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utente\Documents\3.Schede regionali mia parte\1. STAMPA\"/>
    </mc:Choice>
  </mc:AlternateContent>
  <bookViews>
    <workbookView xWindow="0" yWindow="0" windowWidth="20490" windowHeight="7455" tabRatio="821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Figura 5" sheetId="27" r:id="rId12"/>
    <sheet name="Tavola 7" sheetId="9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6" l="1"/>
  <c r="D8" i="5" l="1"/>
</calcChain>
</file>

<file path=xl/sharedStrings.xml><?xml version="1.0" encoding="utf-8"?>
<sst xmlns="http://schemas.openxmlformats.org/spreadsheetml/2006/main" count="6182" uniqueCount="1149">
  <si>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</si>
  <si>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</si>
  <si>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</si>
  <si>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</si>
  <si>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</si>
  <si>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</si>
  <si>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</si>
  <si>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</si>
  <si>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</si>
  <si>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</si>
  <si>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</si>
  <si>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</si>
  <si>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</si>
  <si>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</si>
  <si>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</si>
  <si>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</si>
  <si>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</si>
  <si>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</si>
  <si>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</si>
  <si>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</si>
  <si>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</si>
  <si>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</si>
  <si>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</si>
  <si>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</si>
  <si>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</si>
  <si>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</si>
  <si>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</si>
  <si>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</si>
  <si>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</si>
  <si>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</si>
  <si>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</si>
  <si>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</si>
  <si>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</si>
  <si>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</si>
  <si>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</si>
  <si>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</si>
  <si>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</si>
  <si>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</si>
  <si>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</si>
  <si>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</si>
  <si>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</si>
  <si>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</si>
  <si>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</si>
  <si>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</si>
  <si>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</si>
  <si>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</si>
  <si>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</si>
  <si>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</si>
  <si>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</si>
  <si>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100.000 residenti)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</si>
  <si>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</si>
  <si>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</si>
  <si>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</si>
  <si>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</si>
  <si>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 (valori percentuali)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</si>
  <si>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</si>
  <si>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</si>
  <si>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</si>
  <si>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</si>
  <si>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</si>
  <si>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</si>
  <si>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</si>
  <si>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</si>
  <si>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</si>
  <si>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 (valori percentuali)</t>
    </r>
  </si>
  <si>
    <r>
      <t>Indicatori di mobilità per provincia.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</si>
  <si>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</si>
  <si>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</si>
  <si>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>Tavola 10.</t>
    </r>
    <r>
      <rPr>
        <b/>
        <sz val="12"/>
        <color rgb="FF018067"/>
        <rFont val="Arial Narrow"/>
        <family val="2"/>
      </rPr>
      <t xml:space="preserve"> </t>
    </r>
  </si>
  <si>
    <r>
      <t xml:space="preserve">Studenti iscritti per ordine scolastico e provincia.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</si>
  <si>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</si>
  <si>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</si>
  <si>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ProCom</t>
  </si>
  <si>
    <t>Provincia</t>
  </si>
  <si>
    <t>Comune</t>
  </si>
  <si>
    <t>Denominazione Provincia</t>
  </si>
  <si>
    <t>Denominazione Comune</t>
  </si>
  <si>
    <t>Popolazione Totale</t>
  </si>
  <si>
    <t>0-4</t>
  </si>
  <si>
    <t>5-14</t>
  </si>
  <si>
    <t>15-19</t>
  </si>
  <si>
    <t>20-39</t>
  </si>
  <si>
    <t>40-64</t>
  </si>
  <si>
    <t>65-74</t>
  </si>
  <si>
    <t>75-84</t>
  </si>
  <si>
    <t>85+</t>
  </si>
  <si>
    <t>Popolazione</t>
  </si>
  <si>
    <t>Densità</t>
  </si>
  <si>
    <t>Indice di attrazione</t>
  </si>
  <si>
    <t>Indice di autocontenimento</t>
  </si>
  <si>
    <t>Numero famiglie</t>
  </si>
  <si>
    <t>Numero medio di componenti</t>
  </si>
  <si>
    <t>Procom</t>
  </si>
  <si>
    <t>Industria - Settori attivi</t>
  </si>
  <si>
    <t>Industria - Settori sospesi</t>
  </si>
  <si>
    <t>Servizi - Settori attivi</t>
  </si>
  <si>
    <t>Servizi - Settori sospesi</t>
  </si>
  <si>
    <t>Unità Locali</t>
  </si>
  <si>
    <t>Fatturato</t>
  </si>
  <si>
    <t>Addetti</t>
  </si>
  <si>
    <t>Dipendenti</t>
  </si>
  <si>
    <t>Regione Emilia-Romagna</t>
  </si>
  <si>
    <t>Territorio</t>
  </si>
  <si>
    <t>Totale</t>
  </si>
  <si>
    <t>CLASSI DI ETÀ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</si>
  <si>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</si>
  <si>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</si>
  <si>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</si>
  <si>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</si>
  <si>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</si>
  <si>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</si>
  <si>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</si>
  <si>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</si>
  <si>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Rimini</t>
  </si>
  <si>
    <t>Emilia-Romagna</t>
  </si>
  <si>
    <t>Italia</t>
  </si>
  <si>
    <t>Fonte: Istat, Rilevazione sulla popolazione residente comunale per sesso, anno di nascita e stato civile</t>
  </si>
  <si>
    <t>ForlìCesena</t>
  </si>
  <si>
    <t>Fonte: Istat, Sistema informativo AR.CHI.M.E.DE</t>
  </si>
  <si>
    <t>SPOSTAMENTI PER STUDIO (a)</t>
  </si>
  <si>
    <t>SPOSTAMENTI PER LAVORO (b)</t>
  </si>
  <si>
    <t>Emilia Romagna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</si>
  <si>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</si>
  <si>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</si>
  <si>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</si>
  <si>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</si>
  <si>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</si>
  <si>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</si>
  <si>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</si>
  <si>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</si>
  <si>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</si>
  <si>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</si>
  <si>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</si>
  <si>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</si>
  <si>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</si>
  <si>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</si>
  <si>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</si>
  <si>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NUMERO DI FAMIGLIE</t>
  </si>
  <si>
    <t>NUMERO MEDIO COMPONENTI PER FAMIGLIA</t>
  </si>
  <si>
    <t>Fonte: Istat, Bilancio demografico della popolazione residente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</si>
  <si>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</si>
  <si>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</si>
  <si>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</si>
  <si>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</si>
  <si>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</si>
  <si>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</si>
  <si>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</si>
  <si>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>TIPOLOGIA</t>
  </si>
  <si>
    <t xml:space="preserve">   Famiglia senza nucleo</t>
  </si>
  <si>
    <t xml:space="preserve">       Persone sole fino a 59 anni</t>
  </si>
  <si>
    <t xml:space="preserve">       Persone sole di 60 anni e oltre</t>
  </si>
  <si>
    <t xml:space="preserve">       Altre famiglie</t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</si>
  <si>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</si>
  <si>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</si>
  <si>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</si>
  <si>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</si>
  <si>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>TOTALE</t>
  </si>
  <si>
    <t>INFANZIA</t>
  </si>
  <si>
    <t>PRIMARIA</t>
  </si>
  <si>
    <t>SECONDARIA I GRADO</t>
  </si>
  <si>
    <t>SECONDARIA II GRADO</t>
  </si>
  <si>
    <t>% su Italia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</si>
  <si>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</si>
  <si>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</si>
  <si>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</si>
  <si>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</si>
  <si>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</si>
  <si>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</si>
  <si>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</si>
  <si>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</si>
  <si>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</si>
  <si>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</si>
  <si>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</si>
  <si>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Motivi di privacy, sicurezza</t>
  </si>
  <si>
    <t xml:space="preserve">     Connessione a banda larga non disponibile nella zona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</si>
  <si>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</si>
  <si>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</si>
  <si>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</si>
  <si>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</si>
  <si>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</si>
  <si>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Indicatore</t>
  </si>
  <si>
    <t>Incidenza di povertà relativa familiare</t>
  </si>
  <si>
    <t>Incidenza di povertà relativa individuale</t>
  </si>
  <si>
    <t>Fonte: Istat, Indagine sul reddito e condizioni di vita</t>
  </si>
  <si>
    <t>Fonte principale di reddito</t>
  </si>
  <si>
    <t>Lavoro dipendente</t>
  </si>
  <si>
    <t>Lavoro autonomo</t>
  </si>
  <si>
    <t>Capitale e altri redditi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</si>
  <si>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</si>
  <si>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</si>
  <si>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</si>
  <si>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</si>
  <si>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</si>
  <si>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</si>
  <si>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</si>
  <si>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</si>
  <si>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</si>
  <si>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</si>
  <si>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</si>
  <si>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(a) Persone occupate e in cerca di occupazione</t>
  </si>
  <si>
    <t>Fonte: Istat, Registro statistico delle imprese attive (ASIA)</t>
  </si>
  <si>
    <t>Attività economica</t>
  </si>
  <si>
    <t>LAVORATORI ESTERNI</t>
  </si>
  <si>
    <t>LAVORATORI TEMPORANEI</t>
  </si>
  <si>
    <t>B. Estrazione di minerali da cave e miniere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</si>
  <si>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</si>
  <si>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</si>
  <si>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</si>
  <si>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</si>
  <si>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</si>
  <si>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</si>
  <si>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</si>
  <si>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</si>
  <si>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</si>
  <si>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</si>
  <si>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</si>
  <si>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</si>
  <si>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</si>
  <si>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</si>
  <si>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</si>
  <si>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</si>
  <si>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SETTORI ATTIVI</t>
  </si>
  <si>
    <t>Unità locali</t>
  </si>
  <si>
    <t>Addetti (in migliaia)</t>
  </si>
  <si>
    <t>Fatturato (in milioni)</t>
  </si>
  <si>
    <t>SETTORI SOSPESI</t>
  </si>
  <si>
    <t>Anni</t>
  </si>
  <si>
    <t>Per abitante (euro)</t>
  </si>
  <si>
    <t>(milioni di euro)</t>
  </si>
  <si>
    <t xml:space="preserve">di cui:   </t>
  </si>
  <si>
    <t>Malattie infettive e tropicali</t>
  </si>
  <si>
    <t>Pneumologia</t>
  </si>
  <si>
    <t>Terapia intensiva</t>
  </si>
  <si>
    <t>Valori assoluti</t>
  </si>
  <si>
    <t>Personale dipendente SSN</t>
  </si>
  <si>
    <t>(a) 9,3</t>
  </si>
  <si>
    <t xml:space="preserve">di cui:  </t>
  </si>
  <si>
    <t xml:space="preserve">   Medici e odontoiatri</t>
  </si>
  <si>
    <t>(a) 8,0</t>
  </si>
  <si>
    <t xml:space="preserve">   Personale infermieristico</t>
  </si>
  <si>
    <t>(a) 9,7</t>
  </si>
  <si>
    <t>Valori per 10.000 residenti</t>
  </si>
  <si>
    <t>Variazioni % 2017-2010</t>
  </si>
  <si>
    <t>Fonte: Elaborazioni Istat su dati Ministero della Salute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</si>
  <si>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</si>
  <si>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</si>
  <si>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</si>
  <si>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</si>
  <si>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 xml:space="preserve">    Emilia-Romagna</t>
  </si>
  <si>
    <t>Presidi residenziali</t>
  </si>
  <si>
    <t>Posti letto operativi</t>
  </si>
  <si>
    <t>Fonte: Istat, Rilevazione sui presidi residenziali socio-assistenziali e socio-sanitari</t>
  </si>
  <si>
    <t>Sanità</t>
  </si>
  <si>
    <t>Istituzioni</t>
  </si>
  <si>
    <t>Fonte: Istat, Registro statistico sulle istituzioni non profit</t>
  </si>
  <si>
    <t>033001</t>
  </si>
  <si>
    <t>Agazzano</t>
  </si>
  <si>
    <t>033002</t>
  </si>
  <si>
    <t>Alseno</t>
  </si>
  <si>
    <t>033003</t>
  </si>
  <si>
    <t>Besenzone</t>
  </si>
  <si>
    <t>033004</t>
  </si>
  <si>
    <t>Bettola</t>
  </si>
  <si>
    <t>033005</t>
  </si>
  <si>
    <t>Bobbio</t>
  </si>
  <si>
    <t>033006</t>
  </si>
  <si>
    <t>Borgonovo Val Tidone</t>
  </si>
  <si>
    <t>033007</t>
  </si>
  <si>
    <t>Cadeo</t>
  </si>
  <si>
    <t>033008</t>
  </si>
  <si>
    <t>Calendasco</t>
  </si>
  <si>
    <t>033010</t>
  </si>
  <si>
    <t>Caorso</t>
  </si>
  <si>
    <t>033011</t>
  </si>
  <si>
    <t>Carpaneto Piacentino</t>
  </si>
  <si>
    <t>033012</t>
  </si>
  <si>
    <t>Castell'Arquato</t>
  </si>
  <si>
    <t>033013</t>
  </si>
  <si>
    <t>Castel San Giovanni</t>
  </si>
  <si>
    <t>033014</t>
  </si>
  <si>
    <t>Castelvetro Piacentino</t>
  </si>
  <si>
    <t>033015</t>
  </si>
  <si>
    <t>Cerignale</t>
  </si>
  <si>
    <t>033016</t>
  </si>
  <si>
    <t>Coli</t>
  </si>
  <si>
    <t>033017</t>
  </si>
  <si>
    <t>Corte Brugnatella</t>
  </si>
  <si>
    <t>033018</t>
  </si>
  <si>
    <t>Cortemaggiore</t>
  </si>
  <si>
    <t>033019</t>
  </si>
  <si>
    <t>Farini</t>
  </si>
  <si>
    <t>033020</t>
  </si>
  <si>
    <t>Ferriere</t>
  </si>
  <si>
    <t>033021</t>
  </si>
  <si>
    <t>Fiorenzuola d'Arda</t>
  </si>
  <si>
    <t>033022</t>
  </si>
  <si>
    <t>Gazzola</t>
  </si>
  <si>
    <t>033023</t>
  </si>
  <si>
    <t>Gossolengo</t>
  </si>
  <si>
    <t>033024</t>
  </si>
  <si>
    <t>Gragnano Trebbiense</t>
  </si>
  <si>
    <t>033025</t>
  </si>
  <si>
    <t>Gropparello</t>
  </si>
  <si>
    <t>033026</t>
  </si>
  <si>
    <t>Lugagnano Val d'Arda</t>
  </si>
  <si>
    <t>033027</t>
  </si>
  <si>
    <t>Monticelli d'Ongina</t>
  </si>
  <si>
    <t>033028</t>
  </si>
  <si>
    <t>Morfasso</t>
  </si>
  <si>
    <t>033030</t>
  </si>
  <si>
    <t>Ottone</t>
  </si>
  <si>
    <t>033032</t>
  </si>
  <si>
    <t>033033</t>
  </si>
  <si>
    <t>Pianello Val Tidone</t>
  </si>
  <si>
    <t>033034</t>
  </si>
  <si>
    <t>Piozzano</t>
  </si>
  <si>
    <t>033035</t>
  </si>
  <si>
    <t>Podenzano</t>
  </si>
  <si>
    <t>033036</t>
  </si>
  <si>
    <t>Ponte dell'Olio</t>
  </si>
  <si>
    <t>033037</t>
  </si>
  <si>
    <t>Pontenure</t>
  </si>
  <si>
    <t>033038</t>
  </si>
  <si>
    <t>Rivergaro</t>
  </si>
  <si>
    <t>033039</t>
  </si>
  <si>
    <t>Rottofreno</t>
  </si>
  <si>
    <t>033040</t>
  </si>
  <si>
    <t>San Giorgio Piacentino</t>
  </si>
  <si>
    <t>033041</t>
  </si>
  <si>
    <t>San Pietro in Cerro</t>
  </si>
  <si>
    <t>033042</t>
  </si>
  <si>
    <t>Sarmato</t>
  </si>
  <si>
    <t>033043</t>
  </si>
  <si>
    <t>Travo</t>
  </si>
  <si>
    <t>033044</t>
  </si>
  <si>
    <t>Vernasca</t>
  </si>
  <si>
    <t>033045</t>
  </si>
  <si>
    <t>Vigolzone</t>
  </si>
  <si>
    <t>033046</t>
  </si>
  <si>
    <t>Villanova sull'Arda</t>
  </si>
  <si>
    <t>033047</t>
  </si>
  <si>
    <t>Zerba</t>
  </si>
  <si>
    <t>033048</t>
  </si>
  <si>
    <t>Ziano Piacentino</t>
  </si>
  <si>
    <t>033049</t>
  </si>
  <si>
    <t>Alta Val Tidone</t>
  </si>
  <si>
    <t>034001</t>
  </si>
  <si>
    <t>Albareto</t>
  </si>
  <si>
    <t>034002</t>
  </si>
  <si>
    <t>Bardi</t>
  </si>
  <si>
    <t>034003</t>
  </si>
  <si>
    <t>Bedonia</t>
  </si>
  <si>
    <t>034004</t>
  </si>
  <si>
    <t>Berceto</t>
  </si>
  <si>
    <t>034005</t>
  </si>
  <si>
    <t>Bore</t>
  </si>
  <si>
    <t>034006</t>
  </si>
  <si>
    <t>Borgo Val di Taro</t>
  </si>
  <si>
    <t>034007</t>
  </si>
  <si>
    <t>Busseto</t>
  </si>
  <si>
    <t>034008</t>
  </si>
  <si>
    <t>Calestano</t>
  </si>
  <si>
    <t>034009</t>
  </si>
  <si>
    <t>Collecchio</t>
  </si>
  <si>
    <t>034010</t>
  </si>
  <si>
    <t>Colorno</t>
  </si>
  <si>
    <t>034011</t>
  </si>
  <si>
    <t>Compiano</t>
  </si>
  <si>
    <t>034012</t>
  </si>
  <si>
    <t>Corniglio</t>
  </si>
  <si>
    <t>034013</t>
  </si>
  <si>
    <t>Felino</t>
  </si>
  <si>
    <t>034014</t>
  </si>
  <si>
    <t>Fidenza</t>
  </si>
  <si>
    <t>034015</t>
  </si>
  <si>
    <t>Fontanellato</t>
  </si>
  <si>
    <t>034016</t>
  </si>
  <si>
    <t>Fontevivo</t>
  </si>
  <si>
    <t>034017</t>
  </si>
  <si>
    <t>Fornovo di Taro</t>
  </si>
  <si>
    <t>034018</t>
  </si>
  <si>
    <t>Langhirano</t>
  </si>
  <si>
    <t>034019</t>
  </si>
  <si>
    <t>Lesignano de' Bagni</t>
  </si>
  <si>
    <t>034020</t>
  </si>
  <si>
    <t>Medesano</t>
  </si>
  <si>
    <t>034022</t>
  </si>
  <si>
    <t>Monchio delle Corti</t>
  </si>
  <si>
    <t>034023</t>
  </si>
  <si>
    <t>Montechiarugolo</t>
  </si>
  <si>
    <t>034024</t>
  </si>
  <si>
    <t>Neviano degli Arduini</t>
  </si>
  <si>
    <t>034025</t>
  </si>
  <si>
    <t>Noceto</t>
  </si>
  <si>
    <t>034026</t>
  </si>
  <si>
    <t>Palanzano</t>
  </si>
  <si>
    <t>034027</t>
  </si>
  <si>
    <t>034028</t>
  </si>
  <si>
    <t>Pellegrino Parmense</t>
  </si>
  <si>
    <t>034030</t>
  </si>
  <si>
    <t>Roccabianca</t>
  </si>
  <si>
    <t>034031</t>
  </si>
  <si>
    <t>Sala Baganza</t>
  </si>
  <si>
    <t>034032</t>
  </si>
  <si>
    <t>Salsomaggiore Terme</t>
  </si>
  <si>
    <t>034033</t>
  </si>
  <si>
    <t>San Secondo Parmense</t>
  </si>
  <si>
    <t>034035</t>
  </si>
  <si>
    <t>Solignano</t>
  </si>
  <si>
    <t>034036</t>
  </si>
  <si>
    <t>Soragna</t>
  </si>
  <si>
    <t>034038</t>
  </si>
  <si>
    <t>Terenzo</t>
  </si>
  <si>
    <t>034039</t>
  </si>
  <si>
    <t>Tizzano Val Parma</t>
  </si>
  <si>
    <t>034040</t>
  </si>
  <si>
    <t>Tornolo</t>
  </si>
  <si>
    <t>034041</t>
  </si>
  <si>
    <t>Torrile</t>
  </si>
  <si>
    <t>034042</t>
  </si>
  <si>
    <t>Traversetolo</t>
  </si>
  <si>
    <t>034044</t>
  </si>
  <si>
    <t>Valmozzola</t>
  </si>
  <si>
    <t>034045</t>
  </si>
  <si>
    <t>Varano de' Melegari</t>
  </si>
  <si>
    <t>034046</t>
  </si>
  <si>
    <t>Varsi</t>
  </si>
  <si>
    <t>034049</t>
  </si>
  <si>
    <t>Sissa Trecasali</t>
  </si>
  <si>
    <t>034050</t>
  </si>
  <si>
    <t>Polesine Zibello</t>
  </si>
  <si>
    <t>034051</t>
  </si>
  <si>
    <t>Sorbolo Mezzani</t>
  </si>
  <si>
    <t>035001</t>
  </si>
  <si>
    <t>Albinea</t>
  </si>
  <si>
    <t>035002</t>
  </si>
  <si>
    <t>Bagnolo in Piano</t>
  </si>
  <si>
    <t>035003</t>
  </si>
  <si>
    <t>Baiso</t>
  </si>
  <si>
    <t>035004</t>
  </si>
  <si>
    <t>Bibbiano</t>
  </si>
  <si>
    <t>035005</t>
  </si>
  <si>
    <t>Boretto</t>
  </si>
  <si>
    <t>035006</t>
  </si>
  <si>
    <t>Brescello</t>
  </si>
  <si>
    <t>035008</t>
  </si>
  <si>
    <t>Cadelbosco di Sopra</t>
  </si>
  <si>
    <t>035009</t>
  </si>
  <si>
    <t>Campagnola Emilia</t>
  </si>
  <si>
    <t>035010</t>
  </si>
  <si>
    <t>Campegine</t>
  </si>
  <si>
    <t>035011</t>
  </si>
  <si>
    <t>Carpineti</t>
  </si>
  <si>
    <t>035012</t>
  </si>
  <si>
    <t>Casalgrande</t>
  </si>
  <si>
    <t>035013</t>
  </si>
  <si>
    <t>Casina</t>
  </si>
  <si>
    <t>035014</t>
  </si>
  <si>
    <t>Castellarano</t>
  </si>
  <si>
    <t>035015</t>
  </si>
  <si>
    <t>Castelnovo di Sotto</t>
  </si>
  <si>
    <t>035016</t>
  </si>
  <si>
    <t>Castelnovo ne' Monti</t>
  </si>
  <si>
    <t>035017</t>
  </si>
  <si>
    <t>Cavriago</t>
  </si>
  <si>
    <t>035018</t>
  </si>
  <si>
    <t>Canossa</t>
  </si>
  <si>
    <t>035020</t>
  </si>
  <si>
    <t>Correggio</t>
  </si>
  <si>
    <t>035021</t>
  </si>
  <si>
    <t>Fabbrico</t>
  </si>
  <si>
    <t>035022</t>
  </si>
  <si>
    <t>Gattatico</t>
  </si>
  <si>
    <t>035023</t>
  </si>
  <si>
    <t>Gualtieri</t>
  </si>
  <si>
    <t>035024</t>
  </si>
  <si>
    <t>Guastalla</t>
  </si>
  <si>
    <t>035026</t>
  </si>
  <si>
    <t>Luzzara</t>
  </si>
  <si>
    <t>035027</t>
  </si>
  <si>
    <t>Montecchio Emilia</t>
  </si>
  <si>
    <t>035028</t>
  </si>
  <si>
    <t>Novellara</t>
  </si>
  <si>
    <t>035029</t>
  </si>
  <si>
    <t>Poviglio</t>
  </si>
  <si>
    <t>035030</t>
  </si>
  <si>
    <t>Quattro Castella</t>
  </si>
  <si>
    <t>035032</t>
  </si>
  <si>
    <t>Reggiolo</t>
  </si>
  <si>
    <t>035033</t>
  </si>
  <si>
    <t>035034</t>
  </si>
  <si>
    <t>Rio Saliceto</t>
  </si>
  <si>
    <t>035035</t>
  </si>
  <si>
    <t>Rolo</t>
  </si>
  <si>
    <t>035036</t>
  </si>
  <si>
    <t>Rubiera</t>
  </si>
  <si>
    <t>035037</t>
  </si>
  <si>
    <t>San Martino in Rio</t>
  </si>
  <si>
    <t>035038</t>
  </si>
  <si>
    <t>San Polo d'Enza</t>
  </si>
  <si>
    <t>035039</t>
  </si>
  <si>
    <t>Sant'Ilario d'Enza</t>
  </si>
  <si>
    <t>035040</t>
  </si>
  <si>
    <t>Scandiano</t>
  </si>
  <si>
    <t>035041</t>
  </si>
  <si>
    <t>Toano</t>
  </si>
  <si>
    <t>035042</t>
  </si>
  <si>
    <t>Vetto</t>
  </si>
  <si>
    <t>035043</t>
  </si>
  <si>
    <t>Vezzano sul Crostolo</t>
  </si>
  <si>
    <t>035044</t>
  </si>
  <si>
    <t>Viano</t>
  </si>
  <si>
    <t>035045</t>
  </si>
  <si>
    <t>Villa Minozzo</t>
  </si>
  <si>
    <t>035046</t>
  </si>
  <si>
    <t>Ventasso</t>
  </si>
  <si>
    <t>036001</t>
  </si>
  <si>
    <t>Bastiglia</t>
  </si>
  <si>
    <t>036002</t>
  </si>
  <si>
    <t>Bomporto</t>
  </si>
  <si>
    <t>036003</t>
  </si>
  <si>
    <t>Campogalliano</t>
  </si>
  <si>
    <t>036004</t>
  </si>
  <si>
    <t>Camposanto</t>
  </si>
  <si>
    <t>036005</t>
  </si>
  <si>
    <t>Carpi</t>
  </si>
  <si>
    <t>036006</t>
  </si>
  <si>
    <t>Castelfranco Emilia</t>
  </si>
  <si>
    <t>036007</t>
  </si>
  <si>
    <t>Castelnuovo Rangone</t>
  </si>
  <si>
    <t>036008</t>
  </si>
  <si>
    <t>Castelvetro di Modena</t>
  </si>
  <si>
    <t>036009</t>
  </si>
  <si>
    <t>Cavezzo</t>
  </si>
  <si>
    <t>036010</t>
  </si>
  <si>
    <t>Concordia sulla Secchia</t>
  </si>
  <si>
    <t>036011</t>
  </si>
  <si>
    <t>Fanano</t>
  </si>
  <si>
    <t>036012</t>
  </si>
  <si>
    <t>Finale Emilia</t>
  </si>
  <si>
    <t>036013</t>
  </si>
  <si>
    <t>Fiorano Modenese</t>
  </si>
  <si>
    <t>036014</t>
  </si>
  <si>
    <t>Fiumalbo</t>
  </si>
  <si>
    <t>036015</t>
  </si>
  <si>
    <t>Formigine</t>
  </si>
  <si>
    <t>036016</t>
  </si>
  <si>
    <t>Frassinoro</t>
  </si>
  <si>
    <t>036017</t>
  </si>
  <si>
    <t>Guiglia</t>
  </si>
  <si>
    <t>036018</t>
  </si>
  <si>
    <t>Lama Mocogno</t>
  </si>
  <si>
    <t>036019</t>
  </si>
  <si>
    <t>Maranello</t>
  </si>
  <si>
    <t>036020</t>
  </si>
  <si>
    <t>Marano sul Panaro</t>
  </si>
  <si>
    <t>036021</t>
  </si>
  <si>
    <t>Medolla</t>
  </si>
  <si>
    <t>036022</t>
  </si>
  <si>
    <t>Mirandola</t>
  </si>
  <si>
    <t>036023</t>
  </si>
  <si>
    <t>036024</t>
  </si>
  <si>
    <t>Montecreto</t>
  </si>
  <si>
    <t>036025</t>
  </si>
  <si>
    <t>Montefiorino</t>
  </si>
  <si>
    <t>036026</t>
  </si>
  <si>
    <t>Montese</t>
  </si>
  <si>
    <t>036027</t>
  </si>
  <si>
    <t>Nonantola</t>
  </si>
  <si>
    <t>036028</t>
  </si>
  <si>
    <t>Novi di Modena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</si>
  <si>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</si>
  <si>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</si>
  <si>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</si>
  <si>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</si>
  <si>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</si>
  <si>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</si>
  <si>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</si>
  <si>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</si>
  <si>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</si>
  <si>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</si>
  <si>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036034</t>
  </si>
  <si>
    <t>Ravarino</t>
  </si>
  <si>
    <t>036035</t>
  </si>
  <si>
    <t>Riolunato</t>
  </si>
  <si>
    <t>036036</t>
  </si>
  <si>
    <t>San Cesario sul Panaro</t>
  </si>
  <si>
    <t>036037</t>
  </si>
  <si>
    <t>San Felice sul Panaro</t>
  </si>
  <si>
    <t>036038</t>
  </si>
  <si>
    <t>San Possidonio</t>
  </si>
  <si>
    <t>036039</t>
  </si>
  <si>
    <t>San Prospero</t>
  </si>
  <si>
    <t>036040</t>
  </si>
  <si>
    <t>Sassuolo</t>
  </si>
  <si>
    <t>036041</t>
  </si>
  <si>
    <t>Savignano sul Panaro</t>
  </si>
  <si>
    <t>036042</t>
  </si>
  <si>
    <t>Serramazzoni</t>
  </si>
  <si>
    <t>036043</t>
  </si>
  <si>
    <t>Sestola</t>
  </si>
  <si>
    <t>036044</t>
  </si>
  <si>
    <t>Soliera</t>
  </si>
  <si>
    <t>036045</t>
  </si>
  <si>
    <t>Spilamberto</t>
  </si>
  <si>
    <t>036046</t>
  </si>
  <si>
    <t>Vignola</t>
  </si>
  <si>
    <t>036047</t>
  </si>
  <si>
    <t>Zocca</t>
  </si>
  <si>
    <t>037001</t>
  </si>
  <si>
    <t>Anzola dell'Emilia</t>
  </si>
  <si>
    <t>037002</t>
  </si>
  <si>
    <t>Argelato</t>
  </si>
  <si>
    <t>037003</t>
  </si>
  <si>
    <t>Baricella</t>
  </si>
  <si>
    <t>037005</t>
  </si>
  <si>
    <t>Bentivoglio</t>
  </si>
  <si>
    <t>037006</t>
  </si>
  <si>
    <t>037007</t>
  </si>
  <si>
    <t>Borgo Tossignano</t>
  </si>
  <si>
    <t>037008</t>
  </si>
  <si>
    <t>Budrio</t>
  </si>
  <si>
    <t>037009</t>
  </si>
  <si>
    <t>Calderara di Reno</t>
  </si>
  <si>
    <t>037010</t>
  </si>
  <si>
    <t>Camugnano</t>
  </si>
  <si>
    <t>037011</t>
  </si>
  <si>
    <t>Casalecchio di Reno</t>
  </si>
  <si>
    <t>037012</t>
  </si>
  <si>
    <t>Casalfiumanese</t>
  </si>
  <si>
    <t>037013</t>
  </si>
  <si>
    <t>Castel d'Aiano</t>
  </si>
  <si>
    <t>037014</t>
  </si>
  <si>
    <t>Castel del Rio</t>
  </si>
  <si>
    <t>037015</t>
  </si>
  <si>
    <t>Castel di Casio</t>
  </si>
  <si>
    <t>037016</t>
  </si>
  <si>
    <t>Castel Guelfo di Bologna</t>
  </si>
  <si>
    <t>037017</t>
  </si>
  <si>
    <t>Castello d'Argile</t>
  </si>
  <si>
    <t>037019</t>
  </si>
  <si>
    <t>Castel Maggiore</t>
  </si>
  <si>
    <t>037020</t>
  </si>
  <si>
    <t>Castel San Pietro Terme</t>
  </si>
  <si>
    <t>037021</t>
  </si>
  <si>
    <t>Castenaso</t>
  </si>
  <si>
    <t>037022</t>
  </si>
  <si>
    <t>Castiglione dei Pepoli</t>
  </si>
  <si>
    <t>037024</t>
  </si>
  <si>
    <t>Crevalcore</t>
  </si>
  <si>
    <t>037025</t>
  </si>
  <si>
    <t>Dozza</t>
  </si>
  <si>
    <t>037026</t>
  </si>
  <si>
    <t>Fontanelice</t>
  </si>
  <si>
    <t>037027</t>
  </si>
  <si>
    <t>Gaggio Montano</t>
  </si>
  <si>
    <t>037028</t>
  </si>
  <si>
    <t>Galliera</t>
  </si>
  <si>
    <t>037030</t>
  </si>
  <si>
    <t>Granarolo dell'Emilia</t>
  </si>
  <si>
    <t>037031</t>
  </si>
  <si>
    <t>Grizzana Morandi</t>
  </si>
  <si>
    <t>037032</t>
  </si>
  <si>
    <t>Imola</t>
  </si>
  <si>
    <t>037033</t>
  </si>
  <si>
    <t>Lizzano in Belvedere</t>
  </si>
  <si>
    <t>037034</t>
  </si>
  <si>
    <t>Loiano</t>
  </si>
  <si>
    <t>037035</t>
  </si>
  <si>
    <t>Malalbergo</t>
  </si>
  <si>
    <t>037036</t>
  </si>
  <si>
    <t>Marzabotto</t>
  </si>
  <si>
    <t>037037</t>
  </si>
  <si>
    <t>Medicina</t>
  </si>
  <si>
    <t>037038</t>
  </si>
  <si>
    <t>Minerbio</t>
  </si>
  <si>
    <t>037039</t>
  </si>
  <si>
    <t>Molinella</t>
  </si>
  <si>
    <t>037040</t>
  </si>
  <si>
    <t>Monghidoro</t>
  </si>
  <si>
    <t>037041</t>
  </si>
  <si>
    <t>Monterenzio</t>
  </si>
  <si>
    <t>037042</t>
  </si>
  <si>
    <t>Monte San Pietro</t>
  </si>
  <si>
    <t>037044</t>
  </si>
  <si>
    <t>Monzuno</t>
  </si>
  <si>
    <t>037045</t>
  </si>
  <si>
    <t>Mordano</t>
  </si>
  <si>
    <t>037046</t>
  </si>
  <si>
    <t>Ozzano dell'Emilia</t>
  </si>
  <si>
    <t>037047</t>
  </si>
  <si>
    <t>Pianoro</t>
  </si>
  <si>
    <t>037048</t>
  </si>
  <si>
    <t>Pieve di Cento</t>
  </si>
  <si>
    <t>037050</t>
  </si>
  <si>
    <t>Sala Bolognese</t>
  </si>
  <si>
    <t>037051</t>
  </si>
  <si>
    <t>San Benedetto Val di Sambro</t>
  </si>
  <si>
    <t>037052</t>
  </si>
  <si>
    <t>San Giorgio di Piano</t>
  </si>
  <si>
    <t>037053</t>
  </si>
  <si>
    <t>San Giovanni in Persiceto</t>
  </si>
  <si>
    <t>037054</t>
  </si>
  <si>
    <t>San Lazzaro di Savena</t>
  </si>
  <si>
    <t>037055</t>
  </si>
  <si>
    <t>San Pietro in Casale</t>
  </si>
  <si>
    <t>037056</t>
  </si>
  <si>
    <t>Sant'Agata Bolognese</t>
  </si>
  <si>
    <t>037057</t>
  </si>
  <si>
    <t>Sasso Marconi</t>
  </si>
  <si>
    <t>037059</t>
  </si>
  <si>
    <t>Vergato</t>
  </si>
  <si>
    <t>037060</t>
  </si>
  <si>
    <t>Zola Predosa</t>
  </si>
  <si>
    <t>037061</t>
  </si>
  <si>
    <t>Valsamoggia</t>
  </si>
  <si>
    <t>037062</t>
  </si>
  <si>
    <t>Alto Reno Terme</t>
  </si>
  <si>
    <t>038001</t>
  </si>
  <si>
    <t>Argenta</t>
  </si>
  <si>
    <t>038003</t>
  </si>
  <si>
    <t>Bondeno</t>
  </si>
  <si>
    <t>038004</t>
  </si>
  <si>
    <t>Cento</t>
  </si>
  <si>
    <t>038005</t>
  </si>
  <si>
    <t>Codigoro</t>
  </si>
  <si>
    <t>038006</t>
  </si>
  <si>
    <t>Comacchio</t>
  </si>
  <si>
    <t>038007</t>
  </si>
  <si>
    <t>Copparo</t>
  </si>
  <si>
    <t>038008</t>
  </si>
  <si>
    <t>038010</t>
  </si>
  <si>
    <t>Jolanda di Savoia</t>
  </si>
  <si>
    <t>038011</t>
  </si>
  <si>
    <t>Lagosanto</t>
  </si>
  <si>
    <t>038012</t>
  </si>
  <si>
    <t>Masi Torello</t>
  </si>
  <si>
    <t>038014</t>
  </si>
  <si>
    <t>Mesola</t>
  </si>
  <si>
    <t>038017</t>
  </si>
  <si>
    <t>Ostellato</t>
  </si>
  <si>
    <t>038018</t>
  </si>
  <si>
    <t>Poggio Renatico</t>
  </si>
  <si>
    <t>038019</t>
  </si>
  <si>
    <t>Portomaggiore</t>
  </si>
  <si>
    <t>038022</t>
  </si>
  <si>
    <t>Vigarano Mainarda</t>
  </si>
  <si>
    <t>038023</t>
  </si>
  <si>
    <t>Voghiera</t>
  </si>
  <si>
    <t>038025</t>
  </si>
  <si>
    <t>Goro</t>
  </si>
  <si>
    <t>038027</t>
  </si>
  <si>
    <t>Fiscaglia</t>
  </si>
  <si>
    <t>038028</t>
  </si>
  <si>
    <t>Terre del Reno</t>
  </si>
  <si>
    <t>038029</t>
  </si>
  <si>
    <t>Riva del Po</t>
  </si>
  <si>
    <t>038030</t>
  </si>
  <si>
    <t>Tresignana</t>
  </si>
  <si>
    <t>039001</t>
  </si>
  <si>
    <t>Alfonsine</t>
  </si>
  <si>
    <t>039002</t>
  </si>
  <si>
    <t>Bagnacavallo</t>
  </si>
  <si>
    <t>039003</t>
  </si>
  <si>
    <t>Bagnara di Romagna</t>
  </si>
  <si>
    <t>039004</t>
  </si>
  <si>
    <t>Brisighella</t>
  </si>
  <si>
    <t>039005</t>
  </si>
  <si>
    <t>Casola Valsenio</t>
  </si>
  <si>
    <t>039006</t>
  </si>
  <si>
    <t>Castel Bolognese</t>
  </si>
  <si>
    <t>039007</t>
  </si>
  <si>
    <t>Cervia</t>
  </si>
  <si>
    <t>039008</t>
  </si>
  <si>
    <t>Conselice</t>
  </si>
  <si>
    <t>039009</t>
  </si>
  <si>
    <t>Cotignola</t>
  </si>
  <si>
    <t>039010</t>
  </si>
  <si>
    <t>Faenza</t>
  </si>
  <si>
    <t>039011</t>
  </si>
  <si>
    <t>Fusignano</t>
  </si>
  <si>
    <t>039012</t>
  </si>
  <si>
    <t>Lugo</t>
  </si>
  <si>
    <t>039013</t>
  </si>
  <si>
    <t>Massa Lombarda</t>
  </si>
  <si>
    <t>039014</t>
  </si>
  <si>
    <t>039015</t>
  </si>
  <si>
    <t>Riolo Terme</t>
  </si>
  <si>
    <t>039016</t>
  </si>
  <si>
    <t>Russi</t>
  </si>
  <si>
    <t>039017</t>
  </si>
  <si>
    <t>Sant'Agata sul Santerno</t>
  </si>
  <si>
    <t>039018</t>
  </si>
  <si>
    <t>Solarolo</t>
  </si>
  <si>
    <t>040001</t>
  </si>
  <si>
    <t>Bagno di Romagna</t>
  </si>
  <si>
    <t>040003</t>
  </si>
  <si>
    <t>Bertinoro</t>
  </si>
  <si>
    <t>040004</t>
  </si>
  <si>
    <t>Borghi</t>
  </si>
  <si>
    <t>040005</t>
  </si>
  <si>
    <t>Castrocaro Terme e Terra del Sole</t>
  </si>
  <si>
    <t>040007</t>
  </si>
  <si>
    <t>Cesena</t>
  </si>
  <si>
    <t>040008</t>
  </si>
  <si>
    <t>Cesenatico</t>
  </si>
  <si>
    <t>040009</t>
  </si>
  <si>
    <t>Civitella di Romagna</t>
  </si>
  <si>
    <t>040011</t>
  </si>
  <si>
    <t>Dovadola</t>
  </si>
  <si>
    <t>040012</t>
  </si>
  <si>
    <t>Forlì</t>
  </si>
  <si>
    <t>040013</t>
  </si>
  <si>
    <t>Forlimpopoli</t>
  </si>
  <si>
    <t>040014</t>
  </si>
  <si>
    <t>Galeata</t>
  </si>
  <si>
    <t>040015</t>
  </si>
  <si>
    <t>Gambettola</t>
  </si>
  <si>
    <t>040016</t>
  </si>
  <si>
    <t>Gatteo</t>
  </si>
  <si>
    <t>040018</t>
  </si>
  <si>
    <t>Longiano</t>
  </si>
  <si>
    <t>040019</t>
  </si>
  <si>
    <t>Meldola</t>
  </si>
  <si>
    <t>040020</t>
  </si>
  <si>
    <t>Mercato Saraceno</t>
  </si>
  <si>
    <t>040022</t>
  </si>
  <si>
    <t>Modigliana</t>
  </si>
  <si>
    <t>040028</t>
  </si>
  <si>
    <t>Montiano</t>
  </si>
  <si>
    <t>040031</t>
  </si>
  <si>
    <t>Portico e San Benedetto</t>
  </si>
  <si>
    <t>040032</t>
  </si>
  <si>
    <t>Predappio</t>
  </si>
  <si>
    <t>040033</t>
  </si>
  <si>
    <t>Premilcuore</t>
  </si>
  <si>
    <t>040036</t>
  </si>
  <si>
    <t>Rocca San Casciano</t>
  </si>
  <si>
    <t>040037</t>
  </si>
  <si>
    <t>Roncofreddo</t>
  </si>
  <si>
    <t>040041</t>
  </si>
  <si>
    <t>San Mauro Pascoli</t>
  </si>
  <si>
    <t>040043</t>
  </si>
  <si>
    <t>Santa Sofia</t>
  </si>
  <si>
    <t>040044</t>
  </si>
  <si>
    <t>Sarsina</t>
  </si>
  <si>
    <t>040045</t>
  </si>
  <si>
    <t>Savignano sul Rubicone</t>
  </si>
  <si>
    <t>040046</t>
  </si>
  <si>
    <t>Sogliano al Rubicone</t>
  </si>
  <si>
    <t>040049</t>
  </si>
  <si>
    <t>Tredozio</t>
  </si>
  <si>
    <t>040050</t>
  </si>
  <si>
    <t>Verghereto</t>
  </si>
  <si>
    <t>099001</t>
  </si>
  <si>
    <t>Bellaria-Igea Marina</t>
  </si>
  <si>
    <t>099002</t>
  </si>
  <si>
    <t>Cattolica</t>
  </si>
  <si>
    <t>099003</t>
  </si>
  <si>
    <t>Coriano</t>
  </si>
  <si>
    <t>099004</t>
  </si>
  <si>
    <t>Gemmano</t>
  </si>
  <si>
    <t>099005</t>
  </si>
  <si>
    <t>Misano Adriatico</t>
  </si>
  <si>
    <t>099006</t>
  </si>
  <si>
    <t>Mondaino</t>
  </si>
  <si>
    <t>099008</t>
  </si>
  <si>
    <t>Montefiore Conca</t>
  </si>
  <si>
    <t>099009</t>
  </si>
  <si>
    <t>Montegridolfo</t>
  </si>
  <si>
    <t>099011</t>
  </si>
  <si>
    <t>Morciano di Romagna</t>
  </si>
  <si>
    <t>099013</t>
  </si>
  <si>
    <t>Riccione</t>
  </si>
  <si>
    <t>099014</t>
  </si>
  <si>
    <t>099015</t>
  </si>
  <si>
    <t>Saludecio</t>
  </si>
  <si>
    <t>099016</t>
  </si>
  <si>
    <t>San Clemente</t>
  </si>
  <si>
    <t>099017</t>
  </si>
  <si>
    <t>San Giovanni in Marignano</t>
  </si>
  <si>
    <t>099018</t>
  </si>
  <si>
    <t>Santarcangelo di Romagna</t>
  </si>
  <si>
    <t>099020</t>
  </si>
  <si>
    <t>Verucchio</t>
  </si>
  <si>
    <t>099021</t>
  </si>
  <si>
    <t>Casteldelci</t>
  </si>
  <si>
    <t>099022</t>
  </si>
  <si>
    <t>Maiolo</t>
  </si>
  <si>
    <t>099023</t>
  </si>
  <si>
    <t>Novafeltria</t>
  </si>
  <si>
    <t>099024</t>
  </si>
  <si>
    <t>Pennabilli</t>
  </si>
  <si>
    <t>099025</t>
  </si>
  <si>
    <t>San Leo</t>
  </si>
  <si>
    <t>099026</t>
  </si>
  <si>
    <t>Sant'Agata Feltria</t>
  </si>
  <si>
    <t>099027</t>
  </si>
  <si>
    <t>Talamello</t>
  </si>
  <si>
    <t>099028</t>
  </si>
  <si>
    <t>Poggio Torriana</t>
  </si>
  <si>
    <t>099029</t>
  </si>
  <si>
    <t>Montescudo-Monte Colombo</t>
  </si>
  <si>
    <t>033009</t>
  </si>
  <si>
    <t>Caminata</t>
  </si>
  <si>
    <t>033029</t>
  </si>
  <si>
    <t>Nibbiano</t>
  </si>
  <si>
    <t>033031</t>
  </si>
  <si>
    <t>Pecorara</t>
  </si>
  <si>
    <t>034021</t>
  </si>
  <si>
    <t>Mezzani</t>
  </si>
  <si>
    <t>034037</t>
  </si>
  <si>
    <t>Sorbolo</t>
  </si>
  <si>
    <t>038002</t>
  </si>
  <si>
    <t>Berra</t>
  </si>
  <si>
    <t>038009</t>
  </si>
  <si>
    <t>Formignana</t>
  </si>
  <si>
    <t>038020</t>
  </si>
  <si>
    <t>Ro</t>
  </si>
  <si>
    <t>038024</t>
  </si>
  <si>
    <t>Tresigallo</t>
  </si>
  <si>
    <t>Fonte: Istat, Frame-SBS territoriale</t>
  </si>
  <si>
    <t>(a) Settori sospesi dal DPCM 11 marzo 2020 e dal DM Mise 25 marzo 2020.</t>
  </si>
  <si>
    <t>Fonte: Istat, Indagine multiscopo sulle famiglie "Aspetti della vita quotidiana"</t>
  </si>
  <si>
    <t>(a) Tutti i settori ad eccezione di quelli sospesi dal DPCM 11 marzo 2020 e dal DM Mise 25 marzo 2020.</t>
  </si>
  <si>
    <t>Anno</t>
  </si>
  <si>
    <t>Fonte: Istat, Rilevazione sulla popolazione residente comunale per sesso, anno di nascita e stato civile; Istat, Confini delle unità amministrative e basi territoriali</t>
  </si>
  <si>
    <t>(a) Vedi glossario.</t>
  </si>
  <si>
    <t>Denominazione comune</t>
  </si>
  <si>
    <t>Superficie kmq</t>
  </si>
  <si>
    <t>Valore aggiunto</t>
  </si>
  <si>
    <t>INDICE DI ATTRAZIONE</t>
  </si>
  <si>
    <t>INDICE DI AUTOCONTENIMENTO</t>
  </si>
  <si>
    <t>(b) Occupati di 15 anni e più che escono di casa abitualmente per andare a lavoro per mezzo di trasporto utilizzato e tempo impiegato.</t>
  </si>
  <si>
    <r>
      <t>(</t>
    </r>
    <r>
      <rPr>
        <sz val="7.5"/>
        <color theme="1"/>
        <rFont val="Arial"/>
        <family val="2"/>
      </rPr>
      <t>c) La natura dei dati non permette di tenere conto dell’effettiva offerta del servizio, che nel caso della metropolitana è presente solo in alcune grandi città, e della possibilità che tra gli utilizzatori effettivi ci siano persone che si recano in altri territori.</t>
    </r>
  </si>
  <si>
    <t xml:space="preserve">   Famiglie con più nuclei</t>
  </si>
  <si>
    <t>(a) L’utilizzo di internet fa riferimento ai 12 mesi precedenti all’intervista. Non sono inclusi coloro che hanno utilizzato internet oltre un anno prima, pertanto la somma tra utilizzatori e non utilizzatori può essere inferiore a 100.</t>
  </si>
  <si>
    <t>Fonte: Istat, Rilevazione sulle Forze di Lavoro</t>
  </si>
  <si>
    <r>
      <t xml:space="preserve">(a) Dati comunali in Appendice 5 e variazioni territoriali nell’Appendice 6 dell’Allegato statistico. I dati riferiti al Frame-SBS, coerentemente con la copertura delle </t>
    </r>
    <r>
      <rPr>
        <i/>
        <sz val="7.5"/>
        <color theme="1"/>
        <rFont val="Arial"/>
        <family val="2"/>
      </rPr>
      <t>Structural Business Statistics</t>
    </r>
    <r>
      <rPr>
        <sz val="7.5"/>
        <color theme="1"/>
        <rFont val="Arial"/>
        <family val="2"/>
      </rPr>
      <t>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  </r>
  </si>
  <si>
    <t>(b) Tutti i settori ad eccezione di quelli sospesi dal DPCM 11 marzo 2020 e dal DM Mise 25 marzo 2020.</t>
  </si>
  <si>
    <t>(a) Percentuale di personale dipendente nella regione rispetto al personale dipendente in Italia.</t>
  </si>
  <si>
    <t xml:space="preserve">(a) L’indice per 10.000 residenti è calcolato sulla popolazione della stessa fascia d’età. 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</si>
  <si>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</si>
  <si>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>Tipo variazione</t>
  </si>
  <si>
    <t>Codice Regione</t>
  </si>
  <si>
    <t xml:space="preserve">Codice Istat del Comune associato alla variazione o nuovo codice Istat del Comune </t>
  </si>
  <si>
    <t>Denominazione Comune associata alla variazione o nuova denominazione</t>
  </si>
  <si>
    <t>Provvedimento e Documento</t>
  </si>
  <si>
    <t>Contenuto del provvedimento</t>
  </si>
  <si>
    <t>Data decorrenza validità amministrativa</t>
  </si>
  <si>
    <t>CS</t>
  </si>
  <si>
    <t>08</t>
  </si>
  <si>
    <t>035007</t>
  </si>
  <si>
    <t>Busana</t>
  </si>
  <si>
    <t>Legge Regionale 9 luglio 2015, n. 8; Parte Prima n. 46 al B.U.R. n. 160 del 9 luglio 2015</t>
  </si>
  <si>
    <t>Nuovo comune costituito mediante fusione dei comuni di Busana, Collagna, Ligonchio e Ramiseto</t>
  </si>
  <si>
    <t>035019</t>
  </si>
  <si>
    <t>Collagna</t>
  </si>
  <si>
    <t>035025</t>
  </si>
  <si>
    <t>Ligonchio</t>
  </si>
  <si>
    <t>035031</t>
  </si>
  <si>
    <t>Ramiseto</t>
  </si>
  <si>
    <t>AQ</t>
  </si>
  <si>
    <t>Nuovo comune costituito mediante aggregazione dei soppressi comuni di Busana, Collagna, Ligonchio e Ramiseto</t>
  </si>
  <si>
    <t>ES</t>
  </si>
  <si>
    <t>Soppresso e unitamente ai comuni di Collagna, Ligonchio e Ramiseto passa a costituire il nuovo comune di Ventasso</t>
  </si>
  <si>
    <t>Soppresso e unitamente ai comuni di Busana, Ligonchio e Ramiseto passa a costituire il nuovo comune di Ventasso</t>
  </si>
  <si>
    <t>Soppresso e unitamente ai comuni di Busana, Collagna e Ramiseto passa a costituire il nuovo comune di Ventasso</t>
  </si>
  <si>
    <t>Soppresso e unitamente ai comuni di Busana, Collagna e Ligonchio passa a costituire il nuovo comune di Ventasso</t>
  </si>
  <si>
    <t>037029</t>
  </si>
  <si>
    <t>Granaglione</t>
  </si>
  <si>
    <t>Legge Regionale 23 novembre 2015, n. 19; Parte Prima n. 43 al B.U.R.E.R. n. 303 del 23 novembre 2015</t>
  </si>
  <si>
    <t>Nuovo comune costituito mediante fusione dei comuni di Granaglione e Porretta Terme</t>
  </si>
  <si>
    <t>037049</t>
  </si>
  <si>
    <t>Porretta Terme</t>
  </si>
  <si>
    <t>Nuovo comune costituito mediante aggregazione dei soppressi comuni di Granaglione e Porretta Terme</t>
  </si>
  <si>
    <t>Soppresso e unitamente al comune di Porretta Terme passa a costituire il nuovo comune di Alto Reno Terme</t>
  </si>
  <si>
    <t>Soppresso e unitamente al comune di Granaglione passa a costituire il nuovo comune di Alto Reno Terme</t>
  </si>
  <si>
    <t>034029</t>
  </si>
  <si>
    <t>Polesine Parmense</t>
  </si>
  <si>
    <t>Legge Regionale 23 novembre 2015, n. 20; Parte Prima n. 44 al B.U.R.E.R. n. 304 del 23 novembre 2015</t>
  </si>
  <si>
    <t>Nuovo comune costituito mediante fusione dei comuni di Polesine Parmense e Zibello</t>
  </si>
  <si>
    <t>034048</t>
  </si>
  <si>
    <t>Zibello</t>
  </si>
  <si>
    <t>Nuovo comune costituito mediante aggregazione dei soppressi comuni di Polesine Parmense e Zibello</t>
  </si>
  <si>
    <t>Soppresso e unitamente al comune di Zibello passa a costituire il nuovo comune di Polesine Zibello</t>
  </si>
  <si>
    <t>Soppresso e unitamente al comune di Polesine Parmense passa a costituire il nuovo comune di Polesine Zibello</t>
  </si>
  <si>
    <t>Montescudo-Montecolombo</t>
  </si>
  <si>
    <t>099007</t>
  </si>
  <si>
    <t>Monte Colombo</t>
  </si>
  <si>
    <t xml:space="preserve">Legge Regionale 23 novembre 2015, n. 21; Parte Prima n. 45 al B.U.R.E.R. n. 305 del 23 novembre 2015 </t>
  </si>
  <si>
    <t>Nuovo comune costituito mediante fusione dei comuni di Monte Colombo e Montescudo</t>
  </si>
  <si>
    <t>099010</t>
  </si>
  <si>
    <t>Montescudo</t>
  </si>
  <si>
    <t>Nuovo comune costituito mediante aggregazione dei soppressi comuni di Monte Colombo e Montescudo</t>
  </si>
  <si>
    <t>Soppresso e unitamente al comune di Montescudo passa a costituire il nuovo comune di Montescudo-Montecolombo</t>
  </si>
  <si>
    <t>Soppresso e unitamente al comune di Monte Colombo passa a costituire il nuovo comune di Montescudo-Montecolombo</t>
  </si>
  <si>
    <t>038016</t>
  </si>
  <si>
    <t>Mirabello</t>
  </si>
  <si>
    <t>Legge regionale 19 dicembre 2016, n. 23; B.U.R. n. 377 del 19 dicembre 2016 - Parte prima</t>
  </si>
  <si>
    <t>Nuovo comune costituito mediante fusione dei comuni di Mirabello e Sant'Agostino</t>
  </si>
  <si>
    <t>038021</t>
  </si>
  <si>
    <t>Sant'Agostino</t>
  </si>
  <si>
    <t>Nuovo comune costituito mediante aggregazione dei soppressi comuni di Mirabello e Sant'Agostino</t>
  </si>
  <si>
    <t>Soppresso e unitamente al comune di Sant'Agostino passa a costituire il nuovo comune di Terre del Reno</t>
  </si>
  <si>
    <t>Soppresso e unitamente al comune di Mirabello passa a costituire il nuovo comune di Terre del Reno</t>
  </si>
  <si>
    <t>Legge regionale 18 luglio 2017, n. 13; B.U.R. n. 203, Parte prima, del 18 luglio 2017</t>
  </si>
  <si>
    <t>Nuovo comune costituito mediante fusione dei comuni di Caminata, Nibbiano e Pecorara</t>
  </si>
  <si>
    <t>Nuovo comune costituito mediante aggregazione dei soppressi comuni di Caminata, Nibbiano e Pecorara</t>
  </si>
  <si>
    <t>Soppresso e unitamente ai comuni di Nibbiano e Pecorara passano a costituire il nuovo comune di Alta Val Tidone</t>
  </si>
  <si>
    <t>Soppresso e unitamente ai comuni di Caminata e Pecorara passano a costituire il nuovo comune di Alta Val Tidone</t>
  </si>
  <si>
    <t>Soppresso e unitamente ai comuni di Caminata e Nibbiano passano a costituire il nuovo comune di Alta Val Tidone</t>
  </si>
  <si>
    <t>Legge regionale del 5 dicembre 2018, n. 18; Parte prima n. 56 al B.U.R. n. 380 del 5 dicembre 2018</t>
  </si>
  <si>
    <t>Nuovo comune costituito mediante fusione dei comuni di Mezzani e Sorbolo</t>
  </si>
  <si>
    <t>Nuovo comune costituito mediante aggregazione dei soppressi comuni di Mezzani e Sorbolo</t>
  </si>
  <si>
    <t>Soppresso e unitamente al comune di Sorbolo passa a costituire il nuovo comune di Sorbolo Mezzani</t>
  </si>
  <si>
    <t>Soppresso e unitamente al comune di Mezzani passa a costituire il nuovo comune di Sorbolo Mezzani</t>
  </si>
  <si>
    <t>Legge regionale del 5 dicembre 2018, n.17 Suppl. al B.U.R. n. 379, Parte Prima n. 55 del 5 dicembre 2018</t>
  </si>
  <si>
    <t>Nuovo comune costituito mediante fusione dei comuni di Berra e Ro</t>
  </si>
  <si>
    <t>Nuovo comune costituito mediante aggregazione dei soppressi comuni di Berra e Ro</t>
  </si>
  <si>
    <t>Soppresso e unitamente al comune di Ro passa a costituire il nuovo comune di Riva del Po</t>
  </si>
  <si>
    <t>Soppresso e unitamente al comune di Berra passa a costituire il nuovo comune di Riva del Po</t>
  </si>
  <si>
    <t>Legge regionale del 5 dicembre 2018, n. 16 Suppl. al B.U.R. n. 378, Parte Prima n. 54 del 5 dicembre 2018</t>
  </si>
  <si>
    <t>Nuovo comune costituito mediante fusione dei comuni di Formignana e Tresigallo</t>
  </si>
  <si>
    <t>Nuovo comune costituito mediante aggregazione dei soppressi comuni di Formignana e Tresigallo</t>
  </si>
  <si>
    <t>Soppresso e unitamente al comune di Tresigallo passa a costituire il nuovo comune di Tresignana</t>
  </si>
  <si>
    <t>Soppresso e unitamente al comune di Formignana passa a costituire il nuovo comune di Tresignana</t>
  </si>
  <si>
    <t>Fonte: Istat, Variazioni amministrative e territoriali dei comuni</t>
  </si>
  <si>
    <t xml:space="preserve">Tavola 1 </t>
  </si>
  <si>
    <t xml:space="preserve">Figura 1 </t>
  </si>
  <si>
    <t xml:space="preserve">Figura 2 </t>
  </si>
  <si>
    <t xml:space="preserve">Tavola 2 </t>
  </si>
  <si>
    <t xml:space="preserve">Figura 3 </t>
  </si>
  <si>
    <t xml:space="preserve">Tavola 3 </t>
  </si>
  <si>
    <t>Metropolitana (c)</t>
  </si>
  <si>
    <t xml:space="preserve">Tavola 4 </t>
  </si>
  <si>
    <t xml:space="preserve">Tavola 5 </t>
  </si>
  <si>
    <t xml:space="preserve">Figura 4 </t>
  </si>
  <si>
    <t xml:space="preserve">Tavola 6 </t>
  </si>
  <si>
    <t xml:space="preserve">Figura 5 </t>
  </si>
  <si>
    <t xml:space="preserve">Tavola 7 </t>
  </si>
  <si>
    <t xml:space="preserve">Figura 6 </t>
  </si>
  <si>
    <t xml:space="preserve">Tavola 8 </t>
  </si>
  <si>
    <t xml:space="preserve">Tavola 9 </t>
  </si>
  <si>
    <t xml:space="preserve">Figura 8 </t>
  </si>
  <si>
    <t xml:space="preserve">Tavola 10 </t>
  </si>
  <si>
    <t xml:space="preserve">Figura 9 </t>
  </si>
  <si>
    <t xml:space="preserve">Tavola 11 </t>
  </si>
  <si>
    <t xml:space="preserve">Tavola 12 </t>
  </si>
  <si>
    <t xml:space="preserve">Figura 10 </t>
  </si>
  <si>
    <t xml:space="preserve">Tavola 13 </t>
  </si>
  <si>
    <t xml:space="preserve">Tavola 14 </t>
  </si>
  <si>
    <t xml:space="preserve">Figura 11 </t>
  </si>
  <si>
    <t xml:space="preserve">Tavola 15 </t>
  </si>
  <si>
    <t xml:space="preserve">Figura 13 </t>
  </si>
  <si>
    <t xml:space="preserve">Figura 15 </t>
  </si>
  <si>
    <t xml:space="preserve">Tavola 18 </t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</si>
  <si>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</si>
  <si>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t>(a) I dati comunali sono riportati nelle Appendici 1 e 2 dell’Allegato statistico.</t>
  </si>
  <si>
    <r>
      <t xml:space="preserve">Indicatori di mobilità per provincia. Emilia-Romagna e Italia. </t>
    </r>
    <r>
      <rPr>
        <sz val="12"/>
        <color theme="1"/>
        <rFont val="Arial Narrow"/>
        <family val="2"/>
      </rPr>
      <t>Anno 2015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(valori percentuali)</t>
    </r>
  </si>
  <si>
    <r>
      <t xml:space="preserve">Indicatori di mobilità per comune (a). Emilia-Romagna. </t>
    </r>
    <r>
      <rPr>
        <sz val="12"/>
        <color theme="1"/>
        <rFont val="Arial Narrow"/>
        <family val="2"/>
      </rPr>
      <t>Anno 2015</t>
    </r>
    <r>
      <rPr>
        <b/>
        <sz val="12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(valori percentuali)</t>
    </r>
  </si>
  <si>
    <r>
      <t xml:space="preserve">Famiglie per dimensione e tipologia. Emilia-Romagna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</si>
  <si>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tipologia. Emilia-Romagna e Italia. </t>
    </r>
    <r>
      <rPr>
        <sz val="12"/>
        <color theme="1"/>
        <rFont val="Arial Narrow"/>
        <family val="2"/>
      </rPr>
      <t>Media anni 2017-2018 (composizione percentuale)</t>
    </r>
  </si>
  <si>
    <r>
      <t>Studenti iscritti per ordine scolastico e provincia. Emilia-Romagna.</t>
    </r>
    <r>
      <rPr>
        <sz val="12"/>
        <color theme="1"/>
        <rFont val="Arial Narrow"/>
        <family val="2"/>
      </rPr>
      <t xml:space="preserve"> Anno scolastico 2017/2018 (valori assoluti)</t>
    </r>
  </si>
  <si>
    <r>
      <t>Studenti iscritti per ordine scolastico. Emilia-Romagna e Italia.</t>
    </r>
    <r>
      <rPr>
        <sz val="12"/>
        <color theme="1"/>
        <rFont val="Arial Narrow"/>
        <family val="2"/>
      </rPr>
      <t xml:space="preserve"> Anno scolastico 2017/2018 (composizione percentuale)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</si>
  <si>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 xml:space="preserve">. </t>
    </r>
    <r>
      <rPr>
        <b/>
        <sz val="12"/>
        <color theme="1"/>
        <rFont val="Arial Narrow"/>
        <family val="2"/>
      </rPr>
      <t xml:space="preserve">Emilia-Romagna e Italia. </t>
    </r>
    <r>
      <rPr>
        <sz val="12"/>
        <color theme="1"/>
        <rFont val="Arial Narrow"/>
        <family val="2"/>
      </rPr>
      <t>Anno 2019 (valori percentuali)</t>
    </r>
  </si>
  <si>
    <t xml:space="preserve">Figura 7 </t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</si>
  <si>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Emilia-Romagna e Italia.</t>
    </r>
    <r>
      <rPr>
        <sz val="12"/>
        <color theme="1"/>
        <rFont val="Arial Narrow"/>
        <family val="2"/>
      </rPr>
      <t xml:space="preserve"> Anno 2018 (valori percentuali)</t>
    </r>
  </si>
  <si>
    <r>
      <t xml:space="preserve">Indicatori di povertà relativa. Emilia-Romagna e Italia. 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</si>
  <si>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Emilia-Romagna e Italia. </t>
    </r>
    <r>
      <rPr>
        <sz val="12"/>
        <color theme="1"/>
        <rFont val="Arial Narrow"/>
        <family val="2"/>
      </rPr>
      <t>Anno 2017 (composizione percentuale)</t>
    </r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</si>
  <si>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</si>
  <si>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r>
      <t xml:space="preserve">Imprese, addetti e dimensione media per settore di attività economica. Emilia-Romagna e Italia. </t>
    </r>
    <r>
      <rPr>
        <sz val="12"/>
        <color theme="1"/>
        <rFont val="Arial Narrow"/>
        <family val="2"/>
      </rPr>
      <t>Anno 2017 (valori assoluti)</t>
    </r>
  </si>
  <si>
    <r>
      <t xml:space="preserve">Dimensione media delle imprese per settore di attività economica. Emilia Romagna e Italia. </t>
    </r>
    <r>
      <rPr>
        <sz val="12"/>
        <color theme="1"/>
        <rFont val="Arial Narrow"/>
        <family val="2"/>
      </rPr>
      <t>Anno 2017 (numero medio di addetti)</t>
    </r>
  </si>
  <si>
    <r>
      <t xml:space="preserve">Lavoratori esterni e lavoratori temporanei per settore di attività economica. Emilia-Romagna.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</si>
  <si>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Unità locali, addetti, dipendenti e fatturato nei settori “attivi” e “sospesi” (a) dell’industria e dei servizi. Emilia-Romagna.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</si>
  <si>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per l’industria e per i servizi. Emilia-Romagna e Italia. </t>
    </r>
    <r>
      <rPr>
        <sz val="12"/>
        <color theme="1"/>
        <rFont val="Arial Narrow"/>
        <family val="2"/>
      </rPr>
      <t>Anno 2017 (valori percentuali)</t>
    </r>
  </si>
  <si>
    <t xml:space="preserve">Figura 12 </t>
  </si>
  <si>
    <r>
      <t xml:space="preserve">Comuni (a) per incidenza degli addetti nei settori “attivi” (b). Industria e servizi. Emilia-Romagna. </t>
    </r>
    <r>
      <rPr>
        <sz val="12"/>
        <color theme="1"/>
        <rFont val="Arial Narrow"/>
        <family val="2"/>
      </rPr>
      <t>Anno 2017 (valori percentuali)</t>
    </r>
  </si>
  <si>
    <r>
      <t xml:space="preserve">Finanziamento effettivo della spesa sanitaria. Emilia-Romagna e Italia.  </t>
    </r>
    <r>
      <rPr>
        <sz val="12"/>
        <color theme="1"/>
        <rFont val="Arial Narrow"/>
        <family val="2"/>
      </rPr>
      <t>Anni 2016-2018</t>
    </r>
  </si>
  <si>
    <t xml:space="preserve">Posti letto ordinari per malattie infettive e tropicali, pneumologia e terapia intensiva. Emilia-Romagna e Italia </t>
  </si>
  <si>
    <t xml:space="preserve">Figura 14 </t>
  </si>
  <si>
    <t xml:space="preserve">Tavola 17 </t>
  </si>
  <si>
    <r>
      <t xml:space="preserve">Personale dipendente del Servizio Sanitario Nazionale. Emilia-Romagna e Italia. </t>
    </r>
    <r>
      <rPr>
        <sz val="12"/>
        <color theme="1"/>
        <rFont val="Arial Narrow"/>
        <family val="2"/>
      </rPr>
      <t>Anno 2017</t>
    </r>
  </si>
  <si>
    <r>
      <t xml:space="preserve">Personale dipendente del Servizio Sanitario Nazionale. Emilia-Romagna e Italia.  </t>
    </r>
    <r>
      <rPr>
        <sz val="12"/>
        <color theme="1"/>
        <rFont val="Arial Narrow"/>
        <family val="2"/>
      </rPr>
      <t>Anno 2017 (valori per 10.000 residenti)</t>
    </r>
  </si>
  <si>
    <r>
      <t xml:space="preserve">Presidi residenziali e posti letto operativi. Emilia-Romagna e Italia. </t>
    </r>
    <r>
      <rPr>
        <sz val="12"/>
        <color theme="1"/>
        <rFont val="Arial Narrow"/>
        <family val="2"/>
      </rPr>
      <t>Anno 2016 (valori assoluti e per 10.000 residenti)</t>
    </r>
  </si>
  <si>
    <t xml:space="preserve">Tavola 20 </t>
  </si>
  <si>
    <t xml:space="preserve">Figura 16 </t>
  </si>
  <si>
    <t>Appendice 1</t>
  </si>
  <si>
    <t>Appendice 6</t>
  </si>
  <si>
    <t>Appendice 5</t>
  </si>
  <si>
    <t>Appendice 4</t>
  </si>
  <si>
    <t>Appendice 3</t>
  </si>
  <si>
    <t>Appendice 2</t>
  </si>
  <si>
    <r>
      <t xml:space="preserve">Studenti e occupati per mezzo di trasporto utilizzato per raggiungere luogo di studio o lavoro e tempo impiegato.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</si>
  <si>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Studenti e occupati per mezzo di trasporto utilizzato per raggiungere il luogo di studio o di lavoro e tempo impiegato. Emilia-Romagna e Italia. </t>
    </r>
    <r>
      <rPr>
        <sz val="11"/>
        <color theme="1"/>
        <rFont val="Arial"/>
        <family val="2"/>
      </rPr>
      <t>Anno 2019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(per 100 persone con le stesse caratteristiche)</t>
    </r>
  </si>
  <si>
    <t>(a) Tipo variazione: CS - Costituzione comune; ES - Estinzione comune; CD - Cambio denominazione comune; AQ - Acquisizione di territorio; CE - Cessione di territorio; AP - Cambio di appartenenza alla unità amministrativa gerarchicamente superiore (generalmente associato a cambio di provincia o regione)</t>
  </si>
  <si>
    <r>
      <t xml:space="preserve">Variazioni territoriali (a). </t>
    </r>
    <r>
      <rPr>
        <sz val="12"/>
        <color theme="1"/>
        <rFont val="Arial Narrow"/>
        <family val="2"/>
      </rPr>
      <t>Periodo dal 01.01.2015 al 31.12.2019</t>
    </r>
  </si>
  <si>
    <t>Codice Comune</t>
  </si>
  <si>
    <t>Di cui:</t>
  </si>
  <si>
    <t xml:space="preserve">   Posti letto operativi per anziani (65 anni e più) (a)</t>
  </si>
  <si>
    <r>
      <t xml:space="preserve">Posti letto ordinari per malattie infettive e tropicali, pneumologia e terapia intensiva. Emilia Romagna.  </t>
    </r>
    <r>
      <rPr>
        <sz val="12"/>
        <color theme="1"/>
        <rFont val="Arial Narrow"/>
        <family val="2"/>
      </rPr>
      <t>Anni 2010-2018 (valori assoluti e valori percentuali)</t>
    </r>
  </si>
  <si>
    <t>(a) Le geografie amministrative sono al 01.01.2017; i dati comunali sono riportati nell’Appendice 3 e le variazioni territoriali nell’Appendice 6.</t>
  </si>
  <si>
    <t>(a) I dati comunali sono riportati nell’Appendice 4.</t>
  </si>
  <si>
    <r>
      <t xml:space="preserve">Finanziamento effettivo della spesa sanitaria per abitante.  Emilia-Romagna e Italia. </t>
    </r>
    <r>
      <rPr>
        <sz val="12"/>
        <color theme="1"/>
        <rFont val="Arial Narrow"/>
        <family val="2"/>
      </rPr>
      <t>Anni 2016-2018 (valori in euro)</t>
    </r>
  </si>
  <si>
    <r>
      <t xml:space="preserve">Popolazione residente per classi di età e provincia al 1° gennaio (a). Emilia‑Romagna e Italia. </t>
    </r>
    <r>
      <rPr>
        <sz val="12"/>
        <color theme="1"/>
        <rFont val="Arial Narrow"/>
        <family val="2"/>
      </rPr>
      <t>Anno 2019 (valori assoluti e composizione percentuale)</t>
    </r>
  </si>
  <si>
    <t>(a) Dati provvisori.</t>
  </si>
  <si>
    <r>
      <t xml:space="preserve">Popolazione residente per classi di età al 1° gennaio (a). Emilia-Romagna e Italia. </t>
    </r>
    <r>
      <rPr>
        <sz val="12"/>
        <color theme="1"/>
        <rFont val="Arial Narrow"/>
        <family val="2"/>
      </rPr>
      <t>Anno 2019 (composizione percentuale)</t>
    </r>
  </si>
  <si>
    <r>
      <t xml:space="preserve">Famiglie e numero medio di componenti per provincia (a) al 31 dicembre (b). Emilia-Romagna e Italia. </t>
    </r>
    <r>
      <rPr>
        <sz val="12"/>
        <color theme="1"/>
        <rFont val="Arial Narrow"/>
        <family val="2"/>
      </rPr>
      <t>Anno 2018 (valori assoluti)</t>
    </r>
  </si>
  <si>
    <t>(b) Dati provvisori.</t>
  </si>
  <si>
    <t>Pensioni e tasferimenti pubblici</t>
  </si>
  <si>
    <t>(a) Dato statisticamente non significativo. Il valore è ricostruito come differenza tra 100 e le altre fonti principali di reddito.</t>
  </si>
  <si>
    <t>IMPRESE</t>
  </si>
  <si>
    <t>ADDETTI</t>
  </si>
  <si>
    <t>DIMENSIONE MEDIA</t>
  </si>
  <si>
    <t>Emilia‑-Romagna</t>
  </si>
  <si>
    <t>Di cui: Dipendenti (in migliaia)</t>
  </si>
  <si>
    <r>
      <t xml:space="preserve">Medici di medicina generale, medici di continuità assistenziale e pediatri di libera scelta. Emilia Romagna e Italia. </t>
    </r>
    <r>
      <rPr>
        <sz val="12"/>
        <color theme="1"/>
        <rFont val="Arial Narrow"/>
        <family val="2"/>
      </rPr>
      <t>Anno 2018</t>
    </r>
  </si>
  <si>
    <r>
      <t xml:space="preserve">Istituzioni non profit e dipendenti nei settori Sanità, Assistenza sociale e Protezione civile. Emilia Romagna e Italia.  </t>
    </r>
    <r>
      <rPr>
        <sz val="12"/>
        <color theme="1"/>
        <rFont val="Arial Narrow"/>
        <family val="2"/>
      </rPr>
      <t>Anno 2017 (valori assoluti e valori percentuali)</t>
    </r>
  </si>
  <si>
    <t>Assistenza sociale e Protezione civile</t>
  </si>
  <si>
    <r>
      <t xml:space="preserve">Popolazione residente per classe di età e comune al 1° gennaio (a).  </t>
    </r>
    <r>
      <rPr>
        <sz val="12"/>
        <color theme="1"/>
        <rFont val="Arial Narrow"/>
        <family val="2"/>
      </rPr>
      <t>Anno 2019</t>
    </r>
  </si>
  <si>
    <r>
      <t xml:space="preserve">Densità di popolazione per comune al 1° gennaio (a).  </t>
    </r>
    <r>
      <rPr>
        <sz val="12"/>
        <color theme="1"/>
        <rFont val="Arial Narrow"/>
        <family val="2"/>
      </rPr>
      <t>Anno 2019</t>
    </r>
  </si>
  <si>
    <r>
      <t xml:space="preserve">Famiglie e numero medio di componenti per comune al 31 dicembre (a). </t>
    </r>
    <r>
      <rPr>
        <sz val="12"/>
        <color theme="1"/>
        <rFont val="Arial Narrow"/>
        <family val="2"/>
      </rPr>
      <t>Anno 2018</t>
    </r>
  </si>
  <si>
    <r>
      <rPr>
        <b/>
        <sz val="12"/>
        <color theme="1"/>
        <rFont val="Arial Narrow"/>
        <family val="2"/>
      </rPr>
      <t xml:space="preserve">Famiglie e numero medio di componenti per provincia al 31 dicembre. </t>
    </r>
    <r>
      <rPr>
        <sz val="12"/>
        <color theme="1"/>
        <rFont val="Arial Narrow"/>
        <family val="2"/>
      </rPr>
      <t xml:space="preserve">Toscana e Italia. Anno 2018 </t>
    </r>
  </si>
  <si>
    <r>
      <t xml:space="preserve">Posti letto ordinari per malattie infettive e tropicali,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</si>
  <si>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r>
      <t xml:space="preserve">Medici di medicina generale, medici di continuità assistenziale e pediatri di libera scelta. </t>
    </r>
    <r>
      <rPr>
        <sz val="12"/>
        <color theme="1"/>
        <rFont val="Arial Narrow"/>
        <family val="2"/>
      </rPr>
      <t>Anno 2018</t>
    </r>
  </si>
  <si>
    <r>
      <t xml:space="preserve">Istituzioni non profit e dipendenti nei settori Sanità, Assistenza sociale e Protezione civile.  </t>
    </r>
    <r>
      <rPr>
        <sz val="12"/>
        <color theme="1"/>
        <rFont val="Arial Narrow"/>
        <family val="2"/>
      </rPr>
      <t xml:space="preserve">Anno 2017 </t>
    </r>
  </si>
  <si>
    <r>
      <t xml:space="preserve">Dimensione media istituzioni non profit nei settori Sanità, Assistenza sociale e Protezione civile.  </t>
    </r>
    <r>
      <rPr>
        <sz val="12"/>
        <color theme="1"/>
        <rFont val="Arial Narrow"/>
        <family val="2"/>
      </rPr>
      <t xml:space="preserve">Anno 2017 </t>
    </r>
  </si>
  <si>
    <t>(a) Per 100 famiglie. Possibili più risposte.</t>
  </si>
  <si>
    <t>Fonte: Elaborazione Istat su dati Conto economico degli enti sanitari locali (CE)</t>
  </si>
  <si>
    <t>Fonte: Elaborazione Istat su dati Conto economico degli enti sanitari locali (CE).</t>
  </si>
  <si>
    <r>
      <t xml:space="preserve">Comuni per incidenza della popolazione di 75 anni e più e per densità di popolazione (a) al 1° gennaio (b). Emilia-Romagna. </t>
    </r>
    <r>
      <rPr>
        <sz val="12"/>
        <color theme="1"/>
        <rFont val="Arial Narrow"/>
        <family val="2"/>
      </rPr>
      <t>Anno 2019</t>
    </r>
  </si>
  <si>
    <t>(b) Dati di popolazione provvisori.</t>
  </si>
  <si>
    <t>Famiglie che dispongono o non dispongono di accesso ad Internet da casa, tipo di connessione, motivo per cui non ne dispongono. Anno 2019 (valori percentuali)</t>
  </si>
  <si>
    <t>Persone di 6 anni e più per utilizzo di Internet e frequenza di utilizzo. Anno 2019 (valori percentuali)</t>
  </si>
  <si>
    <t xml:space="preserve">     Nessuno sa usare Internet</t>
  </si>
  <si>
    <r>
      <t xml:space="preserve">Persone di 6 anni e più per utilizzo di Internet (a) e frequenza di utilizzo. Emilia Romagna e Italia. </t>
    </r>
    <r>
      <rPr>
        <sz val="12"/>
        <color theme="1"/>
        <rFont val="Arial Narrow"/>
        <family val="2"/>
      </rPr>
      <t>Anno 2019 (valori percentuali)</t>
    </r>
  </si>
  <si>
    <t>Non usano Internet</t>
  </si>
  <si>
    <t xml:space="preserve">(a) L’utilizzo di Internet fa riferimento ai 12 mesi precedenti all’intervista. Non sono inclusi coloro che hanno utilizzato Internet oltre un anno prima, pertanto la somma tra utilizzatori e non utilizzatori può essere inferiore a 100 </t>
  </si>
  <si>
    <t>Ruolo</t>
  </si>
  <si>
    <r>
      <t xml:space="preserve">Famiglie con almeno un componente in età da 15 a 64 anni per condizione occupazionale e appartenenza alle forze di lavoro.  Emilia-Romagna e Italia. </t>
    </r>
    <r>
      <rPr>
        <sz val="12"/>
        <color theme="1"/>
        <rFont val="Arial Narrow"/>
        <family val="2"/>
      </rPr>
      <t>Anno 2019 (valori in migliaia e composizione percentuale)</t>
    </r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</si>
  <si>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</si>
  <si>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t>Famiglie per disponibilità di accesso ad Internet da casa e principali tipologie di connessione. Anno 2019 (valori percentuali)</t>
  </si>
  <si>
    <t>Famiglie che dispongono di accesso ad Internet da casa</t>
  </si>
  <si>
    <t>(b) Per 100 famiglie che non possiedono accesso ad Internet da casa. Possibili più risposte.</t>
  </si>
  <si>
    <r>
      <rPr>
        <b/>
        <sz val="12"/>
        <color theme="1"/>
        <rFont val="Arial Narrow"/>
        <family val="2"/>
      </rPr>
      <t>Famiglie per disponibilità di accesso ad Internet da casa e principali tipologie di connessione.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Emilia-Romagna e Italia</t>
    </r>
    <r>
      <rPr>
        <sz val="12"/>
        <color theme="1"/>
        <rFont val="Arial Narrow"/>
        <family val="2"/>
      </rPr>
      <t>. Anno 2019 (valori percentuali)</t>
    </r>
  </si>
  <si>
    <t>Fonte: Elaborazione Istat su dati MIUR</t>
  </si>
  <si>
    <t>(a) 3,0</t>
  </si>
  <si>
    <r>
      <t xml:space="preserve">Dimensione media istituzioni non profit nei settori Sanità e Assistenza Sociale e Protezione civile. Emilia Romagna e Italia.  </t>
    </r>
    <r>
      <rPr>
        <sz val="12"/>
        <color theme="1"/>
        <rFont val="Arial Narrow"/>
        <family val="2"/>
      </rPr>
      <t>Anno 2017 (numero medio di dipendenti)</t>
    </r>
  </si>
  <si>
    <t>(a) Dati di popolazione provvisori.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</si>
</sst>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  <numFmt numFmtId="168" formatCode="000000"/>
  </numFmts>
  <fonts count="49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7.5"/>
      <name val="Arial"/>
      <family val="2"/>
    </font>
    <font>
      <sz val="7.5"/>
      <color rgb="FF333333"/>
      <name val="Arial"/>
      <family val="2"/>
    </font>
    <font>
      <b/>
      <sz val="9"/>
      <name val="Arial"/>
      <family val="2"/>
    </font>
    <font>
      <sz val="7.5"/>
      <color rgb="FF000000"/>
      <name val="Arial"/>
      <family val="2"/>
    </font>
    <font>
      <sz val="9"/>
      <color rgb="FF018067"/>
      <name val="Arial Narrow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9"/>
      <name val="Arial Narrow"/>
      <family val="2"/>
      <charset val="1"/>
    </font>
    <font>
      <b/>
      <sz val="9"/>
      <color rgb="FF018067"/>
      <name val="Arial Narrow"/>
      <family val="2"/>
      <charset val="1"/>
    </font>
    <font>
      <sz val="9"/>
      <name val="Arial Narrow"/>
      <family val="2"/>
      <charset val="1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i/>
      <sz val="7.5"/>
      <color theme="1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2"/>
      <color rgb="FF000000"/>
      <name val="Arial Narrow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18067"/>
      <name val="Arial Narrow"/>
      <family val="2"/>
    </font>
    <font>
      <b/>
      <sz val="12"/>
      <color rgb="FF018067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7F7F7F"/>
      </top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20" fillId="0" borderId="0"/>
    <xf numFmtId="0" fontId="29" fillId="0" borderId="0"/>
    <xf numFmtId="0" fontId="13" fillId="0" borderId="0"/>
    <xf numFmtId="164" fontId="20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</cellStyleXfs>
  <cellXfs count="2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0" fillId="0" borderId="1" xfId="0" applyBorder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wrapText="1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6" fillId="0" borderId="0" xfId="0" applyFont="1"/>
    <xf numFmtId="0" fontId="16" fillId="0" borderId="0" xfId="2" applyFont="1" applyFill="1" applyBorder="1"/>
    <xf numFmtId="0" fontId="15" fillId="0" borderId="4" xfId="0" applyFont="1" applyBorder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30" fillId="0" borderId="0" xfId="4" applyFont="1" applyFill="1" applyBorder="1" applyAlignment="1">
      <alignment horizontal="left" vertical="top"/>
    </xf>
    <xf numFmtId="0" fontId="27" fillId="0" borderId="0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9" fillId="0" borderId="0" xfId="0" applyFont="1"/>
    <xf numFmtId="0" fontId="27" fillId="0" borderId="0" xfId="4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4" fillId="0" borderId="0" xfId="2" applyFont="1" applyAlignment="1">
      <alignment vertical="center"/>
    </xf>
    <xf numFmtId="0" fontId="12" fillId="0" borderId="0" xfId="0" applyFont="1" applyFill="1"/>
    <xf numFmtId="0" fontId="34" fillId="0" borderId="0" xfId="0" applyFont="1"/>
    <xf numFmtId="0" fontId="34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167" fontId="12" fillId="0" borderId="0" xfId="6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34" fillId="0" borderId="1" xfId="0" applyFont="1" applyBorder="1"/>
    <xf numFmtId="0" fontId="12" fillId="0" borderId="1" xfId="0" applyFont="1" applyBorder="1"/>
    <xf numFmtId="0" fontId="36" fillId="0" borderId="0" xfId="0" applyFont="1"/>
    <xf numFmtId="0" fontId="39" fillId="2" borderId="6" xfId="2" applyFont="1" applyFill="1" applyBorder="1" applyAlignment="1">
      <alignment horizontal="left" vertical="center" wrapText="1"/>
    </xf>
    <xf numFmtId="168" fontId="39" fillId="2" borderId="8" xfId="2" applyNumberFormat="1" applyFont="1" applyFill="1" applyBorder="1" applyAlignment="1">
      <alignment horizontal="left" vertical="center" wrapText="1"/>
    </xf>
    <xf numFmtId="4" fontId="39" fillId="2" borderId="7" xfId="2" applyNumberFormat="1" applyFont="1" applyFill="1" applyBorder="1" applyAlignment="1">
      <alignment horizontal="left" vertical="center" wrapText="1"/>
    </xf>
    <xf numFmtId="0" fontId="39" fillId="2" borderId="0" xfId="2" applyFont="1" applyFill="1" applyAlignment="1">
      <alignment horizontal="center" vertical="center"/>
    </xf>
    <xf numFmtId="0" fontId="40" fillId="2" borderId="7" xfId="2" applyFont="1" applyFill="1" applyBorder="1" applyAlignment="1">
      <alignment horizontal="left" vertical="top" wrapText="1"/>
    </xf>
    <xf numFmtId="0" fontId="40" fillId="2" borderId="7" xfId="2" applyFont="1" applyFill="1" applyBorder="1" applyAlignment="1">
      <alignment horizontal="center" vertical="center" wrapText="1"/>
    </xf>
    <xf numFmtId="0" fontId="40" fillId="2" borderId="6" xfId="2" applyFont="1" applyFill="1" applyBorder="1" applyAlignment="1">
      <alignment horizontal="center" vertical="center" wrapText="1"/>
    </xf>
    <xf numFmtId="168" fontId="40" fillId="2" borderId="6" xfId="2" applyNumberFormat="1" applyFont="1" applyFill="1" applyBorder="1" applyAlignment="1">
      <alignment horizontal="left" vertical="center" wrapText="1"/>
    </xf>
    <xf numFmtId="49" fontId="40" fillId="2" borderId="7" xfId="7" applyNumberFormat="1" applyFont="1" applyFill="1" applyBorder="1" applyAlignment="1">
      <alignment horizontal="left" vertical="center" wrapText="1"/>
    </xf>
    <xf numFmtId="0" fontId="40" fillId="2" borderId="6" xfId="2" applyFont="1" applyFill="1" applyBorder="1" applyAlignment="1">
      <alignment horizontal="left" vertical="top" wrapText="1"/>
    </xf>
    <xf numFmtId="49" fontId="40" fillId="2" borderId="7" xfId="2" applyNumberFormat="1" applyFont="1" applyFill="1" applyBorder="1" applyAlignment="1">
      <alignment horizontal="left" vertical="center"/>
    </xf>
    <xf numFmtId="0" fontId="40" fillId="2" borderId="10" xfId="2" applyFont="1" applyFill="1" applyBorder="1" applyAlignment="1">
      <alignment horizontal="left" vertical="center" wrapText="1"/>
    </xf>
    <xf numFmtId="4" fontId="40" fillId="2" borderId="7" xfId="2" applyNumberFormat="1" applyFont="1" applyFill="1" applyBorder="1" applyAlignment="1">
      <alignment horizontal="left" vertical="center" wrapText="1"/>
    </xf>
    <xf numFmtId="14" fontId="40" fillId="2" borderId="9" xfId="2" applyNumberFormat="1" applyFont="1" applyFill="1" applyBorder="1" applyAlignment="1">
      <alignment horizontal="right" vertical="center"/>
    </xf>
    <xf numFmtId="0" fontId="40" fillId="2" borderId="0" xfId="2" applyFont="1" applyFill="1" applyAlignment="1">
      <alignment vertical="top"/>
    </xf>
    <xf numFmtId="0" fontId="40" fillId="2" borderId="11" xfId="2" applyFont="1" applyFill="1" applyBorder="1" applyAlignment="1">
      <alignment horizontal="left" vertical="top" wrapText="1"/>
    </xf>
    <xf numFmtId="0" fontId="40" fillId="2" borderId="7" xfId="8" applyFont="1" applyFill="1" applyBorder="1" applyAlignment="1">
      <alignment horizontal="left" vertical="center"/>
    </xf>
    <xf numFmtId="0" fontId="40" fillId="2" borderId="7" xfId="8" applyFont="1" applyFill="1" applyBorder="1" applyAlignment="1">
      <alignment horizontal="left" vertical="center" wrapText="1"/>
    </xf>
    <xf numFmtId="168" fontId="40" fillId="2" borderId="7" xfId="2" applyNumberFormat="1" applyFont="1" applyFill="1" applyBorder="1" applyAlignment="1">
      <alignment horizontal="left" vertical="top"/>
    </xf>
    <xf numFmtId="0" fontId="40" fillId="2" borderId="11" xfId="2" applyFont="1" applyFill="1" applyBorder="1" applyAlignment="1">
      <alignment horizontal="left" vertical="center" wrapText="1"/>
    </xf>
    <xf numFmtId="14" fontId="41" fillId="2" borderId="11" xfId="9" quotePrefix="1" applyNumberFormat="1" applyFont="1" applyFill="1" applyBorder="1" applyAlignment="1" applyProtection="1">
      <alignment horizontal="right" vertical="center"/>
      <protection locked="0"/>
    </xf>
    <xf numFmtId="0" fontId="40" fillId="2" borderId="0" xfId="2" applyFont="1" applyFill="1"/>
    <xf numFmtId="14" fontId="41" fillId="2" borderId="7" xfId="9" quotePrefix="1" applyNumberFormat="1" applyFont="1" applyFill="1" applyBorder="1" applyAlignment="1" applyProtection="1">
      <alignment horizontal="right" vertical="center"/>
      <protection locked="0"/>
    </xf>
    <xf numFmtId="168" fontId="40" fillId="2" borderId="7" xfId="2" applyNumberFormat="1" applyFont="1" applyFill="1" applyBorder="1" applyAlignment="1">
      <alignment horizontal="left" vertical="center"/>
    </xf>
    <xf numFmtId="0" fontId="40" fillId="2" borderId="7" xfId="8" applyFont="1" applyFill="1" applyBorder="1" applyAlignment="1">
      <alignment horizontal="left" vertical="top"/>
    </xf>
    <xf numFmtId="0" fontId="40" fillId="2" borderId="11" xfId="2" applyFont="1" applyFill="1" applyBorder="1" applyAlignment="1">
      <alignment horizontal="center" vertical="center" wrapText="1"/>
    </xf>
    <xf numFmtId="168" fontId="40" fillId="2" borderId="11" xfId="2" applyNumberFormat="1" applyFont="1" applyFill="1" applyBorder="1" applyAlignment="1">
      <alignment horizontal="left" vertical="center"/>
    </xf>
    <xf numFmtId="49" fontId="40" fillId="2" borderId="11" xfId="2" applyNumberFormat="1" applyFont="1" applyFill="1" applyBorder="1" applyAlignment="1">
      <alignment horizontal="left" vertical="center"/>
    </xf>
    <xf numFmtId="0" fontId="40" fillId="2" borderId="11" xfId="8" applyFont="1" applyFill="1" applyBorder="1" applyAlignment="1">
      <alignment horizontal="left" vertical="top"/>
    </xf>
    <xf numFmtId="0" fontId="40" fillId="2" borderId="11" xfId="8" applyFont="1" applyFill="1" applyBorder="1" applyAlignment="1">
      <alignment horizontal="left" vertical="center" wrapText="1"/>
    </xf>
    <xf numFmtId="4" fontId="40" fillId="2" borderId="11" xfId="2" applyNumberFormat="1" applyFont="1" applyFill="1" applyBorder="1" applyAlignment="1">
      <alignment horizontal="left" vertical="center" wrapText="1"/>
    </xf>
    <xf numFmtId="0" fontId="40" fillId="2" borderId="7" xfId="2" applyFont="1" applyFill="1" applyBorder="1" applyAlignment="1">
      <alignment horizontal="left" vertical="center" wrapText="1"/>
    </xf>
    <xf numFmtId="14" fontId="40" fillId="2" borderId="7" xfId="2" applyNumberFormat="1" applyFont="1" applyFill="1" applyBorder="1" applyAlignment="1">
      <alignment horizontal="right" vertical="center"/>
    </xf>
    <xf numFmtId="0" fontId="40" fillId="2" borderId="0" xfId="2" applyFont="1" applyFill="1" applyAlignment="1">
      <alignment horizontal="left" vertical="center"/>
    </xf>
    <xf numFmtId="2" fontId="40" fillId="2" borderId="7" xfId="2" applyNumberFormat="1" applyFont="1" applyFill="1" applyBorder="1" applyAlignment="1">
      <alignment horizontal="left" vertical="center" wrapText="1"/>
    </xf>
    <xf numFmtId="168" fontId="40" fillId="2" borderId="7" xfId="2" applyNumberFormat="1" applyFont="1" applyFill="1" applyBorder="1" applyAlignment="1">
      <alignment horizontal="center"/>
    </xf>
    <xf numFmtId="49" fontId="40" fillId="2" borderId="7" xfId="2" applyNumberFormat="1" applyFont="1" applyFill="1" applyBorder="1" applyAlignment="1"/>
    <xf numFmtId="0" fontId="42" fillId="0" borderId="0" xfId="0" applyFont="1"/>
    <xf numFmtId="0" fontId="23" fillId="0" borderId="0" xfId="0" applyFont="1" applyAlignment="1">
      <alignment vertical="center"/>
    </xf>
    <xf numFmtId="0" fontId="23" fillId="0" borderId="0" xfId="0" applyFont="1"/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 wrapText="1"/>
    </xf>
    <xf numFmtId="0" fontId="35" fillId="0" borderId="0" xfId="0" applyFont="1"/>
    <xf numFmtId="0" fontId="43" fillId="0" borderId="0" xfId="0" applyFont="1"/>
    <xf numFmtId="0" fontId="7" fillId="0" borderId="0" xfId="0" applyFont="1"/>
    <xf numFmtId="0" fontId="46" fillId="0" borderId="0" xfId="0" applyFont="1"/>
    <xf numFmtId="168" fontId="39" fillId="2" borderId="6" xfId="2" applyNumberFormat="1" applyFont="1" applyFill="1" applyBorder="1" applyAlignment="1">
      <alignment horizontal="left" vertical="center" wrapText="1"/>
    </xf>
    <xf numFmtId="1" fontId="39" fillId="2" borderId="7" xfId="2" applyNumberFormat="1" applyFont="1" applyFill="1" applyBorder="1" applyAlignment="1">
      <alignment horizontal="left" vertical="center" wrapText="1"/>
    </xf>
    <xf numFmtId="0" fontId="39" fillId="2" borderId="9" xfId="2" applyFont="1" applyFill="1" applyBorder="1" applyAlignment="1">
      <alignment horizontal="left" vertical="center" wrapText="1"/>
    </xf>
    <xf numFmtId="0" fontId="47" fillId="0" borderId="0" xfId="0" applyFont="1"/>
    <xf numFmtId="0" fontId="47" fillId="0" borderId="0" xfId="0" applyFont="1" applyAlignment="1">
      <alignment vertical="center" wrapText="1"/>
    </xf>
    <xf numFmtId="0" fontId="15" fillId="4" borderId="4" xfId="0" applyFont="1" applyFill="1" applyBorder="1" applyAlignment="1">
      <alignment horizontal="right" vertical="center"/>
    </xf>
    <xf numFmtId="0" fontId="21" fillId="4" borderId="4" xfId="0" applyFont="1" applyFill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right" vertical="center"/>
    </xf>
    <xf numFmtId="3" fontId="15" fillId="0" borderId="4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5" fillId="4" borderId="4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vertical="center" wrapText="1"/>
    </xf>
    <xf numFmtId="3" fontId="21" fillId="4" borderId="4" xfId="0" applyNumberFormat="1" applyFont="1" applyFill="1" applyBorder="1" applyAlignment="1">
      <alignment horizontal="right" vertical="center"/>
    </xf>
    <xf numFmtId="3" fontId="21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right" vertical="center"/>
    </xf>
    <xf numFmtId="0" fontId="14" fillId="2" borderId="12" xfId="0" quotePrefix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vertical="center"/>
    </xf>
    <xf numFmtId="3" fontId="16" fillId="2" borderId="12" xfId="0" applyNumberFormat="1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vertical="center"/>
    </xf>
    <xf numFmtId="165" fontId="16" fillId="2" borderId="12" xfId="0" applyNumberFormat="1" applyFont="1" applyFill="1" applyBorder="1" applyAlignment="1">
      <alignment horizontal="right" vertical="center"/>
    </xf>
    <xf numFmtId="165" fontId="16" fillId="2" borderId="12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horizontal="right" vertical="center"/>
    </xf>
    <xf numFmtId="165" fontId="15" fillId="2" borderId="12" xfId="0" applyNumberFormat="1" applyFont="1" applyFill="1" applyBorder="1" applyAlignment="1">
      <alignment horizontal="right" vertical="center"/>
    </xf>
    <xf numFmtId="165" fontId="15" fillId="2" borderId="12" xfId="0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left" vertical="center" wrapText="1"/>
    </xf>
    <xf numFmtId="165" fontId="12" fillId="0" borderId="12" xfId="0" applyNumberFormat="1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left" vertical="center" wrapText="1"/>
    </xf>
    <xf numFmtId="165" fontId="21" fillId="0" borderId="1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left" vertical="center" wrapText="1"/>
    </xf>
    <xf numFmtId="165" fontId="15" fillId="0" borderId="12" xfId="0" applyNumberFormat="1" applyFont="1" applyFill="1" applyBorder="1" applyAlignment="1">
      <alignment horizontal="right" vertical="center"/>
    </xf>
    <xf numFmtId="165" fontId="16" fillId="0" borderId="12" xfId="0" applyNumberFormat="1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 wrapText="1" indent="1"/>
    </xf>
    <xf numFmtId="0" fontId="16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right" vertical="center" wrapText="1"/>
    </xf>
    <xf numFmtId="0" fontId="12" fillId="0" borderId="12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165" fontId="12" fillId="0" borderId="12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21" fillId="0" borderId="12" xfId="0" applyFont="1" applyBorder="1" applyAlignment="1">
      <alignment vertical="center"/>
    </xf>
    <xf numFmtId="3" fontId="21" fillId="0" borderId="12" xfId="0" applyNumberFormat="1" applyFont="1" applyBorder="1" applyAlignment="1">
      <alignment horizontal="right" vertical="center"/>
    </xf>
    <xf numFmtId="0" fontId="21" fillId="0" borderId="12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28" fillId="0" borderId="12" xfId="0" applyFont="1" applyBorder="1" applyAlignment="1">
      <alignment vertical="center"/>
    </xf>
    <xf numFmtId="0" fontId="15" fillId="0" borderId="12" xfId="0" applyFont="1" applyBorder="1"/>
    <xf numFmtId="0" fontId="16" fillId="0" borderId="12" xfId="0" applyFont="1" applyBorder="1"/>
    <xf numFmtId="0" fontId="16" fillId="0" borderId="12" xfId="0" applyFont="1" applyBorder="1" applyAlignment="1">
      <alignment vertical="center"/>
    </xf>
    <xf numFmtId="165" fontId="15" fillId="0" borderId="12" xfId="0" applyNumberFormat="1" applyFont="1" applyBorder="1" applyAlignment="1">
      <alignment horizontal="right" vertical="center"/>
    </xf>
    <xf numFmtId="165" fontId="16" fillId="0" borderId="12" xfId="0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5" fillId="0" borderId="12" xfId="0" applyNumberFormat="1" applyFont="1" applyBorder="1"/>
    <xf numFmtId="165" fontId="16" fillId="0" borderId="12" xfId="0" applyNumberFormat="1" applyFont="1" applyBorder="1"/>
    <xf numFmtId="0" fontId="14" fillId="0" borderId="1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right" vertical="center" wrapText="1"/>
    </xf>
    <xf numFmtId="0" fontId="12" fillId="0" borderId="12" xfId="2" applyFont="1" applyFill="1" applyBorder="1"/>
    <xf numFmtId="3" fontId="12" fillId="0" borderId="12" xfId="2" applyNumberFormat="1" applyFont="1" applyFill="1" applyBorder="1"/>
    <xf numFmtId="0" fontId="15" fillId="0" borderId="12" xfId="2" applyFont="1" applyFill="1" applyBorder="1"/>
    <xf numFmtId="3" fontId="15" fillId="0" borderId="12" xfId="2" applyNumberFormat="1" applyFont="1" applyFill="1" applyBorder="1"/>
    <xf numFmtId="0" fontId="21" fillId="0" borderId="12" xfId="2" applyFont="1" applyFill="1" applyBorder="1"/>
    <xf numFmtId="166" fontId="21" fillId="0" borderId="12" xfId="2" applyNumberFormat="1" applyFont="1" applyFill="1" applyBorder="1"/>
    <xf numFmtId="0" fontId="14" fillId="0" borderId="12" xfId="0" applyFont="1" applyBorder="1"/>
    <xf numFmtId="3" fontId="15" fillId="0" borderId="12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4" fillId="0" borderId="12" xfId="0" applyFont="1" applyFill="1" applyBorder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3" fontId="15" fillId="0" borderId="12" xfId="0" applyNumberFormat="1" applyFont="1" applyFill="1" applyBorder="1" applyAlignment="1">
      <alignment horizontal="right" vertical="center"/>
    </xf>
    <xf numFmtId="3" fontId="15" fillId="0" borderId="12" xfId="0" applyNumberFormat="1" applyFont="1" applyFill="1" applyBorder="1" applyAlignment="1">
      <alignment vertical="center"/>
    </xf>
    <xf numFmtId="0" fontId="12" fillId="0" borderId="12" xfId="3" applyFont="1" applyBorder="1" applyAlignment="1">
      <alignment horizontal="left"/>
    </xf>
    <xf numFmtId="0" fontId="15" fillId="0" borderId="12" xfId="3" applyFont="1" applyBorder="1" applyAlignment="1">
      <alignment horizontal="right"/>
    </xf>
    <xf numFmtId="0" fontId="22" fillId="0" borderId="12" xfId="3" applyFont="1" applyBorder="1" applyAlignment="1">
      <alignment horizontal="right"/>
    </xf>
    <xf numFmtId="0" fontId="23" fillId="0" borderId="12" xfId="3" applyFont="1" applyBorder="1" applyAlignment="1">
      <alignment horizontal="left"/>
    </xf>
    <xf numFmtId="3" fontId="15" fillId="0" borderId="12" xfId="3" applyNumberFormat="1" applyFont="1" applyBorder="1" applyAlignment="1">
      <alignment horizontal="right"/>
    </xf>
    <xf numFmtId="165" fontId="23" fillId="0" borderId="12" xfId="3" applyNumberFormat="1" applyFont="1" applyBorder="1" applyAlignment="1">
      <alignment horizontal="right"/>
    </xf>
    <xf numFmtId="0" fontId="23" fillId="0" borderId="12" xfId="3" applyFont="1" applyBorder="1" applyAlignment="1">
      <alignment horizontal="left" indent="1"/>
    </xf>
    <xf numFmtId="3" fontId="15" fillId="2" borderId="12" xfId="4" applyNumberFormat="1" applyFont="1" applyFill="1" applyBorder="1" applyAlignment="1">
      <alignment horizontal="right" vertical="center" wrapText="1"/>
    </xf>
    <xf numFmtId="0" fontId="14" fillId="0" borderId="12" xfId="4" applyFont="1" applyBorder="1" applyAlignment="1">
      <alignment horizontal="right" vertical="center" wrapText="1"/>
    </xf>
    <xf numFmtId="0" fontId="15" fillId="0" borderId="12" xfId="4" applyFont="1" applyBorder="1" applyAlignment="1">
      <alignment horizontal="right" vertical="center"/>
    </xf>
    <xf numFmtId="0" fontId="14" fillId="0" borderId="12" xfId="4" applyFont="1" applyBorder="1" applyAlignment="1">
      <alignment horizontal="right" vertical="center"/>
    </xf>
    <xf numFmtId="0" fontId="16" fillId="0" borderId="12" xfId="4" applyFont="1" applyBorder="1" applyAlignment="1">
      <alignment horizontal="left" vertical="center"/>
    </xf>
    <xf numFmtId="3" fontId="15" fillId="0" borderId="12" xfId="4" applyNumberFormat="1" applyFont="1" applyBorder="1" applyAlignment="1">
      <alignment horizontal="right" vertical="center"/>
    </xf>
    <xf numFmtId="3" fontId="23" fillId="3" borderId="12" xfId="4" applyNumberFormat="1" applyFont="1" applyFill="1" applyBorder="1" applyAlignment="1">
      <alignment horizontal="right" vertical="center"/>
    </xf>
    <xf numFmtId="3" fontId="16" fillId="0" borderId="12" xfId="4" applyNumberFormat="1" applyFont="1" applyBorder="1" applyAlignment="1">
      <alignment horizontal="right" vertical="center"/>
    </xf>
    <xf numFmtId="0" fontId="31" fillId="0" borderId="12" xfId="4" applyFont="1" applyBorder="1" applyAlignment="1">
      <alignment vertical="center"/>
    </xf>
    <xf numFmtId="0" fontId="32" fillId="0" borderId="12" xfId="4" applyFont="1" applyBorder="1" applyAlignment="1">
      <alignment horizontal="right" vertical="center"/>
    </xf>
    <xf numFmtId="0" fontId="31" fillId="0" borderId="12" xfId="4" applyFont="1" applyBorder="1" applyAlignment="1">
      <alignment horizontal="right" vertical="center"/>
    </xf>
    <xf numFmtId="0" fontId="33" fillId="0" borderId="12" xfId="4" applyFont="1" applyBorder="1" applyAlignment="1">
      <alignment horizontal="left" vertical="center"/>
    </xf>
    <xf numFmtId="3" fontId="32" fillId="0" borderId="12" xfId="4" applyNumberFormat="1" applyFont="1" applyBorder="1" applyAlignment="1">
      <alignment horizontal="right" vertical="center"/>
    </xf>
    <xf numFmtId="165" fontId="33" fillId="0" borderId="12" xfId="4" applyNumberFormat="1" applyFont="1" applyBorder="1" applyAlignment="1">
      <alignment horizontal="right" vertical="center"/>
    </xf>
    <xf numFmtId="0" fontId="33" fillId="0" borderId="12" xfId="4" applyFont="1" applyBorder="1" applyAlignment="1">
      <alignment vertical="center"/>
    </xf>
    <xf numFmtId="0" fontId="23" fillId="0" borderId="12" xfId="4" applyFont="1" applyFill="1" applyBorder="1" applyAlignment="1">
      <alignment horizontal="left" vertical="top"/>
    </xf>
    <xf numFmtId="165" fontId="16" fillId="0" borderId="12" xfId="4" applyNumberFormat="1" applyFont="1" applyBorder="1" applyAlignment="1">
      <alignment horizontal="right" vertical="center"/>
    </xf>
    <xf numFmtId="165" fontId="15" fillId="0" borderId="12" xfId="4" applyNumberFormat="1" applyFont="1" applyBorder="1" applyAlignment="1">
      <alignment horizontal="right" vertical="center"/>
    </xf>
    <xf numFmtId="0" fontId="14" fillId="2" borderId="12" xfId="4" applyFont="1" applyFill="1" applyBorder="1" applyAlignment="1">
      <alignment vertical="center"/>
    </xf>
    <xf numFmtId="0" fontId="15" fillId="2" borderId="12" xfId="4" applyFont="1" applyFill="1" applyBorder="1" applyAlignment="1">
      <alignment horizontal="right" vertical="center"/>
    </xf>
    <xf numFmtId="0" fontId="16" fillId="2" borderId="12" xfId="4" applyFont="1" applyFill="1" applyBorder="1" applyAlignment="1">
      <alignment vertical="center"/>
    </xf>
    <xf numFmtId="165" fontId="15" fillId="2" borderId="12" xfId="4" applyNumberFormat="1" applyFont="1" applyFill="1" applyBorder="1" applyAlignment="1">
      <alignment horizontal="right" vertical="center"/>
    </xf>
    <xf numFmtId="165" fontId="16" fillId="2" borderId="12" xfId="4" applyNumberFormat="1" applyFont="1" applyFill="1" applyBorder="1" applyAlignment="1">
      <alignment horizontal="right" vertical="center"/>
    </xf>
    <xf numFmtId="0" fontId="15" fillId="0" borderId="12" xfId="5" applyFont="1" applyFill="1" applyBorder="1" applyAlignment="1">
      <alignment horizontal="right" vertical="center" wrapText="1"/>
    </xf>
    <xf numFmtId="3" fontId="15" fillId="0" borderId="12" xfId="5" applyNumberFormat="1" applyFont="1" applyFill="1" applyBorder="1" applyAlignment="1">
      <alignment horizontal="right" vertical="center" wrapText="1"/>
    </xf>
    <xf numFmtId="0" fontId="16" fillId="0" borderId="12" xfId="5" applyFont="1" applyFill="1" applyBorder="1" applyAlignment="1">
      <alignment horizontal="left" vertical="center" wrapText="1"/>
    </xf>
    <xf numFmtId="3" fontId="15" fillId="0" borderId="12" xfId="5" applyNumberFormat="1" applyFont="1" applyFill="1" applyBorder="1" applyAlignment="1">
      <alignment horizontal="right" vertical="center"/>
    </xf>
    <xf numFmtId="165" fontId="16" fillId="0" borderId="12" xfId="5" applyNumberFormat="1" applyFont="1" applyFill="1" applyBorder="1" applyAlignment="1">
      <alignment horizontal="right" vertical="center"/>
    </xf>
    <xf numFmtId="166" fontId="15" fillId="0" borderId="12" xfId="5" applyNumberFormat="1" applyFont="1" applyFill="1" applyBorder="1" applyAlignment="1">
      <alignment horizontal="right" vertical="center"/>
    </xf>
    <xf numFmtId="166" fontId="16" fillId="0" borderId="12" xfId="5" applyNumberFormat="1" applyFont="1" applyFill="1" applyBorder="1" applyAlignment="1">
      <alignment horizontal="right" vertical="center"/>
    </xf>
    <xf numFmtId="166" fontId="16" fillId="0" borderId="12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  <xf numFmtId="165" fontId="14" fillId="2" borderId="12" xfId="0" applyNumberFormat="1" applyFont="1" applyFill="1" applyBorder="1" applyAlignment="1">
      <alignment horizontal="right" vertical="center"/>
    </xf>
    <xf numFmtId="165" fontId="14" fillId="2" borderId="12" xfId="0" applyNumberFormat="1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0" fontId="14" fillId="2" borderId="12" xfId="4" applyFont="1" applyFill="1" applyBorder="1" applyAlignment="1">
      <alignment horizontal="right" vertical="center"/>
    </xf>
    <xf numFmtId="0" fontId="14" fillId="0" borderId="12" xfId="5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vertical="center"/>
    </xf>
    <xf numFmtId="0" fontId="21" fillId="4" borderId="3" xfId="0" applyFont="1" applyFill="1" applyBorder="1" applyAlignment="1">
      <alignment horizontal="right"/>
    </xf>
    <xf numFmtId="49" fontId="12" fillId="0" borderId="5" xfId="0" applyNumberFormat="1" applyFont="1" applyBorder="1" applyAlignment="1">
      <alignment vertical="center"/>
    </xf>
    <xf numFmtId="2" fontId="12" fillId="0" borderId="5" xfId="0" applyNumberFormat="1" applyFont="1" applyBorder="1" applyAlignment="1">
      <alignment horizontal="right" vertical="center"/>
    </xf>
    <xf numFmtId="1" fontId="12" fillId="0" borderId="5" xfId="0" applyNumberFormat="1" applyFont="1" applyBorder="1" applyAlignment="1">
      <alignment horizontal="right" vertical="center"/>
    </xf>
    <xf numFmtId="0" fontId="14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right" vertical="center"/>
    </xf>
    <xf numFmtId="0" fontId="15" fillId="2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5" fillId="0" borderId="12" xfId="0" applyFont="1" applyFill="1" applyBorder="1" applyAlignment="1">
      <alignment horizontal="right" vertical="center" wrapText="1"/>
    </xf>
    <xf numFmtId="0" fontId="44" fillId="0" borderId="0" xfId="0" applyFont="1" applyBorder="1" applyAlignment="1">
      <alignment horizontal="left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Fill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28" fillId="0" borderId="12" xfId="3" applyFont="1" applyBorder="1" applyAlignment="1">
      <alignment horizontal="left"/>
    </xf>
    <xf numFmtId="0" fontId="14" fillId="0" borderId="12" xfId="4" applyFont="1" applyBorder="1" applyAlignment="1">
      <alignment horizontal="left" vertical="center"/>
    </xf>
    <xf numFmtId="0" fontId="15" fillId="0" borderId="12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166" fontId="12" fillId="0" borderId="12" xfId="0" applyNumberFormat="1" applyFont="1" applyFill="1" applyBorder="1" applyAlignment="1">
      <alignment vertical="center"/>
    </xf>
    <xf numFmtId="3" fontId="12" fillId="0" borderId="12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vertical="center"/>
    </xf>
    <xf numFmtId="166" fontId="15" fillId="0" borderId="12" xfId="0" applyNumberFormat="1" applyFont="1" applyFill="1" applyBorder="1" applyAlignment="1">
      <alignment vertical="center"/>
    </xf>
  </cellXfs>
  <cellStyles count="11">
    <cellStyle name="Collegamento ipertestuale" xfId="1" builtinId="8"/>
    <cellStyle name="Migliaia" xfId="6" builtinId="3"/>
    <cellStyle name="Normal 3" xfId="5"/>
    <cellStyle name="Normale" xfId="0" builtinId="0"/>
    <cellStyle name="Normale 2" xfId="2"/>
    <cellStyle name="Normale 2 2" xfId="10"/>
    <cellStyle name="Normale 3" xfId="4"/>
    <cellStyle name="Normale 5" xfId="3"/>
    <cellStyle name="Normale_aggiornamento nuovi comuni al 1 gennaio 2014" xfId="8"/>
    <cellStyle name="Normale_comuni_20121116" xfId="9"/>
    <cellStyle name="Normale_Foglio1" xfId="7"/>
  </cellStyles>
  <dxfs count="0"/>
  <tableStyles count="0" defaultTableStyle="TableStyleMedium2" defaultPivotStyle="PivotStyleLight16"/>
  <colors>
    <mruColors>
      <color rgb="FF01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412750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506730</xdr:colOff>
      <xdr:row>19</xdr:row>
      <xdr:rowOff>45720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09800"/>
          <a:ext cx="6126480" cy="2522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574675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3</xdr:col>
      <xdr:colOff>336550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</xdr:row>
      <xdr:rowOff>0</xdr:rowOff>
    </xdr:from>
    <xdr:to>
      <xdr:col>7</xdr:col>
      <xdr:colOff>490725</xdr:colOff>
      <xdr:row>22</xdr:row>
      <xdr:rowOff>5706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2438400"/>
          <a:ext cx="6120000" cy="30632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2841625</xdr:colOff>
      <xdr:row>1</xdr:row>
      <xdr:rowOff>419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479425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57151</xdr:rowOff>
    </xdr:from>
    <xdr:to>
      <xdr:col>6</xdr:col>
      <xdr:colOff>204975</xdr:colOff>
      <xdr:row>17</xdr:row>
      <xdr:rowOff>130014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266951"/>
          <a:ext cx="6120000" cy="21683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2</xdr:col>
      <xdr:colOff>174625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250825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40005</xdr:colOff>
      <xdr:row>19</xdr:row>
      <xdr:rowOff>76200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57450"/>
          <a:ext cx="6278880" cy="25527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488950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88900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259080</xdr:colOff>
      <xdr:row>15</xdr:row>
      <xdr:rowOff>91440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6126480" cy="18059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574675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184150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2</xdr:col>
      <xdr:colOff>231775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47625</xdr:rowOff>
    </xdr:from>
    <xdr:to>
      <xdr:col>7</xdr:col>
      <xdr:colOff>411480</xdr:colOff>
      <xdr:row>17</xdr:row>
      <xdr:rowOff>116205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47900"/>
          <a:ext cx="6126480" cy="21640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422275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0</xdr:col>
      <xdr:colOff>2832100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47626</xdr:rowOff>
    </xdr:from>
    <xdr:to>
      <xdr:col>5</xdr:col>
      <xdr:colOff>224025</xdr:colOff>
      <xdr:row>25</xdr:row>
      <xdr:rowOff>45591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57426"/>
          <a:ext cx="6120000" cy="36174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346075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431800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</xdr:row>
      <xdr:rowOff>66665</xdr:rowOff>
    </xdr:from>
    <xdr:to>
      <xdr:col>9</xdr:col>
      <xdr:colOff>71625</xdr:colOff>
      <xdr:row>25</xdr:row>
      <xdr:rowOff>122441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276465"/>
          <a:ext cx="6120000" cy="367527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10</xdr:col>
      <xdr:colOff>0</xdr:colOff>
      <xdr:row>16</xdr:row>
      <xdr:rowOff>161925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6191250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12700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584200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47626</xdr:rowOff>
    </xdr:from>
    <xdr:to>
      <xdr:col>9</xdr:col>
      <xdr:colOff>204975</xdr:colOff>
      <xdr:row>15</xdr:row>
      <xdr:rowOff>157007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38401"/>
          <a:ext cx="6120000" cy="1823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3</xdr:col>
      <xdr:colOff>555625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47627</xdr:rowOff>
    </xdr:from>
    <xdr:to>
      <xdr:col>9</xdr:col>
      <xdr:colOff>185925</xdr:colOff>
      <xdr:row>22</xdr:row>
      <xdr:rowOff>21339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57427"/>
          <a:ext cx="6120000" cy="302171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384175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10</xdr:col>
      <xdr:colOff>47625</xdr:colOff>
      <xdr:row>20</xdr:row>
      <xdr:rowOff>180975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619125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12700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</xdr:col>
      <xdr:colOff>384175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516255</xdr:colOff>
      <xdr:row>15</xdr:row>
      <xdr:rowOff>91440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43175"/>
          <a:ext cx="6126480" cy="180594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60325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2</xdr:col>
      <xdr:colOff>107950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374650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3</xdr:col>
      <xdr:colOff>498475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</xdr:row>
      <xdr:rowOff>9525</xdr:rowOff>
    </xdr:from>
    <xdr:to>
      <xdr:col>9</xdr:col>
      <xdr:colOff>154305</xdr:colOff>
      <xdr:row>15</xdr:row>
      <xdr:rowOff>100965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505075"/>
          <a:ext cx="6126480" cy="180594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1003595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917575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10</xdr:col>
      <xdr:colOff>95250</xdr:colOff>
      <xdr:row>16</xdr:row>
      <xdr:rowOff>19050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"/>
          <a:ext cx="6191250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123825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930275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993775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1984375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2</xdr:col>
      <xdr:colOff>412750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6</xdr:col>
      <xdr:colOff>571500</xdr:colOff>
      <xdr:row>17</xdr:row>
      <xdr:rowOff>38100</xdr:rowOff>
    </xdr:to>
    <xdr:pic>
      <xdr:nvPicPr>
        <xdr:cNvPr id="8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6191250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327025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584200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412750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D48"/>
  <sheetViews>
    <sheetView tabSelected="1" workbookViewId="0">
      <selection activeCell="A5" sqref="A5"/>
    </sheetView>
  </sheetViews>
  <sheetFormatPr defaultRowHeight="16.5" customHeight="1" x14ac:dyDescent="0.25"/>
  <cols>
    <col min="1" max="1" width="16" customWidth="1"/>
    <col min="2" max="2" width="108" customWidth="1"/>
  </cols>
  <sheetData>
    <row r="1" spans="1:4" ht="50.1" customHeight="1" x14ac:dyDescent="0.25"/>
    <row r="2" spans="1:4" ht="27.95" customHeight="1" x14ac:dyDescent="0.25"/>
    <row r="3" spans="1:4" ht="30" customHeight="1" x14ac:dyDescent="0.25">
      <c r="A3" s="4" t="s">
        <v>43</v>
      </c>
    </row>
    <row r="4" spans="1:4" ht="48" customHeight="1" x14ac:dyDescent="0.25">
      <c r="A4" s="2" t="s">
        <v>101</v>
      </c>
    </row>
    <row r="5" spans="1:4" s="12" customFormat="1" ht="16.5" customHeight="1" x14ac:dyDescent="0.25">
      <c r="C5" s="13"/>
    </row>
    <row r="6" spans="1:4" s="11" customFormat="1" ht="27.95" customHeight="1" x14ac:dyDescent="0.25">
      <c r="A6" s="14" t="s">
        <v>6</v>
      </c>
      <c r="B6" s="7" t="s">
        <v>67</v>
      </c>
    </row>
    <row r="7" spans="1:4" s="11" customFormat="1" ht="27.95" customHeight="1" x14ac:dyDescent="0.25">
      <c r="A7" s="14" t="s">
        <v>7</v>
      </c>
      <c r="B7" s="7" t="s">
        <v>66</v>
      </c>
    </row>
    <row r="8" spans="1:4" s="11" customFormat="1" ht="27.95" customHeight="1" x14ac:dyDescent="0.25">
      <c r="A8" s="14" t="s">
        <v>8</v>
      </c>
      <c r="B8" s="7" t="s">
        <v>1070</v>
      </c>
    </row>
    <row r="9" spans="1:4" s="11" customFormat="1" ht="27.95" customHeight="1" x14ac:dyDescent="0.25">
      <c r="A9" s="14" t="s">
        <v>9</v>
      </c>
      <c r="B9" s="7" t="s">
        <v>65</v>
      </c>
    </row>
    <row r="10" spans="1:4" s="11" customFormat="1" ht="27.95" customHeight="1" x14ac:dyDescent="0.25">
      <c r="A10" s="15" t="s">
        <v>10</v>
      </c>
      <c r="B10" s="11" t="s">
        <v>64</v>
      </c>
    </row>
    <row r="11" spans="1:4" s="11" customFormat="1" ht="36" customHeight="1" x14ac:dyDescent="0.25">
      <c r="A11" s="14" t="s">
        <v>11</v>
      </c>
      <c r="B11" s="127" t="s">
        <v>1093</v>
      </c>
    </row>
    <row r="12" spans="1:4" s="11" customFormat="1" ht="27.95" customHeight="1" x14ac:dyDescent="0.25">
      <c r="A12" s="14" t="s">
        <v>12</v>
      </c>
      <c r="B12" s="11" t="s">
        <v>1122</v>
      </c>
      <c r="C12" s="9"/>
      <c r="D12" s="10"/>
    </row>
    <row r="13" spans="1:4" s="11" customFormat="1" ht="27.95" customHeight="1" x14ac:dyDescent="0.25">
      <c r="A13" s="14" t="s">
        <v>13</v>
      </c>
      <c r="B13" s="7" t="s">
        <v>63</v>
      </c>
    </row>
    <row r="14" spans="1:4" s="11" customFormat="1" ht="27.95" customHeight="1" x14ac:dyDescent="0.25">
      <c r="A14" s="15" t="s">
        <v>14</v>
      </c>
      <c r="B14" s="7" t="s">
        <v>62</v>
      </c>
    </row>
    <row r="15" spans="1:4" s="11" customFormat="1" ht="27.95" customHeight="1" x14ac:dyDescent="0.25">
      <c r="A15" s="14" t="s">
        <v>15</v>
      </c>
      <c r="B15" s="7" t="s">
        <v>69</v>
      </c>
    </row>
    <row r="16" spans="1:4" s="11" customFormat="1" ht="27.95" customHeight="1" x14ac:dyDescent="0.25">
      <c r="A16" s="15" t="s">
        <v>16</v>
      </c>
      <c r="B16" s="7" t="s">
        <v>70</v>
      </c>
    </row>
    <row r="17" spans="1:2" s="11" customFormat="1" ht="39" customHeight="1" x14ac:dyDescent="0.25">
      <c r="A17" s="14" t="s">
        <v>17</v>
      </c>
      <c r="B17" s="130" t="s">
        <v>1132</v>
      </c>
    </row>
    <row r="18" spans="1:2" s="11" customFormat="1" ht="27.95" customHeight="1" x14ac:dyDescent="0.25">
      <c r="A18" s="15" t="s">
        <v>18</v>
      </c>
      <c r="B18" s="11" t="s">
        <v>1141</v>
      </c>
    </row>
    <row r="19" spans="1:2" s="11" customFormat="1" ht="27.95" customHeight="1" x14ac:dyDescent="0.25">
      <c r="A19" s="14" t="s">
        <v>19</v>
      </c>
      <c r="B19" s="7" t="s">
        <v>1133</v>
      </c>
    </row>
    <row r="20" spans="1:2" s="11" customFormat="1" ht="27.95" customHeight="1" x14ac:dyDescent="0.25">
      <c r="A20" s="15" t="s">
        <v>20</v>
      </c>
      <c r="B20" s="16" t="s">
        <v>1133</v>
      </c>
    </row>
    <row r="21" spans="1:2" s="11" customFormat="1" ht="27.95" customHeight="1" x14ac:dyDescent="0.25">
      <c r="A21" s="15" t="s">
        <v>21</v>
      </c>
      <c r="B21" s="11" t="s">
        <v>61</v>
      </c>
    </row>
    <row r="22" spans="1:2" s="11" customFormat="1" ht="27.95" customHeight="1" x14ac:dyDescent="0.25">
      <c r="A22" s="15" t="s">
        <v>22</v>
      </c>
      <c r="B22" s="16" t="s">
        <v>60</v>
      </c>
    </row>
    <row r="23" spans="1:2" s="11" customFormat="1" ht="27.95" customHeight="1" x14ac:dyDescent="0.25">
      <c r="A23" s="15" t="s">
        <v>68</v>
      </c>
      <c r="B23" s="16" t="s">
        <v>59</v>
      </c>
    </row>
    <row r="24" spans="1:2" s="11" customFormat="1" ht="27.95" customHeight="1" x14ac:dyDescent="0.25">
      <c r="A24" s="15" t="s">
        <v>23</v>
      </c>
      <c r="B24" s="16" t="s">
        <v>59</v>
      </c>
    </row>
    <row r="25" spans="1:2" s="11" customFormat="1" ht="32.25" customHeight="1" x14ac:dyDescent="0.25">
      <c r="A25" s="15" t="s">
        <v>24</v>
      </c>
      <c r="B25" s="16" t="s">
        <v>1140</v>
      </c>
    </row>
    <row r="26" spans="1:2" s="11" customFormat="1" ht="27.95" customHeight="1" x14ac:dyDescent="0.25">
      <c r="A26" s="15" t="s">
        <v>25</v>
      </c>
      <c r="B26" s="16" t="s">
        <v>71</v>
      </c>
    </row>
    <row r="27" spans="1:2" s="11" customFormat="1" ht="27.95" customHeight="1" x14ac:dyDescent="0.25">
      <c r="A27" s="15" t="s">
        <v>26</v>
      </c>
      <c r="B27" s="16" t="s">
        <v>58</v>
      </c>
    </row>
    <row r="28" spans="1:2" s="11" customFormat="1" ht="27.95" customHeight="1" x14ac:dyDescent="0.25">
      <c r="A28" s="15" t="s">
        <v>27</v>
      </c>
      <c r="B28" s="16" t="s">
        <v>57</v>
      </c>
    </row>
    <row r="29" spans="1:2" s="11" customFormat="1" ht="27.95" customHeight="1" x14ac:dyDescent="0.25">
      <c r="A29" s="15" t="s">
        <v>28</v>
      </c>
      <c r="B29" s="16" t="s">
        <v>56</v>
      </c>
    </row>
    <row r="30" spans="1:2" s="11" customFormat="1" ht="27.95" customHeight="1" x14ac:dyDescent="0.25">
      <c r="A30" s="15" t="s">
        <v>29</v>
      </c>
      <c r="B30" s="16" t="s">
        <v>55</v>
      </c>
    </row>
    <row r="31" spans="1:2" s="11" customFormat="1" ht="27.95" customHeight="1" x14ac:dyDescent="0.25">
      <c r="A31" s="15" t="s">
        <v>30</v>
      </c>
      <c r="B31" s="16" t="s">
        <v>54</v>
      </c>
    </row>
    <row r="32" spans="1:2" s="11" customFormat="1" ht="27.95" customHeight="1" x14ac:dyDescent="0.25">
      <c r="A32" s="15" t="s">
        <v>31</v>
      </c>
      <c r="B32" s="7" t="s">
        <v>53</v>
      </c>
    </row>
    <row r="33" spans="1:2" s="11" customFormat="1" ht="27.95" customHeight="1" x14ac:dyDescent="0.25">
      <c r="A33" s="14" t="s">
        <v>32</v>
      </c>
      <c r="B33" s="16" t="s">
        <v>52</v>
      </c>
    </row>
    <row r="34" spans="1:2" s="11" customFormat="1" ht="35.25" customHeight="1" x14ac:dyDescent="0.25">
      <c r="A34" s="14" t="s">
        <v>33</v>
      </c>
      <c r="B34" s="130" t="s">
        <v>1123</v>
      </c>
    </row>
    <row r="35" spans="1:2" s="11" customFormat="1" ht="27.95" customHeight="1" x14ac:dyDescent="0.25">
      <c r="A35" s="15" t="s">
        <v>34</v>
      </c>
      <c r="B35" s="16" t="s">
        <v>0</v>
      </c>
    </row>
    <row r="36" spans="1:2" s="11" customFormat="1" ht="27.95" customHeight="1" x14ac:dyDescent="0.25">
      <c r="A36" s="14" t="s">
        <v>35</v>
      </c>
      <c r="B36" s="7" t="s">
        <v>51</v>
      </c>
    </row>
    <row r="37" spans="1:2" s="11" customFormat="1" ht="27.95" customHeight="1" x14ac:dyDescent="0.25">
      <c r="A37" s="15" t="s">
        <v>36</v>
      </c>
      <c r="B37" s="16" t="s">
        <v>50</v>
      </c>
    </row>
    <row r="38" spans="1:2" s="11" customFormat="1" ht="27.95" customHeight="1" x14ac:dyDescent="0.25">
      <c r="A38" s="14" t="s">
        <v>37</v>
      </c>
      <c r="B38" s="7" t="s">
        <v>1124</v>
      </c>
    </row>
    <row r="39" spans="1:2" s="11" customFormat="1" ht="27.95" customHeight="1" x14ac:dyDescent="0.25">
      <c r="A39" s="14" t="s">
        <v>39</v>
      </c>
      <c r="B39" s="7" t="s">
        <v>49</v>
      </c>
    </row>
    <row r="40" spans="1:2" s="11" customFormat="1" ht="27.95" customHeight="1" x14ac:dyDescent="0.25">
      <c r="A40" s="14" t="s">
        <v>40</v>
      </c>
      <c r="B40" s="7" t="s">
        <v>1125</v>
      </c>
    </row>
    <row r="41" spans="1:2" s="11" customFormat="1" ht="27.95" customHeight="1" x14ac:dyDescent="0.25">
      <c r="A41" s="15" t="s">
        <v>38</v>
      </c>
      <c r="B41" s="16" t="s">
        <v>1126</v>
      </c>
    </row>
    <row r="42" spans="1:2" s="11" customFormat="1" ht="27.95" customHeight="1" x14ac:dyDescent="0.25">
      <c r="A42" s="15" t="s">
        <v>1</v>
      </c>
      <c r="B42" s="16" t="s">
        <v>48</v>
      </c>
    </row>
    <row r="43" spans="1:2" s="11" customFormat="1" ht="27.95" customHeight="1" x14ac:dyDescent="0.25">
      <c r="A43" s="14" t="s">
        <v>2</v>
      </c>
      <c r="B43" s="16" t="s">
        <v>47</v>
      </c>
    </row>
    <row r="44" spans="1:2" s="11" customFormat="1" ht="27.95" customHeight="1" x14ac:dyDescent="0.25">
      <c r="A44" s="14" t="s">
        <v>3</v>
      </c>
      <c r="B44" s="16" t="s">
        <v>46</v>
      </c>
    </row>
    <row r="45" spans="1:2" s="11" customFormat="1" ht="27.95" customHeight="1" x14ac:dyDescent="0.25">
      <c r="A45" s="14" t="s">
        <v>4</v>
      </c>
      <c r="B45" s="16" t="s">
        <v>45</v>
      </c>
    </row>
    <row r="46" spans="1:2" s="11" customFormat="1" ht="32.25" customHeight="1" x14ac:dyDescent="0.25">
      <c r="A46" s="14" t="s">
        <v>5</v>
      </c>
      <c r="B46" s="16" t="s">
        <v>44</v>
      </c>
    </row>
    <row r="47" spans="1:2" s="12" customFormat="1" ht="23.1" customHeight="1" x14ac:dyDescent="0.25">
      <c r="A47" s="14" t="s">
        <v>41</v>
      </c>
      <c r="B47" s="10" t="s">
        <v>942</v>
      </c>
    </row>
    <row r="48" spans="1:2" s="12" customFormat="1" ht="16.5" customHeight="1" x14ac:dyDescent="0.25"/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25"/>
  <sheetViews>
    <sheetView zoomScaleNormal="100" workbookViewId="0">
      <selection activeCell="A5" sqref="A5"/>
    </sheetView>
  </sheetViews>
  <sheetFormatPr defaultRowHeight="15" x14ac:dyDescent="0.25"/>
  <cols>
    <col min="1" max="1" width="21.7109375" bestFit="1" customWidth="1"/>
    <col min="2" max="2" width="14.5703125" customWidth="1"/>
    <col min="3" max="3" width="2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1037</v>
      </c>
    </row>
    <row r="6" spans="1:12" s="8" customFormat="1" ht="15.75" customHeight="1" x14ac:dyDescent="0.25">
      <c r="A6" s="7" t="s">
        <v>1062</v>
      </c>
    </row>
    <row r="21" spans="1:1" x14ac:dyDescent="0.25">
      <c r="A21" s="42" t="s">
        <v>923</v>
      </c>
    </row>
    <row r="25" spans="1:1" ht="11.25" customHeight="1" x14ac:dyDescent="0.25"/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L19"/>
  <sheetViews>
    <sheetView workbookViewId="0">
      <selection activeCell="H18" sqref="H18"/>
    </sheetView>
  </sheetViews>
  <sheetFormatPr defaultRowHeight="15" x14ac:dyDescent="0.25"/>
  <cols>
    <col min="1" max="1" width="14.28515625" bestFit="1" customWidth="1"/>
    <col min="2" max="6" width="19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1038</v>
      </c>
    </row>
    <row r="6" spans="1:12" s="8" customFormat="1" ht="15.75" customHeight="1" x14ac:dyDescent="0.25">
      <c r="A6" s="7" t="s">
        <v>1063</v>
      </c>
    </row>
    <row r="7" spans="1:12" x14ac:dyDescent="0.25">
      <c r="A7" s="180" t="s">
        <v>102</v>
      </c>
      <c r="B7" s="181" t="s">
        <v>156</v>
      </c>
      <c r="C7" s="181" t="s">
        <v>157</v>
      </c>
      <c r="D7" s="181" t="s">
        <v>158</v>
      </c>
      <c r="E7" s="182" t="s">
        <v>159</v>
      </c>
      <c r="F7" s="182" t="s">
        <v>160</v>
      </c>
    </row>
    <row r="8" spans="1:12" x14ac:dyDescent="0.25">
      <c r="A8" s="183" t="s">
        <v>105</v>
      </c>
      <c r="B8" s="184">
        <v>38152</v>
      </c>
      <c r="C8" s="184">
        <v>6703</v>
      </c>
      <c r="D8" s="184">
        <v>12152</v>
      </c>
      <c r="E8" s="184">
        <v>7434</v>
      </c>
      <c r="F8" s="184">
        <v>11863</v>
      </c>
    </row>
    <row r="9" spans="1:12" x14ac:dyDescent="0.25">
      <c r="A9" s="183" t="s">
        <v>106</v>
      </c>
      <c r="B9" s="184">
        <v>61819</v>
      </c>
      <c r="C9" s="184">
        <v>10362</v>
      </c>
      <c r="D9" s="184">
        <v>20170</v>
      </c>
      <c r="E9" s="184">
        <v>11977</v>
      </c>
      <c r="F9" s="184">
        <v>19310</v>
      </c>
    </row>
    <row r="10" spans="1:12" x14ac:dyDescent="0.25">
      <c r="A10" s="183" t="s">
        <v>107</v>
      </c>
      <c r="B10" s="184">
        <v>77837</v>
      </c>
      <c r="C10" s="184">
        <v>13536</v>
      </c>
      <c r="D10" s="184">
        <v>26646</v>
      </c>
      <c r="E10" s="184">
        <v>15860</v>
      </c>
      <c r="F10" s="184">
        <v>21795</v>
      </c>
    </row>
    <row r="11" spans="1:12" x14ac:dyDescent="0.25">
      <c r="A11" s="183" t="s">
        <v>108</v>
      </c>
      <c r="B11" s="184">
        <v>106003</v>
      </c>
      <c r="C11" s="184">
        <v>18048</v>
      </c>
      <c r="D11" s="184">
        <v>33830</v>
      </c>
      <c r="E11" s="184">
        <v>20091</v>
      </c>
      <c r="F11" s="184">
        <v>34034</v>
      </c>
    </row>
    <row r="12" spans="1:12" x14ac:dyDescent="0.25">
      <c r="A12" s="183" t="s">
        <v>109</v>
      </c>
      <c r="B12" s="184">
        <v>134449</v>
      </c>
      <c r="C12" s="184">
        <v>24319</v>
      </c>
      <c r="D12" s="184">
        <v>44390</v>
      </c>
      <c r="E12" s="184">
        <v>26850</v>
      </c>
      <c r="F12" s="184">
        <v>38890</v>
      </c>
    </row>
    <row r="13" spans="1:12" x14ac:dyDescent="0.25">
      <c r="A13" s="183" t="s">
        <v>110</v>
      </c>
      <c r="B13" s="184">
        <v>43268</v>
      </c>
      <c r="C13" s="184">
        <v>6804</v>
      </c>
      <c r="D13" s="184">
        <v>13611</v>
      </c>
      <c r="E13" s="184">
        <v>8294</v>
      </c>
      <c r="F13" s="184">
        <v>14559</v>
      </c>
    </row>
    <row r="14" spans="1:12" x14ac:dyDescent="0.25">
      <c r="A14" s="183" t="s">
        <v>111</v>
      </c>
      <c r="B14" s="184">
        <v>52428</v>
      </c>
      <c r="C14" s="184">
        <v>9090</v>
      </c>
      <c r="D14" s="184">
        <v>17399</v>
      </c>
      <c r="E14" s="184">
        <v>10519</v>
      </c>
      <c r="F14" s="184">
        <v>15420</v>
      </c>
    </row>
    <row r="15" spans="1:12" x14ac:dyDescent="0.25">
      <c r="A15" s="183" t="s">
        <v>112</v>
      </c>
      <c r="B15" s="184">
        <v>57230</v>
      </c>
      <c r="C15" s="184">
        <v>9868</v>
      </c>
      <c r="D15" s="184">
        <v>18205</v>
      </c>
      <c r="E15" s="184">
        <v>11137</v>
      </c>
      <c r="F15" s="184">
        <v>18020</v>
      </c>
    </row>
    <row r="16" spans="1:12" x14ac:dyDescent="0.25">
      <c r="A16" s="183" t="s">
        <v>113</v>
      </c>
      <c r="B16" s="184">
        <v>48886</v>
      </c>
      <c r="C16" s="184">
        <v>8402</v>
      </c>
      <c r="D16" s="184">
        <v>16137</v>
      </c>
      <c r="E16" s="184">
        <v>9513</v>
      </c>
      <c r="F16" s="184">
        <v>14834</v>
      </c>
    </row>
    <row r="17" spans="1:6" x14ac:dyDescent="0.25">
      <c r="A17" s="185" t="s">
        <v>114</v>
      </c>
      <c r="B17" s="186">
        <v>620072</v>
      </c>
      <c r="C17" s="186">
        <v>107132</v>
      </c>
      <c r="D17" s="186">
        <v>202540</v>
      </c>
      <c r="E17" s="186">
        <v>121675</v>
      </c>
      <c r="F17" s="186">
        <v>188725</v>
      </c>
    </row>
    <row r="18" spans="1:6" x14ac:dyDescent="0.25">
      <c r="A18" s="187" t="s">
        <v>161</v>
      </c>
      <c r="B18" s="188">
        <v>7.1565758929648293</v>
      </c>
      <c r="C18" s="188">
        <v>7.1838475413903398</v>
      </c>
      <c r="D18" s="188">
        <v>7.3542413973276517</v>
      </c>
      <c r="E18" s="188">
        <v>7.0280695350008555</v>
      </c>
      <c r="F18" s="188">
        <v>7.0216776275156754</v>
      </c>
    </row>
    <row r="19" spans="1:6" x14ac:dyDescent="0.25">
      <c r="A19" s="20" t="s">
        <v>1145</v>
      </c>
      <c r="B19" s="30"/>
      <c r="C19" s="30"/>
      <c r="D19" s="30"/>
      <c r="E19" s="30"/>
      <c r="F19" s="30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K23"/>
  <sheetViews>
    <sheetView workbookViewId="0">
      <selection activeCell="A24" sqref="A24"/>
    </sheetView>
  </sheetViews>
  <sheetFormatPr defaultRowHeight="15" x14ac:dyDescent="0.25"/>
  <cols>
    <col min="1" max="1" width="15" customWidth="1"/>
    <col min="2" max="3" width="11.42578125" customWidth="1"/>
    <col min="4" max="5" width="14.85546875" customWidth="1"/>
  </cols>
  <sheetData>
    <row r="1" spans="1:11" ht="50.1" customHeight="1" x14ac:dyDescent="0.3">
      <c r="A1" s="5"/>
    </row>
    <row r="2" spans="1:11" ht="27.95" customHeight="1" x14ac:dyDescent="0.25">
      <c r="A2" s="2"/>
      <c r="K2" s="3"/>
    </row>
    <row r="3" spans="1:11" ht="16.5" customHeight="1" x14ac:dyDescent="0.25">
      <c r="A3" s="4" t="s">
        <v>43</v>
      </c>
      <c r="J3" s="6" t="s">
        <v>42</v>
      </c>
    </row>
    <row r="4" spans="1:11" ht="48" customHeight="1" x14ac:dyDescent="0.25">
      <c r="A4" s="2" t="s">
        <v>101</v>
      </c>
    </row>
    <row r="5" spans="1:11" ht="16.5" customHeight="1" x14ac:dyDescent="0.25">
      <c r="A5" s="128" t="s">
        <v>1039</v>
      </c>
      <c r="B5" s="12"/>
      <c r="C5" s="12"/>
      <c r="D5" s="12"/>
      <c r="E5" s="12"/>
      <c r="F5" s="12"/>
      <c r="G5" s="12"/>
      <c r="H5" s="12"/>
    </row>
    <row r="6" spans="1:11" s="8" customFormat="1" ht="33.75" customHeight="1" x14ac:dyDescent="0.25">
      <c r="A6" s="255" t="s">
        <v>1064</v>
      </c>
      <c r="B6" s="255"/>
      <c r="C6" s="255"/>
      <c r="D6" s="255"/>
      <c r="E6" s="255"/>
      <c r="F6" s="255"/>
      <c r="G6" s="255"/>
      <c r="H6" s="255"/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</row>
    <row r="23" spans="1:1" x14ac:dyDescent="0.25">
      <c r="A23" s="20" t="s">
        <v>1145</v>
      </c>
    </row>
  </sheetData>
  <mergeCells count="1">
    <mergeCell ref="A6:H6"/>
  </mergeCells>
  <hyperlinks>
    <hyperlink ref="J3" location="Indice!A1" display="(ritorna all'indice)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6"/>
  <sheetViews>
    <sheetView zoomScale="87" zoomScaleNormal="150" workbookViewId="0">
      <selection activeCell="F11" sqref="F11"/>
    </sheetView>
  </sheetViews>
  <sheetFormatPr defaultRowHeight="15" x14ac:dyDescent="0.25"/>
  <cols>
    <col min="1" max="1" width="50.85546875" customWidth="1"/>
    <col min="2" max="3" width="17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1040</v>
      </c>
    </row>
    <row r="6" spans="1:12" s="8" customFormat="1" ht="36" customHeight="1" x14ac:dyDescent="0.25">
      <c r="A6" s="260" t="s">
        <v>1065</v>
      </c>
      <c r="B6" s="260"/>
      <c r="C6" s="260"/>
    </row>
    <row r="7" spans="1:12" x14ac:dyDescent="0.25">
      <c r="A7" s="168"/>
      <c r="B7" s="169" t="s">
        <v>114</v>
      </c>
      <c r="C7" s="170" t="s">
        <v>115</v>
      </c>
    </row>
    <row r="8" spans="1:12" x14ac:dyDescent="0.25">
      <c r="A8" s="174" t="s">
        <v>1142</v>
      </c>
      <c r="B8" s="175">
        <v>79</v>
      </c>
      <c r="C8" s="176">
        <v>76.099999999999994</v>
      </c>
    </row>
    <row r="9" spans="1:12" x14ac:dyDescent="0.25">
      <c r="A9" s="174" t="s">
        <v>162</v>
      </c>
      <c r="B9" s="175"/>
      <c r="C9" s="176"/>
    </row>
    <row r="10" spans="1:12" x14ac:dyDescent="0.25">
      <c r="A10" s="174" t="s">
        <v>163</v>
      </c>
      <c r="B10" s="175">
        <v>77.3</v>
      </c>
      <c r="C10" s="176">
        <v>74.7</v>
      </c>
    </row>
    <row r="11" spans="1:12" x14ac:dyDescent="0.25">
      <c r="A11" s="174" t="s">
        <v>164</v>
      </c>
      <c r="B11" s="175">
        <v>57.8</v>
      </c>
      <c r="C11" s="176">
        <v>54.3</v>
      </c>
    </row>
    <row r="12" spans="1:12" x14ac:dyDescent="0.25">
      <c r="A12" s="174" t="s">
        <v>165</v>
      </c>
      <c r="B12" s="175">
        <v>33.6</v>
      </c>
      <c r="C12" s="176">
        <v>33.700000000000003</v>
      </c>
    </row>
    <row r="13" spans="1:12" x14ac:dyDescent="0.25">
      <c r="A13" s="174" t="s">
        <v>166</v>
      </c>
      <c r="B13" s="175">
        <v>2.5</v>
      </c>
      <c r="C13" s="176">
        <v>2.1</v>
      </c>
    </row>
    <row r="14" spans="1:12" x14ac:dyDescent="0.25">
      <c r="A14" s="174"/>
      <c r="B14" s="175"/>
      <c r="C14" s="176"/>
    </row>
    <row r="15" spans="1:12" x14ac:dyDescent="0.25">
      <c r="A15" s="174" t="s">
        <v>167</v>
      </c>
      <c r="B15" s="175">
        <v>21</v>
      </c>
      <c r="C15" s="176">
        <v>23.8</v>
      </c>
    </row>
    <row r="16" spans="1:12" x14ac:dyDescent="0.25">
      <c r="A16" s="174" t="s">
        <v>168</v>
      </c>
      <c r="B16" s="175"/>
      <c r="C16" s="176"/>
    </row>
    <row r="17" spans="1:3" x14ac:dyDescent="0.25">
      <c r="A17" s="174" t="s">
        <v>169</v>
      </c>
      <c r="B17" s="175">
        <v>9.1</v>
      </c>
      <c r="C17" s="176">
        <v>9.1999999999999993</v>
      </c>
    </row>
    <row r="18" spans="1:3" x14ac:dyDescent="0.25">
      <c r="A18" s="174" t="s">
        <v>170</v>
      </c>
      <c r="B18" s="175">
        <v>32.9</v>
      </c>
      <c r="C18" s="176">
        <v>25.5</v>
      </c>
    </row>
    <row r="19" spans="1:3" x14ac:dyDescent="0.25">
      <c r="A19" s="174" t="s">
        <v>171</v>
      </c>
      <c r="B19" s="175">
        <v>4.3</v>
      </c>
      <c r="C19" s="176">
        <v>7.2</v>
      </c>
    </row>
    <row r="20" spans="1:3" x14ac:dyDescent="0.25">
      <c r="A20" s="174" t="s">
        <v>172</v>
      </c>
      <c r="B20" s="175">
        <v>3.8</v>
      </c>
      <c r="C20" s="176">
        <v>9.3000000000000007</v>
      </c>
    </row>
    <row r="21" spans="1:3" x14ac:dyDescent="0.25">
      <c r="A21" s="174" t="s">
        <v>1134</v>
      </c>
      <c r="B21" s="175">
        <v>62.1</v>
      </c>
      <c r="C21" s="176">
        <v>56.4</v>
      </c>
    </row>
    <row r="22" spans="1:3" x14ac:dyDescent="0.25">
      <c r="A22" s="174" t="s">
        <v>173</v>
      </c>
      <c r="B22" s="175">
        <v>3.9</v>
      </c>
      <c r="C22" s="176">
        <v>2.2999999999999998</v>
      </c>
    </row>
    <row r="23" spans="1:3" x14ac:dyDescent="0.25">
      <c r="A23" s="174" t="s">
        <v>174</v>
      </c>
      <c r="B23" s="175">
        <v>1.1000000000000001</v>
      </c>
      <c r="C23" s="176">
        <v>1.9</v>
      </c>
    </row>
    <row r="24" spans="1:3" x14ac:dyDescent="0.25">
      <c r="A24" s="20" t="s">
        <v>135</v>
      </c>
    </row>
    <row r="25" spans="1:3" x14ac:dyDescent="0.25">
      <c r="A25" s="20" t="s">
        <v>1127</v>
      </c>
    </row>
    <row r="26" spans="1:3" x14ac:dyDescent="0.25">
      <c r="A26" s="20" t="s">
        <v>1143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19"/>
  <sheetViews>
    <sheetView workbookViewId="0">
      <selection activeCell="A6" sqref="A6:F6"/>
    </sheetView>
  </sheetViews>
  <sheetFormatPr defaultRowHeight="15" x14ac:dyDescent="0.25"/>
  <cols>
    <col min="1" max="1" width="35.5703125" customWidth="1"/>
    <col min="2" max="2" width="16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1041</v>
      </c>
    </row>
    <row r="6" spans="1:12" s="8" customFormat="1" ht="32.25" customHeight="1" x14ac:dyDescent="0.25">
      <c r="A6" s="262" t="s">
        <v>1144</v>
      </c>
      <c r="B6" s="262"/>
      <c r="C6" s="262"/>
      <c r="D6" s="262"/>
      <c r="E6" s="262"/>
      <c r="F6" s="262"/>
    </row>
    <row r="19" spans="1:1" x14ac:dyDescent="0.25">
      <c r="A19" s="43" t="s">
        <v>135</v>
      </c>
    </row>
  </sheetData>
  <mergeCells count="1">
    <mergeCell ref="A6:F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6"/>
  <sheetViews>
    <sheetView zoomScale="95" zoomScaleNormal="140" workbookViewId="0">
      <selection activeCell="G10" sqref="G10"/>
    </sheetView>
  </sheetViews>
  <sheetFormatPr defaultRowHeight="15" x14ac:dyDescent="0.25"/>
  <cols>
    <col min="1" max="1" width="27.28515625" customWidth="1"/>
    <col min="2" max="3" width="12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1042</v>
      </c>
    </row>
    <row r="6" spans="1:12" s="8" customFormat="1" ht="47.25" customHeight="1" x14ac:dyDescent="0.25">
      <c r="A6" s="260" t="s">
        <v>1135</v>
      </c>
      <c r="B6" s="260"/>
      <c r="C6" s="260"/>
    </row>
    <row r="7" spans="1:12" x14ac:dyDescent="0.25">
      <c r="A7" s="168"/>
      <c r="B7" s="169" t="s">
        <v>114</v>
      </c>
      <c r="C7" s="170" t="s">
        <v>115</v>
      </c>
    </row>
    <row r="8" spans="1:12" x14ac:dyDescent="0.25">
      <c r="A8" s="174" t="s">
        <v>1136</v>
      </c>
      <c r="B8" s="175">
        <v>23.9</v>
      </c>
      <c r="C8" s="176">
        <v>28.3</v>
      </c>
    </row>
    <row r="9" spans="1:12" x14ac:dyDescent="0.25">
      <c r="A9" s="174" t="s">
        <v>175</v>
      </c>
      <c r="B9" s="175">
        <v>75.2</v>
      </c>
      <c r="C9" s="176">
        <v>70.400000000000006</v>
      </c>
    </row>
    <row r="10" spans="1:12" x14ac:dyDescent="0.25">
      <c r="A10" s="174" t="s">
        <v>176</v>
      </c>
      <c r="B10" s="175">
        <v>59.4</v>
      </c>
      <c r="C10" s="176">
        <v>54.7</v>
      </c>
    </row>
    <row r="11" spans="1:12" x14ac:dyDescent="0.25">
      <c r="A11" s="174" t="s">
        <v>177</v>
      </c>
      <c r="B11" s="175">
        <v>13.8</v>
      </c>
      <c r="C11" s="176">
        <v>13.3</v>
      </c>
    </row>
    <row r="12" spans="1:12" x14ac:dyDescent="0.25">
      <c r="A12" s="174" t="s">
        <v>178</v>
      </c>
      <c r="B12" s="175">
        <v>1.5</v>
      </c>
      <c r="C12" s="176">
        <v>1.6</v>
      </c>
    </row>
    <row r="13" spans="1:12" x14ac:dyDescent="0.25">
      <c r="A13" s="174" t="s">
        <v>179</v>
      </c>
      <c r="B13" s="175">
        <v>0.5</v>
      </c>
      <c r="C13" s="176">
        <v>0.7</v>
      </c>
    </row>
    <row r="15" spans="1:12" x14ac:dyDescent="0.25">
      <c r="A15" s="20" t="s">
        <v>135</v>
      </c>
    </row>
    <row r="16" spans="1:12" ht="42" customHeight="1" x14ac:dyDescent="0.25">
      <c r="A16" s="263" t="s">
        <v>1137</v>
      </c>
      <c r="B16" s="263"/>
      <c r="C16" s="263"/>
    </row>
  </sheetData>
  <mergeCells count="2">
    <mergeCell ref="A6:C6"/>
    <mergeCell ref="A16:C1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2"/>
  <sheetViews>
    <sheetView workbookViewId="0">
      <selection activeCell="A25" sqref="A25"/>
    </sheetView>
  </sheetViews>
  <sheetFormatPr defaultRowHeight="15" x14ac:dyDescent="0.25"/>
  <cols>
    <col min="1" max="1" width="24.42578125" customWidth="1"/>
    <col min="2" max="2" width="14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1066</v>
      </c>
    </row>
    <row r="6" spans="1:12" s="8" customFormat="1" ht="35.25" customHeight="1" x14ac:dyDescent="0.25">
      <c r="A6" s="255" t="s">
        <v>1135</v>
      </c>
      <c r="B6" s="255"/>
      <c r="C6" s="255"/>
      <c r="D6" s="255"/>
      <c r="E6" s="255"/>
      <c r="F6" s="255"/>
      <c r="G6" s="255"/>
      <c r="H6" s="255"/>
    </row>
    <row r="21" spans="1:8" x14ac:dyDescent="0.25">
      <c r="A21" s="20" t="s">
        <v>135</v>
      </c>
    </row>
    <row r="22" spans="1:8" ht="25.5" customHeight="1" x14ac:dyDescent="0.25">
      <c r="A22" s="264" t="s">
        <v>936</v>
      </c>
      <c r="B22" s="264"/>
      <c r="C22" s="264"/>
      <c r="D22" s="264"/>
      <c r="E22" s="264"/>
      <c r="F22" s="264"/>
      <c r="G22" s="264"/>
      <c r="H22" s="264"/>
    </row>
  </sheetData>
  <mergeCells count="2">
    <mergeCell ref="A6:H6"/>
    <mergeCell ref="A22:H22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L10"/>
  <sheetViews>
    <sheetView workbookViewId="0">
      <selection activeCell="C7" sqref="C7"/>
    </sheetView>
  </sheetViews>
  <sheetFormatPr defaultRowHeight="15" x14ac:dyDescent="0.25"/>
  <cols>
    <col min="1" max="1" width="35.140625" customWidth="1"/>
    <col min="2" max="2" width="11.85546875" bestFit="1" customWidth="1"/>
    <col min="3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1043</v>
      </c>
    </row>
    <row r="6" spans="1:12" s="8" customFormat="1" ht="36.75" customHeight="1" x14ac:dyDescent="0.25">
      <c r="A6" s="261" t="s">
        <v>1067</v>
      </c>
      <c r="B6" s="261"/>
      <c r="C6" s="261"/>
    </row>
    <row r="7" spans="1:12" x14ac:dyDescent="0.25">
      <c r="A7" s="168" t="s">
        <v>180</v>
      </c>
      <c r="B7" s="169" t="s">
        <v>121</v>
      </c>
      <c r="C7" s="170" t="s">
        <v>115</v>
      </c>
    </row>
    <row r="8" spans="1:12" x14ac:dyDescent="0.25">
      <c r="A8" s="174" t="s">
        <v>182</v>
      </c>
      <c r="B8" s="175">
        <v>6.8</v>
      </c>
      <c r="C8" s="176">
        <v>15</v>
      </c>
    </row>
    <row r="9" spans="1:12" x14ac:dyDescent="0.25">
      <c r="A9" s="174" t="s">
        <v>181</v>
      </c>
      <c r="B9" s="175">
        <v>5.4</v>
      </c>
      <c r="C9" s="176">
        <v>11.8</v>
      </c>
    </row>
    <row r="10" spans="1:12" x14ac:dyDescent="0.25">
      <c r="A10" s="21" t="s">
        <v>183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17"/>
  <sheetViews>
    <sheetView workbookViewId="0">
      <selection activeCell="A21" sqref="A21"/>
    </sheetView>
  </sheetViews>
  <sheetFormatPr defaultRowHeight="15" x14ac:dyDescent="0.25"/>
  <cols>
    <col min="1" max="1" width="27.140625" customWidth="1"/>
    <col min="2" max="2" width="14.140625" customWidth="1"/>
    <col min="3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1044</v>
      </c>
    </row>
    <row r="6" spans="1:12" s="8" customFormat="1" ht="15.75" customHeight="1" x14ac:dyDescent="0.25">
      <c r="A6" s="255" t="s">
        <v>1068</v>
      </c>
      <c r="B6" s="255"/>
      <c r="C6" s="255"/>
      <c r="D6" s="255"/>
      <c r="E6" s="255"/>
      <c r="F6" s="255"/>
      <c r="G6" s="255"/>
    </row>
    <row r="17" spans="1:1" x14ac:dyDescent="0.25">
      <c r="A17" s="21" t="s">
        <v>183</v>
      </c>
    </row>
  </sheetData>
  <mergeCells count="1">
    <mergeCell ref="A6:G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C7" sqref="C7"/>
    </sheetView>
  </sheetViews>
  <sheetFormatPr defaultRowHeight="15" x14ac:dyDescent="0.25"/>
  <cols>
    <col min="1" max="1" width="22.28515625" customWidth="1"/>
    <col min="2" max="2" width="11.85546875" bestFit="1" customWidth="1"/>
    <col min="3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1045</v>
      </c>
    </row>
    <row r="6" spans="1:12" s="8" customFormat="1" ht="48.75" customHeight="1" x14ac:dyDescent="0.25">
      <c r="A6" s="260" t="s">
        <v>1069</v>
      </c>
      <c r="B6" s="260"/>
      <c r="C6" s="260"/>
    </row>
    <row r="7" spans="1:12" x14ac:dyDescent="0.25">
      <c r="A7" s="168" t="s">
        <v>184</v>
      </c>
      <c r="B7" s="169" t="s">
        <v>121</v>
      </c>
      <c r="C7" s="170" t="s">
        <v>115</v>
      </c>
    </row>
    <row r="8" spans="1:12" x14ac:dyDescent="0.25">
      <c r="A8" s="174" t="s">
        <v>185</v>
      </c>
      <c r="B8" s="175">
        <v>46.4</v>
      </c>
      <c r="C8" s="176">
        <v>45.1</v>
      </c>
    </row>
    <row r="9" spans="1:12" x14ac:dyDescent="0.25">
      <c r="A9" s="174" t="s">
        <v>186</v>
      </c>
      <c r="B9" s="175">
        <v>13.9</v>
      </c>
      <c r="C9" s="176">
        <v>13.4</v>
      </c>
    </row>
    <row r="10" spans="1:12" x14ac:dyDescent="0.25">
      <c r="A10" s="174" t="s">
        <v>1109</v>
      </c>
      <c r="B10" s="175">
        <v>36.6</v>
      </c>
      <c r="C10" s="176">
        <v>38.700000000000003</v>
      </c>
    </row>
    <row r="11" spans="1:12" x14ac:dyDescent="0.25">
      <c r="A11" s="174" t="s">
        <v>187</v>
      </c>
      <c r="B11" s="175" t="s">
        <v>1146</v>
      </c>
      <c r="C11" s="176">
        <v>2.8</v>
      </c>
    </row>
    <row r="12" spans="1:12" x14ac:dyDescent="0.25">
      <c r="A12" s="168" t="s">
        <v>103</v>
      </c>
      <c r="B12" s="175">
        <v>100</v>
      </c>
      <c r="C12" s="177">
        <v>100</v>
      </c>
    </row>
    <row r="13" spans="1:12" x14ac:dyDescent="0.25">
      <c r="A13" s="20" t="s">
        <v>183</v>
      </c>
    </row>
    <row r="14" spans="1:12" x14ac:dyDescent="0.25">
      <c r="A14" s="20" t="s">
        <v>1110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21"/>
  <sheetViews>
    <sheetView workbookViewId="0">
      <selection activeCell="A19" sqref="A19:L19"/>
    </sheetView>
  </sheetViews>
  <sheetFormatPr defaultRowHeight="15" x14ac:dyDescent="0.25"/>
  <cols>
    <col min="1" max="1" width="12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8" customFormat="1" ht="39" customHeight="1" x14ac:dyDescent="0.25">
      <c r="A6" s="252" t="s">
        <v>1104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</row>
    <row r="7" spans="1:12" x14ac:dyDescent="0.25">
      <c r="A7" s="249" t="s">
        <v>102</v>
      </c>
      <c r="B7" s="250" t="s">
        <v>103</v>
      </c>
      <c r="C7" s="235"/>
      <c r="D7" s="251" t="s">
        <v>104</v>
      </c>
      <c r="E7" s="251"/>
      <c r="F7" s="251"/>
      <c r="G7" s="251"/>
      <c r="H7" s="251"/>
      <c r="I7" s="251"/>
      <c r="J7" s="251"/>
      <c r="K7" s="251"/>
      <c r="L7" s="251"/>
    </row>
    <row r="8" spans="1:12" x14ac:dyDescent="0.25">
      <c r="A8" s="249"/>
      <c r="B8" s="250"/>
      <c r="C8" s="236"/>
      <c r="D8" s="131" t="s">
        <v>78</v>
      </c>
      <c r="E8" s="132" t="s">
        <v>79</v>
      </c>
      <c r="F8" s="131" t="s">
        <v>80</v>
      </c>
      <c r="G8" s="131" t="s">
        <v>81</v>
      </c>
      <c r="H8" s="131" t="s">
        <v>82</v>
      </c>
      <c r="I8" s="131" t="s">
        <v>83</v>
      </c>
      <c r="J8" s="131" t="s">
        <v>84</v>
      </c>
      <c r="K8" s="131" t="s">
        <v>85</v>
      </c>
      <c r="L8" s="131" t="s">
        <v>103</v>
      </c>
    </row>
    <row r="9" spans="1:12" x14ac:dyDescent="0.25">
      <c r="A9" s="133" t="s">
        <v>105</v>
      </c>
      <c r="B9" s="134">
        <v>287152</v>
      </c>
      <c r="C9" s="135"/>
      <c r="D9" s="136">
        <v>3.9</v>
      </c>
      <c r="E9" s="136">
        <v>8.8000000000000007</v>
      </c>
      <c r="F9" s="136">
        <v>4.4000000000000004</v>
      </c>
      <c r="G9" s="136">
        <v>20.8</v>
      </c>
      <c r="H9" s="137">
        <v>37.4</v>
      </c>
      <c r="I9" s="137">
        <v>11.2</v>
      </c>
      <c r="J9" s="137">
        <v>9.1999999999999993</v>
      </c>
      <c r="K9" s="136">
        <v>4.4000000000000004</v>
      </c>
      <c r="L9" s="136">
        <v>100</v>
      </c>
    </row>
    <row r="10" spans="1:12" x14ac:dyDescent="0.25">
      <c r="A10" s="133" t="s">
        <v>106</v>
      </c>
      <c r="B10" s="134">
        <v>451631</v>
      </c>
      <c r="C10" s="135"/>
      <c r="D10" s="136">
        <v>4.0999999999999996</v>
      </c>
      <c r="E10" s="136">
        <v>9.1999999999999993</v>
      </c>
      <c r="F10" s="136">
        <v>4.3</v>
      </c>
      <c r="G10" s="136">
        <v>21.9</v>
      </c>
      <c r="H10" s="137">
        <v>37.200000000000003</v>
      </c>
      <c r="I10" s="137">
        <v>10.7</v>
      </c>
      <c r="J10" s="137">
        <v>8.5</v>
      </c>
      <c r="K10" s="136">
        <v>4</v>
      </c>
      <c r="L10" s="136">
        <v>100</v>
      </c>
    </row>
    <row r="11" spans="1:12" x14ac:dyDescent="0.25">
      <c r="A11" s="133" t="s">
        <v>107</v>
      </c>
      <c r="B11" s="134">
        <v>531891</v>
      </c>
      <c r="C11" s="135"/>
      <c r="D11" s="136">
        <v>4.2</v>
      </c>
      <c r="E11" s="136">
        <v>10.199999999999999</v>
      </c>
      <c r="F11" s="136">
        <v>4.9000000000000004</v>
      </c>
      <c r="G11" s="136">
        <v>21.6</v>
      </c>
      <c r="H11" s="137">
        <v>37.6</v>
      </c>
      <c r="I11" s="137">
        <v>10.3</v>
      </c>
      <c r="J11" s="137">
        <v>7.7</v>
      </c>
      <c r="K11" s="136">
        <v>3.5</v>
      </c>
      <c r="L11" s="136">
        <v>100</v>
      </c>
    </row>
    <row r="12" spans="1:12" x14ac:dyDescent="0.25">
      <c r="A12" s="133" t="s">
        <v>108</v>
      </c>
      <c r="B12" s="134">
        <v>705393</v>
      </c>
      <c r="C12" s="135"/>
      <c r="D12" s="136">
        <v>4.0999999999999996</v>
      </c>
      <c r="E12" s="136">
        <v>9.6999999999999993</v>
      </c>
      <c r="F12" s="136">
        <v>4.7</v>
      </c>
      <c r="G12" s="136">
        <v>21.3</v>
      </c>
      <c r="H12" s="137">
        <v>37.5</v>
      </c>
      <c r="I12" s="137">
        <v>10.8</v>
      </c>
      <c r="J12" s="137">
        <v>8.1</v>
      </c>
      <c r="K12" s="136">
        <v>3.8</v>
      </c>
      <c r="L12" s="136">
        <v>100</v>
      </c>
    </row>
    <row r="13" spans="1:12" x14ac:dyDescent="0.25">
      <c r="A13" s="133" t="s">
        <v>109</v>
      </c>
      <c r="B13" s="134">
        <v>1014619</v>
      </c>
      <c r="C13" s="135"/>
      <c r="D13" s="136">
        <v>4</v>
      </c>
      <c r="E13" s="136">
        <v>8.9</v>
      </c>
      <c r="F13" s="136">
        <v>4.3</v>
      </c>
      <c r="G13" s="136">
        <v>20.9</v>
      </c>
      <c r="H13" s="137">
        <v>37.5</v>
      </c>
      <c r="I13" s="137">
        <v>11.1</v>
      </c>
      <c r="J13" s="137">
        <v>8.9</v>
      </c>
      <c r="K13" s="136">
        <v>4.4000000000000004</v>
      </c>
      <c r="L13" s="136">
        <v>100</v>
      </c>
    </row>
    <row r="14" spans="1:12" x14ac:dyDescent="0.25">
      <c r="A14" s="133" t="s">
        <v>110</v>
      </c>
      <c r="B14" s="134">
        <v>345691</v>
      </c>
      <c r="C14" s="135"/>
      <c r="D14" s="136">
        <v>3.1</v>
      </c>
      <c r="E14" s="136">
        <v>7.8</v>
      </c>
      <c r="F14" s="136">
        <v>3.8</v>
      </c>
      <c r="G14" s="136">
        <v>18.3</v>
      </c>
      <c r="H14" s="137">
        <v>39</v>
      </c>
      <c r="I14" s="137">
        <v>13.2</v>
      </c>
      <c r="J14" s="137">
        <v>10.199999999999999</v>
      </c>
      <c r="K14" s="136">
        <v>4.5999999999999996</v>
      </c>
      <c r="L14" s="136">
        <v>100</v>
      </c>
    </row>
    <row r="15" spans="1:12" x14ac:dyDescent="0.25">
      <c r="A15" s="133" t="s">
        <v>111</v>
      </c>
      <c r="B15" s="134">
        <v>389456</v>
      </c>
      <c r="C15" s="135"/>
      <c r="D15" s="136">
        <v>3.7</v>
      </c>
      <c r="E15" s="136">
        <v>8.9</v>
      </c>
      <c r="F15" s="136">
        <v>4.3</v>
      </c>
      <c r="G15" s="136">
        <v>19.5</v>
      </c>
      <c r="H15" s="137">
        <v>38.200000000000003</v>
      </c>
      <c r="I15" s="137">
        <v>11.4</v>
      </c>
      <c r="J15" s="137">
        <v>9.3000000000000007</v>
      </c>
      <c r="K15" s="136">
        <v>4.7</v>
      </c>
      <c r="L15" s="136">
        <v>100</v>
      </c>
    </row>
    <row r="16" spans="1:12" x14ac:dyDescent="0.25">
      <c r="A16" s="133" t="s">
        <v>112</v>
      </c>
      <c r="B16" s="134">
        <v>394627</v>
      </c>
      <c r="C16" s="135"/>
      <c r="D16" s="136">
        <v>3.9</v>
      </c>
      <c r="E16" s="136">
        <v>9.3000000000000007</v>
      </c>
      <c r="F16" s="136">
        <v>4.5</v>
      </c>
      <c r="G16" s="136">
        <v>20.399999999999999</v>
      </c>
      <c r="H16" s="137">
        <v>37.6</v>
      </c>
      <c r="I16" s="137">
        <v>11.4</v>
      </c>
      <c r="J16" s="137">
        <v>8.9</v>
      </c>
      <c r="K16" s="136">
        <v>4.0999999999999996</v>
      </c>
      <c r="L16" s="136">
        <v>100</v>
      </c>
    </row>
    <row r="17" spans="1:12" x14ac:dyDescent="0.25">
      <c r="A17" s="133" t="s">
        <v>113</v>
      </c>
      <c r="B17" s="134">
        <v>339017</v>
      </c>
      <c r="C17" s="135"/>
      <c r="D17" s="136">
        <v>3.9</v>
      </c>
      <c r="E17" s="136">
        <v>9.4</v>
      </c>
      <c r="F17" s="136">
        <v>4.5999999999999996</v>
      </c>
      <c r="G17" s="136">
        <v>21</v>
      </c>
      <c r="H17" s="137">
        <v>38.200000000000003</v>
      </c>
      <c r="I17" s="137">
        <v>11</v>
      </c>
      <c r="J17" s="137">
        <v>8.1999999999999993</v>
      </c>
      <c r="K17" s="136">
        <v>3.7</v>
      </c>
      <c r="L17" s="136">
        <v>100</v>
      </c>
    </row>
    <row r="18" spans="1:12" x14ac:dyDescent="0.25">
      <c r="A18" s="138" t="s">
        <v>114</v>
      </c>
      <c r="B18" s="139">
        <v>4459477</v>
      </c>
      <c r="C18" s="135"/>
      <c r="D18" s="140">
        <v>3.9</v>
      </c>
      <c r="E18" s="140">
        <v>9.1999999999999993</v>
      </c>
      <c r="F18" s="140">
        <v>4.4000000000000004</v>
      </c>
      <c r="G18" s="140">
        <v>20.8</v>
      </c>
      <c r="H18" s="141">
        <v>37.700000000000003</v>
      </c>
      <c r="I18" s="141">
        <v>11.1</v>
      </c>
      <c r="J18" s="141">
        <v>8.6999999999999993</v>
      </c>
      <c r="K18" s="140">
        <v>4.0999999999999996</v>
      </c>
      <c r="L18" s="140">
        <v>100</v>
      </c>
    </row>
    <row r="19" spans="1:12" x14ac:dyDescent="0.25">
      <c r="A19" s="142" t="s">
        <v>115</v>
      </c>
      <c r="B19" s="237">
        <v>60359546</v>
      </c>
      <c r="C19" s="142"/>
      <c r="D19" s="238">
        <v>3.9226371914725799</v>
      </c>
      <c r="E19" s="238">
        <v>9.268673094393387</v>
      </c>
      <c r="F19" s="238">
        <v>4.799805816962242</v>
      </c>
      <c r="G19" s="238">
        <v>21.994015660753977</v>
      </c>
      <c r="H19" s="238">
        <v>37.179076860518464</v>
      </c>
      <c r="I19" s="239">
        <v>11.141278299210535</v>
      </c>
      <c r="J19" s="239">
        <v>8.1267393893254276</v>
      </c>
      <c r="K19" s="239">
        <v>3.5677736873633874</v>
      </c>
      <c r="L19" s="239">
        <v>100</v>
      </c>
    </row>
    <row r="20" spans="1:12" x14ac:dyDescent="0.25">
      <c r="A20" s="20" t="s">
        <v>116</v>
      </c>
    </row>
    <row r="21" spans="1:12" x14ac:dyDescent="0.25">
      <c r="A21" s="20" t="s">
        <v>1105</v>
      </c>
    </row>
  </sheetData>
  <mergeCells count="4">
    <mergeCell ref="A7:A8"/>
    <mergeCell ref="B7:B8"/>
    <mergeCell ref="D7:L7"/>
    <mergeCell ref="A6:L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L20"/>
  <sheetViews>
    <sheetView workbookViewId="0">
      <selection activeCell="I11" sqref="I11"/>
    </sheetView>
  </sheetViews>
  <sheetFormatPr defaultRowHeight="15" x14ac:dyDescent="0.25"/>
  <cols>
    <col min="1" max="1" width="20.28515625" customWidth="1"/>
    <col min="2" max="2" width="18.7109375" customWidth="1"/>
    <col min="3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s="8" customFormat="1" ht="15.75" customHeight="1" x14ac:dyDescent="0.25">
      <c r="A5" s="128" t="s">
        <v>1046</v>
      </c>
    </row>
    <row r="6" spans="1:12" ht="15.75" x14ac:dyDescent="0.25">
      <c r="A6" s="10" t="s">
        <v>1069</v>
      </c>
    </row>
    <row r="19" spans="1:1" x14ac:dyDescent="0.25">
      <c r="A19" s="20" t="s">
        <v>183</v>
      </c>
    </row>
    <row r="20" spans="1:1" x14ac:dyDescent="0.25">
      <c r="A20" s="20" t="s">
        <v>1110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19"/>
  <sheetViews>
    <sheetView workbookViewId="0">
      <selection activeCell="I6" sqref="I6"/>
    </sheetView>
  </sheetViews>
  <sheetFormatPr defaultRowHeight="15" x14ac:dyDescent="0.25"/>
  <cols>
    <col min="1" max="1" width="24.7109375" customWidth="1"/>
    <col min="2" max="2" width="11.85546875" bestFit="1" customWidth="1"/>
    <col min="3" max="4" width="10.140625" customWidth="1"/>
    <col min="5" max="5" width="10.7109375" customWidth="1"/>
    <col min="6" max="6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1047</v>
      </c>
    </row>
    <row r="6" spans="1:12" s="8" customFormat="1" ht="45.75" customHeight="1" x14ac:dyDescent="0.25">
      <c r="A6" s="252" t="s">
        <v>1139</v>
      </c>
      <c r="B6" s="252"/>
      <c r="C6" s="252"/>
      <c r="D6" s="252"/>
      <c r="E6" s="252"/>
      <c r="F6" s="252"/>
    </row>
    <row r="7" spans="1:12" x14ac:dyDescent="0.25">
      <c r="A7" s="265" t="s">
        <v>188</v>
      </c>
      <c r="B7" s="266" t="s">
        <v>189</v>
      </c>
      <c r="C7" s="266"/>
      <c r="D7" s="189"/>
      <c r="E7" s="266" t="s">
        <v>190</v>
      </c>
      <c r="F7" s="266"/>
    </row>
    <row r="8" spans="1:12" x14ac:dyDescent="0.25">
      <c r="A8" s="265"/>
      <c r="B8" s="169" t="s">
        <v>114</v>
      </c>
      <c r="C8" s="170" t="s">
        <v>115</v>
      </c>
      <c r="D8" s="170"/>
      <c r="E8" s="169" t="s">
        <v>114</v>
      </c>
      <c r="F8" s="170" t="s">
        <v>115</v>
      </c>
    </row>
    <row r="9" spans="1:12" x14ac:dyDescent="0.25">
      <c r="A9" s="174" t="s">
        <v>191</v>
      </c>
      <c r="B9" s="190">
        <v>1447.6759999999999</v>
      </c>
      <c r="C9" s="191">
        <v>18854</v>
      </c>
      <c r="D9" s="173"/>
      <c r="E9" s="175">
        <v>100</v>
      </c>
      <c r="F9" s="176">
        <v>99.998445977263628</v>
      </c>
    </row>
    <row r="10" spans="1:12" x14ac:dyDescent="0.25">
      <c r="A10" s="174" t="s">
        <v>192</v>
      </c>
      <c r="B10" s="190"/>
      <c r="C10" s="173"/>
      <c r="D10" s="173"/>
      <c r="E10" s="175"/>
      <c r="F10" s="179"/>
    </row>
    <row r="11" spans="1:12" x14ac:dyDescent="0.25">
      <c r="A11" s="174" t="s">
        <v>193</v>
      </c>
      <c r="B11" s="190">
        <v>603.78899999999999</v>
      </c>
      <c r="C11" s="191">
        <v>6515</v>
      </c>
      <c r="D11" s="173"/>
      <c r="E11" s="175">
        <v>41.707467693047342</v>
      </c>
      <c r="F11" s="176">
        <v>34.554464598593007</v>
      </c>
    </row>
    <row r="12" spans="1:12" x14ac:dyDescent="0.25">
      <c r="A12" s="174" t="s">
        <v>194</v>
      </c>
      <c r="B12" s="190">
        <v>680.61599999999999</v>
      </c>
      <c r="C12" s="191">
        <v>8876</v>
      </c>
      <c r="D12" s="173"/>
      <c r="E12" s="175">
        <v>47.014387197135271</v>
      </c>
      <c r="F12" s="176">
        <v>47.076811631175985</v>
      </c>
    </row>
    <row r="13" spans="1:12" x14ac:dyDescent="0.25">
      <c r="A13" s="174" t="s">
        <v>195</v>
      </c>
      <c r="B13" s="190">
        <v>163.27099999999999</v>
      </c>
      <c r="C13" s="191">
        <v>3464</v>
      </c>
      <c r="D13" s="173"/>
      <c r="E13" s="175">
        <v>11.278145109817389</v>
      </c>
      <c r="F13" s="176">
        <v>18.372473579359351</v>
      </c>
    </row>
    <row r="14" spans="1:12" x14ac:dyDescent="0.25">
      <c r="A14" s="173"/>
      <c r="B14" s="190"/>
      <c r="C14" s="173"/>
      <c r="D14" s="173"/>
      <c r="E14" s="175"/>
      <c r="F14" s="179"/>
    </row>
    <row r="15" spans="1:12" x14ac:dyDescent="0.25">
      <c r="A15" s="174" t="s">
        <v>196</v>
      </c>
      <c r="B15" s="190"/>
      <c r="C15" s="173"/>
      <c r="D15" s="173"/>
      <c r="E15" s="175"/>
      <c r="F15" s="179"/>
    </row>
    <row r="16" spans="1:12" x14ac:dyDescent="0.25">
      <c r="A16" s="174" t="s">
        <v>197</v>
      </c>
      <c r="B16" s="190">
        <v>1319.0530000000001</v>
      </c>
      <c r="C16" s="191">
        <v>16368</v>
      </c>
      <c r="D16" s="173"/>
      <c r="E16" s="175">
        <v>91.115208099049809</v>
      </c>
      <c r="F16" s="176">
        <v>86.813119961591767</v>
      </c>
    </row>
    <row r="17" spans="1:6" x14ac:dyDescent="0.25">
      <c r="A17" s="174" t="s">
        <v>198</v>
      </c>
      <c r="B17" s="190">
        <v>128.62299999999999</v>
      </c>
      <c r="C17" s="191">
        <v>2486</v>
      </c>
      <c r="D17" s="174"/>
      <c r="E17" s="175">
        <v>8.8847919009502121</v>
      </c>
      <c r="F17" s="176">
        <v>13.185326015671867</v>
      </c>
    </row>
    <row r="18" spans="1:6" x14ac:dyDescent="0.25">
      <c r="A18" s="21" t="s">
        <v>937</v>
      </c>
    </row>
    <row r="19" spans="1:6" x14ac:dyDescent="0.25">
      <c r="A19" s="21" t="s">
        <v>199</v>
      </c>
      <c r="F19" s="32"/>
    </row>
  </sheetData>
  <mergeCells count="4">
    <mergeCell ref="A7:A8"/>
    <mergeCell ref="B7:C7"/>
    <mergeCell ref="E7:F7"/>
    <mergeCell ref="A6:F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K27"/>
  <sheetViews>
    <sheetView workbookViewId="0">
      <selection activeCell="I9" sqref="I9"/>
    </sheetView>
  </sheetViews>
  <sheetFormatPr defaultRowHeight="15" x14ac:dyDescent="0.25"/>
  <cols>
    <col min="1" max="1" width="36" customWidth="1"/>
    <col min="2" max="7" width="13.7109375" customWidth="1"/>
  </cols>
  <sheetData>
    <row r="1" spans="1:11" ht="50.1" customHeight="1" x14ac:dyDescent="0.25">
      <c r="A1" s="1"/>
    </row>
    <row r="2" spans="1:11" ht="27.95" customHeight="1" x14ac:dyDescent="0.25">
      <c r="A2" s="2"/>
      <c r="K2" s="3"/>
    </row>
    <row r="3" spans="1:11" ht="16.5" customHeight="1" x14ac:dyDescent="0.25">
      <c r="A3" s="4" t="s">
        <v>43</v>
      </c>
      <c r="J3" s="6" t="s">
        <v>42</v>
      </c>
    </row>
    <row r="4" spans="1:11" ht="48" customHeight="1" x14ac:dyDescent="0.25">
      <c r="A4" s="2" t="s">
        <v>101</v>
      </c>
    </row>
    <row r="5" spans="1:11" ht="16.5" customHeight="1" x14ac:dyDescent="0.25">
      <c r="A5" s="128" t="s">
        <v>1048</v>
      </c>
    </row>
    <row r="6" spans="1:11" s="8" customFormat="1" ht="20.25" customHeight="1" thickBot="1" x14ac:dyDescent="0.3">
      <c r="A6" s="271" t="s">
        <v>1071</v>
      </c>
      <c r="B6" s="271"/>
      <c r="C6" s="271"/>
      <c r="D6" s="271"/>
      <c r="E6" s="271"/>
      <c r="F6" s="271"/>
      <c r="G6" s="271"/>
    </row>
    <row r="7" spans="1:11" ht="15.75" thickBot="1" x14ac:dyDescent="0.3">
      <c r="A7" s="268" t="s">
        <v>201</v>
      </c>
      <c r="B7" s="267" t="s">
        <v>1111</v>
      </c>
      <c r="C7" s="267"/>
      <c r="D7" s="270" t="s">
        <v>1112</v>
      </c>
      <c r="E7" s="270"/>
      <c r="F7" s="267" t="s">
        <v>1113</v>
      </c>
      <c r="G7" s="267"/>
    </row>
    <row r="8" spans="1:11" ht="15.75" thickBot="1" x14ac:dyDescent="0.3">
      <c r="A8" s="269"/>
      <c r="B8" s="116" t="s">
        <v>1114</v>
      </c>
      <c r="C8" s="117" t="s">
        <v>115</v>
      </c>
      <c r="D8" s="31" t="s">
        <v>114</v>
      </c>
      <c r="E8" s="118" t="s">
        <v>115</v>
      </c>
      <c r="F8" s="116" t="s">
        <v>114</v>
      </c>
      <c r="G8" s="245" t="s">
        <v>115</v>
      </c>
    </row>
    <row r="9" spans="1:11" ht="15.75" thickBot="1" x14ac:dyDescent="0.3">
      <c r="A9" s="119" t="s">
        <v>204</v>
      </c>
      <c r="B9" s="116">
        <v>110</v>
      </c>
      <c r="C9" s="120">
        <v>2062</v>
      </c>
      <c r="D9" s="121">
        <v>1194</v>
      </c>
      <c r="E9" s="122">
        <v>30226</v>
      </c>
      <c r="F9" s="244">
        <v>10.9</v>
      </c>
      <c r="G9" s="243">
        <v>14.7</v>
      </c>
    </row>
    <row r="10" spans="1:11" ht="15.75" thickBot="1" x14ac:dyDescent="0.3">
      <c r="A10" s="119" t="s">
        <v>205</v>
      </c>
      <c r="B10" s="123">
        <v>35337</v>
      </c>
      <c r="C10" s="120">
        <v>382298</v>
      </c>
      <c r="D10" s="121">
        <v>438422</v>
      </c>
      <c r="E10" s="122">
        <v>3684581</v>
      </c>
      <c r="F10" s="244">
        <v>12.4</v>
      </c>
      <c r="G10" s="243">
        <v>9.6</v>
      </c>
    </row>
    <row r="11" spans="1:11" ht="27.75" thickBot="1" x14ac:dyDescent="0.3">
      <c r="A11" s="119" t="s">
        <v>206</v>
      </c>
      <c r="B11" s="116">
        <v>853</v>
      </c>
      <c r="C11" s="120">
        <v>11271</v>
      </c>
      <c r="D11" s="121">
        <v>3051</v>
      </c>
      <c r="E11" s="122">
        <v>88222</v>
      </c>
      <c r="F11" s="244">
        <v>3.6</v>
      </c>
      <c r="G11" s="243">
        <v>7.8</v>
      </c>
    </row>
    <row r="12" spans="1:11" ht="27.75" thickBot="1" x14ac:dyDescent="0.3">
      <c r="A12" s="119" t="s">
        <v>207</v>
      </c>
      <c r="B12" s="116">
        <v>579</v>
      </c>
      <c r="C12" s="120">
        <v>9242</v>
      </c>
      <c r="D12" s="121">
        <v>15077</v>
      </c>
      <c r="E12" s="122">
        <v>196969</v>
      </c>
      <c r="F12" s="244">
        <v>26</v>
      </c>
      <c r="G12" s="243">
        <v>21.3</v>
      </c>
    </row>
    <row r="13" spans="1:11" ht="15.75" thickBot="1" x14ac:dyDescent="0.3">
      <c r="A13" s="119" t="s">
        <v>208</v>
      </c>
      <c r="B13" s="123">
        <v>44320</v>
      </c>
      <c r="C13" s="120">
        <v>500672</v>
      </c>
      <c r="D13" s="121">
        <v>112264</v>
      </c>
      <c r="E13" s="122">
        <v>1309650</v>
      </c>
      <c r="F13" s="244">
        <v>2.5</v>
      </c>
      <c r="G13" s="243">
        <v>2.6</v>
      </c>
    </row>
    <row r="14" spans="1:11" ht="27.75" thickBot="1" x14ac:dyDescent="0.3">
      <c r="A14" s="119" t="s">
        <v>209</v>
      </c>
      <c r="B14" s="123">
        <v>81351</v>
      </c>
      <c r="C14" s="120">
        <v>1093664</v>
      </c>
      <c r="D14" s="121">
        <v>291581</v>
      </c>
      <c r="E14" s="122">
        <v>3414644</v>
      </c>
      <c r="F14" s="244">
        <v>3.6</v>
      </c>
      <c r="G14" s="243">
        <v>3.1</v>
      </c>
    </row>
    <row r="15" spans="1:11" ht="15.75" thickBot="1" x14ac:dyDescent="0.3">
      <c r="A15" s="119" t="s">
        <v>210</v>
      </c>
      <c r="B15" s="123">
        <v>12558</v>
      </c>
      <c r="C15" s="120">
        <v>122325</v>
      </c>
      <c r="D15" s="121">
        <v>77942</v>
      </c>
      <c r="E15" s="122">
        <v>1142144</v>
      </c>
      <c r="F15" s="244">
        <v>6.2</v>
      </c>
      <c r="G15" s="243">
        <v>9.3000000000000007</v>
      </c>
    </row>
    <row r="16" spans="1:11" ht="15.75" thickBot="1" x14ac:dyDescent="0.3">
      <c r="A16" s="119" t="s">
        <v>211</v>
      </c>
      <c r="B16" s="123">
        <v>25916</v>
      </c>
      <c r="C16" s="120">
        <v>328057</v>
      </c>
      <c r="D16" s="121">
        <v>148771</v>
      </c>
      <c r="E16" s="122">
        <v>1497423</v>
      </c>
      <c r="F16" s="244">
        <v>5.7</v>
      </c>
      <c r="G16" s="243">
        <v>4.5999999999999996</v>
      </c>
    </row>
    <row r="17" spans="1:7" ht="15.75" thickBot="1" x14ac:dyDescent="0.3">
      <c r="A17" s="119" t="s">
        <v>212</v>
      </c>
      <c r="B17" s="123">
        <v>8576</v>
      </c>
      <c r="C17" s="120">
        <v>103079</v>
      </c>
      <c r="D17" s="121">
        <v>37044</v>
      </c>
      <c r="E17" s="122">
        <v>569093</v>
      </c>
      <c r="F17" s="244">
        <v>4.3</v>
      </c>
      <c r="G17" s="243">
        <v>5.5</v>
      </c>
    </row>
    <row r="18" spans="1:7" ht="15.75" thickBot="1" x14ac:dyDescent="0.3">
      <c r="A18" s="119" t="s">
        <v>213</v>
      </c>
      <c r="B18" s="123">
        <v>7813</v>
      </c>
      <c r="C18" s="120">
        <v>99163</v>
      </c>
      <c r="D18" s="121">
        <v>54805</v>
      </c>
      <c r="E18" s="122">
        <v>567106</v>
      </c>
      <c r="F18" s="244">
        <v>7</v>
      </c>
      <c r="G18" s="243">
        <v>5.7</v>
      </c>
    </row>
    <row r="19" spans="1:7" ht="15.75" thickBot="1" x14ac:dyDescent="0.3">
      <c r="A19" s="119" t="s">
        <v>214</v>
      </c>
      <c r="B19" s="123">
        <v>27129</v>
      </c>
      <c r="C19" s="120">
        <v>238457</v>
      </c>
      <c r="D19" s="121">
        <v>35752</v>
      </c>
      <c r="E19" s="122">
        <v>299881</v>
      </c>
      <c r="F19" s="244">
        <v>1.3</v>
      </c>
      <c r="G19" s="243">
        <v>1.3</v>
      </c>
    </row>
    <row r="20" spans="1:7" ht="15.75" thickBot="1" x14ac:dyDescent="0.3">
      <c r="A20" s="119" t="s">
        <v>215</v>
      </c>
      <c r="B20" s="123">
        <v>61759</v>
      </c>
      <c r="C20" s="120">
        <v>748656</v>
      </c>
      <c r="D20" s="121">
        <v>106849</v>
      </c>
      <c r="E20" s="122">
        <v>1280024</v>
      </c>
      <c r="F20" s="244">
        <v>1.7</v>
      </c>
      <c r="G20" s="243">
        <v>1.7</v>
      </c>
    </row>
    <row r="21" spans="1:7" ht="27.75" thickBot="1" x14ac:dyDescent="0.3">
      <c r="A21" s="119" t="s">
        <v>216</v>
      </c>
      <c r="B21" s="123">
        <v>10792</v>
      </c>
      <c r="C21" s="120">
        <v>145347</v>
      </c>
      <c r="D21" s="121">
        <v>106811</v>
      </c>
      <c r="E21" s="122">
        <v>1302186</v>
      </c>
      <c r="F21" s="244">
        <v>9.9</v>
      </c>
      <c r="G21" s="243">
        <v>9</v>
      </c>
    </row>
    <row r="22" spans="1:7" ht="15.75" thickBot="1" x14ac:dyDescent="0.3">
      <c r="A22" s="119" t="s">
        <v>217</v>
      </c>
      <c r="B22" s="123">
        <v>2638</v>
      </c>
      <c r="C22" s="120">
        <v>32857</v>
      </c>
      <c r="D22" s="121">
        <v>8022</v>
      </c>
      <c r="E22" s="122">
        <v>110196</v>
      </c>
      <c r="F22" s="244">
        <v>3</v>
      </c>
      <c r="G22" s="243">
        <v>3.4</v>
      </c>
    </row>
    <row r="23" spans="1:7" ht="15.75" thickBot="1" x14ac:dyDescent="0.3">
      <c r="A23" s="119" t="s">
        <v>218</v>
      </c>
      <c r="B23" s="123">
        <v>23886</v>
      </c>
      <c r="C23" s="120">
        <v>299738</v>
      </c>
      <c r="D23" s="121">
        <v>85619</v>
      </c>
      <c r="E23" s="122">
        <v>904214</v>
      </c>
      <c r="F23" s="244">
        <v>3.6</v>
      </c>
      <c r="G23" s="243">
        <v>3</v>
      </c>
    </row>
    <row r="24" spans="1:7" ht="27.75" thickBot="1" x14ac:dyDescent="0.3">
      <c r="A24" s="119" t="s">
        <v>219</v>
      </c>
      <c r="B24" s="123">
        <v>6082</v>
      </c>
      <c r="C24" s="120">
        <v>71077</v>
      </c>
      <c r="D24" s="121">
        <v>17433</v>
      </c>
      <c r="E24" s="122">
        <v>186315</v>
      </c>
      <c r="F24" s="244">
        <v>2.9</v>
      </c>
      <c r="G24" s="243">
        <v>2.6</v>
      </c>
    </row>
    <row r="25" spans="1:7" ht="15.75" thickBot="1" x14ac:dyDescent="0.3">
      <c r="A25" s="119" t="s">
        <v>220</v>
      </c>
      <c r="B25" s="123">
        <v>17163</v>
      </c>
      <c r="C25" s="120">
        <v>209658</v>
      </c>
      <c r="D25" s="121">
        <v>43282</v>
      </c>
      <c r="E25" s="122">
        <v>476606</v>
      </c>
      <c r="F25" s="244">
        <v>2.5</v>
      </c>
      <c r="G25" s="243">
        <v>2.2999999999999998</v>
      </c>
    </row>
    <row r="26" spans="1:7" ht="15.75" thickBot="1" x14ac:dyDescent="0.3">
      <c r="A26" s="124" t="s">
        <v>103</v>
      </c>
      <c r="B26" s="123">
        <v>366862</v>
      </c>
      <c r="C26" s="125">
        <v>4397623</v>
      </c>
      <c r="D26" s="121">
        <v>1583921</v>
      </c>
      <c r="E26" s="126">
        <v>17059480</v>
      </c>
      <c r="F26" s="244">
        <v>4.3</v>
      </c>
      <c r="G26" s="117">
        <v>3.9</v>
      </c>
    </row>
    <row r="27" spans="1:7" x14ac:dyDescent="0.25">
      <c r="A27" s="21" t="s">
        <v>200</v>
      </c>
      <c r="B27" s="29"/>
      <c r="C27" s="29"/>
      <c r="D27" s="29"/>
      <c r="E27" s="29"/>
      <c r="F27" s="29"/>
    </row>
  </sheetData>
  <mergeCells count="5">
    <mergeCell ref="F7:G7"/>
    <mergeCell ref="A7:A8"/>
    <mergeCell ref="B7:C7"/>
    <mergeCell ref="D7:E7"/>
    <mergeCell ref="A6:G6"/>
  </mergeCells>
  <hyperlinks>
    <hyperlink ref="J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27"/>
  <sheetViews>
    <sheetView workbookViewId="0">
      <selection activeCell="A6" sqref="A6:E6"/>
    </sheetView>
  </sheetViews>
  <sheetFormatPr defaultRowHeight="15" x14ac:dyDescent="0.25"/>
  <cols>
    <col min="1" max="1" width="43.42578125" customWidth="1"/>
    <col min="2" max="2" width="16" style="44" customWidth="1"/>
    <col min="3" max="3" width="10.7109375" style="44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1049</v>
      </c>
    </row>
    <row r="6" spans="1:12" s="8" customFormat="1" ht="30.75" customHeight="1" x14ac:dyDescent="0.25">
      <c r="A6" s="253" t="s">
        <v>1072</v>
      </c>
      <c r="B6" s="253"/>
      <c r="C6" s="253"/>
      <c r="D6" s="253"/>
      <c r="E6" s="253"/>
    </row>
    <row r="27" spans="1:1" x14ac:dyDescent="0.25">
      <c r="A27" s="20" t="s">
        <v>200</v>
      </c>
    </row>
  </sheetData>
  <mergeCells count="1">
    <mergeCell ref="A6:E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7"/>
  <sheetViews>
    <sheetView workbookViewId="0">
      <selection activeCell="F14" sqref="F14"/>
    </sheetView>
  </sheetViews>
  <sheetFormatPr defaultRowHeight="15" x14ac:dyDescent="0.25"/>
  <cols>
    <col min="1" max="1" width="52.5703125" customWidth="1"/>
    <col min="2" max="2" width="13.5703125" customWidth="1"/>
    <col min="3" max="3" width="10" customWidth="1"/>
    <col min="4" max="5" width="12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1050</v>
      </c>
    </row>
    <row r="6" spans="1:12" s="8" customFormat="1" ht="34.5" customHeight="1" x14ac:dyDescent="0.25">
      <c r="A6" s="260" t="s">
        <v>1073</v>
      </c>
      <c r="B6" s="260"/>
      <c r="C6" s="260"/>
      <c r="D6" s="260"/>
      <c r="E6" s="260"/>
    </row>
    <row r="7" spans="1:12" ht="15.75" customHeight="1" x14ac:dyDescent="0.25">
      <c r="A7" s="272" t="s">
        <v>201</v>
      </c>
      <c r="B7" s="273" t="s">
        <v>202</v>
      </c>
      <c r="C7" s="273"/>
      <c r="D7" s="274" t="s">
        <v>203</v>
      </c>
      <c r="E7" s="274"/>
    </row>
    <row r="8" spans="1:12" x14ac:dyDescent="0.25">
      <c r="A8" s="272"/>
      <c r="B8" s="193" t="s">
        <v>114</v>
      </c>
      <c r="C8" s="193" t="s">
        <v>161</v>
      </c>
      <c r="D8" s="193" t="s">
        <v>114</v>
      </c>
      <c r="E8" s="170" t="s">
        <v>161</v>
      </c>
    </row>
    <row r="9" spans="1:12" x14ac:dyDescent="0.25">
      <c r="A9" s="194" t="s">
        <v>204</v>
      </c>
      <c r="B9" s="289">
        <v>32.76</v>
      </c>
      <c r="C9" s="288">
        <v>2.7447990414987475</v>
      </c>
      <c r="D9" s="290">
        <v>74.28</v>
      </c>
      <c r="E9" s="288">
        <v>6.2235553358524713</v>
      </c>
    </row>
    <row r="10" spans="1:12" x14ac:dyDescent="0.25">
      <c r="A10" s="194" t="s">
        <v>205</v>
      </c>
      <c r="B10" s="289">
        <v>4960.57</v>
      </c>
      <c r="C10" s="288">
        <v>1.1314589903623316</v>
      </c>
      <c r="D10" s="290">
        <v>19716.14</v>
      </c>
      <c r="E10" s="288">
        <v>4.4970646232675646</v>
      </c>
    </row>
    <row r="11" spans="1:12" x14ac:dyDescent="0.25">
      <c r="A11" s="194" t="s">
        <v>206</v>
      </c>
      <c r="B11" s="289">
        <v>171.4</v>
      </c>
      <c r="C11" s="288">
        <v>5.6171674269833778</v>
      </c>
      <c r="D11" s="290">
        <v>45.9</v>
      </c>
      <c r="E11" s="288">
        <v>1.5042472864558754</v>
      </c>
    </row>
    <row r="12" spans="1:12" x14ac:dyDescent="0.25">
      <c r="A12" s="194" t="s">
        <v>207</v>
      </c>
      <c r="B12" s="289">
        <v>189.53</v>
      </c>
      <c r="C12" s="288">
        <v>1.2570769859335784</v>
      </c>
      <c r="D12" s="290">
        <v>281.27</v>
      </c>
      <c r="E12" s="288">
        <v>1.8655518589855833</v>
      </c>
    </row>
    <row r="13" spans="1:12" x14ac:dyDescent="0.25">
      <c r="A13" s="194" t="s">
        <v>208</v>
      </c>
      <c r="B13" s="289">
        <v>1106.6199999999999</v>
      </c>
      <c r="C13" s="288">
        <v>0.98572962582411716</v>
      </c>
      <c r="D13" s="290">
        <v>1306.32</v>
      </c>
      <c r="E13" s="288">
        <v>1.1636138193838543</v>
      </c>
    </row>
    <row r="14" spans="1:12" x14ac:dyDescent="0.25">
      <c r="A14" s="194" t="s">
        <v>209</v>
      </c>
      <c r="B14" s="289">
        <v>3555.95</v>
      </c>
      <c r="C14" s="288">
        <v>1.2195400081452425</v>
      </c>
      <c r="D14" s="290">
        <v>3848.84</v>
      </c>
      <c r="E14" s="288">
        <v>1.319988853878636</v>
      </c>
    </row>
    <row r="15" spans="1:12" x14ac:dyDescent="0.25">
      <c r="A15" s="194" t="s">
        <v>210</v>
      </c>
      <c r="B15" s="289">
        <v>840.23</v>
      </c>
      <c r="C15" s="288">
        <v>1.0780165101789505</v>
      </c>
      <c r="D15" s="290">
        <v>2028.84</v>
      </c>
      <c r="E15" s="288">
        <v>2.6030051491989834</v>
      </c>
    </row>
    <row r="16" spans="1:12" x14ac:dyDescent="0.25">
      <c r="A16" s="194" t="s">
        <v>211</v>
      </c>
      <c r="B16" s="289">
        <v>642.75</v>
      </c>
      <c r="C16" s="288">
        <v>0.4320390914212866</v>
      </c>
      <c r="D16" s="290">
        <v>2072.2399999999998</v>
      </c>
      <c r="E16" s="288">
        <v>1.3929034411619554</v>
      </c>
    </row>
    <row r="17" spans="1:5" x14ac:dyDescent="0.25">
      <c r="A17" s="194" t="s">
        <v>212</v>
      </c>
      <c r="B17" s="289">
        <v>1067.71</v>
      </c>
      <c r="C17" s="288">
        <v>2.8822712419403382</v>
      </c>
      <c r="D17" s="290">
        <v>393.41</v>
      </c>
      <c r="E17" s="288">
        <v>1.0620059091810965</v>
      </c>
    </row>
    <row r="18" spans="1:5" x14ac:dyDescent="0.25">
      <c r="A18" s="194" t="s">
        <v>213</v>
      </c>
      <c r="B18" s="289">
        <v>723.3</v>
      </c>
      <c r="C18" s="288">
        <v>1.3197691307222839</v>
      </c>
      <c r="D18" s="290">
        <v>195.66</v>
      </c>
      <c r="E18" s="288">
        <v>0.35701096103570035</v>
      </c>
    </row>
    <row r="19" spans="1:5" x14ac:dyDescent="0.25">
      <c r="A19" s="194" t="s">
        <v>214</v>
      </c>
      <c r="B19" s="289">
        <v>905.23</v>
      </c>
      <c r="C19" s="288">
        <v>2.5319900692889741</v>
      </c>
      <c r="D19" s="290">
        <v>28.68</v>
      </c>
      <c r="E19" s="288">
        <v>8.0219916692119989E-2</v>
      </c>
    </row>
    <row r="20" spans="1:5" x14ac:dyDescent="0.25">
      <c r="A20" s="194" t="s">
        <v>215</v>
      </c>
      <c r="B20" s="289">
        <v>1715.84</v>
      </c>
      <c r="C20" s="288">
        <v>1.6058494308389466</v>
      </c>
      <c r="D20" s="290">
        <v>423.32</v>
      </c>
      <c r="E20" s="288">
        <v>0.39618389888494432</v>
      </c>
    </row>
    <row r="21" spans="1:5" x14ac:dyDescent="0.25">
      <c r="A21" s="194" t="s">
        <v>216</v>
      </c>
      <c r="B21" s="289">
        <v>1376.68</v>
      </c>
      <c r="C21" s="288">
        <v>1.2888914146338815</v>
      </c>
      <c r="D21" s="290">
        <v>3599.4</v>
      </c>
      <c r="E21" s="288">
        <v>3.3698722708495752</v>
      </c>
    </row>
    <row r="22" spans="1:5" x14ac:dyDescent="0.25">
      <c r="A22" s="194" t="s">
        <v>217</v>
      </c>
      <c r="B22" s="289">
        <v>636.30999999999995</v>
      </c>
      <c r="C22" s="288">
        <v>7.9323782549291408</v>
      </c>
      <c r="D22" s="290">
        <v>44.35</v>
      </c>
      <c r="E22" s="288">
        <v>0.55287670413180279</v>
      </c>
    </row>
    <row r="23" spans="1:5" x14ac:dyDescent="0.25">
      <c r="A23" s="194" t="s">
        <v>218</v>
      </c>
      <c r="B23" s="289">
        <v>1046.5999999999999</v>
      </c>
      <c r="C23" s="288">
        <v>1.222388799526835</v>
      </c>
      <c r="D23" s="290">
        <v>1131.57</v>
      </c>
      <c r="E23" s="288">
        <v>1.321630512020429</v>
      </c>
    </row>
    <row r="24" spans="1:5" x14ac:dyDescent="0.25">
      <c r="A24" s="194" t="s">
        <v>219</v>
      </c>
      <c r="B24" s="289">
        <v>426.14</v>
      </c>
      <c r="C24" s="288">
        <v>2.4444318247654317</v>
      </c>
      <c r="D24" s="290">
        <v>95.59</v>
      </c>
      <c r="E24" s="288">
        <v>0.5483250531030357</v>
      </c>
    </row>
    <row r="25" spans="1:5" x14ac:dyDescent="0.25">
      <c r="A25" s="194" t="s">
        <v>220</v>
      </c>
      <c r="B25" s="289">
        <v>375.92</v>
      </c>
      <c r="C25" s="288">
        <v>0.86852734340885429</v>
      </c>
      <c r="D25" s="290">
        <v>246.85</v>
      </c>
      <c r="E25" s="288">
        <v>0.57032340583229324</v>
      </c>
    </row>
    <row r="26" spans="1:5" x14ac:dyDescent="0.25">
      <c r="A26" s="192" t="s">
        <v>103</v>
      </c>
      <c r="B26" s="195">
        <v>19773.539999999994</v>
      </c>
      <c r="C26" s="291">
        <v>1.2483918389463067</v>
      </c>
      <c r="D26" s="196">
        <v>35532.659999999996</v>
      </c>
      <c r="E26" s="291">
        <v>2.2433354250201978</v>
      </c>
    </row>
    <row r="27" spans="1:5" x14ac:dyDescent="0.25">
      <c r="A27" s="21" t="s">
        <v>200</v>
      </c>
    </row>
  </sheetData>
  <mergeCells count="4">
    <mergeCell ref="A7:A8"/>
    <mergeCell ref="B7:C7"/>
    <mergeCell ref="D7:E7"/>
    <mergeCell ref="A6:E6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0"/>
  <sheetViews>
    <sheetView workbookViewId="0">
      <selection activeCell="G7" sqref="G7"/>
    </sheetView>
  </sheetViews>
  <sheetFormatPr defaultRowHeight="15" x14ac:dyDescent="0.25"/>
  <cols>
    <col min="1" max="1" width="19.85546875" customWidth="1"/>
    <col min="2" max="2" width="17.28515625" bestFit="1" customWidth="1"/>
    <col min="3" max="3" width="1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1051</v>
      </c>
    </row>
    <row r="6" spans="1:12" s="8" customFormat="1" ht="69.75" customHeight="1" x14ac:dyDescent="0.25">
      <c r="A6" s="260" t="s">
        <v>1074</v>
      </c>
      <c r="B6" s="260"/>
      <c r="C6" s="260"/>
    </row>
    <row r="7" spans="1:12" x14ac:dyDescent="0.25">
      <c r="A7" s="197"/>
      <c r="B7" s="198" t="s">
        <v>121</v>
      </c>
      <c r="C7" s="199" t="s">
        <v>161</v>
      </c>
    </row>
    <row r="8" spans="1:12" x14ac:dyDescent="0.25">
      <c r="A8" s="275" t="s">
        <v>221</v>
      </c>
      <c r="B8" s="275"/>
      <c r="C8" s="275"/>
    </row>
    <row r="9" spans="1:12" x14ac:dyDescent="0.25">
      <c r="A9" s="200" t="s">
        <v>222</v>
      </c>
      <c r="B9" s="201">
        <v>201504</v>
      </c>
      <c r="C9" s="202">
        <v>8.1416349694664447</v>
      </c>
    </row>
    <row r="10" spans="1:12" x14ac:dyDescent="0.25">
      <c r="A10" s="200" t="s">
        <v>223</v>
      </c>
      <c r="B10" s="198">
        <v>859</v>
      </c>
      <c r="C10" s="202">
        <v>9.1734301580521151</v>
      </c>
    </row>
    <row r="11" spans="1:12" x14ac:dyDescent="0.25">
      <c r="A11" s="203" t="s">
        <v>1115</v>
      </c>
      <c r="B11" s="198">
        <v>644</v>
      </c>
      <c r="C11" s="202">
        <v>9.341456338845374</v>
      </c>
    </row>
    <row r="12" spans="1:12" x14ac:dyDescent="0.25">
      <c r="A12" s="200" t="s">
        <v>224</v>
      </c>
      <c r="B12" s="201">
        <v>173677</v>
      </c>
      <c r="C12" s="202">
        <v>9.8211544127251962</v>
      </c>
    </row>
    <row r="13" spans="1:12" x14ac:dyDescent="0.25">
      <c r="A13" s="275" t="s">
        <v>225</v>
      </c>
      <c r="B13" s="275"/>
      <c r="C13" s="275"/>
    </row>
    <row r="14" spans="1:12" x14ac:dyDescent="0.25">
      <c r="A14" s="200" t="s">
        <v>222</v>
      </c>
      <c r="B14" s="201">
        <v>196100</v>
      </c>
      <c r="C14" s="202">
        <v>8.5214261069380299</v>
      </c>
    </row>
    <row r="15" spans="1:12" x14ac:dyDescent="0.25">
      <c r="A15" s="200" t="s">
        <v>223</v>
      </c>
      <c r="B15" s="198">
        <v>707</v>
      </c>
      <c r="C15" s="202">
        <v>9.6703597319108194</v>
      </c>
    </row>
    <row r="16" spans="1:12" x14ac:dyDescent="0.25">
      <c r="A16" s="203" t="s">
        <v>1115</v>
      </c>
      <c r="B16" s="198">
        <v>481</v>
      </c>
      <c r="C16" s="202">
        <v>9.8243464052287575</v>
      </c>
    </row>
    <row r="17" spans="1:3" x14ac:dyDescent="0.25">
      <c r="A17" s="200" t="s">
        <v>224</v>
      </c>
      <c r="B17" s="201">
        <v>140166</v>
      </c>
      <c r="C17" s="202">
        <v>10.61345024590257</v>
      </c>
    </row>
    <row r="18" spans="1:3" x14ac:dyDescent="0.25">
      <c r="A18" s="20" t="s">
        <v>921</v>
      </c>
    </row>
    <row r="19" spans="1:3" x14ac:dyDescent="0.25">
      <c r="A19" s="20" t="s">
        <v>922</v>
      </c>
    </row>
    <row r="20" spans="1:3" x14ac:dyDescent="0.25">
      <c r="A20" s="20"/>
    </row>
  </sheetData>
  <mergeCells count="3">
    <mergeCell ref="A8:C8"/>
    <mergeCell ref="A13:C13"/>
    <mergeCell ref="A6:C6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L28"/>
  <sheetViews>
    <sheetView zoomScaleNormal="100" workbookViewId="0">
      <selection activeCell="A6" sqref="A6:I6"/>
    </sheetView>
  </sheetViews>
  <sheetFormatPr defaultRowHeight="15" x14ac:dyDescent="0.25"/>
  <cols>
    <col min="1" max="1" width="11.42578125" customWidth="1"/>
    <col min="2" max="2" width="15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1052</v>
      </c>
    </row>
    <row r="6" spans="1:12" s="8" customFormat="1" ht="30.75" customHeight="1" x14ac:dyDescent="0.25">
      <c r="A6" s="253" t="s">
        <v>1075</v>
      </c>
      <c r="B6" s="253"/>
      <c r="C6" s="253"/>
      <c r="D6" s="253"/>
      <c r="E6" s="253"/>
      <c r="F6" s="253"/>
      <c r="G6" s="253"/>
      <c r="H6" s="253"/>
      <c r="I6" s="253"/>
    </row>
    <row r="27" spans="1:1" x14ac:dyDescent="0.25">
      <c r="A27" s="20" t="s">
        <v>921</v>
      </c>
    </row>
    <row r="28" spans="1:1" x14ac:dyDescent="0.25">
      <c r="A28" s="20" t="s">
        <v>924</v>
      </c>
    </row>
  </sheetData>
  <mergeCells count="1">
    <mergeCell ref="A6:I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N20"/>
  <sheetViews>
    <sheetView showGridLines="0" zoomScaleNormal="100" workbookViewId="0">
      <selection activeCell="A19" sqref="A19:J19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1076</v>
      </c>
    </row>
    <row r="6" spans="1:12" s="8" customFormat="1" ht="27.75" customHeight="1" x14ac:dyDescent="0.25">
      <c r="A6" s="255" t="s">
        <v>1077</v>
      </c>
      <c r="B6" s="255"/>
      <c r="C6" s="255"/>
      <c r="D6" s="255"/>
      <c r="E6" s="255"/>
      <c r="F6" s="255"/>
      <c r="G6" s="255"/>
      <c r="H6" s="255"/>
      <c r="I6" s="255"/>
      <c r="J6" s="255"/>
    </row>
    <row r="8" spans="1:12" x14ac:dyDescent="0.25">
      <c r="B8" s="50"/>
      <c r="C8" s="110"/>
      <c r="D8" s="110"/>
      <c r="E8" s="110"/>
      <c r="F8" s="110"/>
      <c r="G8" s="110"/>
      <c r="H8" s="110"/>
      <c r="I8" s="110"/>
      <c r="J8" s="50"/>
      <c r="K8" s="110"/>
    </row>
    <row r="18" spans="1:14" x14ac:dyDescent="0.25">
      <c r="A18" s="20" t="s">
        <v>921</v>
      </c>
    </row>
    <row r="19" spans="1:14" ht="40.5" customHeight="1" x14ac:dyDescent="0.25">
      <c r="A19" s="264" t="s">
        <v>938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40"/>
      <c r="L19" s="240"/>
      <c r="M19" s="240"/>
      <c r="N19" s="240"/>
    </row>
    <row r="20" spans="1:14" x14ac:dyDescent="0.25">
      <c r="A20" s="20" t="s">
        <v>939</v>
      </c>
    </row>
  </sheetData>
  <mergeCells count="2">
    <mergeCell ref="A6:J6"/>
    <mergeCell ref="A19:J1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2"/>
  <sheetViews>
    <sheetView workbookViewId="0">
      <selection activeCell="M14" sqref="M14"/>
    </sheetView>
  </sheetViews>
  <sheetFormatPr defaultRowHeight="15" x14ac:dyDescent="0.25"/>
  <cols>
    <col min="1" max="1" width="9.140625" customWidth="1"/>
    <col min="2" max="2" width="17.140625" customWidth="1"/>
    <col min="3" max="3" width="2.28515625" customWidth="1"/>
    <col min="4" max="4" width="13.85546875" customWidth="1"/>
    <col min="5" max="5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1053</v>
      </c>
    </row>
    <row r="6" spans="1:12" s="8" customFormat="1" ht="33" customHeight="1" x14ac:dyDescent="0.25">
      <c r="A6" s="260" t="s">
        <v>1078</v>
      </c>
      <c r="B6" s="260"/>
      <c r="C6" s="260"/>
      <c r="D6" s="260"/>
      <c r="E6" s="260"/>
    </row>
    <row r="7" spans="1:12" x14ac:dyDescent="0.25">
      <c r="A7" s="276" t="s">
        <v>226</v>
      </c>
      <c r="B7" s="204" t="s">
        <v>114</v>
      </c>
      <c r="C7" s="205"/>
      <c r="D7" s="277" t="s">
        <v>227</v>
      </c>
      <c r="E7" s="277"/>
    </row>
    <row r="8" spans="1:12" x14ac:dyDescent="0.25">
      <c r="A8" s="276"/>
      <c r="B8" s="204" t="s">
        <v>228</v>
      </c>
      <c r="C8" s="205"/>
      <c r="D8" s="206" t="s">
        <v>121</v>
      </c>
      <c r="E8" s="207" t="s">
        <v>115</v>
      </c>
    </row>
    <row r="9" spans="1:12" x14ac:dyDescent="0.25">
      <c r="A9" s="208">
        <v>2016</v>
      </c>
      <c r="B9" s="209">
        <v>8993.1</v>
      </c>
      <c r="C9" s="210"/>
      <c r="D9" s="209">
        <v>2021.6057413594062</v>
      </c>
      <c r="E9" s="211">
        <v>1865.9635269791274</v>
      </c>
    </row>
    <row r="10" spans="1:12" x14ac:dyDescent="0.25">
      <c r="A10" s="208">
        <v>2017</v>
      </c>
      <c r="B10" s="209">
        <v>9170.7000000000007</v>
      </c>
      <c r="C10" s="210"/>
      <c r="D10" s="209">
        <v>2060.4911323635311</v>
      </c>
      <c r="E10" s="211">
        <v>1892.3873116392899</v>
      </c>
    </row>
    <row r="11" spans="1:12" x14ac:dyDescent="0.25">
      <c r="A11" s="208">
        <v>2018</v>
      </c>
      <c r="B11" s="209">
        <v>9283.2000000000007</v>
      </c>
      <c r="C11" s="210"/>
      <c r="D11" s="209">
        <v>2083.2786324579174</v>
      </c>
      <c r="E11" s="211">
        <v>1912.7678663511942</v>
      </c>
    </row>
    <row r="12" spans="1:12" x14ac:dyDescent="0.25">
      <c r="A12" s="34" t="s">
        <v>1129</v>
      </c>
      <c r="B12" s="33"/>
      <c r="C12" s="33"/>
      <c r="D12" s="33"/>
      <c r="E12" s="33"/>
    </row>
  </sheetData>
  <mergeCells count="3">
    <mergeCell ref="A7:A8"/>
    <mergeCell ref="D7:E7"/>
    <mergeCell ref="A6:E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17"/>
  <sheetViews>
    <sheetView workbookViewId="0">
      <selection activeCell="A5" sqref="A5"/>
    </sheetView>
  </sheetViews>
  <sheetFormatPr defaultRowHeight="15" x14ac:dyDescent="0.25"/>
  <cols>
    <col min="1" max="1" width="15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1054</v>
      </c>
      <c r="B5" s="12"/>
      <c r="C5" s="12"/>
      <c r="D5" s="12"/>
      <c r="E5" s="12"/>
      <c r="F5" s="12"/>
      <c r="G5" s="12"/>
      <c r="H5" s="12"/>
      <c r="I5" s="12"/>
    </row>
    <row r="6" spans="1:12" s="8" customFormat="1" ht="30" customHeight="1" x14ac:dyDescent="0.25">
      <c r="A6" s="255" t="s">
        <v>1103</v>
      </c>
      <c r="B6" s="255"/>
      <c r="C6" s="255"/>
      <c r="D6" s="255"/>
      <c r="E6" s="255"/>
      <c r="F6" s="255"/>
      <c r="G6" s="255"/>
      <c r="H6" s="255"/>
      <c r="I6" s="255"/>
    </row>
    <row r="17" spans="1:4" x14ac:dyDescent="0.25">
      <c r="A17" s="20" t="s">
        <v>1128</v>
      </c>
      <c r="B17" s="45"/>
      <c r="C17" s="45"/>
      <c r="D17" s="45"/>
    </row>
  </sheetData>
  <mergeCells count="1">
    <mergeCell ref="A6:I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5"/>
  <sheetViews>
    <sheetView workbookViewId="0">
      <selection activeCell="A6" sqref="A6:I6"/>
    </sheetView>
  </sheetViews>
  <sheetFormatPr defaultRowHeight="15" x14ac:dyDescent="0.25"/>
  <cols>
    <col min="1" max="1" width="15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1029</v>
      </c>
    </row>
    <row r="6" spans="1:12" s="8" customFormat="1" ht="30" customHeight="1" x14ac:dyDescent="0.25">
      <c r="A6" s="253" t="s">
        <v>1106</v>
      </c>
      <c r="B6" s="253"/>
      <c r="C6" s="253"/>
      <c r="D6" s="253"/>
      <c r="E6" s="253"/>
      <c r="F6" s="253"/>
      <c r="G6" s="253"/>
      <c r="H6" s="253"/>
      <c r="I6" s="253"/>
    </row>
    <row r="24" spans="1:1" x14ac:dyDescent="0.25">
      <c r="A24" s="20" t="s">
        <v>116</v>
      </c>
    </row>
    <row r="25" spans="1:1" x14ac:dyDescent="0.25">
      <c r="A25" s="20" t="s">
        <v>1105</v>
      </c>
    </row>
  </sheetData>
  <mergeCells count="1">
    <mergeCell ref="A6:I6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L21"/>
  <sheetViews>
    <sheetView zoomScaleNormal="100" workbookViewId="0">
      <selection activeCell="K22" sqref="K22"/>
    </sheetView>
  </sheetViews>
  <sheetFormatPr defaultRowHeight="15" x14ac:dyDescent="0.25"/>
  <cols>
    <col min="1" max="1" width="20.7109375" customWidth="1"/>
    <col min="2" max="2" width="15.85546875" customWidth="1"/>
    <col min="3" max="3" width="9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33</v>
      </c>
    </row>
    <row r="6" spans="1:12" s="8" customFormat="1" ht="59.25" customHeight="1" x14ac:dyDescent="0.25">
      <c r="A6" s="260" t="s">
        <v>1100</v>
      </c>
      <c r="B6" s="260"/>
      <c r="C6" s="260"/>
    </row>
    <row r="7" spans="1:12" x14ac:dyDescent="0.25">
      <c r="A7" s="212" t="s">
        <v>226</v>
      </c>
      <c r="B7" s="213" t="s">
        <v>114</v>
      </c>
      <c r="C7" s="214" t="s">
        <v>161</v>
      </c>
    </row>
    <row r="8" spans="1:12" x14ac:dyDescent="0.25">
      <c r="A8" s="215">
        <v>2010</v>
      </c>
      <c r="B8" s="216">
        <v>997</v>
      </c>
      <c r="C8" s="217">
        <v>7.6574500768049152</v>
      </c>
    </row>
    <row r="9" spans="1:12" x14ac:dyDescent="0.25">
      <c r="A9" s="215">
        <v>2011</v>
      </c>
      <c r="B9" s="216">
        <v>1053</v>
      </c>
      <c r="C9" s="217">
        <v>8.0714395216924721</v>
      </c>
    </row>
    <row r="10" spans="1:12" x14ac:dyDescent="0.25">
      <c r="A10" s="215">
        <v>2012</v>
      </c>
      <c r="B10" s="216">
        <v>1037</v>
      </c>
      <c r="C10" s="217">
        <v>8.2920198304813688</v>
      </c>
    </row>
    <row r="11" spans="1:12" x14ac:dyDescent="0.25">
      <c r="A11" s="215">
        <v>2013</v>
      </c>
      <c r="B11" s="216">
        <v>985</v>
      </c>
      <c r="C11" s="217">
        <v>7.9467527228721258</v>
      </c>
    </row>
    <row r="12" spans="1:12" x14ac:dyDescent="0.25">
      <c r="A12" s="215">
        <v>2014</v>
      </c>
      <c r="B12" s="216">
        <v>979</v>
      </c>
      <c r="C12" s="217">
        <v>8.0384268002299049</v>
      </c>
    </row>
    <row r="13" spans="1:12" x14ac:dyDescent="0.25">
      <c r="A13" s="215">
        <v>2015</v>
      </c>
      <c r="B13" s="216">
        <v>963</v>
      </c>
      <c r="C13" s="217">
        <v>7.9593354822712623</v>
      </c>
    </row>
    <row r="14" spans="1:12" x14ac:dyDescent="0.25">
      <c r="A14" s="215">
        <v>2016</v>
      </c>
      <c r="B14" s="216">
        <v>951</v>
      </c>
      <c r="C14" s="217">
        <v>7.9184013322231479</v>
      </c>
    </row>
    <row r="15" spans="1:12" x14ac:dyDescent="0.25">
      <c r="A15" s="215">
        <v>2017</v>
      </c>
      <c r="B15" s="216">
        <v>934</v>
      </c>
      <c r="C15" s="217">
        <v>7.8619528619528616</v>
      </c>
    </row>
    <row r="16" spans="1:12" x14ac:dyDescent="0.25">
      <c r="A16" s="215">
        <v>2018</v>
      </c>
      <c r="B16" s="216">
        <v>940</v>
      </c>
      <c r="C16" s="217">
        <v>7.9217933591774816</v>
      </c>
    </row>
    <row r="17" spans="1:3" x14ac:dyDescent="0.25">
      <c r="A17" s="218" t="s">
        <v>229</v>
      </c>
      <c r="B17" s="216"/>
      <c r="C17" s="217"/>
    </row>
    <row r="18" spans="1:3" x14ac:dyDescent="0.25">
      <c r="A18" s="218" t="s">
        <v>230</v>
      </c>
      <c r="B18" s="216">
        <v>220</v>
      </c>
      <c r="C18" s="217">
        <v>7.333333333333333</v>
      </c>
    </row>
    <row r="19" spans="1:3" x14ac:dyDescent="0.25">
      <c r="A19" s="218" t="s">
        <v>231</v>
      </c>
      <c r="B19" s="216">
        <v>271</v>
      </c>
      <c r="C19" s="217">
        <v>7.5846627483907083</v>
      </c>
    </row>
    <row r="20" spans="1:3" x14ac:dyDescent="0.25">
      <c r="A20" s="218" t="s">
        <v>232</v>
      </c>
      <c r="B20" s="216">
        <v>449</v>
      </c>
      <c r="C20" s="217">
        <v>8.4829019459663701</v>
      </c>
    </row>
    <row r="21" spans="1:3" x14ac:dyDescent="0.25">
      <c r="A21" s="20" t="s">
        <v>243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P26"/>
  <sheetViews>
    <sheetView showGridLines="0" zoomScaleNormal="100" workbookViewId="0">
      <selection activeCell="N8" sqref="N8"/>
    </sheetView>
  </sheetViews>
  <sheetFormatPr defaultColWidth="7.5703125" defaultRowHeight="15" x14ac:dyDescent="0.25"/>
  <cols>
    <col min="1" max="1" width="19.28515625" customWidth="1"/>
    <col min="2" max="4" width="8.5703125" bestFit="1" customWidth="1"/>
    <col min="5" max="10" width="7.85546875" bestFit="1" customWidth="1"/>
    <col min="14" max="14" width="19.85546875" customWidth="1"/>
    <col min="15" max="15" width="1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1080</v>
      </c>
    </row>
    <row r="6" spans="1:12" s="8" customFormat="1" ht="15.75" customHeight="1" x14ac:dyDescent="0.25">
      <c r="A6" s="10" t="s">
        <v>1079</v>
      </c>
    </row>
    <row r="7" spans="1:12" s="8" customFormat="1" ht="15.75" customHeight="1" x14ac:dyDescent="0.25">
      <c r="A7" s="10"/>
    </row>
    <row r="8" spans="1:12" s="8" customFormat="1" ht="15.75" customHeight="1" x14ac:dyDescent="0.25">
      <c r="B8" s="103"/>
      <c r="I8" s="104"/>
    </row>
    <row r="9" spans="1:12" x14ac:dyDescent="0.25">
      <c r="B9" s="103"/>
      <c r="I9" s="104"/>
    </row>
    <row r="22" spans="1:16" x14ac:dyDescent="0.25">
      <c r="A22" s="20" t="s">
        <v>243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x14ac:dyDescent="0.25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s="49" customFormat="1" x14ac:dyDescent="0.25">
      <c r="A25"/>
      <c r="B25"/>
      <c r="C25"/>
      <c r="D25"/>
      <c r="E25"/>
      <c r="F25"/>
      <c r="G25"/>
      <c r="H25"/>
      <c r="I25"/>
      <c r="J25"/>
      <c r="N25"/>
      <c r="O25"/>
      <c r="P25"/>
    </row>
    <row r="26" spans="1:16" s="49" customFormat="1" x14ac:dyDescent="0.25">
      <c r="A26"/>
      <c r="B26"/>
      <c r="C26"/>
      <c r="D26"/>
      <c r="E26"/>
      <c r="F26"/>
      <c r="G26"/>
      <c r="H26"/>
      <c r="I26"/>
      <c r="J26"/>
      <c r="N26"/>
      <c r="O26"/>
      <c r="P26"/>
    </row>
  </sheetData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4"/>
  <sheetViews>
    <sheetView workbookViewId="0">
      <selection activeCell="A7" sqref="A7:C22"/>
    </sheetView>
  </sheetViews>
  <sheetFormatPr defaultRowHeight="15" x14ac:dyDescent="0.25"/>
  <cols>
    <col min="1" max="1" width="30.42578125" customWidth="1"/>
    <col min="2" max="2" width="11.7109375" customWidth="1"/>
    <col min="3" max="3" width="10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1081</v>
      </c>
    </row>
    <row r="6" spans="1:12" s="8" customFormat="1" ht="34.5" customHeight="1" x14ac:dyDescent="0.25">
      <c r="A6" s="260" t="s">
        <v>1082</v>
      </c>
      <c r="B6" s="260"/>
      <c r="C6" s="260"/>
    </row>
    <row r="7" spans="1:12" x14ac:dyDescent="0.25">
      <c r="A7" s="276" t="s">
        <v>1138</v>
      </c>
      <c r="B7" s="206" t="s">
        <v>114</v>
      </c>
      <c r="C7" s="207" t="s">
        <v>115</v>
      </c>
    </row>
    <row r="8" spans="1:12" x14ac:dyDescent="0.25">
      <c r="A8" s="276"/>
      <c r="B8" s="278" t="s">
        <v>233</v>
      </c>
      <c r="C8" s="278"/>
    </row>
    <row r="9" spans="1:12" x14ac:dyDescent="0.25">
      <c r="A9" s="219" t="s">
        <v>234</v>
      </c>
      <c r="B9" s="209">
        <v>56093</v>
      </c>
      <c r="C9" s="220" t="s">
        <v>235</v>
      </c>
    </row>
    <row r="10" spans="1:12" x14ac:dyDescent="0.25">
      <c r="A10" s="219" t="s">
        <v>236</v>
      </c>
      <c r="B10" s="209"/>
      <c r="C10" s="220"/>
    </row>
    <row r="11" spans="1:12" x14ac:dyDescent="0.25">
      <c r="A11" s="219" t="s">
        <v>237</v>
      </c>
      <c r="B11" s="209">
        <v>8112</v>
      </c>
      <c r="C11" s="220" t="s">
        <v>238</v>
      </c>
    </row>
    <row r="12" spans="1:12" x14ac:dyDescent="0.25">
      <c r="A12" s="219" t="s">
        <v>239</v>
      </c>
      <c r="B12" s="209">
        <v>24557</v>
      </c>
      <c r="C12" s="220" t="s">
        <v>240</v>
      </c>
    </row>
    <row r="13" spans="1:12" x14ac:dyDescent="0.25">
      <c r="A13" s="219"/>
      <c r="B13" s="278" t="s">
        <v>241</v>
      </c>
      <c r="C13" s="278"/>
    </row>
    <row r="14" spans="1:12" x14ac:dyDescent="0.25">
      <c r="A14" s="219" t="s">
        <v>234</v>
      </c>
      <c r="B14" s="221">
        <v>126</v>
      </c>
      <c r="C14" s="220">
        <v>99.7</v>
      </c>
    </row>
    <row r="15" spans="1:12" x14ac:dyDescent="0.25">
      <c r="A15" s="219" t="s">
        <v>236</v>
      </c>
      <c r="B15" s="221"/>
      <c r="C15" s="220"/>
    </row>
    <row r="16" spans="1:12" x14ac:dyDescent="0.25">
      <c r="A16" s="219" t="s">
        <v>237</v>
      </c>
      <c r="B16" s="221">
        <v>18.2</v>
      </c>
      <c r="C16" s="220">
        <v>16.7</v>
      </c>
    </row>
    <row r="17" spans="1:3" x14ac:dyDescent="0.25">
      <c r="A17" s="219" t="s">
        <v>239</v>
      </c>
      <c r="B17" s="221">
        <v>55.2</v>
      </c>
      <c r="C17" s="220">
        <v>41.9</v>
      </c>
    </row>
    <row r="18" spans="1:3" x14ac:dyDescent="0.25">
      <c r="A18" s="219"/>
      <c r="B18" s="278" t="s">
        <v>242</v>
      </c>
      <c r="C18" s="278"/>
    </row>
    <row r="19" spans="1:3" x14ac:dyDescent="0.25">
      <c r="A19" s="219" t="s">
        <v>234</v>
      </c>
      <c r="B19" s="221">
        <v>-4.5</v>
      </c>
      <c r="C19" s="220">
        <v>-6.7</v>
      </c>
    </row>
    <row r="20" spans="1:3" x14ac:dyDescent="0.25">
      <c r="A20" s="219" t="s">
        <v>236</v>
      </c>
      <c r="B20" s="221"/>
      <c r="C20" s="220"/>
    </row>
    <row r="21" spans="1:3" x14ac:dyDescent="0.25">
      <c r="A21" s="219" t="s">
        <v>237</v>
      </c>
      <c r="B21" s="221">
        <v>-4.7</v>
      </c>
      <c r="C21" s="220">
        <v>-6</v>
      </c>
    </row>
    <row r="22" spans="1:3" x14ac:dyDescent="0.25">
      <c r="A22" s="219" t="s">
        <v>239</v>
      </c>
      <c r="B22" s="221">
        <v>-1.9</v>
      </c>
      <c r="C22" s="220">
        <v>-4</v>
      </c>
    </row>
    <row r="23" spans="1:3" x14ac:dyDescent="0.25">
      <c r="A23" s="20" t="s">
        <v>243</v>
      </c>
      <c r="B23" s="36"/>
      <c r="C23" s="36"/>
    </row>
    <row r="24" spans="1:3" x14ac:dyDescent="0.25">
      <c r="A24" s="20" t="s">
        <v>940</v>
      </c>
      <c r="B24" s="35"/>
      <c r="C24" s="35"/>
    </row>
  </sheetData>
  <mergeCells count="5">
    <mergeCell ref="B8:C8"/>
    <mergeCell ref="B13:C13"/>
    <mergeCell ref="B18:C18"/>
    <mergeCell ref="A6:C6"/>
    <mergeCell ref="A7:A8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17"/>
  <sheetViews>
    <sheetView workbookViewId="0">
      <selection activeCell="N20" sqref="N20"/>
    </sheetView>
  </sheetViews>
  <sheetFormatPr defaultRowHeight="15" x14ac:dyDescent="0.25"/>
  <cols>
    <col min="1" max="1" width="14.5703125" customWidth="1"/>
    <col min="2" max="4" width="1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1055</v>
      </c>
    </row>
    <row r="6" spans="1:12" s="8" customFormat="1" ht="35.25" customHeight="1" x14ac:dyDescent="0.25">
      <c r="A6" s="255" t="s">
        <v>1083</v>
      </c>
      <c r="B6" s="255"/>
      <c r="C6" s="255"/>
      <c r="D6" s="255"/>
      <c r="E6" s="255"/>
      <c r="F6" s="255"/>
      <c r="G6" s="255"/>
      <c r="H6" s="255"/>
      <c r="I6" s="255"/>
    </row>
    <row r="17" spans="1:1" x14ac:dyDescent="0.25">
      <c r="A17" s="20" t="s">
        <v>243</v>
      </c>
    </row>
  </sheetData>
  <mergeCells count="1">
    <mergeCell ref="A6:I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1"/>
  <sheetViews>
    <sheetView workbookViewId="0">
      <selection activeCell="E12" sqref="E12"/>
    </sheetView>
  </sheetViews>
  <sheetFormatPr defaultRowHeight="15" x14ac:dyDescent="0.25"/>
  <cols>
    <col min="1" max="1" width="41.42578125" customWidth="1"/>
    <col min="2" max="2" width="12.42578125" customWidth="1"/>
    <col min="3" max="3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1056</v>
      </c>
    </row>
    <row r="6" spans="1:12" s="8" customFormat="1" ht="35.25" customHeight="1" x14ac:dyDescent="0.25">
      <c r="A6" s="260" t="s">
        <v>1116</v>
      </c>
      <c r="B6" s="260"/>
      <c r="C6" s="260"/>
    </row>
    <row r="7" spans="1:12" x14ac:dyDescent="0.25">
      <c r="A7" s="222" t="s">
        <v>180</v>
      </c>
      <c r="B7" s="223" t="s">
        <v>114</v>
      </c>
      <c r="C7" s="241" t="s">
        <v>115</v>
      </c>
    </row>
    <row r="8" spans="1:12" x14ac:dyDescent="0.25">
      <c r="A8" s="224" t="s">
        <v>244</v>
      </c>
      <c r="B8" s="225">
        <v>6.6</v>
      </c>
      <c r="C8" s="226">
        <v>7.1</v>
      </c>
    </row>
    <row r="9" spans="1:12" x14ac:dyDescent="0.25">
      <c r="A9" s="224" t="s">
        <v>245</v>
      </c>
      <c r="B9" s="225">
        <v>2</v>
      </c>
      <c r="C9" s="226">
        <v>2.9</v>
      </c>
    </row>
    <row r="10" spans="1:12" x14ac:dyDescent="0.25">
      <c r="A10" s="224" t="s">
        <v>246</v>
      </c>
      <c r="B10" s="225">
        <v>10.7</v>
      </c>
      <c r="C10" s="226">
        <v>9.3000000000000007</v>
      </c>
    </row>
    <row r="11" spans="1:12" x14ac:dyDescent="0.25">
      <c r="A11" s="20" t="s">
        <v>243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4"/>
  <sheetViews>
    <sheetView workbookViewId="0">
      <selection activeCell="H6" sqref="H6"/>
    </sheetView>
  </sheetViews>
  <sheetFormatPr defaultRowHeight="15" x14ac:dyDescent="0.25"/>
  <cols>
    <col min="1" max="1" width="30.85546875" customWidth="1"/>
    <col min="2" max="5" width="10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39</v>
      </c>
    </row>
    <row r="6" spans="1:12" s="8" customFormat="1" ht="36" customHeight="1" x14ac:dyDescent="0.25">
      <c r="A6" s="252" t="s">
        <v>1084</v>
      </c>
      <c r="B6" s="252"/>
      <c r="C6" s="252"/>
      <c r="D6" s="252"/>
      <c r="E6" s="252"/>
    </row>
    <row r="7" spans="1:12" x14ac:dyDescent="0.25">
      <c r="A7" s="280"/>
      <c r="B7" s="279" t="s">
        <v>103</v>
      </c>
      <c r="C7" s="279"/>
      <c r="D7" s="279" t="s">
        <v>247</v>
      </c>
      <c r="E7" s="279"/>
    </row>
    <row r="8" spans="1:12" ht="27" x14ac:dyDescent="0.25">
      <c r="A8" s="281"/>
      <c r="B8" s="227" t="s">
        <v>248</v>
      </c>
      <c r="C8" s="242" t="s">
        <v>161</v>
      </c>
      <c r="D8" s="228" t="s">
        <v>248</v>
      </c>
      <c r="E8" s="242" t="s">
        <v>115</v>
      </c>
    </row>
    <row r="9" spans="1:12" ht="15" customHeight="1" x14ac:dyDescent="0.25">
      <c r="A9" s="229" t="s">
        <v>249</v>
      </c>
      <c r="B9" s="230">
        <v>1311</v>
      </c>
      <c r="C9" s="231">
        <v>10.48716102711783</v>
      </c>
      <c r="D9" s="232">
        <v>2.95</v>
      </c>
      <c r="E9" s="233">
        <v>2.06</v>
      </c>
    </row>
    <row r="10" spans="1:12" ht="15" customHeight="1" x14ac:dyDescent="0.25">
      <c r="A10" s="229" t="s">
        <v>250</v>
      </c>
      <c r="B10" s="230">
        <v>37578</v>
      </c>
      <c r="C10" s="231">
        <v>9.0994282891534759</v>
      </c>
      <c r="D10" s="232">
        <v>84.47</v>
      </c>
      <c r="E10" s="233">
        <v>68.16</v>
      </c>
    </row>
    <row r="11" spans="1:12" ht="15" customHeight="1" x14ac:dyDescent="0.25">
      <c r="A11" s="229" t="s">
        <v>1098</v>
      </c>
      <c r="B11" s="230"/>
      <c r="C11" s="231"/>
      <c r="D11" s="232"/>
      <c r="E11" s="233"/>
    </row>
    <row r="12" spans="1:12" ht="15" customHeight="1" x14ac:dyDescent="0.25">
      <c r="A12" s="229" t="s">
        <v>1099</v>
      </c>
      <c r="B12" s="230">
        <v>28829</v>
      </c>
      <c r="C12" s="231">
        <v>9.5771045113281517</v>
      </c>
      <c r="D12" s="232">
        <v>272.81</v>
      </c>
      <c r="E12" s="233">
        <v>222.51</v>
      </c>
    </row>
    <row r="13" spans="1:12" x14ac:dyDescent="0.25">
      <c r="A13" s="20" t="s">
        <v>251</v>
      </c>
    </row>
    <row r="14" spans="1:12" x14ac:dyDescent="0.25">
      <c r="A14" s="20" t="s">
        <v>941</v>
      </c>
    </row>
  </sheetData>
  <mergeCells count="4">
    <mergeCell ref="B7:C7"/>
    <mergeCell ref="D7:E7"/>
    <mergeCell ref="A6:E6"/>
    <mergeCell ref="A7:A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1"/>
  <sheetViews>
    <sheetView workbookViewId="0">
      <selection activeCell="C8" sqref="C8"/>
    </sheetView>
  </sheetViews>
  <sheetFormatPr defaultRowHeight="15" x14ac:dyDescent="0.25"/>
  <cols>
    <col min="1" max="1" width="27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1085</v>
      </c>
    </row>
    <row r="6" spans="1:12" s="8" customFormat="1" ht="49.5" customHeight="1" x14ac:dyDescent="0.25">
      <c r="A6" s="252" t="s">
        <v>1117</v>
      </c>
      <c r="B6" s="252"/>
      <c r="C6" s="252"/>
      <c r="D6" s="252"/>
      <c r="E6" s="252"/>
    </row>
    <row r="7" spans="1:12" ht="30.75" customHeight="1" x14ac:dyDescent="0.25">
      <c r="A7" s="147"/>
      <c r="B7" s="282" t="s">
        <v>252</v>
      </c>
      <c r="C7" s="282"/>
      <c r="D7" s="282" t="s">
        <v>1118</v>
      </c>
      <c r="E7" s="282"/>
    </row>
    <row r="8" spans="1:12" ht="27" x14ac:dyDescent="0.25">
      <c r="A8" s="152"/>
      <c r="B8" s="144" t="s">
        <v>114</v>
      </c>
      <c r="C8" s="151" t="s">
        <v>161</v>
      </c>
      <c r="D8" s="144" t="s">
        <v>114</v>
      </c>
      <c r="E8" s="151" t="s">
        <v>161</v>
      </c>
    </row>
    <row r="9" spans="1:12" x14ac:dyDescent="0.25">
      <c r="A9" s="152" t="s">
        <v>253</v>
      </c>
      <c r="B9" s="195">
        <v>1053</v>
      </c>
      <c r="C9" s="154">
        <v>8.6064568859828352</v>
      </c>
      <c r="D9" s="195">
        <v>1937</v>
      </c>
      <c r="E9" s="234">
        <v>6.0071328888199726</v>
      </c>
    </row>
    <row r="10" spans="1:12" x14ac:dyDescent="0.25">
      <c r="A10" s="152" t="s">
        <v>100</v>
      </c>
      <c r="B10" s="195">
        <v>16506.999999999993</v>
      </c>
      <c r="C10" s="154">
        <v>8.9423274862671551</v>
      </c>
      <c r="D10" s="195">
        <v>30290.999999999985</v>
      </c>
      <c r="E10" s="234">
        <v>9.7273915458944931</v>
      </c>
    </row>
    <row r="11" spans="1:12" x14ac:dyDescent="0.25">
      <c r="A11" s="20" t="s">
        <v>254</v>
      </c>
    </row>
  </sheetData>
  <mergeCells count="3">
    <mergeCell ref="B7:C7"/>
    <mergeCell ref="D7:E7"/>
    <mergeCell ref="A6:E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17"/>
  <sheetViews>
    <sheetView workbookViewId="0">
      <selection activeCell="N13" sqref="N13"/>
    </sheetView>
  </sheetViews>
  <sheetFormatPr defaultRowHeight="15" x14ac:dyDescent="0.25"/>
  <cols>
    <col min="1" max="1" width="12.7109375" customWidth="1"/>
    <col min="2" max="2" width="13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8" t="s">
        <v>1086</v>
      </c>
    </row>
    <row r="6" spans="1:12" s="8" customFormat="1" ht="38.25" customHeight="1" x14ac:dyDescent="0.25">
      <c r="A6" s="255" t="s">
        <v>1147</v>
      </c>
      <c r="B6" s="255"/>
      <c r="C6" s="255"/>
      <c r="D6" s="255"/>
      <c r="E6" s="255"/>
      <c r="F6" s="255"/>
      <c r="G6" s="255"/>
      <c r="H6" s="255"/>
      <c r="I6" s="255"/>
    </row>
    <row r="17" spans="1:1" x14ac:dyDescent="0.25">
      <c r="A17" s="48" t="s">
        <v>254</v>
      </c>
    </row>
  </sheetData>
  <mergeCells count="1">
    <mergeCell ref="A6:I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L359"/>
  <sheetViews>
    <sheetView zoomScale="97" workbookViewId="0">
      <selection activeCell="K3" sqref="K3"/>
    </sheetView>
  </sheetViews>
  <sheetFormatPr defaultRowHeight="15" x14ac:dyDescent="0.25"/>
  <cols>
    <col min="1" max="2" width="13.7109375" customWidth="1"/>
    <col min="3" max="3" width="22.7109375" bestFit="1" customWidth="1"/>
    <col min="4" max="4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9" t="s">
        <v>1087</v>
      </c>
    </row>
    <row r="6" spans="1:12" s="8" customFormat="1" ht="15.75" customHeight="1" x14ac:dyDescent="0.25">
      <c r="A6" s="10" t="s">
        <v>1119</v>
      </c>
    </row>
    <row r="7" spans="1:12" s="12" customFormat="1" ht="15.75" customHeight="1" x14ac:dyDescent="0.25">
      <c r="A7" s="107" t="s">
        <v>116</v>
      </c>
      <c r="B7" s="10"/>
    </row>
    <row r="8" spans="1:12" s="12" customFormat="1" ht="15.75" customHeight="1" x14ac:dyDescent="0.25">
      <c r="A8" s="107" t="s">
        <v>1105</v>
      </c>
      <c r="B8" s="10"/>
    </row>
    <row r="10" spans="1:12" s="54" customFormat="1" ht="27" x14ac:dyDescent="0.25">
      <c r="A10" s="105" t="s">
        <v>72</v>
      </c>
      <c r="B10" s="105" t="s">
        <v>75</v>
      </c>
      <c r="C10" s="105" t="s">
        <v>76</v>
      </c>
      <c r="D10" s="106" t="s">
        <v>77</v>
      </c>
      <c r="E10" s="106" t="s">
        <v>78</v>
      </c>
      <c r="F10" s="106" t="s">
        <v>79</v>
      </c>
      <c r="G10" s="106" t="s">
        <v>80</v>
      </c>
      <c r="H10" s="106" t="s">
        <v>81</v>
      </c>
      <c r="I10" s="106" t="s">
        <v>82</v>
      </c>
      <c r="J10" s="106" t="s">
        <v>83</v>
      </c>
      <c r="K10" s="106" t="s">
        <v>84</v>
      </c>
      <c r="L10" s="106" t="s">
        <v>85</v>
      </c>
    </row>
    <row r="11" spans="1:12" s="38" customFormat="1" ht="13.5" x14ac:dyDescent="0.25">
      <c r="A11" s="38" t="s">
        <v>255</v>
      </c>
      <c r="B11" s="38" t="s">
        <v>105</v>
      </c>
      <c r="C11" s="38" t="s">
        <v>256</v>
      </c>
      <c r="D11" s="53">
        <v>2039</v>
      </c>
      <c r="E11" s="53">
        <v>73</v>
      </c>
      <c r="F11" s="53">
        <v>160</v>
      </c>
      <c r="G11" s="53">
        <v>97</v>
      </c>
      <c r="H11" s="53">
        <v>356</v>
      </c>
      <c r="I11" s="53">
        <v>753</v>
      </c>
      <c r="J11" s="53">
        <v>249</v>
      </c>
      <c r="K11" s="53">
        <v>232</v>
      </c>
      <c r="L11" s="53">
        <v>119</v>
      </c>
    </row>
    <row r="12" spans="1:12" s="38" customFormat="1" ht="13.5" x14ac:dyDescent="0.25">
      <c r="A12" s="38" t="s">
        <v>257</v>
      </c>
      <c r="B12" s="38" t="s">
        <v>105</v>
      </c>
      <c r="C12" s="38" t="s">
        <v>258</v>
      </c>
      <c r="D12" s="53">
        <v>4696</v>
      </c>
      <c r="E12" s="53">
        <v>163</v>
      </c>
      <c r="F12" s="53">
        <v>409</v>
      </c>
      <c r="G12" s="53">
        <v>191</v>
      </c>
      <c r="H12" s="53">
        <v>947</v>
      </c>
      <c r="I12" s="53">
        <v>1849</v>
      </c>
      <c r="J12" s="53">
        <v>572</v>
      </c>
      <c r="K12" s="53">
        <v>380</v>
      </c>
      <c r="L12" s="53">
        <v>185</v>
      </c>
    </row>
    <row r="13" spans="1:12" s="38" customFormat="1" ht="13.5" x14ac:dyDescent="0.25">
      <c r="A13" s="38" t="s">
        <v>259</v>
      </c>
      <c r="B13" s="38" t="s">
        <v>105</v>
      </c>
      <c r="C13" s="38" t="s">
        <v>260</v>
      </c>
      <c r="D13" s="53">
        <v>987</v>
      </c>
      <c r="E13" s="53">
        <v>34</v>
      </c>
      <c r="F13" s="53">
        <v>81</v>
      </c>
      <c r="G13" s="53">
        <v>54</v>
      </c>
      <c r="H13" s="53">
        <v>192</v>
      </c>
      <c r="I13" s="53">
        <v>383</v>
      </c>
      <c r="J13" s="53">
        <v>104</v>
      </c>
      <c r="K13" s="53">
        <v>89</v>
      </c>
      <c r="L13" s="53">
        <v>50</v>
      </c>
    </row>
    <row r="14" spans="1:12" s="38" customFormat="1" ht="13.5" x14ac:dyDescent="0.25">
      <c r="A14" s="38" t="s">
        <v>261</v>
      </c>
      <c r="B14" s="38" t="s">
        <v>105</v>
      </c>
      <c r="C14" s="38" t="s">
        <v>262</v>
      </c>
      <c r="D14" s="53">
        <v>2723</v>
      </c>
      <c r="E14" s="53">
        <v>62</v>
      </c>
      <c r="F14" s="53">
        <v>178</v>
      </c>
      <c r="G14" s="53">
        <v>88</v>
      </c>
      <c r="H14" s="53">
        <v>450</v>
      </c>
      <c r="I14" s="53">
        <v>1037</v>
      </c>
      <c r="J14" s="53">
        <v>417</v>
      </c>
      <c r="K14" s="53">
        <v>340</v>
      </c>
      <c r="L14" s="53">
        <v>151</v>
      </c>
    </row>
    <row r="15" spans="1:12" s="38" customFormat="1" ht="13.5" x14ac:dyDescent="0.25">
      <c r="A15" s="38" t="s">
        <v>263</v>
      </c>
      <c r="B15" s="38" t="s">
        <v>105</v>
      </c>
      <c r="C15" s="38" t="s">
        <v>264</v>
      </c>
      <c r="D15" s="53">
        <v>3572</v>
      </c>
      <c r="E15" s="53">
        <v>94</v>
      </c>
      <c r="F15" s="53">
        <v>209</v>
      </c>
      <c r="G15" s="53">
        <v>118</v>
      </c>
      <c r="H15" s="53">
        <v>619</v>
      </c>
      <c r="I15" s="53">
        <v>1257</v>
      </c>
      <c r="J15" s="53">
        <v>513</v>
      </c>
      <c r="K15" s="53">
        <v>471</v>
      </c>
      <c r="L15" s="53">
        <v>291</v>
      </c>
    </row>
    <row r="16" spans="1:12" s="38" customFormat="1" ht="13.5" x14ac:dyDescent="0.25">
      <c r="A16" s="38" t="s">
        <v>265</v>
      </c>
      <c r="B16" s="38" t="s">
        <v>105</v>
      </c>
      <c r="C16" s="38" t="s">
        <v>266</v>
      </c>
      <c r="D16" s="53">
        <v>7999</v>
      </c>
      <c r="E16" s="53">
        <v>349</v>
      </c>
      <c r="F16" s="53">
        <v>672</v>
      </c>
      <c r="G16" s="53">
        <v>366</v>
      </c>
      <c r="H16" s="53">
        <v>1796</v>
      </c>
      <c r="I16" s="53">
        <v>3013</v>
      </c>
      <c r="J16" s="53">
        <v>819</v>
      </c>
      <c r="K16" s="53">
        <v>649</v>
      </c>
      <c r="L16" s="53">
        <v>335</v>
      </c>
    </row>
    <row r="17" spans="1:12" s="38" customFormat="1" ht="13.5" x14ac:dyDescent="0.25">
      <c r="A17" s="38" t="s">
        <v>267</v>
      </c>
      <c r="B17" s="38" t="s">
        <v>105</v>
      </c>
      <c r="C17" s="38" t="s">
        <v>268</v>
      </c>
      <c r="D17" s="53">
        <v>6066</v>
      </c>
      <c r="E17" s="53">
        <v>247</v>
      </c>
      <c r="F17" s="53">
        <v>538</v>
      </c>
      <c r="G17" s="53">
        <v>308</v>
      </c>
      <c r="H17" s="53">
        <v>1302</v>
      </c>
      <c r="I17" s="53">
        <v>2310</v>
      </c>
      <c r="J17" s="53">
        <v>649</v>
      </c>
      <c r="K17" s="53">
        <v>496</v>
      </c>
      <c r="L17" s="53">
        <v>216</v>
      </c>
    </row>
    <row r="18" spans="1:12" s="38" customFormat="1" ht="13.5" x14ac:dyDescent="0.25">
      <c r="A18" s="38" t="s">
        <v>269</v>
      </c>
      <c r="B18" s="38" t="s">
        <v>105</v>
      </c>
      <c r="C18" s="38" t="s">
        <v>270</v>
      </c>
      <c r="D18" s="53">
        <v>2417</v>
      </c>
      <c r="E18" s="53">
        <v>85</v>
      </c>
      <c r="F18" s="53">
        <v>219</v>
      </c>
      <c r="G18" s="53">
        <v>103</v>
      </c>
      <c r="H18" s="53">
        <v>473</v>
      </c>
      <c r="I18" s="53">
        <v>996</v>
      </c>
      <c r="J18" s="53">
        <v>255</v>
      </c>
      <c r="K18" s="53">
        <v>206</v>
      </c>
      <c r="L18" s="53">
        <v>80</v>
      </c>
    </row>
    <row r="19" spans="1:12" s="38" customFormat="1" ht="13.5" x14ac:dyDescent="0.25">
      <c r="A19" s="38" t="s">
        <v>271</v>
      </c>
      <c r="B19" s="38" t="s">
        <v>105</v>
      </c>
      <c r="C19" s="38" t="s">
        <v>272</v>
      </c>
      <c r="D19" s="53">
        <v>4808</v>
      </c>
      <c r="E19" s="53">
        <v>180</v>
      </c>
      <c r="F19" s="53">
        <v>462</v>
      </c>
      <c r="G19" s="53">
        <v>204</v>
      </c>
      <c r="H19" s="53">
        <v>972</v>
      </c>
      <c r="I19" s="53">
        <v>1794</v>
      </c>
      <c r="J19" s="53">
        <v>557</v>
      </c>
      <c r="K19" s="53">
        <v>423</v>
      </c>
      <c r="L19" s="53">
        <v>216</v>
      </c>
    </row>
    <row r="20" spans="1:12" s="38" customFormat="1" ht="13.5" x14ac:dyDescent="0.25">
      <c r="A20" s="38" t="s">
        <v>273</v>
      </c>
      <c r="B20" s="38" t="s">
        <v>105</v>
      </c>
      <c r="C20" s="38" t="s">
        <v>274</v>
      </c>
      <c r="D20" s="53">
        <v>7740</v>
      </c>
      <c r="E20" s="53">
        <v>344</v>
      </c>
      <c r="F20" s="53">
        <v>695</v>
      </c>
      <c r="G20" s="53">
        <v>379</v>
      </c>
      <c r="H20" s="53">
        <v>1605</v>
      </c>
      <c r="I20" s="53">
        <v>2885</v>
      </c>
      <c r="J20" s="53">
        <v>857</v>
      </c>
      <c r="K20" s="53">
        <v>678</v>
      </c>
      <c r="L20" s="53">
        <v>297</v>
      </c>
    </row>
    <row r="21" spans="1:12" s="38" customFormat="1" ht="13.5" x14ac:dyDescent="0.25">
      <c r="A21" s="38" t="s">
        <v>275</v>
      </c>
      <c r="B21" s="38" t="s">
        <v>105</v>
      </c>
      <c r="C21" s="38" t="s">
        <v>276</v>
      </c>
      <c r="D21" s="53">
        <v>4591</v>
      </c>
      <c r="E21" s="53">
        <v>156</v>
      </c>
      <c r="F21" s="53">
        <v>357</v>
      </c>
      <c r="G21" s="53">
        <v>201</v>
      </c>
      <c r="H21" s="53">
        <v>901</v>
      </c>
      <c r="I21" s="53">
        <v>1733</v>
      </c>
      <c r="J21" s="53">
        <v>559</v>
      </c>
      <c r="K21" s="53">
        <v>464</v>
      </c>
      <c r="L21" s="53">
        <v>220</v>
      </c>
    </row>
    <row r="22" spans="1:12" s="38" customFormat="1" ht="13.5" x14ac:dyDescent="0.25">
      <c r="A22" s="38" t="s">
        <v>277</v>
      </c>
      <c r="B22" s="38" t="s">
        <v>105</v>
      </c>
      <c r="C22" s="38" t="s">
        <v>278</v>
      </c>
      <c r="D22" s="53">
        <v>13725</v>
      </c>
      <c r="E22" s="53">
        <v>582</v>
      </c>
      <c r="F22" s="53">
        <v>1257</v>
      </c>
      <c r="G22" s="53">
        <v>611</v>
      </c>
      <c r="H22" s="53">
        <v>3115</v>
      </c>
      <c r="I22" s="53">
        <v>5043</v>
      </c>
      <c r="J22" s="53">
        <v>1487</v>
      </c>
      <c r="K22" s="53">
        <v>1083</v>
      </c>
      <c r="L22" s="53">
        <v>547</v>
      </c>
    </row>
    <row r="23" spans="1:12" s="38" customFormat="1" ht="13.5" x14ac:dyDescent="0.25">
      <c r="A23" s="38" t="s">
        <v>279</v>
      </c>
      <c r="B23" s="38" t="s">
        <v>105</v>
      </c>
      <c r="C23" s="38" t="s">
        <v>280</v>
      </c>
      <c r="D23" s="53">
        <v>5301</v>
      </c>
      <c r="E23" s="53">
        <v>186</v>
      </c>
      <c r="F23" s="53">
        <v>485</v>
      </c>
      <c r="G23" s="53">
        <v>228</v>
      </c>
      <c r="H23" s="53">
        <v>1012</v>
      </c>
      <c r="I23" s="53">
        <v>2105</v>
      </c>
      <c r="J23" s="53">
        <v>603</v>
      </c>
      <c r="K23" s="53">
        <v>476</v>
      </c>
      <c r="L23" s="53">
        <v>206</v>
      </c>
    </row>
    <row r="24" spans="1:12" s="38" customFormat="1" ht="13.5" x14ac:dyDescent="0.25">
      <c r="A24" s="38" t="s">
        <v>281</v>
      </c>
      <c r="B24" s="38" t="s">
        <v>105</v>
      </c>
      <c r="C24" s="38" t="s">
        <v>282</v>
      </c>
      <c r="D24" s="53">
        <v>122</v>
      </c>
      <c r="E24" s="53">
        <v>2</v>
      </c>
      <c r="F24" s="53">
        <v>3</v>
      </c>
      <c r="G24" s="53">
        <v>4</v>
      </c>
      <c r="H24" s="53">
        <v>4</v>
      </c>
      <c r="I24" s="53">
        <v>43</v>
      </c>
      <c r="J24" s="53">
        <v>27</v>
      </c>
      <c r="K24" s="53">
        <v>25</v>
      </c>
      <c r="L24" s="53">
        <v>14</v>
      </c>
    </row>
    <row r="25" spans="1:12" s="38" customFormat="1" ht="13.5" x14ac:dyDescent="0.25">
      <c r="A25" s="38" t="s">
        <v>283</v>
      </c>
      <c r="B25" s="38" t="s">
        <v>105</v>
      </c>
      <c r="C25" s="38" t="s">
        <v>284</v>
      </c>
      <c r="D25" s="53">
        <v>845</v>
      </c>
      <c r="E25" s="53">
        <v>14</v>
      </c>
      <c r="F25" s="53">
        <v>31</v>
      </c>
      <c r="G25" s="53">
        <v>17</v>
      </c>
      <c r="H25" s="53">
        <v>129</v>
      </c>
      <c r="I25" s="53">
        <v>301</v>
      </c>
      <c r="J25" s="53">
        <v>148</v>
      </c>
      <c r="K25" s="53">
        <v>124</v>
      </c>
      <c r="L25" s="53">
        <v>81</v>
      </c>
    </row>
    <row r="26" spans="1:12" s="38" customFormat="1" ht="13.5" x14ac:dyDescent="0.25">
      <c r="A26" s="38" t="s">
        <v>285</v>
      </c>
      <c r="B26" s="38" t="s">
        <v>105</v>
      </c>
      <c r="C26" s="38" t="s">
        <v>286</v>
      </c>
      <c r="D26" s="53">
        <v>586</v>
      </c>
      <c r="E26" s="53">
        <v>7</v>
      </c>
      <c r="F26" s="53">
        <v>21</v>
      </c>
      <c r="G26" s="53">
        <v>11</v>
      </c>
      <c r="H26" s="53">
        <v>105</v>
      </c>
      <c r="I26" s="53">
        <v>217</v>
      </c>
      <c r="J26" s="53">
        <v>73</v>
      </c>
      <c r="K26" s="53">
        <v>90</v>
      </c>
      <c r="L26" s="53">
        <v>62</v>
      </c>
    </row>
    <row r="27" spans="1:12" s="38" customFormat="1" ht="13.5" x14ac:dyDescent="0.25">
      <c r="A27" s="38" t="s">
        <v>287</v>
      </c>
      <c r="B27" s="38" t="s">
        <v>105</v>
      </c>
      <c r="C27" s="38" t="s">
        <v>288</v>
      </c>
      <c r="D27" s="53">
        <v>4683</v>
      </c>
      <c r="E27" s="53">
        <v>197</v>
      </c>
      <c r="F27" s="53">
        <v>430</v>
      </c>
      <c r="G27" s="53">
        <v>171</v>
      </c>
      <c r="H27" s="53">
        <v>1053</v>
      </c>
      <c r="I27" s="53">
        <v>1735</v>
      </c>
      <c r="J27" s="53">
        <v>467</v>
      </c>
      <c r="K27" s="53">
        <v>426</v>
      </c>
      <c r="L27" s="53">
        <v>204</v>
      </c>
    </row>
    <row r="28" spans="1:12" s="38" customFormat="1" ht="13.5" x14ac:dyDescent="0.25">
      <c r="A28" s="38" t="s">
        <v>289</v>
      </c>
      <c r="B28" s="38" t="s">
        <v>105</v>
      </c>
      <c r="C28" s="38" t="s">
        <v>290</v>
      </c>
      <c r="D28" s="53">
        <v>1168</v>
      </c>
      <c r="E28" s="53">
        <v>14</v>
      </c>
      <c r="F28" s="53">
        <v>34</v>
      </c>
      <c r="G28" s="53">
        <v>22</v>
      </c>
      <c r="H28" s="53">
        <v>132</v>
      </c>
      <c r="I28" s="53">
        <v>402</v>
      </c>
      <c r="J28" s="53">
        <v>239</v>
      </c>
      <c r="K28" s="53">
        <v>185</v>
      </c>
      <c r="L28" s="53">
        <v>140</v>
      </c>
    </row>
    <row r="29" spans="1:12" s="38" customFormat="1" ht="13.5" x14ac:dyDescent="0.25">
      <c r="A29" s="38" t="s">
        <v>291</v>
      </c>
      <c r="B29" s="38" t="s">
        <v>105</v>
      </c>
      <c r="C29" s="38" t="s">
        <v>292</v>
      </c>
      <c r="D29" s="53">
        <v>1197</v>
      </c>
      <c r="E29" s="53">
        <v>19</v>
      </c>
      <c r="F29" s="53">
        <v>46</v>
      </c>
      <c r="G29" s="53">
        <v>22</v>
      </c>
      <c r="H29" s="53">
        <v>154</v>
      </c>
      <c r="I29" s="53">
        <v>399</v>
      </c>
      <c r="J29" s="53">
        <v>213</v>
      </c>
      <c r="K29" s="53">
        <v>198</v>
      </c>
      <c r="L29" s="53">
        <v>146</v>
      </c>
    </row>
    <row r="30" spans="1:12" s="38" customFormat="1" ht="13.5" x14ac:dyDescent="0.25">
      <c r="A30" s="38" t="s">
        <v>293</v>
      </c>
      <c r="B30" s="38" t="s">
        <v>105</v>
      </c>
      <c r="C30" s="38" t="s">
        <v>294</v>
      </c>
      <c r="D30" s="53">
        <v>15300</v>
      </c>
      <c r="E30" s="53">
        <v>604</v>
      </c>
      <c r="F30" s="53">
        <v>1392</v>
      </c>
      <c r="G30" s="53">
        <v>695</v>
      </c>
      <c r="H30" s="53">
        <v>3257</v>
      </c>
      <c r="I30" s="53">
        <v>5727</v>
      </c>
      <c r="J30" s="53">
        <v>1588</v>
      </c>
      <c r="K30" s="53">
        <v>1390</v>
      </c>
      <c r="L30" s="53">
        <v>647</v>
      </c>
    </row>
    <row r="31" spans="1:12" s="38" customFormat="1" ht="13.5" x14ac:dyDescent="0.25">
      <c r="A31" s="38" t="s">
        <v>295</v>
      </c>
      <c r="B31" s="38" t="s">
        <v>105</v>
      </c>
      <c r="C31" s="38" t="s">
        <v>296</v>
      </c>
      <c r="D31" s="53">
        <v>2075</v>
      </c>
      <c r="E31" s="53">
        <v>56</v>
      </c>
      <c r="F31" s="53">
        <v>174</v>
      </c>
      <c r="G31" s="53">
        <v>96</v>
      </c>
      <c r="H31" s="53">
        <v>350</v>
      </c>
      <c r="I31" s="53">
        <v>880</v>
      </c>
      <c r="J31" s="53">
        <v>247</v>
      </c>
      <c r="K31" s="53">
        <v>204</v>
      </c>
      <c r="L31" s="53">
        <v>68</v>
      </c>
    </row>
    <row r="32" spans="1:12" s="38" customFormat="1" ht="13.5" x14ac:dyDescent="0.25">
      <c r="A32" s="38" t="s">
        <v>297</v>
      </c>
      <c r="B32" s="38" t="s">
        <v>105</v>
      </c>
      <c r="C32" s="38" t="s">
        <v>298</v>
      </c>
      <c r="D32" s="53">
        <v>5690</v>
      </c>
      <c r="E32" s="53">
        <v>217</v>
      </c>
      <c r="F32" s="53">
        <v>590</v>
      </c>
      <c r="G32" s="53">
        <v>283</v>
      </c>
      <c r="H32" s="53">
        <v>1125</v>
      </c>
      <c r="I32" s="53">
        <v>2385</v>
      </c>
      <c r="J32" s="53">
        <v>543</v>
      </c>
      <c r="K32" s="53">
        <v>406</v>
      </c>
      <c r="L32" s="53">
        <v>141</v>
      </c>
    </row>
    <row r="33" spans="1:12" s="38" customFormat="1" ht="13.5" x14ac:dyDescent="0.25">
      <c r="A33" s="38" t="s">
        <v>299</v>
      </c>
      <c r="B33" s="38" t="s">
        <v>105</v>
      </c>
      <c r="C33" s="38" t="s">
        <v>300</v>
      </c>
      <c r="D33" s="53">
        <v>4539</v>
      </c>
      <c r="E33" s="53">
        <v>206</v>
      </c>
      <c r="F33" s="53">
        <v>488</v>
      </c>
      <c r="G33" s="53">
        <v>208</v>
      </c>
      <c r="H33" s="53">
        <v>1014</v>
      </c>
      <c r="I33" s="53">
        <v>1710</v>
      </c>
      <c r="J33" s="53">
        <v>453</v>
      </c>
      <c r="K33" s="53">
        <v>314</v>
      </c>
      <c r="L33" s="53">
        <v>146</v>
      </c>
    </row>
    <row r="34" spans="1:12" s="38" customFormat="1" ht="13.5" x14ac:dyDescent="0.25">
      <c r="A34" s="38" t="s">
        <v>301</v>
      </c>
      <c r="B34" s="38" t="s">
        <v>105</v>
      </c>
      <c r="C34" s="38" t="s">
        <v>302</v>
      </c>
      <c r="D34" s="53">
        <v>2243</v>
      </c>
      <c r="E34" s="53">
        <v>52</v>
      </c>
      <c r="F34" s="53">
        <v>142</v>
      </c>
      <c r="G34" s="53">
        <v>79</v>
      </c>
      <c r="H34" s="53">
        <v>419</v>
      </c>
      <c r="I34" s="53">
        <v>831</v>
      </c>
      <c r="J34" s="53">
        <v>313</v>
      </c>
      <c r="K34" s="53">
        <v>253</v>
      </c>
      <c r="L34" s="53">
        <v>154</v>
      </c>
    </row>
    <row r="35" spans="1:12" s="38" customFormat="1" ht="13.5" x14ac:dyDescent="0.25">
      <c r="A35" s="38" t="s">
        <v>303</v>
      </c>
      <c r="B35" s="38" t="s">
        <v>105</v>
      </c>
      <c r="C35" s="38" t="s">
        <v>304</v>
      </c>
      <c r="D35" s="53">
        <v>3927</v>
      </c>
      <c r="E35" s="53">
        <v>136</v>
      </c>
      <c r="F35" s="53">
        <v>313</v>
      </c>
      <c r="G35" s="53">
        <v>159</v>
      </c>
      <c r="H35" s="53">
        <v>753</v>
      </c>
      <c r="I35" s="53">
        <v>1434</v>
      </c>
      <c r="J35" s="53">
        <v>546</v>
      </c>
      <c r="K35" s="53">
        <v>389</v>
      </c>
      <c r="L35" s="53">
        <v>197</v>
      </c>
    </row>
    <row r="36" spans="1:12" s="38" customFormat="1" ht="13.5" x14ac:dyDescent="0.25">
      <c r="A36" s="38" t="s">
        <v>305</v>
      </c>
      <c r="B36" s="38" t="s">
        <v>105</v>
      </c>
      <c r="C36" s="38" t="s">
        <v>306</v>
      </c>
      <c r="D36" s="53">
        <v>5241</v>
      </c>
      <c r="E36" s="53">
        <v>202</v>
      </c>
      <c r="F36" s="53">
        <v>452</v>
      </c>
      <c r="G36" s="53">
        <v>185</v>
      </c>
      <c r="H36" s="53">
        <v>1025</v>
      </c>
      <c r="I36" s="53">
        <v>1971</v>
      </c>
      <c r="J36" s="53">
        <v>610</v>
      </c>
      <c r="K36" s="53">
        <v>545</v>
      </c>
      <c r="L36" s="53">
        <v>251</v>
      </c>
    </row>
    <row r="37" spans="1:12" s="38" customFormat="1" ht="13.5" x14ac:dyDescent="0.25">
      <c r="A37" s="38" t="s">
        <v>307</v>
      </c>
      <c r="B37" s="38" t="s">
        <v>105</v>
      </c>
      <c r="C37" s="38" t="s">
        <v>308</v>
      </c>
      <c r="D37" s="53">
        <v>957</v>
      </c>
      <c r="E37" s="53">
        <v>23</v>
      </c>
      <c r="F37" s="53">
        <v>33</v>
      </c>
      <c r="G37" s="53">
        <v>28</v>
      </c>
      <c r="H37" s="53">
        <v>136</v>
      </c>
      <c r="I37" s="53">
        <v>305</v>
      </c>
      <c r="J37" s="53">
        <v>179</v>
      </c>
      <c r="K37" s="53">
        <v>162</v>
      </c>
      <c r="L37" s="53">
        <v>91</v>
      </c>
    </row>
    <row r="38" spans="1:12" s="38" customFormat="1" ht="13.5" x14ac:dyDescent="0.25">
      <c r="A38" s="38" t="s">
        <v>309</v>
      </c>
      <c r="B38" s="38" t="s">
        <v>105</v>
      </c>
      <c r="C38" s="38" t="s">
        <v>310</v>
      </c>
      <c r="D38" s="53">
        <v>485</v>
      </c>
      <c r="E38" s="53">
        <v>4</v>
      </c>
      <c r="F38" s="53">
        <v>18</v>
      </c>
      <c r="G38" s="53">
        <v>14</v>
      </c>
      <c r="H38" s="53">
        <v>60</v>
      </c>
      <c r="I38" s="53">
        <v>174</v>
      </c>
      <c r="J38" s="53">
        <v>71</v>
      </c>
      <c r="K38" s="53">
        <v>86</v>
      </c>
      <c r="L38" s="53">
        <v>58</v>
      </c>
    </row>
    <row r="39" spans="1:12" s="38" customFormat="1" ht="13.5" x14ac:dyDescent="0.25">
      <c r="A39" s="38" t="s">
        <v>311</v>
      </c>
      <c r="B39" s="38" t="s">
        <v>105</v>
      </c>
      <c r="C39" s="38" t="s">
        <v>105</v>
      </c>
      <c r="D39" s="53">
        <v>103942</v>
      </c>
      <c r="E39" s="53">
        <v>4419</v>
      </c>
      <c r="F39" s="53">
        <v>9113</v>
      </c>
      <c r="G39" s="53">
        <v>4465</v>
      </c>
      <c r="H39" s="53">
        <v>23049</v>
      </c>
      <c r="I39" s="53">
        <v>37550</v>
      </c>
      <c r="J39" s="53">
        <v>11194</v>
      </c>
      <c r="K39" s="53">
        <v>9669</v>
      </c>
      <c r="L39" s="53">
        <v>4483</v>
      </c>
    </row>
    <row r="40" spans="1:12" s="38" customFormat="1" ht="13.5" x14ac:dyDescent="0.25">
      <c r="A40" s="38" t="s">
        <v>312</v>
      </c>
      <c r="B40" s="38" t="s">
        <v>105</v>
      </c>
      <c r="C40" s="38" t="s">
        <v>313</v>
      </c>
      <c r="D40" s="53">
        <v>2219</v>
      </c>
      <c r="E40" s="53">
        <v>85</v>
      </c>
      <c r="F40" s="53">
        <v>168</v>
      </c>
      <c r="G40" s="53">
        <v>98</v>
      </c>
      <c r="H40" s="53">
        <v>395</v>
      </c>
      <c r="I40" s="53">
        <v>846</v>
      </c>
      <c r="J40" s="53">
        <v>252</v>
      </c>
      <c r="K40" s="53">
        <v>239</v>
      </c>
      <c r="L40" s="53">
        <v>136</v>
      </c>
    </row>
    <row r="41" spans="1:12" s="38" customFormat="1" ht="13.5" x14ac:dyDescent="0.25">
      <c r="A41" s="38" t="s">
        <v>314</v>
      </c>
      <c r="B41" s="38" t="s">
        <v>105</v>
      </c>
      <c r="C41" s="38" t="s">
        <v>315</v>
      </c>
      <c r="D41" s="53">
        <v>609</v>
      </c>
      <c r="E41" s="53">
        <v>12</v>
      </c>
      <c r="F41" s="53">
        <v>35</v>
      </c>
      <c r="G41" s="53">
        <v>24</v>
      </c>
      <c r="H41" s="53">
        <v>107</v>
      </c>
      <c r="I41" s="53">
        <v>243</v>
      </c>
      <c r="J41" s="53">
        <v>71</v>
      </c>
      <c r="K41" s="53">
        <v>81</v>
      </c>
      <c r="L41" s="53">
        <v>36</v>
      </c>
    </row>
    <row r="42" spans="1:12" s="38" customFormat="1" ht="13.5" x14ac:dyDescent="0.25">
      <c r="A42" s="38" t="s">
        <v>316</v>
      </c>
      <c r="B42" s="38" t="s">
        <v>105</v>
      </c>
      <c r="C42" s="38" t="s">
        <v>317</v>
      </c>
      <c r="D42" s="53">
        <v>9114</v>
      </c>
      <c r="E42" s="53">
        <v>356</v>
      </c>
      <c r="F42" s="53">
        <v>877</v>
      </c>
      <c r="G42" s="53">
        <v>419</v>
      </c>
      <c r="H42" s="53">
        <v>1850</v>
      </c>
      <c r="I42" s="53">
        <v>3565</v>
      </c>
      <c r="J42" s="53">
        <v>993</v>
      </c>
      <c r="K42" s="53">
        <v>725</v>
      </c>
      <c r="L42" s="53">
        <v>329</v>
      </c>
    </row>
    <row r="43" spans="1:12" s="38" customFormat="1" ht="13.5" x14ac:dyDescent="0.25">
      <c r="A43" s="38" t="s">
        <v>318</v>
      </c>
      <c r="B43" s="38" t="s">
        <v>105</v>
      </c>
      <c r="C43" s="38" t="s">
        <v>319</v>
      </c>
      <c r="D43" s="53">
        <v>4707</v>
      </c>
      <c r="E43" s="53">
        <v>139</v>
      </c>
      <c r="F43" s="53">
        <v>385</v>
      </c>
      <c r="G43" s="53">
        <v>210</v>
      </c>
      <c r="H43" s="53">
        <v>859</v>
      </c>
      <c r="I43" s="53">
        <v>1801</v>
      </c>
      <c r="J43" s="53">
        <v>584</v>
      </c>
      <c r="K43" s="53">
        <v>477</v>
      </c>
      <c r="L43" s="53">
        <v>252</v>
      </c>
    </row>
    <row r="44" spans="1:12" s="38" customFormat="1" ht="13.5" x14ac:dyDescent="0.25">
      <c r="A44" s="38" t="s">
        <v>320</v>
      </c>
      <c r="B44" s="38" t="s">
        <v>105</v>
      </c>
      <c r="C44" s="38" t="s">
        <v>321</v>
      </c>
      <c r="D44" s="53">
        <v>6526</v>
      </c>
      <c r="E44" s="53">
        <v>274</v>
      </c>
      <c r="F44" s="53">
        <v>684</v>
      </c>
      <c r="G44" s="53">
        <v>326</v>
      </c>
      <c r="H44" s="53">
        <v>1358</v>
      </c>
      <c r="I44" s="53">
        <v>2432</v>
      </c>
      <c r="J44" s="53">
        <v>640</v>
      </c>
      <c r="K44" s="53">
        <v>559</v>
      </c>
      <c r="L44" s="53">
        <v>253</v>
      </c>
    </row>
    <row r="45" spans="1:12" s="38" customFormat="1" ht="13.5" x14ac:dyDescent="0.25">
      <c r="A45" s="38" t="s">
        <v>322</v>
      </c>
      <c r="B45" s="38" t="s">
        <v>105</v>
      </c>
      <c r="C45" s="38" t="s">
        <v>323</v>
      </c>
      <c r="D45" s="53">
        <v>7041</v>
      </c>
      <c r="E45" s="53">
        <v>249</v>
      </c>
      <c r="F45" s="53">
        <v>664</v>
      </c>
      <c r="G45" s="53">
        <v>318</v>
      </c>
      <c r="H45" s="53">
        <v>1325</v>
      </c>
      <c r="I45" s="53">
        <v>2837</v>
      </c>
      <c r="J45" s="53">
        <v>769</v>
      </c>
      <c r="K45" s="53">
        <v>591</v>
      </c>
      <c r="L45" s="53">
        <v>288</v>
      </c>
    </row>
    <row r="46" spans="1:12" s="38" customFormat="1" ht="13.5" x14ac:dyDescent="0.25">
      <c r="A46" s="38" t="s">
        <v>324</v>
      </c>
      <c r="B46" s="38" t="s">
        <v>105</v>
      </c>
      <c r="C46" s="38" t="s">
        <v>325</v>
      </c>
      <c r="D46" s="53">
        <v>12301</v>
      </c>
      <c r="E46" s="53">
        <v>608</v>
      </c>
      <c r="F46" s="53">
        <v>1262</v>
      </c>
      <c r="G46" s="53">
        <v>591</v>
      </c>
      <c r="H46" s="53">
        <v>2716</v>
      </c>
      <c r="I46" s="53">
        <v>4715</v>
      </c>
      <c r="J46" s="53">
        <v>1197</v>
      </c>
      <c r="K46" s="53">
        <v>882</v>
      </c>
      <c r="L46" s="53">
        <v>330</v>
      </c>
    </row>
    <row r="47" spans="1:12" s="38" customFormat="1" ht="13.5" x14ac:dyDescent="0.25">
      <c r="A47" s="38" t="s">
        <v>326</v>
      </c>
      <c r="B47" s="38" t="s">
        <v>105</v>
      </c>
      <c r="C47" s="38" t="s">
        <v>327</v>
      </c>
      <c r="D47" s="53">
        <v>5609</v>
      </c>
      <c r="E47" s="53">
        <v>196</v>
      </c>
      <c r="F47" s="53">
        <v>543</v>
      </c>
      <c r="G47" s="53">
        <v>282</v>
      </c>
      <c r="H47" s="53">
        <v>1072</v>
      </c>
      <c r="I47" s="53">
        <v>2193</v>
      </c>
      <c r="J47" s="53">
        <v>602</v>
      </c>
      <c r="K47" s="53">
        <v>472</v>
      </c>
      <c r="L47" s="53">
        <v>249</v>
      </c>
    </row>
    <row r="48" spans="1:12" s="38" customFormat="1" ht="13.5" x14ac:dyDescent="0.25">
      <c r="A48" s="38" t="s">
        <v>328</v>
      </c>
      <c r="B48" s="38" t="s">
        <v>105</v>
      </c>
      <c r="C48" s="38" t="s">
        <v>329</v>
      </c>
      <c r="D48" s="53">
        <v>832</v>
      </c>
      <c r="E48" s="53">
        <v>16</v>
      </c>
      <c r="F48" s="53">
        <v>70</v>
      </c>
      <c r="G48" s="53">
        <v>38</v>
      </c>
      <c r="H48" s="53">
        <v>140</v>
      </c>
      <c r="I48" s="53">
        <v>349</v>
      </c>
      <c r="J48" s="53">
        <v>96</v>
      </c>
      <c r="K48" s="53">
        <v>75</v>
      </c>
      <c r="L48" s="53">
        <v>48</v>
      </c>
    </row>
    <row r="49" spans="1:12" s="38" customFormat="1" ht="13.5" x14ac:dyDescent="0.25">
      <c r="A49" s="38" t="s">
        <v>330</v>
      </c>
      <c r="B49" s="38" t="s">
        <v>105</v>
      </c>
      <c r="C49" s="38" t="s">
        <v>331</v>
      </c>
      <c r="D49" s="53">
        <v>2847</v>
      </c>
      <c r="E49" s="53">
        <v>124</v>
      </c>
      <c r="F49" s="53">
        <v>282</v>
      </c>
      <c r="G49" s="53">
        <v>124</v>
      </c>
      <c r="H49" s="53">
        <v>603</v>
      </c>
      <c r="I49" s="53">
        <v>1094</v>
      </c>
      <c r="J49" s="53">
        <v>321</v>
      </c>
      <c r="K49" s="53">
        <v>211</v>
      </c>
      <c r="L49" s="53">
        <v>88</v>
      </c>
    </row>
    <row r="50" spans="1:12" s="38" customFormat="1" ht="13.5" x14ac:dyDescent="0.25">
      <c r="A50" s="38" t="s">
        <v>332</v>
      </c>
      <c r="B50" s="38" t="s">
        <v>105</v>
      </c>
      <c r="C50" s="38" t="s">
        <v>333</v>
      </c>
      <c r="D50" s="53">
        <v>2104</v>
      </c>
      <c r="E50" s="53">
        <v>43</v>
      </c>
      <c r="F50" s="53">
        <v>122</v>
      </c>
      <c r="G50" s="53">
        <v>66</v>
      </c>
      <c r="H50" s="53">
        <v>344</v>
      </c>
      <c r="I50" s="53">
        <v>873</v>
      </c>
      <c r="J50" s="53">
        <v>288</v>
      </c>
      <c r="K50" s="53">
        <v>246</v>
      </c>
      <c r="L50" s="53">
        <v>122</v>
      </c>
    </row>
    <row r="51" spans="1:12" s="38" customFormat="1" ht="13.5" x14ac:dyDescent="0.25">
      <c r="A51" s="38" t="s">
        <v>334</v>
      </c>
      <c r="B51" s="38" t="s">
        <v>105</v>
      </c>
      <c r="C51" s="38" t="s">
        <v>335</v>
      </c>
      <c r="D51" s="53">
        <v>2073</v>
      </c>
      <c r="E51" s="53">
        <v>59</v>
      </c>
      <c r="F51" s="53">
        <v>140</v>
      </c>
      <c r="G51" s="53">
        <v>78</v>
      </c>
      <c r="H51" s="53">
        <v>361</v>
      </c>
      <c r="I51" s="53">
        <v>771</v>
      </c>
      <c r="J51" s="53">
        <v>310</v>
      </c>
      <c r="K51" s="53">
        <v>222</v>
      </c>
      <c r="L51" s="53">
        <v>132</v>
      </c>
    </row>
    <row r="52" spans="1:12" s="38" customFormat="1" ht="13.5" x14ac:dyDescent="0.25">
      <c r="A52" s="38" t="s">
        <v>336</v>
      </c>
      <c r="B52" s="38" t="s">
        <v>105</v>
      </c>
      <c r="C52" s="38" t="s">
        <v>337</v>
      </c>
      <c r="D52" s="53">
        <v>4207</v>
      </c>
      <c r="E52" s="53">
        <v>129</v>
      </c>
      <c r="F52" s="53">
        <v>436</v>
      </c>
      <c r="G52" s="53">
        <v>221</v>
      </c>
      <c r="H52" s="53">
        <v>818</v>
      </c>
      <c r="I52" s="53">
        <v>1639</v>
      </c>
      <c r="J52" s="53">
        <v>466</v>
      </c>
      <c r="K52" s="53">
        <v>344</v>
      </c>
      <c r="L52" s="53">
        <v>154</v>
      </c>
    </row>
    <row r="53" spans="1:12" s="38" customFormat="1" ht="13.5" x14ac:dyDescent="0.25">
      <c r="A53" s="38" t="s">
        <v>338</v>
      </c>
      <c r="B53" s="38" t="s">
        <v>105</v>
      </c>
      <c r="C53" s="38" t="s">
        <v>339</v>
      </c>
      <c r="D53" s="53">
        <v>1704</v>
      </c>
      <c r="E53" s="53">
        <v>39</v>
      </c>
      <c r="F53" s="53">
        <v>142</v>
      </c>
      <c r="G53" s="53">
        <v>83</v>
      </c>
      <c r="H53" s="53">
        <v>321</v>
      </c>
      <c r="I53" s="53">
        <v>657</v>
      </c>
      <c r="J53" s="53">
        <v>212</v>
      </c>
      <c r="K53" s="53">
        <v>176</v>
      </c>
      <c r="L53" s="53">
        <v>74</v>
      </c>
    </row>
    <row r="54" spans="1:12" s="38" customFormat="1" ht="13.5" x14ac:dyDescent="0.25">
      <c r="A54" s="38" t="s">
        <v>340</v>
      </c>
      <c r="B54" s="38" t="s">
        <v>105</v>
      </c>
      <c r="C54" s="38" t="s">
        <v>341</v>
      </c>
      <c r="D54" s="53">
        <v>73</v>
      </c>
      <c r="E54" s="53">
        <v>0</v>
      </c>
      <c r="F54" s="53">
        <v>1</v>
      </c>
      <c r="G54" s="53">
        <v>1</v>
      </c>
      <c r="H54" s="53">
        <v>9</v>
      </c>
      <c r="I54" s="53">
        <v>15</v>
      </c>
      <c r="J54" s="53">
        <v>14</v>
      </c>
      <c r="K54" s="53">
        <v>18</v>
      </c>
      <c r="L54" s="53">
        <v>15</v>
      </c>
    </row>
    <row r="55" spans="1:12" s="38" customFormat="1" ht="13.5" x14ac:dyDescent="0.25">
      <c r="A55" s="38" t="s">
        <v>342</v>
      </c>
      <c r="B55" s="38" t="s">
        <v>105</v>
      </c>
      <c r="C55" s="38" t="s">
        <v>343</v>
      </c>
      <c r="D55" s="53">
        <v>2506</v>
      </c>
      <c r="E55" s="53">
        <v>76</v>
      </c>
      <c r="F55" s="53">
        <v>184</v>
      </c>
      <c r="G55" s="53">
        <v>114</v>
      </c>
      <c r="H55" s="53">
        <v>487</v>
      </c>
      <c r="I55" s="53">
        <v>922</v>
      </c>
      <c r="J55" s="53">
        <v>290</v>
      </c>
      <c r="K55" s="53">
        <v>281</v>
      </c>
      <c r="L55" s="53">
        <v>152</v>
      </c>
    </row>
    <row r="56" spans="1:12" s="38" customFormat="1" ht="13.5" x14ac:dyDescent="0.25">
      <c r="A56" s="38" t="s">
        <v>344</v>
      </c>
      <c r="B56" s="38" t="s">
        <v>105</v>
      </c>
      <c r="C56" s="38" t="s">
        <v>345</v>
      </c>
      <c r="D56" s="53">
        <v>3016</v>
      </c>
      <c r="E56" s="53">
        <v>63</v>
      </c>
      <c r="F56" s="53">
        <v>171</v>
      </c>
      <c r="G56" s="53">
        <v>92</v>
      </c>
      <c r="H56" s="53">
        <v>474</v>
      </c>
      <c r="I56" s="53">
        <v>1140</v>
      </c>
      <c r="J56" s="53">
        <v>432</v>
      </c>
      <c r="K56" s="53">
        <v>405</v>
      </c>
      <c r="L56" s="53">
        <v>239</v>
      </c>
    </row>
    <row r="57" spans="1:12" s="38" customFormat="1" ht="13.5" x14ac:dyDescent="0.25">
      <c r="A57" s="38" t="s">
        <v>346</v>
      </c>
      <c r="B57" s="38" t="s">
        <v>106</v>
      </c>
      <c r="C57" s="38" t="s">
        <v>347</v>
      </c>
      <c r="D57" s="53">
        <v>2145</v>
      </c>
      <c r="E57" s="53">
        <v>71</v>
      </c>
      <c r="F57" s="53">
        <v>128</v>
      </c>
      <c r="G57" s="53">
        <v>81</v>
      </c>
      <c r="H57" s="53">
        <v>384</v>
      </c>
      <c r="I57" s="53">
        <v>802</v>
      </c>
      <c r="J57" s="53">
        <v>320</v>
      </c>
      <c r="K57" s="53">
        <v>240</v>
      </c>
      <c r="L57" s="53">
        <v>119</v>
      </c>
    </row>
    <row r="58" spans="1:12" s="38" customFormat="1" ht="13.5" x14ac:dyDescent="0.25">
      <c r="A58" s="38" t="s">
        <v>348</v>
      </c>
      <c r="B58" s="38" t="s">
        <v>106</v>
      </c>
      <c r="C58" s="38" t="s">
        <v>349</v>
      </c>
      <c r="D58" s="53">
        <v>2150</v>
      </c>
      <c r="E58" s="53">
        <v>49</v>
      </c>
      <c r="F58" s="53">
        <v>121</v>
      </c>
      <c r="G58" s="53">
        <v>66</v>
      </c>
      <c r="H58" s="53">
        <v>359</v>
      </c>
      <c r="I58" s="53">
        <v>719</v>
      </c>
      <c r="J58" s="53">
        <v>339</v>
      </c>
      <c r="K58" s="53">
        <v>316</v>
      </c>
      <c r="L58" s="53">
        <v>181</v>
      </c>
    </row>
    <row r="59" spans="1:12" s="38" customFormat="1" ht="13.5" x14ac:dyDescent="0.25">
      <c r="A59" s="38" t="s">
        <v>350</v>
      </c>
      <c r="B59" s="38" t="s">
        <v>106</v>
      </c>
      <c r="C59" s="38" t="s">
        <v>351</v>
      </c>
      <c r="D59" s="53">
        <v>3320</v>
      </c>
      <c r="E59" s="53">
        <v>92</v>
      </c>
      <c r="F59" s="53">
        <v>221</v>
      </c>
      <c r="G59" s="53">
        <v>116</v>
      </c>
      <c r="H59" s="53">
        <v>586</v>
      </c>
      <c r="I59" s="53">
        <v>1152</v>
      </c>
      <c r="J59" s="53">
        <v>521</v>
      </c>
      <c r="K59" s="53">
        <v>433</v>
      </c>
      <c r="L59" s="53">
        <v>199</v>
      </c>
    </row>
    <row r="60" spans="1:12" s="38" customFormat="1" ht="13.5" x14ac:dyDescent="0.25">
      <c r="A60" s="38" t="s">
        <v>352</v>
      </c>
      <c r="B60" s="38" t="s">
        <v>106</v>
      </c>
      <c r="C60" s="38" t="s">
        <v>353</v>
      </c>
      <c r="D60" s="53">
        <v>1990</v>
      </c>
      <c r="E60" s="53">
        <v>41</v>
      </c>
      <c r="F60" s="53">
        <v>116</v>
      </c>
      <c r="G60" s="53">
        <v>47</v>
      </c>
      <c r="H60" s="53">
        <v>295</v>
      </c>
      <c r="I60" s="53">
        <v>752</v>
      </c>
      <c r="J60" s="53">
        <v>378</v>
      </c>
      <c r="K60" s="53">
        <v>220</v>
      </c>
      <c r="L60" s="53">
        <v>141</v>
      </c>
    </row>
    <row r="61" spans="1:12" s="38" customFormat="1" ht="13.5" x14ac:dyDescent="0.25">
      <c r="A61" s="38" t="s">
        <v>354</v>
      </c>
      <c r="B61" s="38" t="s">
        <v>106</v>
      </c>
      <c r="C61" s="38" t="s">
        <v>355</v>
      </c>
      <c r="D61" s="53">
        <v>683</v>
      </c>
      <c r="E61" s="53">
        <v>13</v>
      </c>
      <c r="F61" s="53">
        <v>26</v>
      </c>
      <c r="G61" s="53">
        <v>22</v>
      </c>
      <c r="H61" s="53">
        <v>76</v>
      </c>
      <c r="I61" s="53">
        <v>211</v>
      </c>
      <c r="J61" s="53">
        <v>130</v>
      </c>
      <c r="K61" s="53">
        <v>128</v>
      </c>
      <c r="L61" s="53">
        <v>77</v>
      </c>
    </row>
    <row r="62" spans="1:12" s="38" customFormat="1" ht="13.5" x14ac:dyDescent="0.25">
      <c r="A62" s="38" t="s">
        <v>356</v>
      </c>
      <c r="B62" s="38" t="s">
        <v>106</v>
      </c>
      <c r="C62" s="38" t="s">
        <v>357</v>
      </c>
      <c r="D62" s="53">
        <v>6849</v>
      </c>
      <c r="E62" s="53">
        <v>204</v>
      </c>
      <c r="F62" s="53">
        <v>583</v>
      </c>
      <c r="G62" s="53">
        <v>317</v>
      </c>
      <c r="H62" s="53">
        <v>1234</v>
      </c>
      <c r="I62" s="53">
        <v>2527</v>
      </c>
      <c r="J62" s="53">
        <v>857</v>
      </c>
      <c r="K62" s="53">
        <v>770</v>
      </c>
      <c r="L62" s="53">
        <v>357</v>
      </c>
    </row>
    <row r="63" spans="1:12" s="38" customFormat="1" ht="13.5" x14ac:dyDescent="0.25">
      <c r="A63" s="38" t="s">
        <v>358</v>
      </c>
      <c r="B63" s="38" t="s">
        <v>106</v>
      </c>
      <c r="C63" s="38" t="s">
        <v>359</v>
      </c>
      <c r="D63" s="53">
        <v>6911</v>
      </c>
      <c r="E63" s="53">
        <v>270</v>
      </c>
      <c r="F63" s="53">
        <v>662</v>
      </c>
      <c r="G63" s="53">
        <v>293</v>
      </c>
      <c r="H63" s="53">
        <v>1380</v>
      </c>
      <c r="I63" s="53">
        <v>2537</v>
      </c>
      <c r="J63" s="53">
        <v>754</v>
      </c>
      <c r="K63" s="53">
        <v>656</v>
      </c>
      <c r="L63" s="53">
        <v>359</v>
      </c>
    </row>
    <row r="64" spans="1:12" s="38" customFormat="1" ht="13.5" x14ac:dyDescent="0.25">
      <c r="A64" s="38" t="s">
        <v>360</v>
      </c>
      <c r="B64" s="38" t="s">
        <v>106</v>
      </c>
      <c r="C64" s="38" t="s">
        <v>361</v>
      </c>
      <c r="D64" s="53">
        <v>2118</v>
      </c>
      <c r="E64" s="53">
        <v>100</v>
      </c>
      <c r="F64" s="53">
        <v>186</v>
      </c>
      <c r="G64" s="53">
        <v>83</v>
      </c>
      <c r="H64" s="53">
        <v>470</v>
      </c>
      <c r="I64" s="53">
        <v>750</v>
      </c>
      <c r="J64" s="53">
        <v>244</v>
      </c>
      <c r="K64" s="53">
        <v>179</v>
      </c>
      <c r="L64" s="53">
        <v>106</v>
      </c>
    </row>
    <row r="65" spans="1:12" s="38" customFormat="1" ht="13.5" x14ac:dyDescent="0.25">
      <c r="A65" s="38" t="s">
        <v>362</v>
      </c>
      <c r="B65" s="38" t="s">
        <v>106</v>
      </c>
      <c r="C65" s="38" t="s">
        <v>363</v>
      </c>
      <c r="D65" s="53">
        <v>14716</v>
      </c>
      <c r="E65" s="53">
        <v>689</v>
      </c>
      <c r="F65" s="53">
        <v>1473</v>
      </c>
      <c r="G65" s="53">
        <v>644</v>
      </c>
      <c r="H65" s="53">
        <v>3148</v>
      </c>
      <c r="I65" s="53">
        <v>5642</v>
      </c>
      <c r="J65" s="53">
        <v>1455</v>
      </c>
      <c r="K65" s="53">
        <v>1159</v>
      </c>
      <c r="L65" s="53">
        <v>506</v>
      </c>
    </row>
    <row r="66" spans="1:12" s="38" customFormat="1" ht="13.5" x14ac:dyDescent="0.25">
      <c r="A66" s="38" t="s">
        <v>364</v>
      </c>
      <c r="B66" s="38" t="s">
        <v>106</v>
      </c>
      <c r="C66" s="38" t="s">
        <v>365</v>
      </c>
      <c r="D66" s="53">
        <v>9104</v>
      </c>
      <c r="E66" s="53">
        <v>413</v>
      </c>
      <c r="F66" s="53">
        <v>932</v>
      </c>
      <c r="G66" s="53">
        <v>428</v>
      </c>
      <c r="H66" s="53">
        <v>2108</v>
      </c>
      <c r="I66" s="53">
        <v>3432</v>
      </c>
      <c r="J66" s="53">
        <v>838</v>
      </c>
      <c r="K66" s="53">
        <v>632</v>
      </c>
      <c r="L66" s="53">
        <v>321</v>
      </c>
    </row>
    <row r="67" spans="1:12" s="38" customFormat="1" ht="13.5" x14ac:dyDescent="0.25">
      <c r="A67" s="38" t="s">
        <v>366</v>
      </c>
      <c r="B67" s="38" t="s">
        <v>106</v>
      </c>
      <c r="C67" s="38" t="s">
        <v>367</v>
      </c>
      <c r="D67" s="53">
        <v>1104</v>
      </c>
      <c r="E67" s="53">
        <v>34</v>
      </c>
      <c r="F67" s="53">
        <v>104</v>
      </c>
      <c r="G67" s="53">
        <v>39</v>
      </c>
      <c r="H67" s="53">
        <v>180</v>
      </c>
      <c r="I67" s="53">
        <v>412</v>
      </c>
      <c r="J67" s="53">
        <v>141</v>
      </c>
      <c r="K67" s="53">
        <v>126</v>
      </c>
      <c r="L67" s="53">
        <v>68</v>
      </c>
    </row>
    <row r="68" spans="1:12" s="38" customFormat="1" ht="13.5" x14ac:dyDescent="0.25">
      <c r="A68" s="38" t="s">
        <v>368</v>
      </c>
      <c r="B68" s="38" t="s">
        <v>106</v>
      </c>
      <c r="C68" s="38" t="s">
        <v>369</v>
      </c>
      <c r="D68" s="53">
        <v>1842</v>
      </c>
      <c r="E68" s="53">
        <v>52</v>
      </c>
      <c r="F68" s="53">
        <v>112</v>
      </c>
      <c r="G68" s="53">
        <v>44</v>
      </c>
      <c r="H68" s="53">
        <v>299</v>
      </c>
      <c r="I68" s="53">
        <v>673</v>
      </c>
      <c r="J68" s="53">
        <v>290</v>
      </c>
      <c r="K68" s="53">
        <v>231</v>
      </c>
      <c r="L68" s="53">
        <v>141</v>
      </c>
    </row>
    <row r="69" spans="1:12" s="38" customFormat="1" ht="13.5" x14ac:dyDescent="0.25">
      <c r="A69" s="38" t="s">
        <v>370</v>
      </c>
      <c r="B69" s="38" t="s">
        <v>106</v>
      </c>
      <c r="C69" s="38" t="s">
        <v>371</v>
      </c>
      <c r="D69" s="53">
        <v>8983</v>
      </c>
      <c r="E69" s="53">
        <v>366</v>
      </c>
      <c r="F69" s="53">
        <v>886</v>
      </c>
      <c r="G69" s="53">
        <v>413</v>
      </c>
      <c r="H69" s="53">
        <v>1836</v>
      </c>
      <c r="I69" s="53">
        <v>3495</v>
      </c>
      <c r="J69" s="53">
        <v>957</v>
      </c>
      <c r="K69" s="53">
        <v>685</v>
      </c>
      <c r="L69" s="53">
        <v>345</v>
      </c>
    </row>
    <row r="70" spans="1:12" s="38" customFormat="1" ht="13.5" x14ac:dyDescent="0.25">
      <c r="A70" s="38" t="s">
        <v>372</v>
      </c>
      <c r="B70" s="38" t="s">
        <v>106</v>
      </c>
      <c r="C70" s="38" t="s">
        <v>373</v>
      </c>
      <c r="D70" s="53">
        <v>27041</v>
      </c>
      <c r="E70" s="53">
        <v>1251</v>
      </c>
      <c r="F70" s="53">
        <v>2522</v>
      </c>
      <c r="G70" s="53">
        <v>1210</v>
      </c>
      <c r="H70" s="53">
        <v>5953</v>
      </c>
      <c r="I70" s="53">
        <v>9727</v>
      </c>
      <c r="J70" s="53">
        <v>2839</v>
      </c>
      <c r="K70" s="53">
        <v>2346</v>
      </c>
      <c r="L70" s="53">
        <v>1193</v>
      </c>
    </row>
    <row r="71" spans="1:12" s="38" customFormat="1" ht="13.5" x14ac:dyDescent="0.25">
      <c r="A71" s="38" t="s">
        <v>374</v>
      </c>
      <c r="B71" s="38" t="s">
        <v>106</v>
      </c>
      <c r="C71" s="38" t="s">
        <v>375</v>
      </c>
      <c r="D71" s="53">
        <v>7061</v>
      </c>
      <c r="E71" s="53">
        <v>293</v>
      </c>
      <c r="F71" s="53">
        <v>648</v>
      </c>
      <c r="G71" s="53">
        <v>307</v>
      </c>
      <c r="H71" s="53">
        <v>1474</v>
      </c>
      <c r="I71" s="53">
        <v>2708</v>
      </c>
      <c r="J71" s="53">
        <v>741</v>
      </c>
      <c r="K71" s="53">
        <v>616</v>
      </c>
      <c r="L71" s="53">
        <v>274</v>
      </c>
    </row>
    <row r="72" spans="1:12" s="38" customFormat="1" ht="13.5" x14ac:dyDescent="0.25">
      <c r="A72" s="38" t="s">
        <v>376</v>
      </c>
      <c r="B72" s="38" t="s">
        <v>106</v>
      </c>
      <c r="C72" s="38" t="s">
        <v>377</v>
      </c>
      <c r="D72" s="53">
        <v>5641</v>
      </c>
      <c r="E72" s="53">
        <v>240</v>
      </c>
      <c r="F72" s="53">
        <v>527</v>
      </c>
      <c r="G72" s="53">
        <v>252</v>
      </c>
      <c r="H72" s="53">
        <v>1251</v>
      </c>
      <c r="I72" s="53">
        <v>2182</v>
      </c>
      <c r="J72" s="53">
        <v>594</v>
      </c>
      <c r="K72" s="53">
        <v>418</v>
      </c>
      <c r="L72" s="53">
        <v>177</v>
      </c>
    </row>
    <row r="73" spans="1:12" s="38" customFormat="1" ht="13.5" x14ac:dyDescent="0.25">
      <c r="A73" s="38" t="s">
        <v>378</v>
      </c>
      <c r="B73" s="38" t="s">
        <v>106</v>
      </c>
      <c r="C73" s="38" t="s">
        <v>379</v>
      </c>
      <c r="D73" s="53">
        <v>6007</v>
      </c>
      <c r="E73" s="53">
        <v>232</v>
      </c>
      <c r="F73" s="53">
        <v>574</v>
      </c>
      <c r="G73" s="53">
        <v>278</v>
      </c>
      <c r="H73" s="53">
        <v>1199</v>
      </c>
      <c r="I73" s="53">
        <v>2206</v>
      </c>
      <c r="J73" s="53">
        <v>654</v>
      </c>
      <c r="K73" s="53">
        <v>605</v>
      </c>
      <c r="L73" s="53">
        <v>259</v>
      </c>
    </row>
    <row r="74" spans="1:12" s="38" customFormat="1" ht="13.5" x14ac:dyDescent="0.25">
      <c r="A74" s="38" t="s">
        <v>380</v>
      </c>
      <c r="B74" s="38" t="s">
        <v>106</v>
      </c>
      <c r="C74" s="38" t="s">
        <v>381</v>
      </c>
      <c r="D74" s="53">
        <v>10484</v>
      </c>
      <c r="E74" s="53">
        <v>504</v>
      </c>
      <c r="F74" s="53">
        <v>1071</v>
      </c>
      <c r="G74" s="53">
        <v>499</v>
      </c>
      <c r="H74" s="53">
        <v>2344</v>
      </c>
      <c r="I74" s="53">
        <v>3916</v>
      </c>
      <c r="J74" s="53">
        <v>1055</v>
      </c>
      <c r="K74" s="53">
        <v>744</v>
      </c>
      <c r="L74" s="53">
        <v>351</v>
      </c>
    </row>
    <row r="75" spans="1:12" s="38" customFormat="1" ht="13.5" x14ac:dyDescent="0.25">
      <c r="A75" s="38" t="s">
        <v>382</v>
      </c>
      <c r="B75" s="38" t="s">
        <v>106</v>
      </c>
      <c r="C75" s="38" t="s">
        <v>383</v>
      </c>
      <c r="D75" s="53">
        <v>5054</v>
      </c>
      <c r="E75" s="53">
        <v>240</v>
      </c>
      <c r="F75" s="53">
        <v>525</v>
      </c>
      <c r="G75" s="53">
        <v>231</v>
      </c>
      <c r="H75" s="53">
        <v>1059</v>
      </c>
      <c r="I75" s="53">
        <v>2064</v>
      </c>
      <c r="J75" s="53">
        <v>520</v>
      </c>
      <c r="K75" s="53">
        <v>296</v>
      </c>
      <c r="L75" s="53">
        <v>119</v>
      </c>
    </row>
    <row r="76" spans="1:12" s="38" customFormat="1" ht="13.5" x14ac:dyDescent="0.25">
      <c r="A76" s="38" t="s">
        <v>384</v>
      </c>
      <c r="B76" s="38" t="s">
        <v>106</v>
      </c>
      <c r="C76" s="38" t="s">
        <v>385</v>
      </c>
      <c r="D76" s="53">
        <v>10884</v>
      </c>
      <c r="E76" s="53">
        <v>466</v>
      </c>
      <c r="F76" s="53">
        <v>1153</v>
      </c>
      <c r="G76" s="53">
        <v>485</v>
      </c>
      <c r="H76" s="53">
        <v>2342</v>
      </c>
      <c r="I76" s="53">
        <v>4110</v>
      </c>
      <c r="J76" s="53">
        <v>1106</v>
      </c>
      <c r="K76" s="53">
        <v>827</v>
      </c>
      <c r="L76" s="53">
        <v>395</v>
      </c>
    </row>
    <row r="77" spans="1:12" s="38" customFormat="1" ht="13.5" x14ac:dyDescent="0.25">
      <c r="A77" s="38" t="s">
        <v>386</v>
      </c>
      <c r="B77" s="38" t="s">
        <v>106</v>
      </c>
      <c r="C77" s="38" t="s">
        <v>387</v>
      </c>
      <c r="D77" s="53">
        <v>880</v>
      </c>
      <c r="E77" s="53">
        <v>15</v>
      </c>
      <c r="F77" s="53">
        <v>38</v>
      </c>
      <c r="G77" s="53">
        <v>19</v>
      </c>
      <c r="H77" s="53">
        <v>105</v>
      </c>
      <c r="I77" s="53">
        <v>314</v>
      </c>
      <c r="J77" s="53">
        <v>188</v>
      </c>
      <c r="K77" s="53">
        <v>142</v>
      </c>
      <c r="L77" s="53">
        <v>59</v>
      </c>
    </row>
    <row r="78" spans="1:12" s="38" customFormat="1" ht="13.5" x14ac:dyDescent="0.25">
      <c r="A78" s="38" t="s">
        <v>388</v>
      </c>
      <c r="B78" s="38" t="s">
        <v>106</v>
      </c>
      <c r="C78" s="38" t="s">
        <v>389</v>
      </c>
      <c r="D78" s="53">
        <v>11104</v>
      </c>
      <c r="E78" s="53">
        <v>438</v>
      </c>
      <c r="F78" s="53">
        <v>1080</v>
      </c>
      <c r="G78" s="53">
        <v>491</v>
      </c>
      <c r="H78" s="53">
        <v>2263</v>
      </c>
      <c r="I78" s="53">
        <v>4253</v>
      </c>
      <c r="J78" s="53">
        <v>1248</v>
      </c>
      <c r="K78" s="53">
        <v>928</v>
      </c>
      <c r="L78" s="53">
        <v>403</v>
      </c>
    </row>
    <row r="79" spans="1:12" s="38" customFormat="1" ht="13.5" x14ac:dyDescent="0.25">
      <c r="A79" s="38" t="s">
        <v>390</v>
      </c>
      <c r="B79" s="38" t="s">
        <v>106</v>
      </c>
      <c r="C79" s="38" t="s">
        <v>391</v>
      </c>
      <c r="D79" s="53">
        <v>3600</v>
      </c>
      <c r="E79" s="53">
        <v>132</v>
      </c>
      <c r="F79" s="53">
        <v>274</v>
      </c>
      <c r="G79" s="53">
        <v>140</v>
      </c>
      <c r="H79" s="53">
        <v>678</v>
      </c>
      <c r="I79" s="53">
        <v>1301</v>
      </c>
      <c r="J79" s="53">
        <v>447</v>
      </c>
      <c r="K79" s="53">
        <v>400</v>
      </c>
      <c r="L79" s="53">
        <v>228</v>
      </c>
    </row>
    <row r="80" spans="1:12" s="38" customFormat="1" ht="13.5" x14ac:dyDescent="0.25">
      <c r="A80" s="38" t="s">
        <v>392</v>
      </c>
      <c r="B80" s="38" t="s">
        <v>106</v>
      </c>
      <c r="C80" s="38" t="s">
        <v>393</v>
      </c>
      <c r="D80" s="53">
        <v>13033</v>
      </c>
      <c r="E80" s="53">
        <v>561</v>
      </c>
      <c r="F80" s="53">
        <v>1295</v>
      </c>
      <c r="G80" s="53">
        <v>591</v>
      </c>
      <c r="H80" s="53">
        <v>2870</v>
      </c>
      <c r="I80" s="53">
        <v>4955</v>
      </c>
      <c r="J80" s="53">
        <v>1343</v>
      </c>
      <c r="K80" s="53">
        <v>990</v>
      </c>
      <c r="L80" s="53">
        <v>428</v>
      </c>
    </row>
    <row r="81" spans="1:12" s="38" customFormat="1" ht="13.5" x14ac:dyDescent="0.25">
      <c r="A81" s="38" t="s">
        <v>394</v>
      </c>
      <c r="B81" s="38" t="s">
        <v>106</v>
      </c>
      <c r="C81" s="38" t="s">
        <v>395</v>
      </c>
      <c r="D81" s="53">
        <v>1099</v>
      </c>
      <c r="E81" s="53">
        <v>36</v>
      </c>
      <c r="F81" s="53">
        <v>44</v>
      </c>
      <c r="G81" s="53">
        <v>24</v>
      </c>
      <c r="H81" s="53">
        <v>193</v>
      </c>
      <c r="I81" s="53">
        <v>372</v>
      </c>
      <c r="J81" s="53">
        <v>203</v>
      </c>
      <c r="K81" s="53">
        <v>146</v>
      </c>
      <c r="L81" s="53">
        <v>81</v>
      </c>
    </row>
    <row r="82" spans="1:12" s="38" customFormat="1" ht="13.5" x14ac:dyDescent="0.25">
      <c r="A82" s="38" t="s">
        <v>396</v>
      </c>
      <c r="B82" s="38" t="s">
        <v>106</v>
      </c>
      <c r="C82" s="38" t="s">
        <v>106</v>
      </c>
      <c r="D82" s="53">
        <v>196518</v>
      </c>
      <c r="E82" s="53">
        <v>8123</v>
      </c>
      <c r="F82" s="53">
        <v>17531</v>
      </c>
      <c r="G82" s="53">
        <v>8296</v>
      </c>
      <c r="H82" s="53">
        <v>46133</v>
      </c>
      <c r="I82" s="53">
        <v>72347</v>
      </c>
      <c r="J82" s="53">
        <v>20098</v>
      </c>
      <c r="K82" s="53">
        <v>16438</v>
      </c>
      <c r="L82" s="53">
        <v>7552</v>
      </c>
    </row>
    <row r="83" spans="1:12" s="38" customFormat="1" ht="13.5" x14ac:dyDescent="0.25">
      <c r="A83" s="38" t="s">
        <v>397</v>
      </c>
      <c r="B83" s="38" t="s">
        <v>106</v>
      </c>
      <c r="C83" s="38" t="s">
        <v>398</v>
      </c>
      <c r="D83" s="53">
        <v>1012</v>
      </c>
      <c r="E83" s="53">
        <v>20</v>
      </c>
      <c r="F83" s="53">
        <v>78</v>
      </c>
      <c r="G83" s="53">
        <v>47</v>
      </c>
      <c r="H83" s="53">
        <v>153</v>
      </c>
      <c r="I83" s="53">
        <v>350</v>
      </c>
      <c r="J83" s="53">
        <v>159</v>
      </c>
      <c r="K83" s="53">
        <v>125</v>
      </c>
      <c r="L83" s="53">
        <v>80</v>
      </c>
    </row>
    <row r="84" spans="1:12" s="38" customFormat="1" ht="13.5" x14ac:dyDescent="0.25">
      <c r="A84" s="38" t="s">
        <v>399</v>
      </c>
      <c r="B84" s="38" t="s">
        <v>106</v>
      </c>
      <c r="C84" s="38" t="s">
        <v>400</v>
      </c>
      <c r="D84" s="53">
        <v>2934</v>
      </c>
      <c r="E84" s="53">
        <v>104</v>
      </c>
      <c r="F84" s="53">
        <v>265</v>
      </c>
      <c r="G84" s="53">
        <v>137</v>
      </c>
      <c r="H84" s="53">
        <v>573</v>
      </c>
      <c r="I84" s="53">
        <v>1099</v>
      </c>
      <c r="J84" s="53">
        <v>341</v>
      </c>
      <c r="K84" s="53">
        <v>284</v>
      </c>
      <c r="L84" s="53">
        <v>131</v>
      </c>
    </row>
    <row r="85" spans="1:12" s="38" customFormat="1" ht="13.5" x14ac:dyDescent="0.25">
      <c r="A85" s="38" t="s">
        <v>401</v>
      </c>
      <c r="B85" s="38" t="s">
        <v>106</v>
      </c>
      <c r="C85" s="38" t="s">
        <v>402</v>
      </c>
      <c r="D85" s="53">
        <v>5679</v>
      </c>
      <c r="E85" s="53">
        <v>232</v>
      </c>
      <c r="F85" s="53">
        <v>553</v>
      </c>
      <c r="G85" s="53">
        <v>274</v>
      </c>
      <c r="H85" s="53">
        <v>1161</v>
      </c>
      <c r="I85" s="53">
        <v>2223</v>
      </c>
      <c r="J85" s="53">
        <v>629</v>
      </c>
      <c r="K85" s="53">
        <v>443</v>
      </c>
      <c r="L85" s="53">
        <v>164</v>
      </c>
    </row>
    <row r="86" spans="1:12" s="38" customFormat="1" ht="13.5" x14ac:dyDescent="0.25">
      <c r="A86" s="38" t="s">
        <v>403</v>
      </c>
      <c r="B86" s="38" t="s">
        <v>106</v>
      </c>
      <c r="C86" s="38" t="s">
        <v>404</v>
      </c>
      <c r="D86" s="53">
        <v>19746</v>
      </c>
      <c r="E86" s="53">
        <v>734</v>
      </c>
      <c r="F86" s="53">
        <v>1690</v>
      </c>
      <c r="G86" s="53">
        <v>898</v>
      </c>
      <c r="H86" s="53">
        <v>4086</v>
      </c>
      <c r="I86" s="53">
        <v>7307</v>
      </c>
      <c r="J86" s="53">
        <v>2212</v>
      </c>
      <c r="K86" s="53">
        <v>1871</v>
      </c>
      <c r="L86" s="53">
        <v>948</v>
      </c>
    </row>
    <row r="87" spans="1:12" s="38" customFormat="1" ht="13.5" x14ac:dyDescent="0.25">
      <c r="A87" s="38" t="s">
        <v>405</v>
      </c>
      <c r="B87" s="38" t="s">
        <v>106</v>
      </c>
      <c r="C87" s="38" t="s">
        <v>406</v>
      </c>
      <c r="D87" s="53">
        <v>5739</v>
      </c>
      <c r="E87" s="53">
        <v>240</v>
      </c>
      <c r="F87" s="53">
        <v>578</v>
      </c>
      <c r="G87" s="53">
        <v>259</v>
      </c>
      <c r="H87" s="53">
        <v>1264</v>
      </c>
      <c r="I87" s="53">
        <v>2124</v>
      </c>
      <c r="J87" s="53">
        <v>611</v>
      </c>
      <c r="K87" s="53">
        <v>442</v>
      </c>
      <c r="L87" s="53">
        <v>221</v>
      </c>
    </row>
    <row r="88" spans="1:12" s="38" customFormat="1" ht="13.5" x14ac:dyDescent="0.25">
      <c r="A88" s="38" t="s">
        <v>407</v>
      </c>
      <c r="B88" s="38" t="s">
        <v>106</v>
      </c>
      <c r="C88" s="38" t="s">
        <v>408</v>
      </c>
      <c r="D88" s="53">
        <v>1743</v>
      </c>
      <c r="E88" s="53">
        <v>58</v>
      </c>
      <c r="F88" s="53">
        <v>124</v>
      </c>
      <c r="G88" s="53">
        <v>65</v>
      </c>
      <c r="H88" s="53">
        <v>336</v>
      </c>
      <c r="I88" s="53">
        <v>683</v>
      </c>
      <c r="J88" s="53">
        <v>233</v>
      </c>
      <c r="K88" s="53">
        <v>150</v>
      </c>
      <c r="L88" s="53">
        <v>94</v>
      </c>
    </row>
    <row r="89" spans="1:12" s="38" customFormat="1" ht="13.5" x14ac:dyDescent="0.25">
      <c r="A89" s="38" t="s">
        <v>409</v>
      </c>
      <c r="B89" s="38" t="s">
        <v>106</v>
      </c>
      <c r="C89" s="38" t="s">
        <v>410</v>
      </c>
      <c r="D89" s="53">
        <v>4841</v>
      </c>
      <c r="E89" s="53">
        <v>212</v>
      </c>
      <c r="F89" s="53">
        <v>450</v>
      </c>
      <c r="G89" s="53">
        <v>218</v>
      </c>
      <c r="H89" s="53">
        <v>1050</v>
      </c>
      <c r="I89" s="53">
        <v>1838</v>
      </c>
      <c r="J89" s="53">
        <v>532</v>
      </c>
      <c r="K89" s="53">
        <v>371</v>
      </c>
      <c r="L89" s="53">
        <v>170</v>
      </c>
    </row>
    <row r="90" spans="1:12" s="38" customFormat="1" ht="13.5" x14ac:dyDescent="0.25">
      <c r="A90" s="38" t="s">
        <v>411</v>
      </c>
      <c r="B90" s="38" t="s">
        <v>106</v>
      </c>
      <c r="C90" s="38" t="s">
        <v>412</v>
      </c>
      <c r="D90" s="53">
        <v>1199</v>
      </c>
      <c r="E90" s="53">
        <v>46</v>
      </c>
      <c r="F90" s="53">
        <v>69</v>
      </c>
      <c r="G90" s="53">
        <v>44</v>
      </c>
      <c r="H90" s="53">
        <v>212</v>
      </c>
      <c r="I90" s="53">
        <v>437</v>
      </c>
      <c r="J90" s="53">
        <v>162</v>
      </c>
      <c r="K90" s="53">
        <v>149</v>
      </c>
      <c r="L90" s="53">
        <v>80</v>
      </c>
    </row>
    <row r="91" spans="1:12" s="38" customFormat="1" ht="13.5" x14ac:dyDescent="0.25">
      <c r="A91" s="38" t="s">
        <v>413</v>
      </c>
      <c r="B91" s="38" t="s">
        <v>106</v>
      </c>
      <c r="C91" s="38" t="s">
        <v>414</v>
      </c>
      <c r="D91" s="53">
        <v>2104</v>
      </c>
      <c r="E91" s="53">
        <v>90</v>
      </c>
      <c r="F91" s="53">
        <v>168</v>
      </c>
      <c r="G91" s="53">
        <v>75</v>
      </c>
      <c r="H91" s="53">
        <v>426</v>
      </c>
      <c r="I91" s="53">
        <v>723</v>
      </c>
      <c r="J91" s="53">
        <v>254</v>
      </c>
      <c r="K91" s="53">
        <v>231</v>
      </c>
      <c r="L91" s="53">
        <v>137</v>
      </c>
    </row>
    <row r="92" spans="1:12" s="38" customFormat="1" ht="13.5" x14ac:dyDescent="0.25">
      <c r="A92" s="38" t="s">
        <v>415</v>
      </c>
      <c r="B92" s="38" t="s">
        <v>106</v>
      </c>
      <c r="C92" s="38" t="s">
        <v>416</v>
      </c>
      <c r="D92" s="53">
        <v>939</v>
      </c>
      <c r="E92" s="53">
        <v>10</v>
      </c>
      <c r="F92" s="53">
        <v>42</v>
      </c>
      <c r="G92" s="53">
        <v>28</v>
      </c>
      <c r="H92" s="53">
        <v>136</v>
      </c>
      <c r="I92" s="53">
        <v>357</v>
      </c>
      <c r="J92" s="53">
        <v>163</v>
      </c>
      <c r="K92" s="53">
        <v>132</v>
      </c>
      <c r="L92" s="53">
        <v>71</v>
      </c>
    </row>
    <row r="93" spans="1:12" s="38" customFormat="1" ht="13.5" x14ac:dyDescent="0.25">
      <c r="A93" s="38" t="s">
        <v>417</v>
      </c>
      <c r="B93" s="38" t="s">
        <v>106</v>
      </c>
      <c r="C93" s="38" t="s">
        <v>418</v>
      </c>
      <c r="D93" s="53">
        <v>7689</v>
      </c>
      <c r="E93" s="53">
        <v>367</v>
      </c>
      <c r="F93" s="53">
        <v>828</v>
      </c>
      <c r="G93" s="53">
        <v>350</v>
      </c>
      <c r="H93" s="53">
        <v>1733</v>
      </c>
      <c r="I93" s="53">
        <v>3123</v>
      </c>
      <c r="J93" s="53">
        <v>675</v>
      </c>
      <c r="K93" s="53">
        <v>443</v>
      </c>
      <c r="L93" s="53">
        <v>170</v>
      </c>
    </row>
    <row r="94" spans="1:12" s="38" customFormat="1" ht="13.5" x14ac:dyDescent="0.25">
      <c r="A94" s="38" t="s">
        <v>419</v>
      </c>
      <c r="B94" s="38" t="s">
        <v>106</v>
      </c>
      <c r="C94" s="38" t="s">
        <v>420</v>
      </c>
      <c r="D94" s="53">
        <v>9538</v>
      </c>
      <c r="E94" s="53">
        <v>387</v>
      </c>
      <c r="F94" s="53">
        <v>960</v>
      </c>
      <c r="G94" s="53">
        <v>471</v>
      </c>
      <c r="H94" s="53">
        <v>2039</v>
      </c>
      <c r="I94" s="53">
        <v>3614</v>
      </c>
      <c r="J94" s="53">
        <v>991</v>
      </c>
      <c r="K94" s="53">
        <v>736</v>
      </c>
      <c r="L94" s="53">
        <v>340</v>
      </c>
    </row>
    <row r="95" spans="1:12" s="38" customFormat="1" ht="13.5" x14ac:dyDescent="0.25">
      <c r="A95" s="38" t="s">
        <v>421</v>
      </c>
      <c r="B95" s="38" t="s">
        <v>106</v>
      </c>
      <c r="C95" s="38" t="s">
        <v>422</v>
      </c>
      <c r="D95" s="53">
        <v>515</v>
      </c>
      <c r="E95" s="53">
        <v>8</v>
      </c>
      <c r="F95" s="53">
        <v>15</v>
      </c>
      <c r="G95" s="53">
        <v>14</v>
      </c>
      <c r="H95" s="53">
        <v>77</v>
      </c>
      <c r="I95" s="53">
        <v>175</v>
      </c>
      <c r="J95" s="53">
        <v>102</v>
      </c>
      <c r="K95" s="53">
        <v>76</v>
      </c>
      <c r="L95" s="53">
        <v>48</v>
      </c>
    </row>
    <row r="96" spans="1:12" s="38" customFormat="1" ht="13.5" x14ac:dyDescent="0.25">
      <c r="A96" s="38" t="s">
        <v>423</v>
      </c>
      <c r="B96" s="38" t="s">
        <v>106</v>
      </c>
      <c r="C96" s="38" t="s">
        <v>424</v>
      </c>
      <c r="D96" s="53">
        <v>2625</v>
      </c>
      <c r="E96" s="53">
        <v>106</v>
      </c>
      <c r="F96" s="53">
        <v>273</v>
      </c>
      <c r="G96" s="53">
        <v>129</v>
      </c>
      <c r="H96" s="53">
        <v>496</v>
      </c>
      <c r="I96" s="53">
        <v>1021</v>
      </c>
      <c r="J96" s="53">
        <v>266</v>
      </c>
      <c r="K96" s="53">
        <v>231</v>
      </c>
      <c r="L96" s="53">
        <v>103</v>
      </c>
    </row>
    <row r="97" spans="1:12" s="38" customFormat="1" ht="13.5" x14ac:dyDescent="0.25">
      <c r="A97" s="38" t="s">
        <v>425</v>
      </c>
      <c r="B97" s="38" t="s">
        <v>106</v>
      </c>
      <c r="C97" s="38" t="s">
        <v>426</v>
      </c>
      <c r="D97" s="53">
        <v>1185</v>
      </c>
      <c r="E97" s="53">
        <v>31</v>
      </c>
      <c r="F97" s="53">
        <v>73</v>
      </c>
      <c r="G97" s="53">
        <v>25</v>
      </c>
      <c r="H97" s="53">
        <v>182</v>
      </c>
      <c r="I97" s="53">
        <v>418</v>
      </c>
      <c r="J97" s="53">
        <v>199</v>
      </c>
      <c r="K97" s="53">
        <v>160</v>
      </c>
      <c r="L97" s="53">
        <v>97</v>
      </c>
    </row>
    <row r="98" spans="1:12" s="38" customFormat="1" ht="13.5" x14ac:dyDescent="0.25">
      <c r="A98" s="38" t="s">
        <v>427</v>
      </c>
      <c r="B98" s="38" t="s">
        <v>106</v>
      </c>
      <c r="C98" s="38" t="s">
        <v>428</v>
      </c>
      <c r="D98" s="53">
        <v>7846</v>
      </c>
      <c r="E98" s="53">
        <v>333</v>
      </c>
      <c r="F98" s="53">
        <v>799</v>
      </c>
      <c r="G98" s="53">
        <v>354</v>
      </c>
      <c r="H98" s="53">
        <v>1653</v>
      </c>
      <c r="I98" s="53">
        <v>2949</v>
      </c>
      <c r="J98" s="53">
        <v>803</v>
      </c>
      <c r="K98" s="53">
        <v>627</v>
      </c>
      <c r="L98" s="53">
        <v>328</v>
      </c>
    </row>
    <row r="99" spans="1:12" s="38" customFormat="1" ht="13.5" x14ac:dyDescent="0.25">
      <c r="A99" s="38" t="s">
        <v>429</v>
      </c>
      <c r="B99" s="38" t="s">
        <v>106</v>
      </c>
      <c r="C99" s="38" t="s">
        <v>430</v>
      </c>
      <c r="D99" s="53">
        <v>3188</v>
      </c>
      <c r="E99" s="53">
        <v>107</v>
      </c>
      <c r="F99" s="53">
        <v>250</v>
      </c>
      <c r="G99" s="53">
        <v>143</v>
      </c>
      <c r="H99" s="53">
        <v>683</v>
      </c>
      <c r="I99" s="53">
        <v>1187</v>
      </c>
      <c r="J99" s="53">
        <v>365</v>
      </c>
      <c r="K99" s="53">
        <v>309</v>
      </c>
      <c r="L99" s="53">
        <v>144</v>
      </c>
    </row>
    <row r="100" spans="1:12" s="38" customFormat="1" ht="13.5" x14ac:dyDescent="0.25">
      <c r="A100" s="38" t="s">
        <v>431</v>
      </c>
      <c r="B100" s="38" t="s">
        <v>106</v>
      </c>
      <c r="C100" s="38" t="s">
        <v>432</v>
      </c>
      <c r="D100" s="53">
        <v>12788</v>
      </c>
      <c r="E100" s="53">
        <v>496</v>
      </c>
      <c r="F100" s="53">
        <v>1310</v>
      </c>
      <c r="G100" s="53">
        <v>662</v>
      </c>
      <c r="H100" s="53">
        <v>2632</v>
      </c>
      <c r="I100" s="53">
        <v>5036</v>
      </c>
      <c r="J100" s="53">
        <v>1279</v>
      </c>
      <c r="K100" s="53">
        <v>968</v>
      </c>
      <c r="L100" s="53">
        <v>405</v>
      </c>
    </row>
    <row r="101" spans="1:12" s="38" customFormat="1" ht="13.5" x14ac:dyDescent="0.25">
      <c r="A101" s="38" t="s">
        <v>433</v>
      </c>
      <c r="B101" s="38" t="s">
        <v>107</v>
      </c>
      <c r="C101" s="38" t="s">
        <v>434</v>
      </c>
      <c r="D101" s="53">
        <v>8805</v>
      </c>
      <c r="E101" s="53">
        <v>305</v>
      </c>
      <c r="F101" s="53">
        <v>884</v>
      </c>
      <c r="G101" s="53">
        <v>447</v>
      </c>
      <c r="H101" s="53">
        <v>1633</v>
      </c>
      <c r="I101" s="53">
        <v>3461</v>
      </c>
      <c r="J101" s="53">
        <v>1024</v>
      </c>
      <c r="K101" s="53">
        <v>731</v>
      </c>
      <c r="L101" s="53">
        <v>320</v>
      </c>
    </row>
    <row r="102" spans="1:12" s="38" customFormat="1" ht="13.5" x14ac:dyDescent="0.25">
      <c r="A102" s="38" t="s">
        <v>435</v>
      </c>
      <c r="B102" s="38" t="s">
        <v>107</v>
      </c>
      <c r="C102" s="38" t="s">
        <v>436</v>
      </c>
      <c r="D102" s="53">
        <v>9789</v>
      </c>
      <c r="E102" s="53">
        <v>414</v>
      </c>
      <c r="F102" s="53">
        <v>1131</v>
      </c>
      <c r="G102" s="53">
        <v>505</v>
      </c>
      <c r="H102" s="53">
        <v>2080</v>
      </c>
      <c r="I102" s="53">
        <v>3576</v>
      </c>
      <c r="J102" s="53">
        <v>1004</v>
      </c>
      <c r="K102" s="53">
        <v>740</v>
      </c>
      <c r="L102" s="53">
        <v>339</v>
      </c>
    </row>
    <row r="103" spans="1:12" s="38" customFormat="1" ht="13.5" x14ac:dyDescent="0.25">
      <c r="A103" s="38" t="s">
        <v>437</v>
      </c>
      <c r="B103" s="38" t="s">
        <v>107</v>
      </c>
      <c r="C103" s="38" t="s">
        <v>438</v>
      </c>
      <c r="D103" s="53">
        <v>3242</v>
      </c>
      <c r="E103" s="53">
        <v>107</v>
      </c>
      <c r="F103" s="53">
        <v>270</v>
      </c>
      <c r="G103" s="53">
        <v>142</v>
      </c>
      <c r="H103" s="53">
        <v>615</v>
      </c>
      <c r="I103" s="53">
        <v>1238</v>
      </c>
      <c r="J103" s="53">
        <v>400</v>
      </c>
      <c r="K103" s="53">
        <v>305</v>
      </c>
      <c r="L103" s="53">
        <v>165</v>
      </c>
    </row>
    <row r="104" spans="1:12" s="38" customFormat="1" ht="13.5" x14ac:dyDescent="0.25">
      <c r="A104" s="38" t="s">
        <v>439</v>
      </c>
      <c r="B104" s="38" t="s">
        <v>107</v>
      </c>
      <c r="C104" s="38" t="s">
        <v>440</v>
      </c>
      <c r="D104" s="53">
        <v>10222</v>
      </c>
      <c r="E104" s="53">
        <v>419</v>
      </c>
      <c r="F104" s="53">
        <v>1112</v>
      </c>
      <c r="G104" s="53">
        <v>526</v>
      </c>
      <c r="H104" s="53">
        <v>2187</v>
      </c>
      <c r="I104" s="53">
        <v>3865</v>
      </c>
      <c r="J104" s="53">
        <v>1059</v>
      </c>
      <c r="K104" s="53">
        <v>741</v>
      </c>
      <c r="L104" s="53">
        <v>313</v>
      </c>
    </row>
    <row r="105" spans="1:12" s="38" customFormat="1" ht="13.5" x14ac:dyDescent="0.25">
      <c r="A105" s="38" t="s">
        <v>441</v>
      </c>
      <c r="B105" s="38" t="s">
        <v>107</v>
      </c>
      <c r="C105" s="38" t="s">
        <v>442</v>
      </c>
      <c r="D105" s="53">
        <v>5365</v>
      </c>
      <c r="E105" s="53">
        <v>249</v>
      </c>
      <c r="F105" s="53">
        <v>514</v>
      </c>
      <c r="G105" s="53">
        <v>236</v>
      </c>
      <c r="H105" s="53">
        <v>1231</v>
      </c>
      <c r="I105" s="53">
        <v>1989</v>
      </c>
      <c r="J105" s="53">
        <v>558</v>
      </c>
      <c r="K105" s="53">
        <v>374</v>
      </c>
      <c r="L105" s="53">
        <v>214</v>
      </c>
    </row>
    <row r="106" spans="1:12" s="38" customFormat="1" ht="13.5" x14ac:dyDescent="0.25">
      <c r="A106" s="38" t="s">
        <v>443</v>
      </c>
      <c r="B106" s="38" t="s">
        <v>107</v>
      </c>
      <c r="C106" s="38" t="s">
        <v>444</v>
      </c>
      <c r="D106" s="53">
        <v>5597</v>
      </c>
      <c r="E106" s="53">
        <v>252</v>
      </c>
      <c r="F106" s="53">
        <v>605</v>
      </c>
      <c r="G106" s="53">
        <v>258</v>
      </c>
      <c r="H106" s="53">
        <v>1248</v>
      </c>
      <c r="I106" s="53">
        <v>2117</v>
      </c>
      <c r="J106" s="53">
        <v>556</v>
      </c>
      <c r="K106" s="53">
        <v>411</v>
      </c>
      <c r="L106" s="53">
        <v>150</v>
      </c>
    </row>
    <row r="107" spans="1:12" s="38" customFormat="1" ht="13.5" x14ac:dyDescent="0.25">
      <c r="A107" s="38" t="s">
        <v>445</v>
      </c>
      <c r="B107" s="38" t="s">
        <v>107</v>
      </c>
      <c r="C107" s="38" t="s">
        <v>446</v>
      </c>
      <c r="D107" s="53">
        <v>10695</v>
      </c>
      <c r="E107" s="53">
        <v>470</v>
      </c>
      <c r="F107" s="53">
        <v>1281</v>
      </c>
      <c r="G107" s="53">
        <v>602</v>
      </c>
      <c r="H107" s="53">
        <v>2350</v>
      </c>
      <c r="I107" s="53">
        <v>4002</v>
      </c>
      <c r="J107" s="53">
        <v>983</v>
      </c>
      <c r="K107" s="53">
        <v>677</v>
      </c>
      <c r="L107" s="53">
        <v>330</v>
      </c>
    </row>
    <row r="108" spans="1:12" s="38" customFormat="1" ht="13.5" x14ac:dyDescent="0.25">
      <c r="A108" s="38" t="s">
        <v>447</v>
      </c>
      <c r="B108" s="38" t="s">
        <v>107</v>
      </c>
      <c r="C108" s="38" t="s">
        <v>448</v>
      </c>
      <c r="D108" s="53">
        <v>5671</v>
      </c>
      <c r="E108" s="53">
        <v>256</v>
      </c>
      <c r="F108" s="53">
        <v>618</v>
      </c>
      <c r="G108" s="53">
        <v>277</v>
      </c>
      <c r="H108" s="53">
        <v>1224</v>
      </c>
      <c r="I108" s="53">
        <v>2063</v>
      </c>
      <c r="J108" s="53">
        <v>603</v>
      </c>
      <c r="K108" s="53">
        <v>417</v>
      </c>
      <c r="L108" s="53">
        <v>213</v>
      </c>
    </row>
    <row r="109" spans="1:12" s="38" customFormat="1" ht="13.5" x14ac:dyDescent="0.25">
      <c r="A109" s="38" t="s">
        <v>449</v>
      </c>
      <c r="B109" s="38" t="s">
        <v>107</v>
      </c>
      <c r="C109" s="38" t="s">
        <v>450</v>
      </c>
      <c r="D109" s="53">
        <v>5156</v>
      </c>
      <c r="E109" s="53">
        <v>279</v>
      </c>
      <c r="F109" s="53">
        <v>557</v>
      </c>
      <c r="G109" s="53">
        <v>226</v>
      </c>
      <c r="H109" s="53">
        <v>1141</v>
      </c>
      <c r="I109" s="53">
        <v>1874</v>
      </c>
      <c r="J109" s="53">
        <v>511</v>
      </c>
      <c r="K109" s="53">
        <v>354</v>
      </c>
      <c r="L109" s="53">
        <v>214</v>
      </c>
    </row>
    <row r="110" spans="1:12" s="38" customFormat="1" ht="13.5" x14ac:dyDescent="0.25">
      <c r="A110" s="38" t="s">
        <v>451</v>
      </c>
      <c r="B110" s="38" t="s">
        <v>107</v>
      </c>
      <c r="C110" s="38" t="s">
        <v>452</v>
      </c>
      <c r="D110" s="53">
        <v>4007</v>
      </c>
      <c r="E110" s="53">
        <v>129</v>
      </c>
      <c r="F110" s="53">
        <v>340</v>
      </c>
      <c r="G110" s="53">
        <v>157</v>
      </c>
      <c r="H110" s="53">
        <v>733</v>
      </c>
      <c r="I110" s="53">
        <v>1543</v>
      </c>
      <c r="J110" s="53">
        <v>495</v>
      </c>
      <c r="K110" s="53">
        <v>391</v>
      </c>
      <c r="L110" s="53">
        <v>219</v>
      </c>
    </row>
    <row r="111" spans="1:12" s="38" customFormat="1" ht="13.5" x14ac:dyDescent="0.25">
      <c r="A111" s="38" t="s">
        <v>453</v>
      </c>
      <c r="B111" s="38" t="s">
        <v>107</v>
      </c>
      <c r="C111" s="38" t="s">
        <v>454</v>
      </c>
      <c r="D111" s="53">
        <v>18982</v>
      </c>
      <c r="E111" s="53">
        <v>812</v>
      </c>
      <c r="F111" s="53">
        <v>2129</v>
      </c>
      <c r="G111" s="53">
        <v>978</v>
      </c>
      <c r="H111" s="53">
        <v>4149</v>
      </c>
      <c r="I111" s="53">
        <v>7421</v>
      </c>
      <c r="J111" s="53">
        <v>1830</v>
      </c>
      <c r="K111" s="53">
        <v>1163</v>
      </c>
      <c r="L111" s="53">
        <v>500</v>
      </c>
    </row>
    <row r="112" spans="1:12" s="38" customFormat="1" ht="13.5" x14ac:dyDescent="0.25">
      <c r="A112" s="38" t="s">
        <v>455</v>
      </c>
      <c r="B112" s="38" t="s">
        <v>107</v>
      </c>
      <c r="C112" s="38" t="s">
        <v>456</v>
      </c>
      <c r="D112" s="53">
        <v>4441</v>
      </c>
      <c r="E112" s="53">
        <v>144</v>
      </c>
      <c r="F112" s="53">
        <v>382</v>
      </c>
      <c r="G112" s="53">
        <v>178</v>
      </c>
      <c r="H112" s="53">
        <v>854</v>
      </c>
      <c r="I112" s="53">
        <v>1673</v>
      </c>
      <c r="J112" s="53">
        <v>548</v>
      </c>
      <c r="K112" s="53">
        <v>459</v>
      </c>
      <c r="L112" s="53">
        <v>203</v>
      </c>
    </row>
    <row r="113" spans="1:12" s="38" customFormat="1" ht="13.5" x14ac:dyDescent="0.25">
      <c r="A113" s="38" t="s">
        <v>457</v>
      </c>
      <c r="B113" s="38" t="s">
        <v>107</v>
      </c>
      <c r="C113" s="38" t="s">
        <v>458</v>
      </c>
      <c r="D113" s="53">
        <v>15346</v>
      </c>
      <c r="E113" s="53">
        <v>670</v>
      </c>
      <c r="F113" s="53">
        <v>1591</v>
      </c>
      <c r="G113" s="53">
        <v>794</v>
      </c>
      <c r="H113" s="53">
        <v>3366</v>
      </c>
      <c r="I113" s="53">
        <v>6309</v>
      </c>
      <c r="J113" s="53">
        <v>1447</v>
      </c>
      <c r="K113" s="53">
        <v>812</v>
      </c>
      <c r="L113" s="53">
        <v>357</v>
      </c>
    </row>
    <row r="114" spans="1:12" s="38" customFormat="1" ht="13.5" x14ac:dyDescent="0.25">
      <c r="A114" s="38" t="s">
        <v>459</v>
      </c>
      <c r="B114" s="38" t="s">
        <v>107</v>
      </c>
      <c r="C114" s="38" t="s">
        <v>460</v>
      </c>
      <c r="D114" s="53">
        <v>8482</v>
      </c>
      <c r="E114" s="53">
        <v>343</v>
      </c>
      <c r="F114" s="53">
        <v>858</v>
      </c>
      <c r="G114" s="53">
        <v>439</v>
      </c>
      <c r="H114" s="53">
        <v>1847</v>
      </c>
      <c r="I114" s="53">
        <v>3164</v>
      </c>
      <c r="J114" s="53">
        <v>836</v>
      </c>
      <c r="K114" s="53">
        <v>676</v>
      </c>
      <c r="L114" s="53">
        <v>319</v>
      </c>
    </row>
    <row r="115" spans="1:12" s="38" customFormat="1" ht="13.5" x14ac:dyDescent="0.25">
      <c r="A115" s="38" t="s">
        <v>461</v>
      </c>
      <c r="B115" s="38" t="s">
        <v>107</v>
      </c>
      <c r="C115" s="38" t="s">
        <v>462</v>
      </c>
      <c r="D115" s="53">
        <v>10506</v>
      </c>
      <c r="E115" s="53">
        <v>402</v>
      </c>
      <c r="F115" s="53">
        <v>941</v>
      </c>
      <c r="G115" s="53">
        <v>487</v>
      </c>
      <c r="H115" s="53">
        <v>2157</v>
      </c>
      <c r="I115" s="53">
        <v>3853</v>
      </c>
      <c r="J115" s="53">
        <v>1210</v>
      </c>
      <c r="K115" s="53">
        <v>948</v>
      </c>
      <c r="L115" s="53">
        <v>508</v>
      </c>
    </row>
    <row r="116" spans="1:12" s="38" customFormat="1" ht="13.5" x14ac:dyDescent="0.25">
      <c r="A116" s="38" t="s">
        <v>463</v>
      </c>
      <c r="B116" s="38" t="s">
        <v>107</v>
      </c>
      <c r="C116" s="38" t="s">
        <v>464</v>
      </c>
      <c r="D116" s="53">
        <v>9898</v>
      </c>
      <c r="E116" s="53">
        <v>427</v>
      </c>
      <c r="F116" s="53">
        <v>983</v>
      </c>
      <c r="G116" s="53">
        <v>472</v>
      </c>
      <c r="H116" s="53">
        <v>1973</v>
      </c>
      <c r="I116" s="53">
        <v>3759</v>
      </c>
      <c r="J116" s="53">
        <v>1142</v>
      </c>
      <c r="K116" s="53">
        <v>769</v>
      </c>
      <c r="L116" s="53">
        <v>373</v>
      </c>
    </row>
    <row r="117" spans="1:12" s="38" customFormat="1" ht="13.5" x14ac:dyDescent="0.25">
      <c r="A117" s="38" t="s">
        <v>465</v>
      </c>
      <c r="B117" s="38" t="s">
        <v>107</v>
      </c>
      <c r="C117" s="38" t="s">
        <v>466</v>
      </c>
      <c r="D117" s="53">
        <v>3740</v>
      </c>
      <c r="E117" s="53">
        <v>138</v>
      </c>
      <c r="F117" s="53">
        <v>375</v>
      </c>
      <c r="G117" s="53">
        <v>167</v>
      </c>
      <c r="H117" s="53">
        <v>740</v>
      </c>
      <c r="I117" s="53">
        <v>1429</v>
      </c>
      <c r="J117" s="53">
        <v>440</v>
      </c>
      <c r="K117" s="53">
        <v>311</v>
      </c>
      <c r="L117" s="53">
        <v>140</v>
      </c>
    </row>
    <row r="118" spans="1:12" s="38" customFormat="1" ht="13.5" x14ac:dyDescent="0.25">
      <c r="A118" s="38" t="s">
        <v>467</v>
      </c>
      <c r="B118" s="38" t="s">
        <v>107</v>
      </c>
      <c r="C118" s="38" t="s">
        <v>468</v>
      </c>
      <c r="D118" s="53">
        <v>25485</v>
      </c>
      <c r="E118" s="53">
        <v>1125</v>
      </c>
      <c r="F118" s="53">
        <v>2820</v>
      </c>
      <c r="G118" s="53">
        <v>1256</v>
      </c>
      <c r="H118" s="53">
        <v>5346</v>
      </c>
      <c r="I118" s="53">
        <v>9528</v>
      </c>
      <c r="J118" s="53">
        <v>2533</v>
      </c>
      <c r="K118" s="53">
        <v>1940</v>
      </c>
      <c r="L118" s="53">
        <v>937</v>
      </c>
    </row>
    <row r="119" spans="1:12" s="38" customFormat="1" ht="13.5" x14ac:dyDescent="0.25">
      <c r="A119" s="38" t="s">
        <v>469</v>
      </c>
      <c r="B119" s="38" t="s">
        <v>107</v>
      </c>
      <c r="C119" s="38" t="s">
        <v>470</v>
      </c>
      <c r="D119" s="53">
        <v>6627</v>
      </c>
      <c r="E119" s="53">
        <v>294</v>
      </c>
      <c r="F119" s="53">
        <v>798</v>
      </c>
      <c r="G119" s="53">
        <v>322</v>
      </c>
      <c r="H119" s="53">
        <v>1386</v>
      </c>
      <c r="I119" s="53">
        <v>2372</v>
      </c>
      <c r="J119" s="53">
        <v>693</v>
      </c>
      <c r="K119" s="53">
        <v>527</v>
      </c>
      <c r="L119" s="53">
        <v>235</v>
      </c>
    </row>
    <row r="120" spans="1:12" s="38" customFormat="1" ht="13.5" x14ac:dyDescent="0.25">
      <c r="A120" s="38" t="s">
        <v>471</v>
      </c>
      <c r="B120" s="38" t="s">
        <v>107</v>
      </c>
      <c r="C120" s="38" t="s">
        <v>472</v>
      </c>
      <c r="D120" s="53">
        <v>5763</v>
      </c>
      <c r="E120" s="53">
        <v>250</v>
      </c>
      <c r="F120" s="53">
        <v>582</v>
      </c>
      <c r="G120" s="53">
        <v>290</v>
      </c>
      <c r="H120" s="53">
        <v>1205</v>
      </c>
      <c r="I120" s="53">
        <v>2196</v>
      </c>
      <c r="J120" s="53">
        <v>592</v>
      </c>
      <c r="K120" s="53">
        <v>444</v>
      </c>
      <c r="L120" s="53">
        <v>204</v>
      </c>
    </row>
    <row r="121" spans="1:12" s="38" customFormat="1" ht="13.5" x14ac:dyDescent="0.25">
      <c r="A121" s="38" t="s">
        <v>473</v>
      </c>
      <c r="B121" s="38" t="s">
        <v>107</v>
      </c>
      <c r="C121" s="38" t="s">
        <v>474</v>
      </c>
      <c r="D121" s="53">
        <v>6507</v>
      </c>
      <c r="E121" s="53">
        <v>244</v>
      </c>
      <c r="F121" s="53">
        <v>626</v>
      </c>
      <c r="G121" s="53">
        <v>313</v>
      </c>
      <c r="H121" s="53">
        <v>1336</v>
      </c>
      <c r="I121" s="53">
        <v>2487</v>
      </c>
      <c r="J121" s="53">
        <v>712</v>
      </c>
      <c r="K121" s="53">
        <v>535</v>
      </c>
      <c r="L121" s="53">
        <v>254</v>
      </c>
    </row>
    <row r="122" spans="1:12" s="38" customFormat="1" ht="13.5" x14ac:dyDescent="0.25">
      <c r="A122" s="38" t="s">
        <v>475</v>
      </c>
      <c r="B122" s="38" t="s">
        <v>107</v>
      </c>
      <c r="C122" s="38" t="s">
        <v>476</v>
      </c>
      <c r="D122" s="53">
        <v>15018</v>
      </c>
      <c r="E122" s="53">
        <v>649</v>
      </c>
      <c r="F122" s="53">
        <v>1393</v>
      </c>
      <c r="G122" s="53">
        <v>676</v>
      </c>
      <c r="H122" s="53">
        <v>3209</v>
      </c>
      <c r="I122" s="53">
        <v>5633</v>
      </c>
      <c r="J122" s="53">
        <v>1574</v>
      </c>
      <c r="K122" s="53">
        <v>1316</v>
      </c>
      <c r="L122" s="53">
        <v>568</v>
      </c>
    </row>
    <row r="123" spans="1:12" s="38" customFormat="1" ht="13.5" x14ac:dyDescent="0.25">
      <c r="A123" s="38" t="s">
        <v>477</v>
      </c>
      <c r="B123" s="38" t="s">
        <v>107</v>
      </c>
      <c r="C123" s="38" t="s">
        <v>478</v>
      </c>
      <c r="D123" s="53">
        <v>8840</v>
      </c>
      <c r="E123" s="53">
        <v>326</v>
      </c>
      <c r="F123" s="53">
        <v>939</v>
      </c>
      <c r="G123" s="53">
        <v>433</v>
      </c>
      <c r="H123" s="53">
        <v>1847</v>
      </c>
      <c r="I123" s="53">
        <v>3213</v>
      </c>
      <c r="J123" s="53">
        <v>936</v>
      </c>
      <c r="K123" s="53">
        <v>794</v>
      </c>
      <c r="L123" s="53">
        <v>352</v>
      </c>
    </row>
    <row r="124" spans="1:12" s="38" customFormat="1" ht="13.5" x14ac:dyDescent="0.25">
      <c r="A124" s="38" t="s">
        <v>479</v>
      </c>
      <c r="B124" s="38" t="s">
        <v>107</v>
      </c>
      <c r="C124" s="38" t="s">
        <v>480</v>
      </c>
      <c r="D124" s="53">
        <v>10499</v>
      </c>
      <c r="E124" s="53">
        <v>418</v>
      </c>
      <c r="F124" s="53">
        <v>1072</v>
      </c>
      <c r="G124" s="53">
        <v>526</v>
      </c>
      <c r="H124" s="53">
        <v>2236</v>
      </c>
      <c r="I124" s="53">
        <v>3973</v>
      </c>
      <c r="J124" s="53">
        <v>1125</v>
      </c>
      <c r="K124" s="53">
        <v>807</v>
      </c>
      <c r="L124" s="53">
        <v>342</v>
      </c>
    </row>
    <row r="125" spans="1:12" s="38" customFormat="1" ht="13.5" x14ac:dyDescent="0.25">
      <c r="A125" s="38" t="s">
        <v>481</v>
      </c>
      <c r="B125" s="38" t="s">
        <v>107</v>
      </c>
      <c r="C125" s="38" t="s">
        <v>482</v>
      </c>
      <c r="D125" s="53">
        <v>13607</v>
      </c>
      <c r="E125" s="53">
        <v>567</v>
      </c>
      <c r="F125" s="53">
        <v>1417</v>
      </c>
      <c r="G125" s="53">
        <v>633</v>
      </c>
      <c r="H125" s="53">
        <v>2873</v>
      </c>
      <c r="I125" s="53">
        <v>5064</v>
      </c>
      <c r="J125" s="53">
        <v>1482</v>
      </c>
      <c r="K125" s="53">
        <v>1100</v>
      </c>
      <c r="L125" s="53">
        <v>471</v>
      </c>
    </row>
    <row r="126" spans="1:12" s="38" customFormat="1" ht="13.5" x14ac:dyDescent="0.25">
      <c r="A126" s="38" t="s">
        <v>483</v>
      </c>
      <c r="B126" s="38" t="s">
        <v>107</v>
      </c>
      <c r="C126" s="38" t="s">
        <v>484</v>
      </c>
      <c r="D126" s="53">
        <v>7295</v>
      </c>
      <c r="E126" s="53">
        <v>323</v>
      </c>
      <c r="F126" s="53">
        <v>729</v>
      </c>
      <c r="G126" s="53">
        <v>352</v>
      </c>
      <c r="H126" s="53">
        <v>1619</v>
      </c>
      <c r="I126" s="53">
        <v>2685</v>
      </c>
      <c r="J126" s="53">
        <v>732</v>
      </c>
      <c r="K126" s="53">
        <v>579</v>
      </c>
      <c r="L126" s="53">
        <v>276</v>
      </c>
    </row>
    <row r="127" spans="1:12" s="38" customFormat="1" ht="13.5" x14ac:dyDescent="0.25">
      <c r="A127" s="38" t="s">
        <v>485</v>
      </c>
      <c r="B127" s="38" t="s">
        <v>107</v>
      </c>
      <c r="C127" s="38" t="s">
        <v>486</v>
      </c>
      <c r="D127" s="53">
        <v>13169</v>
      </c>
      <c r="E127" s="53">
        <v>511</v>
      </c>
      <c r="F127" s="53">
        <v>1325</v>
      </c>
      <c r="G127" s="53">
        <v>643</v>
      </c>
      <c r="H127" s="53">
        <v>2520</v>
      </c>
      <c r="I127" s="53">
        <v>5083</v>
      </c>
      <c r="J127" s="53">
        <v>1466</v>
      </c>
      <c r="K127" s="53">
        <v>1126</v>
      </c>
      <c r="L127" s="53">
        <v>495</v>
      </c>
    </row>
    <row r="128" spans="1:12" s="38" customFormat="1" ht="13.5" x14ac:dyDescent="0.25">
      <c r="A128" s="38" t="s">
        <v>487</v>
      </c>
      <c r="B128" s="38" t="s">
        <v>107</v>
      </c>
      <c r="C128" s="38" t="s">
        <v>488</v>
      </c>
      <c r="D128" s="53">
        <v>9153</v>
      </c>
      <c r="E128" s="53">
        <v>395</v>
      </c>
      <c r="F128" s="53">
        <v>938</v>
      </c>
      <c r="G128" s="53">
        <v>463</v>
      </c>
      <c r="H128" s="53">
        <v>2049</v>
      </c>
      <c r="I128" s="53">
        <v>3431</v>
      </c>
      <c r="J128" s="53">
        <v>1005</v>
      </c>
      <c r="K128" s="53">
        <v>620</v>
      </c>
      <c r="L128" s="53">
        <v>252</v>
      </c>
    </row>
    <row r="129" spans="1:12" s="38" customFormat="1" ht="13.5" x14ac:dyDescent="0.25">
      <c r="A129" s="38" t="s">
        <v>489</v>
      </c>
      <c r="B129" s="38" t="s">
        <v>107</v>
      </c>
      <c r="C129" s="38" t="s">
        <v>107</v>
      </c>
      <c r="D129" s="53">
        <v>171999</v>
      </c>
      <c r="E129" s="53">
        <v>7613</v>
      </c>
      <c r="F129" s="53">
        <v>17092</v>
      </c>
      <c r="G129" s="53">
        <v>8559</v>
      </c>
      <c r="H129" s="53">
        <v>39385</v>
      </c>
      <c r="I129" s="53">
        <v>63834</v>
      </c>
      <c r="J129" s="53">
        <v>16800</v>
      </c>
      <c r="K129" s="53">
        <v>12682</v>
      </c>
      <c r="L129" s="53">
        <v>6034</v>
      </c>
    </row>
    <row r="130" spans="1:12" s="38" customFormat="1" ht="13.5" x14ac:dyDescent="0.25">
      <c r="A130" s="38" t="s">
        <v>490</v>
      </c>
      <c r="B130" s="38" t="s">
        <v>107</v>
      </c>
      <c r="C130" s="38" t="s">
        <v>491</v>
      </c>
      <c r="D130" s="53">
        <v>6088</v>
      </c>
      <c r="E130" s="53">
        <v>258</v>
      </c>
      <c r="F130" s="53">
        <v>651</v>
      </c>
      <c r="G130" s="53">
        <v>299</v>
      </c>
      <c r="H130" s="53">
        <v>1319</v>
      </c>
      <c r="I130" s="53">
        <v>2311</v>
      </c>
      <c r="J130" s="53">
        <v>669</v>
      </c>
      <c r="K130" s="53">
        <v>420</v>
      </c>
      <c r="L130" s="53">
        <v>161</v>
      </c>
    </row>
    <row r="131" spans="1:12" s="38" customFormat="1" ht="13.5" x14ac:dyDescent="0.25">
      <c r="A131" s="38" t="s">
        <v>492</v>
      </c>
      <c r="B131" s="38" t="s">
        <v>107</v>
      </c>
      <c r="C131" s="38" t="s">
        <v>493</v>
      </c>
      <c r="D131" s="53">
        <v>4075</v>
      </c>
      <c r="E131" s="53">
        <v>191</v>
      </c>
      <c r="F131" s="53">
        <v>492</v>
      </c>
      <c r="G131" s="53">
        <v>200</v>
      </c>
      <c r="H131" s="53">
        <v>860</v>
      </c>
      <c r="I131" s="53">
        <v>1480</v>
      </c>
      <c r="J131" s="53">
        <v>439</v>
      </c>
      <c r="K131" s="53">
        <v>290</v>
      </c>
      <c r="L131" s="53">
        <v>123</v>
      </c>
    </row>
    <row r="132" spans="1:12" s="38" customFormat="1" ht="13.5" x14ac:dyDescent="0.25">
      <c r="A132" s="38" t="s">
        <v>494</v>
      </c>
      <c r="B132" s="38" t="s">
        <v>107</v>
      </c>
      <c r="C132" s="38" t="s">
        <v>495</v>
      </c>
      <c r="D132" s="53">
        <v>14861</v>
      </c>
      <c r="E132" s="53">
        <v>603</v>
      </c>
      <c r="F132" s="53">
        <v>1617</v>
      </c>
      <c r="G132" s="53">
        <v>716</v>
      </c>
      <c r="H132" s="53">
        <v>3153</v>
      </c>
      <c r="I132" s="53">
        <v>5856</v>
      </c>
      <c r="J132" s="53">
        <v>1405</v>
      </c>
      <c r="K132" s="53">
        <v>1102</v>
      </c>
      <c r="L132" s="53">
        <v>409</v>
      </c>
    </row>
    <row r="133" spans="1:12" s="38" customFormat="1" ht="13.5" x14ac:dyDescent="0.25">
      <c r="A133" s="38" t="s">
        <v>496</v>
      </c>
      <c r="B133" s="38" t="s">
        <v>107</v>
      </c>
      <c r="C133" s="38" t="s">
        <v>497</v>
      </c>
      <c r="D133" s="53">
        <v>8126</v>
      </c>
      <c r="E133" s="53">
        <v>320</v>
      </c>
      <c r="F133" s="53">
        <v>904</v>
      </c>
      <c r="G133" s="53">
        <v>455</v>
      </c>
      <c r="H133" s="53">
        <v>1687</v>
      </c>
      <c r="I133" s="53">
        <v>3163</v>
      </c>
      <c r="J133" s="53">
        <v>787</v>
      </c>
      <c r="K133" s="53">
        <v>557</v>
      </c>
      <c r="L133" s="53">
        <v>253</v>
      </c>
    </row>
    <row r="134" spans="1:12" s="38" customFormat="1" ht="13.5" x14ac:dyDescent="0.25">
      <c r="A134" s="38" t="s">
        <v>498</v>
      </c>
      <c r="B134" s="38" t="s">
        <v>107</v>
      </c>
      <c r="C134" s="38" t="s">
        <v>499</v>
      </c>
      <c r="D134" s="53">
        <v>6217</v>
      </c>
      <c r="E134" s="53">
        <v>248</v>
      </c>
      <c r="F134" s="53">
        <v>705</v>
      </c>
      <c r="G134" s="53">
        <v>300</v>
      </c>
      <c r="H134" s="53">
        <v>1279</v>
      </c>
      <c r="I134" s="53">
        <v>2336</v>
      </c>
      <c r="J134" s="53">
        <v>617</v>
      </c>
      <c r="K134" s="53">
        <v>499</v>
      </c>
      <c r="L134" s="53">
        <v>233</v>
      </c>
    </row>
    <row r="135" spans="1:12" s="38" customFormat="1" ht="13.5" x14ac:dyDescent="0.25">
      <c r="A135" s="38" t="s">
        <v>500</v>
      </c>
      <c r="B135" s="38" t="s">
        <v>107</v>
      </c>
      <c r="C135" s="38" t="s">
        <v>501</v>
      </c>
      <c r="D135" s="53">
        <v>11333</v>
      </c>
      <c r="E135" s="53">
        <v>492</v>
      </c>
      <c r="F135" s="53">
        <v>1172</v>
      </c>
      <c r="G135" s="53">
        <v>605</v>
      </c>
      <c r="H135" s="53">
        <v>2431</v>
      </c>
      <c r="I135" s="53">
        <v>4170</v>
      </c>
      <c r="J135" s="53">
        <v>1190</v>
      </c>
      <c r="K135" s="53">
        <v>877</v>
      </c>
      <c r="L135" s="53">
        <v>396</v>
      </c>
    </row>
    <row r="136" spans="1:12" s="38" customFormat="1" ht="13.5" x14ac:dyDescent="0.25">
      <c r="A136" s="38" t="s">
        <v>502</v>
      </c>
      <c r="B136" s="38" t="s">
        <v>107</v>
      </c>
      <c r="C136" s="38" t="s">
        <v>503</v>
      </c>
      <c r="D136" s="53">
        <v>25770</v>
      </c>
      <c r="E136" s="53">
        <v>1114</v>
      </c>
      <c r="F136" s="53">
        <v>2588</v>
      </c>
      <c r="G136" s="53">
        <v>1197</v>
      </c>
      <c r="H136" s="53">
        <v>5457</v>
      </c>
      <c r="I136" s="53">
        <v>9571</v>
      </c>
      <c r="J136" s="53">
        <v>2922</v>
      </c>
      <c r="K136" s="53">
        <v>2086</v>
      </c>
      <c r="L136" s="53">
        <v>835</v>
      </c>
    </row>
    <row r="137" spans="1:12" s="38" customFormat="1" ht="13.5" x14ac:dyDescent="0.25">
      <c r="A137" s="38" t="s">
        <v>504</v>
      </c>
      <c r="B137" s="38" t="s">
        <v>107</v>
      </c>
      <c r="C137" s="38" t="s">
        <v>505</v>
      </c>
      <c r="D137" s="53">
        <v>4367</v>
      </c>
      <c r="E137" s="53">
        <v>159</v>
      </c>
      <c r="F137" s="53">
        <v>391</v>
      </c>
      <c r="G137" s="53">
        <v>184</v>
      </c>
      <c r="H137" s="53">
        <v>909</v>
      </c>
      <c r="I137" s="53">
        <v>1595</v>
      </c>
      <c r="J137" s="53">
        <v>528</v>
      </c>
      <c r="K137" s="53">
        <v>392</v>
      </c>
      <c r="L137" s="53">
        <v>209</v>
      </c>
    </row>
    <row r="138" spans="1:12" s="38" customFormat="1" ht="13.5" x14ac:dyDescent="0.25">
      <c r="A138" s="38" t="s">
        <v>506</v>
      </c>
      <c r="B138" s="38" t="s">
        <v>107</v>
      </c>
      <c r="C138" s="38" t="s">
        <v>507</v>
      </c>
      <c r="D138" s="53">
        <v>1822</v>
      </c>
      <c r="E138" s="53">
        <v>56</v>
      </c>
      <c r="F138" s="53">
        <v>128</v>
      </c>
      <c r="G138" s="53">
        <v>64</v>
      </c>
      <c r="H138" s="53">
        <v>307</v>
      </c>
      <c r="I138" s="53">
        <v>674</v>
      </c>
      <c r="J138" s="53">
        <v>233</v>
      </c>
      <c r="K138" s="53">
        <v>250</v>
      </c>
      <c r="L138" s="53">
        <v>110</v>
      </c>
    </row>
    <row r="139" spans="1:12" s="38" customFormat="1" ht="13.5" x14ac:dyDescent="0.25">
      <c r="A139" s="38" t="s">
        <v>508</v>
      </c>
      <c r="B139" s="38" t="s">
        <v>107</v>
      </c>
      <c r="C139" s="38" t="s">
        <v>509</v>
      </c>
      <c r="D139" s="53">
        <v>4237</v>
      </c>
      <c r="E139" s="53">
        <v>173</v>
      </c>
      <c r="F139" s="53">
        <v>414</v>
      </c>
      <c r="G139" s="53">
        <v>207</v>
      </c>
      <c r="H139" s="53">
        <v>803</v>
      </c>
      <c r="I139" s="53">
        <v>1642</v>
      </c>
      <c r="J139" s="53">
        <v>465</v>
      </c>
      <c r="K139" s="53">
        <v>363</v>
      </c>
      <c r="L139" s="53">
        <v>170</v>
      </c>
    </row>
    <row r="140" spans="1:12" s="38" customFormat="1" ht="13.5" x14ac:dyDescent="0.25">
      <c r="A140" s="38" t="s">
        <v>510</v>
      </c>
      <c r="B140" s="38" t="s">
        <v>107</v>
      </c>
      <c r="C140" s="38" t="s">
        <v>511</v>
      </c>
      <c r="D140" s="53">
        <v>3325</v>
      </c>
      <c r="E140" s="53">
        <v>109</v>
      </c>
      <c r="F140" s="53">
        <v>317</v>
      </c>
      <c r="G140" s="53">
        <v>146</v>
      </c>
      <c r="H140" s="53">
        <v>700</v>
      </c>
      <c r="I140" s="53">
        <v>1340</v>
      </c>
      <c r="J140" s="53">
        <v>339</v>
      </c>
      <c r="K140" s="53">
        <v>270</v>
      </c>
      <c r="L140" s="53">
        <v>104</v>
      </c>
    </row>
    <row r="141" spans="1:12" s="38" customFormat="1" ht="13.5" x14ac:dyDescent="0.25">
      <c r="A141" s="38" t="s">
        <v>512</v>
      </c>
      <c r="B141" s="38" t="s">
        <v>107</v>
      </c>
      <c r="C141" s="38" t="s">
        <v>513</v>
      </c>
      <c r="D141" s="53">
        <v>3634</v>
      </c>
      <c r="E141" s="53">
        <v>112</v>
      </c>
      <c r="F141" s="53">
        <v>234</v>
      </c>
      <c r="G141" s="53">
        <v>112</v>
      </c>
      <c r="H141" s="53">
        <v>670</v>
      </c>
      <c r="I141" s="53">
        <v>1314</v>
      </c>
      <c r="J141" s="53">
        <v>502</v>
      </c>
      <c r="K141" s="53">
        <v>444</v>
      </c>
      <c r="L141" s="53">
        <v>246</v>
      </c>
    </row>
    <row r="142" spans="1:12" s="38" customFormat="1" ht="13.5" x14ac:dyDescent="0.25">
      <c r="A142" s="38" t="s">
        <v>514</v>
      </c>
      <c r="B142" s="38" t="s">
        <v>107</v>
      </c>
      <c r="C142" s="38" t="s">
        <v>515</v>
      </c>
      <c r="D142" s="53">
        <v>4130</v>
      </c>
      <c r="E142" s="53">
        <v>108</v>
      </c>
      <c r="F142" s="53">
        <v>268</v>
      </c>
      <c r="G142" s="53">
        <v>126</v>
      </c>
      <c r="H142" s="53">
        <v>704</v>
      </c>
      <c r="I142" s="53">
        <v>1456</v>
      </c>
      <c r="J142" s="53">
        <v>632</v>
      </c>
      <c r="K142" s="53">
        <v>526</v>
      </c>
      <c r="L142" s="53">
        <v>310</v>
      </c>
    </row>
    <row r="143" spans="1:12" s="38" customFormat="1" ht="13.5" x14ac:dyDescent="0.25">
      <c r="A143" s="38" t="s">
        <v>516</v>
      </c>
      <c r="B143" s="38" t="s">
        <v>108</v>
      </c>
      <c r="C143" s="38" t="s">
        <v>517</v>
      </c>
      <c r="D143" s="53">
        <v>4263</v>
      </c>
      <c r="E143" s="53">
        <v>185</v>
      </c>
      <c r="F143" s="53">
        <v>447</v>
      </c>
      <c r="G143" s="53">
        <v>219</v>
      </c>
      <c r="H143" s="53">
        <v>943</v>
      </c>
      <c r="I143" s="53">
        <v>1658</v>
      </c>
      <c r="J143" s="53">
        <v>417</v>
      </c>
      <c r="K143" s="53">
        <v>267</v>
      </c>
      <c r="L143" s="53">
        <v>127</v>
      </c>
    </row>
    <row r="144" spans="1:12" s="38" customFormat="1" ht="13.5" x14ac:dyDescent="0.25">
      <c r="A144" s="38" t="s">
        <v>518</v>
      </c>
      <c r="B144" s="38" t="s">
        <v>108</v>
      </c>
      <c r="C144" s="38" t="s">
        <v>519</v>
      </c>
      <c r="D144" s="53">
        <v>10189</v>
      </c>
      <c r="E144" s="53">
        <v>471</v>
      </c>
      <c r="F144" s="53">
        <v>1165</v>
      </c>
      <c r="G144" s="53">
        <v>538</v>
      </c>
      <c r="H144" s="53">
        <v>2290</v>
      </c>
      <c r="I144" s="53">
        <v>3985</v>
      </c>
      <c r="J144" s="53">
        <v>893</v>
      </c>
      <c r="K144" s="53">
        <v>607</v>
      </c>
      <c r="L144" s="53">
        <v>240</v>
      </c>
    </row>
    <row r="145" spans="1:12" s="38" customFormat="1" ht="13.5" x14ac:dyDescent="0.25">
      <c r="A145" s="38" t="s">
        <v>520</v>
      </c>
      <c r="B145" s="38" t="s">
        <v>108</v>
      </c>
      <c r="C145" s="38" t="s">
        <v>521</v>
      </c>
      <c r="D145" s="53">
        <v>8802</v>
      </c>
      <c r="E145" s="53">
        <v>357</v>
      </c>
      <c r="F145" s="53">
        <v>896</v>
      </c>
      <c r="G145" s="53">
        <v>414</v>
      </c>
      <c r="H145" s="53">
        <v>1938</v>
      </c>
      <c r="I145" s="53">
        <v>3347</v>
      </c>
      <c r="J145" s="53">
        <v>950</v>
      </c>
      <c r="K145" s="53">
        <v>639</v>
      </c>
      <c r="L145" s="53">
        <v>261</v>
      </c>
    </row>
    <row r="146" spans="1:12" s="38" customFormat="1" ht="13.5" x14ac:dyDescent="0.25">
      <c r="A146" s="38" t="s">
        <v>522</v>
      </c>
      <c r="B146" s="38" t="s">
        <v>108</v>
      </c>
      <c r="C146" s="38" t="s">
        <v>523</v>
      </c>
      <c r="D146" s="53">
        <v>3172</v>
      </c>
      <c r="E146" s="53">
        <v>134</v>
      </c>
      <c r="F146" s="53">
        <v>336</v>
      </c>
      <c r="G146" s="53">
        <v>159</v>
      </c>
      <c r="H146" s="53">
        <v>687</v>
      </c>
      <c r="I146" s="53">
        <v>1141</v>
      </c>
      <c r="J146" s="53">
        <v>338</v>
      </c>
      <c r="K146" s="53">
        <v>261</v>
      </c>
      <c r="L146" s="53">
        <v>116</v>
      </c>
    </row>
    <row r="147" spans="1:12" s="38" customFormat="1" ht="13.5" x14ac:dyDescent="0.25">
      <c r="A147" s="38" t="s">
        <v>524</v>
      </c>
      <c r="B147" s="38" t="s">
        <v>108</v>
      </c>
      <c r="C147" s="38" t="s">
        <v>525</v>
      </c>
      <c r="D147" s="53">
        <v>71836</v>
      </c>
      <c r="E147" s="53">
        <v>2877</v>
      </c>
      <c r="F147" s="53">
        <v>6892</v>
      </c>
      <c r="G147" s="53">
        <v>3359</v>
      </c>
      <c r="H147" s="53">
        <v>15310</v>
      </c>
      <c r="I147" s="53">
        <v>26934</v>
      </c>
      <c r="J147" s="53">
        <v>7940</v>
      </c>
      <c r="K147" s="53">
        <v>6007</v>
      </c>
      <c r="L147" s="53">
        <v>2517</v>
      </c>
    </row>
    <row r="148" spans="1:12" s="38" customFormat="1" ht="13.5" x14ac:dyDescent="0.25">
      <c r="A148" s="38" t="s">
        <v>526</v>
      </c>
      <c r="B148" s="38" t="s">
        <v>108</v>
      </c>
      <c r="C148" s="38" t="s">
        <v>527</v>
      </c>
      <c r="D148" s="53">
        <v>33059</v>
      </c>
      <c r="E148" s="53">
        <v>1483</v>
      </c>
      <c r="F148" s="53">
        <v>3551</v>
      </c>
      <c r="G148" s="53">
        <v>1626</v>
      </c>
      <c r="H148" s="53">
        <v>7023</v>
      </c>
      <c r="I148" s="53">
        <v>12784</v>
      </c>
      <c r="J148" s="53">
        <v>3120</v>
      </c>
      <c r="K148" s="53">
        <v>2376</v>
      </c>
      <c r="L148" s="53">
        <v>1096</v>
      </c>
    </row>
    <row r="149" spans="1:12" s="38" customFormat="1" ht="13.5" x14ac:dyDescent="0.25">
      <c r="A149" s="38" t="s">
        <v>528</v>
      </c>
      <c r="B149" s="38" t="s">
        <v>108</v>
      </c>
      <c r="C149" s="38" t="s">
        <v>529</v>
      </c>
      <c r="D149" s="53">
        <v>15083</v>
      </c>
      <c r="E149" s="53">
        <v>684</v>
      </c>
      <c r="F149" s="53">
        <v>1597</v>
      </c>
      <c r="G149" s="53">
        <v>726</v>
      </c>
      <c r="H149" s="53">
        <v>3096</v>
      </c>
      <c r="I149" s="53">
        <v>5742</v>
      </c>
      <c r="J149" s="53">
        <v>1650</v>
      </c>
      <c r="K149" s="53">
        <v>1142</v>
      </c>
      <c r="L149" s="53">
        <v>446</v>
      </c>
    </row>
    <row r="150" spans="1:12" s="38" customFormat="1" ht="13.5" x14ac:dyDescent="0.25">
      <c r="A150" s="38" t="s">
        <v>530</v>
      </c>
      <c r="B150" s="38" t="s">
        <v>108</v>
      </c>
      <c r="C150" s="38" t="s">
        <v>531</v>
      </c>
      <c r="D150" s="53">
        <v>11323</v>
      </c>
      <c r="E150" s="53">
        <v>531</v>
      </c>
      <c r="F150" s="53">
        <v>1166</v>
      </c>
      <c r="G150" s="53">
        <v>529</v>
      </c>
      <c r="H150" s="53">
        <v>2380</v>
      </c>
      <c r="I150" s="53">
        <v>4442</v>
      </c>
      <c r="J150" s="53">
        <v>1120</v>
      </c>
      <c r="K150" s="53">
        <v>808</v>
      </c>
      <c r="L150" s="53">
        <v>347</v>
      </c>
    </row>
    <row r="151" spans="1:12" s="38" customFormat="1" ht="13.5" x14ac:dyDescent="0.25">
      <c r="A151" s="38" t="s">
        <v>532</v>
      </c>
      <c r="B151" s="38" t="s">
        <v>108</v>
      </c>
      <c r="C151" s="38" t="s">
        <v>533</v>
      </c>
      <c r="D151" s="53">
        <v>6960</v>
      </c>
      <c r="E151" s="53">
        <v>262</v>
      </c>
      <c r="F151" s="53">
        <v>662</v>
      </c>
      <c r="G151" s="53">
        <v>311</v>
      </c>
      <c r="H151" s="53">
        <v>1298</v>
      </c>
      <c r="I151" s="53">
        <v>2641</v>
      </c>
      <c r="J151" s="53">
        <v>788</v>
      </c>
      <c r="K151" s="53">
        <v>674</v>
      </c>
      <c r="L151" s="53">
        <v>324</v>
      </c>
    </row>
    <row r="152" spans="1:12" s="38" customFormat="1" ht="13.5" x14ac:dyDescent="0.25">
      <c r="A152" s="38" t="s">
        <v>534</v>
      </c>
      <c r="B152" s="38" t="s">
        <v>108</v>
      </c>
      <c r="C152" s="38" t="s">
        <v>535</v>
      </c>
      <c r="D152" s="53">
        <v>8373</v>
      </c>
      <c r="E152" s="53">
        <v>307</v>
      </c>
      <c r="F152" s="53">
        <v>805</v>
      </c>
      <c r="G152" s="53">
        <v>366</v>
      </c>
      <c r="H152" s="53">
        <v>1593</v>
      </c>
      <c r="I152" s="53">
        <v>3210</v>
      </c>
      <c r="J152" s="53">
        <v>932</v>
      </c>
      <c r="K152" s="53">
        <v>806</v>
      </c>
      <c r="L152" s="53">
        <v>354</v>
      </c>
    </row>
    <row r="153" spans="1:12" s="38" customFormat="1" ht="13.5" x14ac:dyDescent="0.25">
      <c r="A153" s="38" t="s">
        <v>536</v>
      </c>
      <c r="B153" s="38" t="s">
        <v>108</v>
      </c>
      <c r="C153" s="38" t="s">
        <v>537</v>
      </c>
      <c r="D153" s="53">
        <v>2950</v>
      </c>
      <c r="E153" s="53">
        <v>83</v>
      </c>
      <c r="F153" s="53">
        <v>211</v>
      </c>
      <c r="G153" s="53">
        <v>100</v>
      </c>
      <c r="H153" s="53">
        <v>512</v>
      </c>
      <c r="I153" s="53">
        <v>1161</v>
      </c>
      <c r="J153" s="53">
        <v>429</v>
      </c>
      <c r="K153" s="53">
        <v>296</v>
      </c>
      <c r="L153" s="53">
        <v>158</v>
      </c>
    </row>
    <row r="154" spans="1:12" s="38" customFormat="1" ht="13.5" x14ac:dyDescent="0.25">
      <c r="A154" s="38" t="s">
        <v>538</v>
      </c>
      <c r="B154" s="38" t="s">
        <v>108</v>
      </c>
      <c r="C154" s="38" t="s">
        <v>539</v>
      </c>
      <c r="D154" s="53">
        <v>15415</v>
      </c>
      <c r="E154" s="53">
        <v>625</v>
      </c>
      <c r="F154" s="53">
        <v>1527</v>
      </c>
      <c r="G154" s="53">
        <v>681</v>
      </c>
      <c r="H154" s="53">
        <v>3061</v>
      </c>
      <c r="I154" s="53">
        <v>5787</v>
      </c>
      <c r="J154" s="53">
        <v>1760</v>
      </c>
      <c r="K154" s="53">
        <v>1309</v>
      </c>
      <c r="L154" s="53">
        <v>665</v>
      </c>
    </row>
    <row r="155" spans="1:12" s="38" customFormat="1" ht="13.5" x14ac:dyDescent="0.25">
      <c r="A155" s="38" t="s">
        <v>540</v>
      </c>
      <c r="B155" s="38" t="s">
        <v>108</v>
      </c>
      <c r="C155" s="38" t="s">
        <v>541</v>
      </c>
      <c r="D155" s="53">
        <v>17064</v>
      </c>
      <c r="E155" s="53">
        <v>735</v>
      </c>
      <c r="F155" s="53">
        <v>1768</v>
      </c>
      <c r="G155" s="53">
        <v>815</v>
      </c>
      <c r="H155" s="53">
        <v>3916</v>
      </c>
      <c r="I155" s="53">
        <v>6351</v>
      </c>
      <c r="J155" s="53">
        <v>1824</v>
      </c>
      <c r="K155" s="53">
        <v>1199</v>
      </c>
      <c r="L155" s="53">
        <v>456</v>
      </c>
    </row>
    <row r="156" spans="1:12" s="38" customFormat="1" ht="13.5" x14ac:dyDescent="0.25">
      <c r="A156" s="38" t="s">
        <v>542</v>
      </c>
      <c r="B156" s="38" t="s">
        <v>108</v>
      </c>
      <c r="C156" s="38" t="s">
        <v>543</v>
      </c>
      <c r="D156" s="53">
        <v>1222</v>
      </c>
      <c r="E156" s="53">
        <v>47</v>
      </c>
      <c r="F156" s="53">
        <v>74</v>
      </c>
      <c r="G156" s="53">
        <v>48</v>
      </c>
      <c r="H156" s="53">
        <v>231</v>
      </c>
      <c r="I156" s="53">
        <v>468</v>
      </c>
      <c r="J156" s="53">
        <v>170</v>
      </c>
      <c r="K156" s="53">
        <v>120</v>
      </c>
      <c r="L156" s="53">
        <v>64</v>
      </c>
    </row>
    <row r="157" spans="1:12" s="38" customFormat="1" ht="13.5" x14ac:dyDescent="0.25">
      <c r="A157" s="38" t="s">
        <v>544</v>
      </c>
      <c r="B157" s="38" t="s">
        <v>108</v>
      </c>
      <c r="C157" s="38" t="s">
        <v>545</v>
      </c>
      <c r="D157" s="53">
        <v>34559</v>
      </c>
      <c r="E157" s="53">
        <v>1513</v>
      </c>
      <c r="F157" s="53">
        <v>3501</v>
      </c>
      <c r="G157" s="53">
        <v>1694</v>
      </c>
      <c r="H157" s="53">
        <v>7593</v>
      </c>
      <c r="I157" s="53">
        <v>13261</v>
      </c>
      <c r="J157" s="53">
        <v>3551</v>
      </c>
      <c r="K157" s="53">
        <v>2510</v>
      </c>
      <c r="L157" s="53">
        <v>936</v>
      </c>
    </row>
    <row r="158" spans="1:12" s="38" customFormat="1" ht="13.5" x14ac:dyDescent="0.25">
      <c r="A158" s="38" t="s">
        <v>546</v>
      </c>
      <c r="B158" s="38" t="s">
        <v>108</v>
      </c>
      <c r="C158" s="38" t="s">
        <v>547</v>
      </c>
      <c r="D158" s="53">
        <v>1883</v>
      </c>
      <c r="E158" s="53">
        <v>48</v>
      </c>
      <c r="F158" s="53">
        <v>129</v>
      </c>
      <c r="G158" s="53">
        <v>61</v>
      </c>
      <c r="H158" s="53">
        <v>317</v>
      </c>
      <c r="I158" s="53">
        <v>675</v>
      </c>
      <c r="J158" s="53">
        <v>264</v>
      </c>
      <c r="K158" s="53">
        <v>240</v>
      </c>
      <c r="L158" s="53">
        <v>149</v>
      </c>
    </row>
    <row r="159" spans="1:12" s="38" customFormat="1" ht="13.5" x14ac:dyDescent="0.25">
      <c r="A159" s="38" t="s">
        <v>548</v>
      </c>
      <c r="B159" s="38" t="s">
        <v>108</v>
      </c>
      <c r="C159" s="38" t="s">
        <v>549</v>
      </c>
      <c r="D159" s="53">
        <v>3907</v>
      </c>
      <c r="E159" s="53">
        <v>132</v>
      </c>
      <c r="F159" s="53">
        <v>360</v>
      </c>
      <c r="G159" s="53">
        <v>174</v>
      </c>
      <c r="H159" s="53">
        <v>723</v>
      </c>
      <c r="I159" s="53">
        <v>1547</v>
      </c>
      <c r="J159" s="53">
        <v>426</v>
      </c>
      <c r="K159" s="53">
        <v>364</v>
      </c>
      <c r="L159" s="53">
        <v>181</v>
      </c>
    </row>
    <row r="160" spans="1:12" s="38" customFormat="1" ht="13.5" x14ac:dyDescent="0.25">
      <c r="A160" s="38" t="s">
        <v>550</v>
      </c>
      <c r="B160" s="38" t="s">
        <v>108</v>
      </c>
      <c r="C160" s="38" t="s">
        <v>551</v>
      </c>
      <c r="D160" s="53">
        <v>2675</v>
      </c>
      <c r="E160" s="53">
        <v>72</v>
      </c>
      <c r="F160" s="53">
        <v>212</v>
      </c>
      <c r="G160" s="53">
        <v>92</v>
      </c>
      <c r="H160" s="53">
        <v>444</v>
      </c>
      <c r="I160" s="53">
        <v>1030</v>
      </c>
      <c r="J160" s="53">
        <v>375</v>
      </c>
      <c r="K160" s="53">
        <v>272</v>
      </c>
      <c r="L160" s="53">
        <v>178</v>
      </c>
    </row>
    <row r="161" spans="1:12" s="38" customFormat="1" ht="13.5" x14ac:dyDescent="0.25">
      <c r="A161" s="38" t="s">
        <v>552</v>
      </c>
      <c r="B161" s="38" t="s">
        <v>108</v>
      </c>
      <c r="C161" s="38" t="s">
        <v>553</v>
      </c>
      <c r="D161" s="53">
        <v>17680</v>
      </c>
      <c r="E161" s="53">
        <v>773</v>
      </c>
      <c r="F161" s="53">
        <v>1760</v>
      </c>
      <c r="G161" s="53">
        <v>886</v>
      </c>
      <c r="H161" s="53">
        <v>3927</v>
      </c>
      <c r="I161" s="53">
        <v>6617</v>
      </c>
      <c r="J161" s="53">
        <v>1974</v>
      </c>
      <c r="K161" s="53">
        <v>1232</v>
      </c>
      <c r="L161" s="53">
        <v>511</v>
      </c>
    </row>
    <row r="162" spans="1:12" s="38" customFormat="1" ht="13.5" x14ac:dyDescent="0.25">
      <c r="A162" s="38" t="s">
        <v>554</v>
      </c>
      <c r="B162" s="38" t="s">
        <v>108</v>
      </c>
      <c r="C162" s="38" t="s">
        <v>555</v>
      </c>
      <c r="D162" s="53">
        <v>5264</v>
      </c>
      <c r="E162" s="53">
        <v>248</v>
      </c>
      <c r="F162" s="53">
        <v>611</v>
      </c>
      <c r="G162" s="53">
        <v>233</v>
      </c>
      <c r="H162" s="53">
        <v>1094</v>
      </c>
      <c r="I162" s="53">
        <v>1990</v>
      </c>
      <c r="J162" s="53">
        <v>553</v>
      </c>
      <c r="K162" s="53">
        <v>339</v>
      </c>
      <c r="L162" s="53">
        <v>196</v>
      </c>
    </row>
    <row r="163" spans="1:12" s="38" customFormat="1" ht="13.5" x14ac:dyDescent="0.25">
      <c r="A163" s="38" t="s">
        <v>556</v>
      </c>
      <c r="B163" s="38" t="s">
        <v>108</v>
      </c>
      <c r="C163" s="38" t="s">
        <v>557</v>
      </c>
      <c r="D163" s="53">
        <v>6256</v>
      </c>
      <c r="E163" s="53">
        <v>270</v>
      </c>
      <c r="F163" s="53">
        <v>632</v>
      </c>
      <c r="G163" s="53">
        <v>289</v>
      </c>
      <c r="H163" s="53">
        <v>1286</v>
      </c>
      <c r="I163" s="53">
        <v>2350</v>
      </c>
      <c r="J163" s="53">
        <v>726</v>
      </c>
      <c r="K163" s="53">
        <v>484</v>
      </c>
      <c r="L163" s="53">
        <v>219</v>
      </c>
    </row>
    <row r="164" spans="1:12" s="38" customFormat="1" ht="13.5" x14ac:dyDescent="0.25">
      <c r="A164" s="38" t="s">
        <v>558</v>
      </c>
      <c r="B164" s="38" t="s">
        <v>108</v>
      </c>
      <c r="C164" s="38" t="s">
        <v>559</v>
      </c>
      <c r="D164" s="53">
        <v>23895</v>
      </c>
      <c r="E164" s="53">
        <v>918</v>
      </c>
      <c r="F164" s="53">
        <v>2225</v>
      </c>
      <c r="G164" s="53">
        <v>1109</v>
      </c>
      <c r="H164" s="53">
        <v>5054</v>
      </c>
      <c r="I164" s="53">
        <v>8926</v>
      </c>
      <c r="J164" s="53">
        <v>2645</v>
      </c>
      <c r="K164" s="53">
        <v>1999</v>
      </c>
      <c r="L164" s="53">
        <v>1019</v>
      </c>
    </row>
    <row r="165" spans="1:12" s="38" customFormat="1" ht="13.5" x14ac:dyDescent="0.25">
      <c r="A165" s="38" t="s">
        <v>560</v>
      </c>
      <c r="B165" s="38" t="s">
        <v>108</v>
      </c>
      <c r="C165" s="38" t="s">
        <v>108</v>
      </c>
      <c r="D165" s="53">
        <v>186307</v>
      </c>
      <c r="E165" s="53">
        <v>7761</v>
      </c>
      <c r="F165" s="53">
        <v>17260</v>
      </c>
      <c r="G165" s="53">
        <v>8531</v>
      </c>
      <c r="H165" s="53">
        <v>40701</v>
      </c>
      <c r="I165" s="53">
        <v>67600</v>
      </c>
      <c r="J165" s="53">
        <v>20407</v>
      </c>
      <c r="K165" s="53">
        <v>16277</v>
      </c>
      <c r="L165" s="53">
        <v>7770</v>
      </c>
    </row>
    <row r="166" spans="1:12" s="38" customFormat="1" ht="13.5" x14ac:dyDescent="0.25">
      <c r="A166" s="38" t="s">
        <v>561</v>
      </c>
      <c r="B166" s="38" t="s">
        <v>108</v>
      </c>
      <c r="C166" s="38" t="s">
        <v>562</v>
      </c>
      <c r="D166" s="53">
        <v>937</v>
      </c>
      <c r="E166" s="53">
        <v>27</v>
      </c>
      <c r="F166" s="53">
        <v>70</v>
      </c>
      <c r="G166" s="53">
        <v>22</v>
      </c>
      <c r="H166" s="53">
        <v>165</v>
      </c>
      <c r="I166" s="53">
        <v>355</v>
      </c>
      <c r="J166" s="53">
        <v>130</v>
      </c>
      <c r="K166" s="53">
        <v>106</v>
      </c>
      <c r="L166" s="53">
        <v>62</v>
      </c>
    </row>
    <row r="167" spans="1:12" s="38" customFormat="1" ht="13.5" x14ac:dyDescent="0.25">
      <c r="A167" s="38" t="s">
        <v>563</v>
      </c>
      <c r="B167" s="38" t="s">
        <v>108</v>
      </c>
      <c r="C167" s="38" t="s">
        <v>564</v>
      </c>
      <c r="D167" s="53">
        <v>2122</v>
      </c>
      <c r="E167" s="53">
        <v>67</v>
      </c>
      <c r="F167" s="53">
        <v>147</v>
      </c>
      <c r="G167" s="53">
        <v>69</v>
      </c>
      <c r="H167" s="53">
        <v>378</v>
      </c>
      <c r="I167" s="53">
        <v>748</v>
      </c>
      <c r="J167" s="53">
        <v>286</v>
      </c>
      <c r="K167" s="53">
        <v>274</v>
      </c>
      <c r="L167" s="53">
        <v>153</v>
      </c>
    </row>
    <row r="168" spans="1:12" s="38" customFormat="1" ht="13.5" x14ac:dyDescent="0.25">
      <c r="A168" s="38" t="s">
        <v>565</v>
      </c>
      <c r="B168" s="38" t="s">
        <v>108</v>
      </c>
      <c r="C168" s="38" t="s">
        <v>566</v>
      </c>
      <c r="D168" s="53">
        <v>3315</v>
      </c>
      <c r="E168" s="53">
        <v>112</v>
      </c>
      <c r="F168" s="53">
        <v>298</v>
      </c>
      <c r="G168" s="53">
        <v>113</v>
      </c>
      <c r="H168" s="53">
        <v>620</v>
      </c>
      <c r="I168" s="53">
        <v>1165</v>
      </c>
      <c r="J168" s="53">
        <v>430</v>
      </c>
      <c r="K168" s="53">
        <v>361</v>
      </c>
      <c r="L168" s="53">
        <v>216</v>
      </c>
    </row>
    <row r="169" spans="1:12" s="38" customFormat="1" ht="13.5" x14ac:dyDescent="0.25">
      <c r="A169" s="38" t="s">
        <v>567</v>
      </c>
      <c r="B169" s="38" t="s">
        <v>108</v>
      </c>
      <c r="C169" s="38" t="s">
        <v>568</v>
      </c>
      <c r="D169" s="53">
        <v>16122</v>
      </c>
      <c r="E169" s="53">
        <v>726</v>
      </c>
      <c r="F169" s="53">
        <v>1684</v>
      </c>
      <c r="G169" s="53">
        <v>778</v>
      </c>
      <c r="H169" s="53">
        <v>3426</v>
      </c>
      <c r="I169" s="53">
        <v>6186</v>
      </c>
      <c r="J169" s="53">
        <v>1590</v>
      </c>
      <c r="K169" s="53">
        <v>1149</v>
      </c>
      <c r="L169" s="53">
        <v>583</v>
      </c>
    </row>
    <row r="170" spans="1:12" s="38" customFormat="1" ht="13.5" x14ac:dyDescent="0.25">
      <c r="A170" s="38" t="s">
        <v>569</v>
      </c>
      <c r="B170" s="38" t="s">
        <v>108</v>
      </c>
      <c r="C170" s="38" t="s">
        <v>570</v>
      </c>
      <c r="D170" s="53">
        <v>10066</v>
      </c>
      <c r="E170" s="53">
        <v>310</v>
      </c>
      <c r="F170" s="53">
        <v>905</v>
      </c>
      <c r="G170" s="53">
        <v>470</v>
      </c>
      <c r="H170" s="53">
        <v>1972</v>
      </c>
      <c r="I170" s="53">
        <v>3892</v>
      </c>
      <c r="J170" s="53">
        <v>1270</v>
      </c>
      <c r="K170" s="53">
        <v>883</v>
      </c>
      <c r="L170" s="53">
        <v>364</v>
      </c>
    </row>
    <row r="171" spans="1:12" s="38" customFormat="1" ht="13.5" x14ac:dyDescent="0.25">
      <c r="A171" s="38" t="s">
        <v>571</v>
      </c>
      <c r="B171" s="38" t="s">
        <v>108</v>
      </c>
      <c r="C171" s="38" t="s">
        <v>572</v>
      </c>
      <c r="D171" s="53">
        <v>2120</v>
      </c>
      <c r="E171" s="53">
        <v>62</v>
      </c>
      <c r="F171" s="53">
        <v>146</v>
      </c>
      <c r="G171" s="53">
        <v>92</v>
      </c>
      <c r="H171" s="53">
        <v>389</v>
      </c>
      <c r="I171" s="53">
        <v>773</v>
      </c>
      <c r="J171" s="53">
        <v>266</v>
      </c>
      <c r="K171" s="53">
        <v>243</v>
      </c>
      <c r="L171" s="53">
        <v>149</v>
      </c>
    </row>
    <row r="172" spans="1:12" s="38" customFormat="1" ht="13.5" x14ac:dyDescent="0.25">
      <c r="A172" s="38" t="s">
        <v>573</v>
      </c>
      <c r="B172" s="38" t="s">
        <v>108</v>
      </c>
      <c r="C172" s="38" t="s">
        <v>574</v>
      </c>
      <c r="D172" s="53">
        <v>17680</v>
      </c>
      <c r="E172" s="53">
        <v>686</v>
      </c>
      <c r="F172" s="53">
        <v>1800</v>
      </c>
      <c r="G172" s="53">
        <v>899</v>
      </c>
      <c r="H172" s="53">
        <v>3740</v>
      </c>
      <c r="I172" s="53">
        <v>6574</v>
      </c>
      <c r="J172" s="53">
        <v>1849</v>
      </c>
      <c r="K172" s="53">
        <v>1382</v>
      </c>
      <c r="L172" s="53">
        <v>750</v>
      </c>
    </row>
    <row r="173" spans="1:12" s="38" customFormat="1" ht="13.5" x14ac:dyDescent="0.25">
      <c r="A173" s="38" t="s">
        <v>575</v>
      </c>
      <c r="B173" s="38" t="s">
        <v>108</v>
      </c>
      <c r="C173" s="38" t="s">
        <v>576</v>
      </c>
      <c r="D173" s="53">
        <v>2327</v>
      </c>
      <c r="E173" s="53">
        <v>89</v>
      </c>
      <c r="F173" s="53">
        <v>153</v>
      </c>
      <c r="G173" s="53">
        <v>86</v>
      </c>
      <c r="H173" s="53">
        <v>538</v>
      </c>
      <c r="I173" s="53">
        <v>864</v>
      </c>
      <c r="J173" s="53">
        <v>266</v>
      </c>
      <c r="K173" s="53">
        <v>201</v>
      </c>
      <c r="L173" s="53">
        <v>130</v>
      </c>
    </row>
    <row r="174" spans="1:12" s="38" customFormat="1" ht="13.5" x14ac:dyDescent="0.25">
      <c r="A174" s="38" t="s">
        <v>577</v>
      </c>
      <c r="B174" s="38" t="s">
        <v>108</v>
      </c>
      <c r="C174" s="38" t="s">
        <v>578</v>
      </c>
      <c r="D174" s="53">
        <v>1618</v>
      </c>
      <c r="E174" s="53">
        <v>46</v>
      </c>
      <c r="F174" s="53">
        <v>119</v>
      </c>
      <c r="G174" s="53">
        <v>56</v>
      </c>
      <c r="H174" s="53">
        <v>274</v>
      </c>
      <c r="I174" s="53">
        <v>578</v>
      </c>
      <c r="J174" s="53">
        <v>220</v>
      </c>
      <c r="K174" s="53">
        <v>203</v>
      </c>
      <c r="L174" s="53">
        <v>122</v>
      </c>
    </row>
    <row r="175" spans="1:12" s="38" customFormat="1" ht="13.5" x14ac:dyDescent="0.25">
      <c r="A175" s="38" t="s">
        <v>579</v>
      </c>
      <c r="B175" s="38" t="s">
        <v>108</v>
      </c>
      <c r="C175" s="38" t="s">
        <v>580</v>
      </c>
      <c r="D175" s="53">
        <v>3734</v>
      </c>
      <c r="E175" s="53">
        <v>146</v>
      </c>
      <c r="F175" s="53">
        <v>328</v>
      </c>
      <c r="G175" s="53">
        <v>162</v>
      </c>
      <c r="H175" s="53">
        <v>746</v>
      </c>
      <c r="I175" s="53">
        <v>1458</v>
      </c>
      <c r="J175" s="53">
        <v>462</v>
      </c>
      <c r="K175" s="53">
        <v>291</v>
      </c>
      <c r="L175" s="53">
        <v>141</v>
      </c>
    </row>
    <row r="176" spans="1:12" s="38" customFormat="1" ht="13.5" x14ac:dyDescent="0.25">
      <c r="A176" s="38" t="s">
        <v>581</v>
      </c>
      <c r="B176" s="38" t="s">
        <v>108</v>
      </c>
      <c r="C176" s="38" t="s">
        <v>582</v>
      </c>
      <c r="D176" s="53">
        <v>6173</v>
      </c>
      <c r="E176" s="53">
        <v>272</v>
      </c>
      <c r="F176" s="53">
        <v>623</v>
      </c>
      <c r="G176" s="53">
        <v>290</v>
      </c>
      <c r="H176" s="53">
        <v>1379</v>
      </c>
      <c r="I176" s="53">
        <v>2351</v>
      </c>
      <c r="J176" s="53">
        <v>622</v>
      </c>
      <c r="K176" s="53">
        <v>420</v>
      </c>
      <c r="L176" s="53">
        <v>216</v>
      </c>
    </row>
    <row r="177" spans="1:12" s="38" customFormat="1" ht="13.5" x14ac:dyDescent="0.25">
      <c r="A177" s="38" t="s">
        <v>583</v>
      </c>
      <c r="B177" s="38" t="s">
        <v>108</v>
      </c>
      <c r="C177" s="38" t="s">
        <v>584</v>
      </c>
      <c r="D177" s="53">
        <v>692</v>
      </c>
      <c r="E177" s="53">
        <v>20</v>
      </c>
      <c r="F177" s="53">
        <v>43</v>
      </c>
      <c r="G177" s="53">
        <v>26</v>
      </c>
      <c r="H177" s="53">
        <v>104</v>
      </c>
      <c r="I177" s="53">
        <v>273</v>
      </c>
      <c r="J177" s="53">
        <v>104</v>
      </c>
      <c r="K177" s="53">
        <v>78</v>
      </c>
      <c r="L177" s="53">
        <v>44</v>
      </c>
    </row>
    <row r="178" spans="1:12" s="38" customFormat="1" ht="13.5" x14ac:dyDescent="0.25">
      <c r="A178" s="38" t="s">
        <v>585</v>
      </c>
      <c r="B178" s="38" t="s">
        <v>108</v>
      </c>
      <c r="C178" s="38" t="s">
        <v>586</v>
      </c>
      <c r="D178" s="53">
        <v>6513</v>
      </c>
      <c r="E178" s="53">
        <v>302</v>
      </c>
      <c r="F178" s="53">
        <v>640</v>
      </c>
      <c r="G178" s="53">
        <v>264</v>
      </c>
      <c r="H178" s="53">
        <v>1448</v>
      </c>
      <c r="I178" s="53">
        <v>2416</v>
      </c>
      <c r="J178" s="53">
        <v>718</v>
      </c>
      <c r="K178" s="53">
        <v>478</v>
      </c>
      <c r="L178" s="53">
        <v>247</v>
      </c>
    </row>
    <row r="179" spans="1:12" s="38" customFormat="1" ht="13.5" x14ac:dyDescent="0.25">
      <c r="A179" s="38" t="s">
        <v>587</v>
      </c>
      <c r="B179" s="38" t="s">
        <v>108</v>
      </c>
      <c r="C179" s="38" t="s">
        <v>588</v>
      </c>
      <c r="D179" s="53">
        <v>10862</v>
      </c>
      <c r="E179" s="53">
        <v>442</v>
      </c>
      <c r="F179" s="53">
        <v>1116</v>
      </c>
      <c r="G179" s="53">
        <v>495</v>
      </c>
      <c r="H179" s="53">
        <v>2306</v>
      </c>
      <c r="I179" s="53">
        <v>4087</v>
      </c>
      <c r="J179" s="53">
        <v>1157</v>
      </c>
      <c r="K179" s="53">
        <v>805</v>
      </c>
      <c r="L179" s="53">
        <v>454</v>
      </c>
    </row>
    <row r="180" spans="1:12" s="38" customFormat="1" ht="13.5" x14ac:dyDescent="0.25">
      <c r="A180" s="38" t="s">
        <v>589</v>
      </c>
      <c r="B180" s="38" t="s">
        <v>108</v>
      </c>
      <c r="C180" s="38" t="s">
        <v>590</v>
      </c>
      <c r="D180" s="53">
        <v>3552</v>
      </c>
      <c r="E180" s="53">
        <v>108</v>
      </c>
      <c r="F180" s="53">
        <v>362</v>
      </c>
      <c r="G180" s="53">
        <v>158</v>
      </c>
      <c r="H180" s="53">
        <v>709</v>
      </c>
      <c r="I180" s="53">
        <v>1386</v>
      </c>
      <c r="J180" s="53">
        <v>372</v>
      </c>
      <c r="K180" s="53">
        <v>299</v>
      </c>
      <c r="L180" s="53">
        <v>158</v>
      </c>
    </row>
    <row r="181" spans="1:12" s="38" customFormat="1" ht="13.5" x14ac:dyDescent="0.25">
      <c r="A181" s="38" t="s">
        <v>591</v>
      </c>
      <c r="B181" s="38" t="s">
        <v>108</v>
      </c>
      <c r="C181" s="38" t="s">
        <v>592</v>
      </c>
      <c r="D181" s="53">
        <v>5977</v>
      </c>
      <c r="E181" s="53">
        <v>280</v>
      </c>
      <c r="F181" s="53">
        <v>644</v>
      </c>
      <c r="G181" s="53">
        <v>262</v>
      </c>
      <c r="H181" s="53">
        <v>1303</v>
      </c>
      <c r="I181" s="53">
        <v>2428</v>
      </c>
      <c r="J181" s="53">
        <v>530</v>
      </c>
      <c r="K181" s="53">
        <v>361</v>
      </c>
      <c r="L181" s="53">
        <v>169</v>
      </c>
    </row>
    <row r="182" spans="1:12" s="38" customFormat="1" ht="13.5" x14ac:dyDescent="0.25">
      <c r="A182" s="38" t="s">
        <v>593</v>
      </c>
      <c r="B182" s="38" t="s">
        <v>108</v>
      </c>
      <c r="C182" s="38" t="s">
        <v>594</v>
      </c>
      <c r="D182" s="53">
        <v>40918</v>
      </c>
      <c r="E182" s="53">
        <v>1646</v>
      </c>
      <c r="F182" s="53">
        <v>3916</v>
      </c>
      <c r="G182" s="53">
        <v>2071</v>
      </c>
      <c r="H182" s="53">
        <v>8901</v>
      </c>
      <c r="I182" s="53">
        <v>15325</v>
      </c>
      <c r="J182" s="53">
        <v>4287</v>
      </c>
      <c r="K182" s="53">
        <v>3336</v>
      </c>
      <c r="L182" s="53">
        <v>1436</v>
      </c>
    </row>
    <row r="183" spans="1:12" s="38" customFormat="1" ht="13.5" x14ac:dyDescent="0.25">
      <c r="A183" s="38" t="s">
        <v>595</v>
      </c>
      <c r="B183" s="38" t="s">
        <v>108</v>
      </c>
      <c r="C183" s="38" t="s">
        <v>596</v>
      </c>
      <c r="D183" s="53">
        <v>9251</v>
      </c>
      <c r="E183" s="53">
        <v>390</v>
      </c>
      <c r="F183" s="53">
        <v>908</v>
      </c>
      <c r="G183" s="53">
        <v>417</v>
      </c>
      <c r="H183" s="53">
        <v>1884</v>
      </c>
      <c r="I183" s="53">
        <v>3500</v>
      </c>
      <c r="J183" s="53">
        <v>1047</v>
      </c>
      <c r="K183" s="53">
        <v>747</v>
      </c>
      <c r="L183" s="53">
        <v>358</v>
      </c>
    </row>
    <row r="184" spans="1:12" s="38" customFormat="1" ht="13.5" x14ac:dyDescent="0.25">
      <c r="A184" s="38" t="s">
        <v>597</v>
      </c>
      <c r="B184" s="38" t="s">
        <v>108</v>
      </c>
      <c r="C184" s="38" t="s">
        <v>598</v>
      </c>
      <c r="D184" s="53">
        <v>8430</v>
      </c>
      <c r="E184" s="53">
        <v>327</v>
      </c>
      <c r="F184" s="53">
        <v>807</v>
      </c>
      <c r="G184" s="53">
        <v>380</v>
      </c>
      <c r="H184" s="53">
        <v>1746</v>
      </c>
      <c r="I184" s="53">
        <v>3398</v>
      </c>
      <c r="J184" s="53">
        <v>922</v>
      </c>
      <c r="K184" s="53">
        <v>558</v>
      </c>
      <c r="L184" s="53">
        <v>292</v>
      </c>
    </row>
    <row r="185" spans="1:12" s="38" customFormat="1" ht="13.5" x14ac:dyDescent="0.25">
      <c r="A185" s="38" t="s">
        <v>599</v>
      </c>
      <c r="B185" s="38" t="s">
        <v>108</v>
      </c>
      <c r="C185" s="38" t="s">
        <v>600</v>
      </c>
      <c r="D185" s="53">
        <v>2485</v>
      </c>
      <c r="E185" s="53">
        <v>70</v>
      </c>
      <c r="F185" s="53">
        <v>162</v>
      </c>
      <c r="G185" s="53">
        <v>66</v>
      </c>
      <c r="H185" s="53">
        <v>426</v>
      </c>
      <c r="I185" s="53">
        <v>966</v>
      </c>
      <c r="J185" s="53">
        <v>375</v>
      </c>
      <c r="K185" s="53">
        <v>272</v>
      </c>
      <c r="L185" s="53">
        <v>148</v>
      </c>
    </row>
    <row r="186" spans="1:12" s="38" customFormat="1" ht="13.5" x14ac:dyDescent="0.25">
      <c r="A186" s="38" t="s">
        <v>601</v>
      </c>
      <c r="B186" s="38" t="s">
        <v>108</v>
      </c>
      <c r="C186" s="38" t="s">
        <v>602</v>
      </c>
      <c r="D186" s="53">
        <v>15427</v>
      </c>
      <c r="E186" s="53">
        <v>586</v>
      </c>
      <c r="F186" s="53">
        <v>1592</v>
      </c>
      <c r="G186" s="53">
        <v>779</v>
      </c>
      <c r="H186" s="53">
        <v>3117</v>
      </c>
      <c r="I186" s="53">
        <v>6001</v>
      </c>
      <c r="J186" s="53">
        <v>1692</v>
      </c>
      <c r="K186" s="53">
        <v>1150</v>
      </c>
      <c r="L186" s="53">
        <v>510</v>
      </c>
    </row>
    <row r="187" spans="1:12" s="38" customFormat="1" ht="13.5" x14ac:dyDescent="0.25">
      <c r="A187" s="38" t="s">
        <v>603</v>
      </c>
      <c r="B187" s="38" t="s">
        <v>108</v>
      </c>
      <c r="C187" s="38" t="s">
        <v>604</v>
      </c>
      <c r="D187" s="53">
        <v>12859</v>
      </c>
      <c r="E187" s="53">
        <v>619</v>
      </c>
      <c r="F187" s="53">
        <v>1278</v>
      </c>
      <c r="G187" s="53">
        <v>516</v>
      </c>
      <c r="H187" s="53">
        <v>2775</v>
      </c>
      <c r="I187" s="53">
        <v>4788</v>
      </c>
      <c r="J187" s="53">
        <v>1430</v>
      </c>
      <c r="K187" s="53">
        <v>1036</v>
      </c>
      <c r="L187" s="53">
        <v>417</v>
      </c>
    </row>
    <row r="188" spans="1:12" s="38" customFormat="1" ht="13.5" x14ac:dyDescent="0.25">
      <c r="A188" s="38" t="s">
        <v>605</v>
      </c>
      <c r="B188" s="38" t="s">
        <v>108</v>
      </c>
      <c r="C188" s="38" t="s">
        <v>606</v>
      </c>
      <c r="D188" s="53">
        <v>25493</v>
      </c>
      <c r="E188" s="53">
        <v>1216</v>
      </c>
      <c r="F188" s="53">
        <v>2641</v>
      </c>
      <c r="G188" s="53">
        <v>1210</v>
      </c>
      <c r="H188" s="53">
        <v>5540</v>
      </c>
      <c r="I188" s="53">
        <v>9309</v>
      </c>
      <c r="J188" s="53">
        <v>2605</v>
      </c>
      <c r="K188" s="53">
        <v>2001</v>
      </c>
      <c r="L188" s="53">
        <v>971</v>
      </c>
    </row>
    <row r="189" spans="1:12" s="38" customFormat="1" ht="13.5" x14ac:dyDescent="0.25">
      <c r="A189" s="38" t="s">
        <v>607</v>
      </c>
      <c r="B189" s="38" t="s">
        <v>108</v>
      </c>
      <c r="C189" s="38" t="s">
        <v>608</v>
      </c>
      <c r="D189" s="53">
        <v>4583</v>
      </c>
      <c r="E189" s="53">
        <v>168</v>
      </c>
      <c r="F189" s="53">
        <v>398</v>
      </c>
      <c r="G189" s="53">
        <v>186</v>
      </c>
      <c r="H189" s="53">
        <v>883</v>
      </c>
      <c r="I189" s="53">
        <v>1706</v>
      </c>
      <c r="J189" s="53">
        <v>620</v>
      </c>
      <c r="K189" s="53">
        <v>426</v>
      </c>
      <c r="L189" s="53">
        <v>196</v>
      </c>
    </row>
    <row r="190" spans="1:12" s="38" customFormat="1" ht="13.5" x14ac:dyDescent="0.25">
      <c r="A190" s="38" t="s">
        <v>609</v>
      </c>
      <c r="B190" s="38" t="s">
        <v>109</v>
      </c>
      <c r="C190" s="38" t="s">
        <v>610</v>
      </c>
      <c r="D190" s="53">
        <v>12323</v>
      </c>
      <c r="E190" s="53">
        <v>540</v>
      </c>
      <c r="F190" s="53">
        <v>1293</v>
      </c>
      <c r="G190" s="53">
        <v>585</v>
      </c>
      <c r="H190" s="53">
        <v>2420</v>
      </c>
      <c r="I190" s="53">
        <v>4597</v>
      </c>
      <c r="J190" s="53">
        <v>1390</v>
      </c>
      <c r="K190" s="53">
        <v>1027</v>
      </c>
      <c r="L190" s="53">
        <v>471</v>
      </c>
    </row>
    <row r="191" spans="1:12" s="38" customFormat="1" ht="13.5" x14ac:dyDescent="0.25">
      <c r="A191" s="38" t="s">
        <v>611</v>
      </c>
      <c r="B191" s="38" t="s">
        <v>109</v>
      </c>
      <c r="C191" s="38" t="s">
        <v>612</v>
      </c>
      <c r="D191" s="53">
        <v>9834</v>
      </c>
      <c r="E191" s="53">
        <v>353</v>
      </c>
      <c r="F191" s="53">
        <v>965</v>
      </c>
      <c r="G191" s="53">
        <v>481</v>
      </c>
      <c r="H191" s="53">
        <v>1843</v>
      </c>
      <c r="I191" s="53">
        <v>3863</v>
      </c>
      <c r="J191" s="53">
        <v>1204</v>
      </c>
      <c r="K191" s="53">
        <v>795</v>
      </c>
      <c r="L191" s="53">
        <v>330</v>
      </c>
    </row>
    <row r="192" spans="1:12" s="38" customFormat="1" ht="13.5" x14ac:dyDescent="0.25">
      <c r="A192" s="38" t="s">
        <v>613</v>
      </c>
      <c r="B192" s="38" t="s">
        <v>109</v>
      </c>
      <c r="C192" s="38" t="s">
        <v>614</v>
      </c>
      <c r="D192" s="53">
        <v>7115</v>
      </c>
      <c r="E192" s="53">
        <v>306</v>
      </c>
      <c r="F192" s="53">
        <v>667</v>
      </c>
      <c r="G192" s="53">
        <v>328</v>
      </c>
      <c r="H192" s="53">
        <v>1473</v>
      </c>
      <c r="I192" s="53">
        <v>2778</v>
      </c>
      <c r="J192" s="53">
        <v>720</v>
      </c>
      <c r="K192" s="53">
        <v>558</v>
      </c>
      <c r="L192" s="53">
        <v>285</v>
      </c>
    </row>
    <row r="193" spans="1:12" s="38" customFormat="1" ht="13.5" x14ac:dyDescent="0.25">
      <c r="A193" s="38" t="s">
        <v>615</v>
      </c>
      <c r="B193" s="38" t="s">
        <v>109</v>
      </c>
      <c r="C193" s="38" t="s">
        <v>616</v>
      </c>
      <c r="D193" s="53">
        <v>5629</v>
      </c>
      <c r="E193" s="53">
        <v>249</v>
      </c>
      <c r="F193" s="53">
        <v>565</v>
      </c>
      <c r="G193" s="53">
        <v>259</v>
      </c>
      <c r="H193" s="53">
        <v>1039</v>
      </c>
      <c r="I193" s="53">
        <v>2265</v>
      </c>
      <c r="J193" s="53">
        <v>626</v>
      </c>
      <c r="K193" s="53">
        <v>421</v>
      </c>
      <c r="L193" s="53">
        <v>205</v>
      </c>
    </row>
    <row r="194" spans="1:12" s="38" customFormat="1" ht="13.5" x14ac:dyDescent="0.25">
      <c r="A194" s="38" t="s">
        <v>617</v>
      </c>
      <c r="B194" s="38" t="s">
        <v>109</v>
      </c>
      <c r="C194" s="38" t="s">
        <v>109</v>
      </c>
      <c r="D194" s="53">
        <v>390636</v>
      </c>
      <c r="E194" s="53">
        <v>15626</v>
      </c>
      <c r="F194" s="53">
        <v>30567</v>
      </c>
      <c r="G194" s="53">
        <v>15124</v>
      </c>
      <c r="H194" s="53">
        <v>91173</v>
      </c>
      <c r="I194" s="53">
        <v>140691</v>
      </c>
      <c r="J194" s="53">
        <v>41535</v>
      </c>
      <c r="K194" s="53">
        <v>36586</v>
      </c>
      <c r="L194" s="53">
        <v>19334</v>
      </c>
    </row>
    <row r="195" spans="1:12" s="38" customFormat="1" ht="13.5" x14ac:dyDescent="0.25">
      <c r="A195" s="38" t="s">
        <v>618</v>
      </c>
      <c r="B195" s="38" t="s">
        <v>109</v>
      </c>
      <c r="C195" s="38" t="s">
        <v>619</v>
      </c>
      <c r="D195" s="53">
        <v>3273</v>
      </c>
      <c r="E195" s="53">
        <v>152</v>
      </c>
      <c r="F195" s="53">
        <v>303</v>
      </c>
      <c r="G195" s="53">
        <v>174</v>
      </c>
      <c r="H195" s="53">
        <v>682</v>
      </c>
      <c r="I195" s="53">
        <v>1257</v>
      </c>
      <c r="J195" s="53">
        <v>343</v>
      </c>
      <c r="K195" s="53">
        <v>247</v>
      </c>
      <c r="L195" s="53">
        <v>115</v>
      </c>
    </row>
    <row r="196" spans="1:12" s="38" customFormat="1" ht="13.5" x14ac:dyDescent="0.25">
      <c r="A196" s="38" t="s">
        <v>620</v>
      </c>
      <c r="B196" s="38" t="s">
        <v>109</v>
      </c>
      <c r="C196" s="38" t="s">
        <v>621</v>
      </c>
      <c r="D196" s="53">
        <v>18460</v>
      </c>
      <c r="E196" s="53">
        <v>729</v>
      </c>
      <c r="F196" s="53">
        <v>1806</v>
      </c>
      <c r="G196" s="53">
        <v>803</v>
      </c>
      <c r="H196" s="53">
        <v>3597</v>
      </c>
      <c r="I196" s="53">
        <v>7172</v>
      </c>
      <c r="J196" s="53">
        <v>2019</v>
      </c>
      <c r="K196" s="53">
        <v>1538</v>
      </c>
      <c r="L196" s="53">
        <v>796</v>
      </c>
    </row>
    <row r="197" spans="1:12" s="38" customFormat="1" ht="13.5" x14ac:dyDescent="0.25">
      <c r="A197" s="38" t="s">
        <v>622</v>
      </c>
      <c r="B197" s="38" t="s">
        <v>109</v>
      </c>
      <c r="C197" s="38" t="s">
        <v>623</v>
      </c>
      <c r="D197" s="53">
        <v>13256</v>
      </c>
      <c r="E197" s="53">
        <v>509</v>
      </c>
      <c r="F197" s="53">
        <v>1288</v>
      </c>
      <c r="G197" s="53">
        <v>653</v>
      </c>
      <c r="H197" s="53">
        <v>2532</v>
      </c>
      <c r="I197" s="53">
        <v>5213</v>
      </c>
      <c r="J197" s="53">
        <v>1574</v>
      </c>
      <c r="K197" s="53">
        <v>1079</v>
      </c>
      <c r="L197" s="53">
        <v>408</v>
      </c>
    </row>
    <row r="198" spans="1:12" s="38" customFormat="1" ht="13.5" x14ac:dyDescent="0.25">
      <c r="A198" s="38" t="s">
        <v>624</v>
      </c>
      <c r="B198" s="38" t="s">
        <v>109</v>
      </c>
      <c r="C198" s="38" t="s">
        <v>625</v>
      </c>
      <c r="D198" s="53">
        <v>1825</v>
      </c>
      <c r="E198" s="53">
        <v>47</v>
      </c>
      <c r="F198" s="53">
        <v>104</v>
      </c>
      <c r="G198" s="53">
        <v>52</v>
      </c>
      <c r="H198" s="53">
        <v>305</v>
      </c>
      <c r="I198" s="53">
        <v>721</v>
      </c>
      <c r="J198" s="53">
        <v>274</v>
      </c>
      <c r="K198" s="53">
        <v>217</v>
      </c>
      <c r="L198" s="53">
        <v>105</v>
      </c>
    </row>
    <row r="199" spans="1:12" s="38" customFormat="1" ht="13.5" x14ac:dyDescent="0.25">
      <c r="A199" s="38" t="s">
        <v>626</v>
      </c>
      <c r="B199" s="38" t="s">
        <v>109</v>
      </c>
      <c r="C199" s="38" t="s">
        <v>627</v>
      </c>
      <c r="D199" s="53">
        <v>36512</v>
      </c>
      <c r="E199" s="53">
        <v>1466</v>
      </c>
      <c r="F199" s="53">
        <v>3318</v>
      </c>
      <c r="G199" s="53">
        <v>1508</v>
      </c>
      <c r="H199" s="53">
        <v>7178</v>
      </c>
      <c r="I199" s="53">
        <v>13574</v>
      </c>
      <c r="J199" s="53">
        <v>3877</v>
      </c>
      <c r="K199" s="53">
        <v>3815</v>
      </c>
      <c r="L199" s="53">
        <v>1776</v>
      </c>
    </row>
    <row r="200" spans="1:12" s="38" customFormat="1" ht="13.5" x14ac:dyDescent="0.25">
      <c r="A200" s="38" t="s">
        <v>628</v>
      </c>
      <c r="B200" s="38" t="s">
        <v>109</v>
      </c>
      <c r="C200" s="38" t="s">
        <v>629</v>
      </c>
      <c r="D200" s="53">
        <v>3458</v>
      </c>
      <c r="E200" s="53">
        <v>135</v>
      </c>
      <c r="F200" s="53">
        <v>344</v>
      </c>
      <c r="G200" s="53">
        <v>177</v>
      </c>
      <c r="H200" s="53">
        <v>646</v>
      </c>
      <c r="I200" s="53">
        <v>1359</v>
      </c>
      <c r="J200" s="53">
        <v>404</v>
      </c>
      <c r="K200" s="53">
        <v>239</v>
      </c>
      <c r="L200" s="53">
        <v>154</v>
      </c>
    </row>
    <row r="201" spans="1:12" s="38" customFormat="1" ht="13.5" x14ac:dyDescent="0.25">
      <c r="A201" s="38" t="s">
        <v>630</v>
      </c>
      <c r="B201" s="38" t="s">
        <v>109</v>
      </c>
      <c r="C201" s="38" t="s">
        <v>631</v>
      </c>
      <c r="D201" s="53">
        <v>1872</v>
      </c>
      <c r="E201" s="53">
        <v>35</v>
      </c>
      <c r="F201" s="53">
        <v>143</v>
      </c>
      <c r="G201" s="53">
        <v>70</v>
      </c>
      <c r="H201" s="53">
        <v>304</v>
      </c>
      <c r="I201" s="53">
        <v>740</v>
      </c>
      <c r="J201" s="53">
        <v>271</v>
      </c>
      <c r="K201" s="53">
        <v>189</v>
      </c>
      <c r="L201" s="53">
        <v>120</v>
      </c>
    </row>
    <row r="202" spans="1:12" s="38" customFormat="1" ht="13.5" x14ac:dyDescent="0.25">
      <c r="A202" s="38" t="s">
        <v>632</v>
      </c>
      <c r="B202" s="38" t="s">
        <v>109</v>
      </c>
      <c r="C202" s="38" t="s">
        <v>633</v>
      </c>
      <c r="D202" s="53">
        <v>1224</v>
      </c>
      <c r="E202" s="53">
        <v>38</v>
      </c>
      <c r="F202" s="53">
        <v>117</v>
      </c>
      <c r="G202" s="53">
        <v>60</v>
      </c>
      <c r="H202" s="53">
        <v>210</v>
      </c>
      <c r="I202" s="53">
        <v>447</v>
      </c>
      <c r="J202" s="53">
        <v>139</v>
      </c>
      <c r="K202" s="53">
        <v>134</v>
      </c>
      <c r="L202" s="53">
        <v>79</v>
      </c>
    </row>
    <row r="203" spans="1:12" s="38" customFormat="1" ht="13.5" x14ac:dyDescent="0.25">
      <c r="A203" s="38" t="s">
        <v>634</v>
      </c>
      <c r="B203" s="38" t="s">
        <v>109</v>
      </c>
      <c r="C203" s="38" t="s">
        <v>635</v>
      </c>
      <c r="D203" s="53">
        <v>3410</v>
      </c>
      <c r="E203" s="53">
        <v>99</v>
      </c>
      <c r="F203" s="53">
        <v>291</v>
      </c>
      <c r="G203" s="53">
        <v>153</v>
      </c>
      <c r="H203" s="53">
        <v>620</v>
      </c>
      <c r="I203" s="53">
        <v>1332</v>
      </c>
      <c r="J203" s="53">
        <v>458</v>
      </c>
      <c r="K203" s="53">
        <v>298</v>
      </c>
      <c r="L203" s="53">
        <v>159</v>
      </c>
    </row>
    <row r="204" spans="1:12" s="38" customFormat="1" ht="13.5" x14ac:dyDescent="0.25">
      <c r="A204" s="38" t="s">
        <v>636</v>
      </c>
      <c r="B204" s="38" t="s">
        <v>109</v>
      </c>
      <c r="C204" s="38" t="s">
        <v>637</v>
      </c>
      <c r="D204" s="53">
        <v>4537</v>
      </c>
      <c r="E204" s="53">
        <v>221</v>
      </c>
      <c r="F204" s="53">
        <v>468</v>
      </c>
      <c r="G204" s="53">
        <v>234</v>
      </c>
      <c r="H204" s="53">
        <v>934</v>
      </c>
      <c r="I204" s="53">
        <v>1804</v>
      </c>
      <c r="J204" s="53">
        <v>437</v>
      </c>
      <c r="K204" s="53">
        <v>296</v>
      </c>
      <c r="L204" s="53">
        <v>143</v>
      </c>
    </row>
    <row r="205" spans="1:12" s="38" customFormat="1" ht="13.5" x14ac:dyDescent="0.25">
      <c r="A205" s="38" t="s">
        <v>638</v>
      </c>
      <c r="B205" s="38" t="s">
        <v>109</v>
      </c>
      <c r="C205" s="38" t="s">
        <v>639</v>
      </c>
      <c r="D205" s="53">
        <v>6546</v>
      </c>
      <c r="E205" s="53">
        <v>268</v>
      </c>
      <c r="F205" s="53">
        <v>758</v>
      </c>
      <c r="G205" s="53">
        <v>353</v>
      </c>
      <c r="H205" s="53">
        <v>1333</v>
      </c>
      <c r="I205" s="53">
        <v>2623</v>
      </c>
      <c r="J205" s="53">
        <v>586</v>
      </c>
      <c r="K205" s="53">
        <v>436</v>
      </c>
      <c r="L205" s="53">
        <v>189</v>
      </c>
    </row>
    <row r="206" spans="1:12" s="38" customFormat="1" ht="13.5" x14ac:dyDescent="0.25">
      <c r="A206" s="38" t="s">
        <v>640</v>
      </c>
      <c r="B206" s="38" t="s">
        <v>109</v>
      </c>
      <c r="C206" s="38" t="s">
        <v>641</v>
      </c>
      <c r="D206" s="53">
        <v>18424</v>
      </c>
      <c r="E206" s="53">
        <v>750</v>
      </c>
      <c r="F206" s="53">
        <v>1758</v>
      </c>
      <c r="G206" s="53">
        <v>865</v>
      </c>
      <c r="H206" s="53">
        <v>3657</v>
      </c>
      <c r="I206" s="53">
        <v>7056</v>
      </c>
      <c r="J206" s="53">
        <v>2191</v>
      </c>
      <c r="K206" s="53">
        <v>1489</v>
      </c>
      <c r="L206" s="53">
        <v>658</v>
      </c>
    </row>
    <row r="207" spans="1:12" s="38" customFormat="1" ht="13.5" x14ac:dyDescent="0.25">
      <c r="A207" s="38" t="s">
        <v>642</v>
      </c>
      <c r="B207" s="38" t="s">
        <v>109</v>
      </c>
      <c r="C207" s="38" t="s">
        <v>643</v>
      </c>
      <c r="D207" s="53">
        <v>20984</v>
      </c>
      <c r="E207" s="53">
        <v>800</v>
      </c>
      <c r="F207" s="53">
        <v>1844</v>
      </c>
      <c r="G207" s="53">
        <v>980</v>
      </c>
      <c r="H207" s="53">
        <v>3990</v>
      </c>
      <c r="I207" s="53">
        <v>7882</v>
      </c>
      <c r="J207" s="53">
        <v>2624</v>
      </c>
      <c r="K207" s="53">
        <v>1915</v>
      </c>
      <c r="L207" s="53">
        <v>949</v>
      </c>
    </row>
    <row r="208" spans="1:12" s="38" customFormat="1" ht="13.5" x14ac:dyDescent="0.25">
      <c r="A208" s="38" t="s">
        <v>644</v>
      </c>
      <c r="B208" s="38" t="s">
        <v>109</v>
      </c>
      <c r="C208" s="38" t="s">
        <v>645</v>
      </c>
      <c r="D208" s="53">
        <v>15545</v>
      </c>
      <c r="E208" s="53">
        <v>689</v>
      </c>
      <c r="F208" s="53">
        <v>1494</v>
      </c>
      <c r="G208" s="53">
        <v>694</v>
      </c>
      <c r="H208" s="53">
        <v>3076</v>
      </c>
      <c r="I208" s="53">
        <v>5734</v>
      </c>
      <c r="J208" s="53">
        <v>1843</v>
      </c>
      <c r="K208" s="53">
        <v>1421</v>
      </c>
      <c r="L208" s="53">
        <v>594</v>
      </c>
    </row>
    <row r="209" spans="1:12" s="38" customFormat="1" ht="13.5" x14ac:dyDescent="0.25">
      <c r="A209" s="38" t="s">
        <v>646</v>
      </c>
      <c r="B209" s="38" t="s">
        <v>109</v>
      </c>
      <c r="C209" s="38" t="s">
        <v>647</v>
      </c>
      <c r="D209" s="53">
        <v>5498</v>
      </c>
      <c r="E209" s="53">
        <v>159</v>
      </c>
      <c r="F209" s="53">
        <v>419</v>
      </c>
      <c r="G209" s="53">
        <v>193</v>
      </c>
      <c r="H209" s="53">
        <v>1042</v>
      </c>
      <c r="I209" s="53">
        <v>2093</v>
      </c>
      <c r="J209" s="53">
        <v>815</v>
      </c>
      <c r="K209" s="53">
        <v>516</v>
      </c>
      <c r="L209" s="53">
        <v>261</v>
      </c>
    </row>
    <row r="210" spans="1:12" s="38" customFormat="1" ht="13.5" x14ac:dyDescent="0.25">
      <c r="A210" s="38" t="s">
        <v>648</v>
      </c>
      <c r="B210" s="38" t="s">
        <v>109</v>
      </c>
      <c r="C210" s="38" t="s">
        <v>649</v>
      </c>
      <c r="D210" s="53">
        <v>13692</v>
      </c>
      <c r="E210" s="53">
        <v>607</v>
      </c>
      <c r="F210" s="53">
        <v>1366</v>
      </c>
      <c r="G210" s="53">
        <v>642</v>
      </c>
      <c r="H210" s="53">
        <v>2872</v>
      </c>
      <c r="I210" s="53">
        <v>5094</v>
      </c>
      <c r="J210" s="53">
        <v>1395</v>
      </c>
      <c r="K210" s="53">
        <v>1158</v>
      </c>
      <c r="L210" s="53">
        <v>558</v>
      </c>
    </row>
    <row r="211" spans="1:12" s="38" customFormat="1" ht="13.5" x14ac:dyDescent="0.25">
      <c r="A211" s="38" t="s">
        <v>650</v>
      </c>
      <c r="B211" s="38" t="s">
        <v>109</v>
      </c>
      <c r="C211" s="38" t="s">
        <v>651</v>
      </c>
      <c r="D211" s="53">
        <v>6587</v>
      </c>
      <c r="E211" s="53">
        <v>266</v>
      </c>
      <c r="F211" s="53">
        <v>683</v>
      </c>
      <c r="G211" s="53">
        <v>325</v>
      </c>
      <c r="H211" s="53">
        <v>1311</v>
      </c>
      <c r="I211" s="53">
        <v>2569</v>
      </c>
      <c r="J211" s="53">
        <v>733</v>
      </c>
      <c r="K211" s="53">
        <v>495</v>
      </c>
      <c r="L211" s="53">
        <v>205</v>
      </c>
    </row>
    <row r="212" spans="1:12" s="38" customFormat="1" ht="13.5" x14ac:dyDescent="0.25">
      <c r="A212" s="38" t="s">
        <v>652</v>
      </c>
      <c r="B212" s="38" t="s">
        <v>109</v>
      </c>
      <c r="C212" s="38" t="s">
        <v>653</v>
      </c>
      <c r="D212" s="53">
        <v>1948</v>
      </c>
      <c r="E212" s="53">
        <v>69</v>
      </c>
      <c r="F212" s="53">
        <v>217</v>
      </c>
      <c r="G212" s="53">
        <v>86</v>
      </c>
      <c r="H212" s="53">
        <v>367</v>
      </c>
      <c r="I212" s="53">
        <v>744</v>
      </c>
      <c r="J212" s="53">
        <v>226</v>
      </c>
      <c r="K212" s="53">
        <v>164</v>
      </c>
      <c r="L212" s="53">
        <v>75</v>
      </c>
    </row>
    <row r="213" spans="1:12" s="38" customFormat="1" ht="13.5" x14ac:dyDescent="0.25">
      <c r="A213" s="38" t="s">
        <v>654</v>
      </c>
      <c r="B213" s="38" t="s">
        <v>109</v>
      </c>
      <c r="C213" s="38" t="s">
        <v>655</v>
      </c>
      <c r="D213" s="53">
        <v>4840</v>
      </c>
      <c r="E213" s="53">
        <v>169</v>
      </c>
      <c r="F213" s="53">
        <v>442</v>
      </c>
      <c r="G213" s="53">
        <v>227</v>
      </c>
      <c r="H213" s="53">
        <v>971</v>
      </c>
      <c r="I213" s="53">
        <v>1823</v>
      </c>
      <c r="J213" s="53">
        <v>531</v>
      </c>
      <c r="K213" s="53">
        <v>461</v>
      </c>
      <c r="L213" s="53">
        <v>216</v>
      </c>
    </row>
    <row r="214" spans="1:12" s="38" customFormat="1" ht="13.5" x14ac:dyDescent="0.25">
      <c r="A214" s="38" t="s">
        <v>656</v>
      </c>
      <c r="B214" s="38" t="s">
        <v>109</v>
      </c>
      <c r="C214" s="38" t="s">
        <v>657</v>
      </c>
      <c r="D214" s="53">
        <v>5507</v>
      </c>
      <c r="E214" s="53">
        <v>217</v>
      </c>
      <c r="F214" s="53">
        <v>519</v>
      </c>
      <c r="G214" s="53">
        <v>307</v>
      </c>
      <c r="H214" s="53">
        <v>1165</v>
      </c>
      <c r="I214" s="53">
        <v>2109</v>
      </c>
      <c r="J214" s="53">
        <v>553</v>
      </c>
      <c r="K214" s="53">
        <v>409</v>
      </c>
      <c r="L214" s="53">
        <v>228</v>
      </c>
    </row>
    <row r="215" spans="1:12" s="38" customFormat="1" ht="13.5" x14ac:dyDescent="0.25">
      <c r="A215" s="38" t="s">
        <v>658</v>
      </c>
      <c r="B215" s="38" t="s">
        <v>109</v>
      </c>
      <c r="C215" s="38" t="s">
        <v>659</v>
      </c>
      <c r="D215" s="53">
        <v>12130</v>
      </c>
      <c r="E215" s="53">
        <v>508</v>
      </c>
      <c r="F215" s="53">
        <v>1189</v>
      </c>
      <c r="G215" s="53">
        <v>585</v>
      </c>
      <c r="H215" s="53">
        <v>2440</v>
      </c>
      <c r="I215" s="53">
        <v>4901</v>
      </c>
      <c r="J215" s="53">
        <v>1242</v>
      </c>
      <c r="K215" s="53">
        <v>906</v>
      </c>
      <c r="L215" s="53">
        <v>359</v>
      </c>
    </row>
    <row r="216" spans="1:12" s="38" customFormat="1" ht="13.5" x14ac:dyDescent="0.25">
      <c r="A216" s="38" t="s">
        <v>660</v>
      </c>
      <c r="B216" s="38" t="s">
        <v>109</v>
      </c>
      <c r="C216" s="38" t="s">
        <v>661</v>
      </c>
      <c r="D216" s="53">
        <v>3894</v>
      </c>
      <c r="E216" s="53">
        <v>130</v>
      </c>
      <c r="F216" s="53">
        <v>334</v>
      </c>
      <c r="G216" s="53">
        <v>162</v>
      </c>
      <c r="H216" s="53">
        <v>695</v>
      </c>
      <c r="I216" s="53">
        <v>1592</v>
      </c>
      <c r="J216" s="53">
        <v>505</v>
      </c>
      <c r="K216" s="53">
        <v>327</v>
      </c>
      <c r="L216" s="53">
        <v>149</v>
      </c>
    </row>
    <row r="217" spans="1:12" s="38" customFormat="1" ht="13.5" x14ac:dyDescent="0.25">
      <c r="A217" s="38" t="s">
        <v>662</v>
      </c>
      <c r="B217" s="38" t="s">
        <v>109</v>
      </c>
      <c r="C217" s="38" t="s">
        <v>663</v>
      </c>
      <c r="D217" s="53">
        <v>69798</v>
      </c>
      <c r="E217" s="53">
        <v>2802</v>
      </c>
      <c r="F217" s="53">
        <v>6441</v>
      </c>
      <c r="G217" s="53">
        <v>3092</v>
      </c>
      <c r="H217" s="53">
        <v>14353</v>
      </c>
      <c r="I217" s="53">
        <v>25795</v>
      </c>
      <c r="J217" s="53">
        <v>7878</v>
      </c>
      <c r="K217" s="53">
        <v>6335</v>
      </c>
      <c r="L217" s="53">
        <v>3102</v>
      </c>
    </row>
    <row r="218" spans="1:12" s="38" customFormat="1" ht="13.5" x14ac:dyDescent="0.25">
      <c r="A218" s="38" t="s">
        <v>664</v>
      </c>
      <c r="B218" s="38" t="s">
        <v>109</v>
      </c>
      <c r="C218" s="38" t="s">
        <v>665</v>
      </c>
      <c r="D218" s="53">
        <v>2182</v>
      </c>
      <c r="E218" s="53">
        <v>56</v>
      </c>
      <c r="F218" s="53">
        <v>140</v>
      </c>
      <c r="G218" s="53">
        <v>88</v>
      </c>
      <c r="H218" s="53">
        <v>396</v>
      </c>
      <c r="I218" s="53">
        <v>832</v>
      </c>
      <c r="J218" s="53">
        <v>307</v>
      </c>
      <c r="K218" s="53">
        <v>232</v>
      </c>
      <c r="L218" s="53">
        <v>131</v>
      </c>
    </row>
    <row r="219" spans="1:12" s="38" customFormat="1" ht="13.5" x14ac:dyDescent="0.25">
      <c r="A219" s="38" t="s">
        <v>666</v>
      </c>
      <c r="B219" s="38" t="s">
        <v>109</v>
      </c>
      <c r="C219" s="38" t="s">
        <v>667</v>
      </c>
      <c r="D219" s="53">
        <v>4298</v>
      </c>
      <c r="E219" s="53">
        <v>155</v>
      </c>
      <c r="F219" s="53">
        <v>367</v>
      </c>
      <c r="G219" s="53">
        <v>174</v>
      </c>
      <c r="H219" s="53">
        <v>745</v>
      </c>
      <c r="I219" s="53">
        <v>1753</v>
      </c>
      <c r="J219" s="53">
        <v>558</v>
      </c>
      <c r="K219" s="53">
        <v>401</v>
      </c>
      <c r="L219" s="53">
        <v>145</v>
      </c>
    </row>
    <row r="220" spans="1:12" s="38" customFormat="1" ht="13.5" x14ac:dyDescent="0.25">
      <c r="A220" s="38" t="s">
        <v>668</v>
      </c>
      <c r="B220" s="38" t="s">
        <v>109</v>
      </c>
      <c r="C220" s="38" t="s">
        <v>669</v>
      </c>
      <c r="D220" s="53">
        <v>9117</v>
      </c>
      <c r="E220" s="53">
        <v>372</v>
      </c>
      <c r="F220" s="53">
        <v>888</v>
      </c>
      <c r="G220" s="53">
        <v>448</v>
      </c>
      <c r="H220" s="53">
        <v>1769</v>
      </c>
      <c r="I220" s="53">
        <v>3610</v>
      </c>
      <c r="J220" s="53">
        <v>951</v>
      </c>
      <c r="K220" s="53">
        <v>707</v>
      </c>
      <c r="L220" s="53">
        <v>372</v>
      </c>
    </row>
    <row r="221" spans="1:12" s="38" customFormat="1" ht="13.5" x14ac:dyDescent="0.25">
      <c r="A221" s="38" t="s">
        <v>670</v>
      </c>
      <c r="B221" s="38" t="s">
        <v>109</v>
      </c>
      <c r="C221" s="38" t="s">
        <v>671</v>
      </c>
      <c r="D221" s="53">
        <v>6834</v>
      </c>
      <c r="E221" s="53">
        <v>273</v>
      </c>
      <c r="F221" s="53">
        <v>667</v>
      </c>
      <c r="G221" s="53">
        <v>300</v>
      </c>
      <c r="H221" s="53">
        <v>1250</v>
      </c>
      <c r="I221" s="53">
        <v>2746</v>
      </c>
      <c r="J221" s="53">
        <v>861</v>
      </c>
      <c r="K221" s="53">
        <v>519</v>
      </c>
      <c r="L221" s="53">
        <v>218</v>
      </c>
    </row>
    <row r="222" spans="1:12" s="38" customFormat="1" ht="13.5" x14ac:dyDescent="0.25">
      <c r="A222" s="38" t="s">
        <v>672</v>
      </c>
      <c r="B222" s="38" t="s">
        <v>109</v>
      </c>
      <c r="C222" s="38" t="s">
        <v>673</v>
      </c>
      <c r="D222" s="53">
        <v>16782</v>
      </c>
      <c r="E222" s="53">
        <v>710</v>
      </c>
      <c r="F222" s="53">
        <v>1746</v>
      </c>
      <c r="G222" s="53">
        <v>786</v>
      </c>
      <c r="H222" s="53">
        <v>3372</v>
      </c>
      <c r="I222" s="53">
        <v>6396</v>
      </c>
      <c r="J222" s="53">
        <v>1678</v>
      </c>
      <c r="K222" s="53">
        <v>1342</v>
      </c>
      <c r="L222" s="53">
        <v>752</v>
      </c>
    </row>
    <row r="223" spans="1:12" s="38" customFormat="1" ht="13.5" x14ac:dyDescent="0.25">
      <c r="A223" s="38" t="s">
        <v>674</v>
      </c>
      <c r="B223" s="38" t="s">
        <v>109</v>
      </c>
      <c r="C223" s="38" t="s">
        <v>675</v>
      </c>
      <c r="D223" s="53">
        <v>8871</v>
      </c>
      <c r="E223" s="53">
        <v>346</v>
      </c>
      <c r="F223" s="53">
        <v>825</v>
      </c>
      <c r="G223" s="53">
        <v>404</v>
      </c>
      <c r="H223" s="53">
        <v>1717</v>
      </c>
      <c r="I223" s="53">
        <v>3586</v>
      </c>
      <c r="J223" s="53">
        <v>936</v>
      </c>
      <c r="K223" s="53">
        <v>708</v>
      </c>
      <c r="L223" s="53">
        <v>349</v>
      </c>
    </row>
    <row r="224" spans="1:12" s="38" customFormat="1" ht="13.5" x14ac:dyDescent="0.25">
      <c r="A224" s="38" t="s">
        <v>676</v>
      </c>
      <c r="B224" s="38" t="s">
        <v>109</v>
      </c>
      <c r="C224" s="38" t="s">
        <v>677</v>
      </c>
      <c r="D224" s="53">
        <v>15608</v>
      </c>
      <c r="E224" s="53">
        <v>610</v>
      </c>
      <c r="F224" s="53">
        <v>1629</v>
      </c>
      <c r="G224" s="53">
        <v>741</v>
      </c>
      <c r="H224" s="53">
        <v>2954</v>
      </c>
      <c r="I224" s="53">
        <v>6064</v>
      </c>
      <c r="J224" s="53">
        <v>1611</v>
      </c>
      <c r="K224" s="53">
        <v>1306</v>
      </c>
      <c r="L224" s="53">
        <v>693</v>
      </c>
    </row>
    <row r="225" spans="1:12" s="38" customFormat="1" ht="13.5" x14ac:dyDescent="0.25">
      <c r="A225" s="38" t="s">
        <v>678</v>
      </c>
      <c r="B225" s="38" t="s">
        <v>109</v>
      </c>
      <c r="C225" s="38" t="s">
        <v>679</v>
      </c>
      <c r="D225" s="53">
        <v>3698</v>
      </c>
      <c r="E225" s="53">
        <v>103</v>
      </c>
      <c r="F225" s="53">
        <v>272</v>
      </c>
      <c r="G225" s="53">
        <v>151</v>
      </c>
      <c r="H225" s="53">
        <v>684</v>
      </c>
      <c r="I225" s="53">
        <v>1457</v>
      </c>
      <c r="J225" s="53">
        <v>478</v>
      </c>
      <c r="K225" s="53">
        <v>350</v>
      </c>
      <c r="L225" s="53">
        <v>203</v>
      </c>
    </row>
    <row r="226" spans="1:12" s="38" customFormat="1" ht="13.5" x14ac:dyDescent="0.25">
      <c r="A226" s="38" t="s">
        <v>680</v>
      </c>
      <c r="B226" s="38" t="s">
        <v>109</v>
      </c>
      <c r="C226" s="38" t="s">
        <v>681</v>
      </c>
      <c r="D226" s="53">
        <v>6161</v>
      </c>
      <c r="E226" s="53">
        <v>218</v>
      </c>
      <c r="F226" s="53">
        <v>588</v>
      </c>
      <c r="G226" s="53">
        <v>280</v>
      </c>
      <c r="H226" s="53">
        <v>1218</v>
      </c>
      <c r="I226" s="53">
        <v>2542</v>
      </c>
      <c r="J226" s="53">
        <v>689</v>
      </c>
      <c r="K226" s="53">
        <v>463</v>
      </c>
      <c r="L226" s="53">
        <v>163</v>
      </c>
    </row>
    <row r="227" spans="1:12" s="38" customFormat="1" ht="13.5" x14ac:dyDescent="0.25">
      <c r="A227" s="38" t="s">
        <v>682</v>
      </c>
      <c r="B227" s="38" t="s">
        <v>109</v>
      </c>
      <c r="C227" s="38" t="s">
        <v>683</v>
      </c>
      <c r="D227" s="53">
        <v>10875</v>
      </c>
      <c r="E227" s="53">
        <v>319</v>
      </c>
      <c r="F227" s="53">
        <v>980</v>
      </c>
      <c r="G227" s="53">
        <v>541</v>
      </c>
      <c r="H227" s="53">
        <v>1867</v>
      </c>
      <c r="I227" s="53">
        <v>4603</v>
      </c>
      <c r="J227" s="53">
        <v>1373</v>
      </c>
      <c r="K227" s="53">
        <v>886</v>
      </c>
      <c r="L227" s="53">
        <v>306</v>
      </c>
    </row>
    <row r="228" spans="1:12" s="38" customFormat="1" ht="13.5" x14ac:dyDescent="0.25">
      <c r="A228" s="38" t="s">
        <v>684</v>
      </c>
      <c r="B228" s="38" t="s">
        <v>109</v>
      </c>
      <c r="C228" s="38" t="s">
        <v>685</v>
      </c>
      <c r="D228" s="53">
        <v>6361</v>
      </c>
      <c r="E228" s="53">
        <v>233</v>
      </c>
      <c r="F228" s="53">
        <v>534</v>
      </c>
      <c r="G228" s="53">
        <v>296</v>
      </c>
      <c r="H228" s="53">
        <v>1202</v>
      </c>
      <c r="I228" s="53">
        <v>2577</v>
      </c>
      <c r="J228" s="53">
        <v>779</v>
      </c>
      <c r="K228" s="53">
        <v>498</v>
      </c>
      <c r="L228" s="53">
        <v>242</v>
      </c>
    </row>
    <row r="229" spans="1:12" s="38" customFormat="1" ht="13.5" x14ac:dyDescent="0.25">
      <c r="A229" s="38" t="s">
        <v>686</v>
      </c>
      <c r="B229" s="38" t="s">
        <v>109</v>
      </c>
      <c r="C229" s="38" t="s">
        <v>687</v>
      </c>
      <c r="D229" s="53">
        <v>4683</v>
      </c>
      <c r="E229" s="53">
        <v>184</v>
      </c>
      <c r="F229" s="53">
        <v>447</v>
      </c>
      <c r="G229" s="53">
        <v>232</v>
      </c>
      <c r="H229" s="53">
        <v>949</v>
      </c>
      <c r="I229" s="53">
        <v>1814</v>
      </c>
      <c r="J229" s="53">
        <v>500</v>
      </c>
      <c r="K229" s="53">
        <v>391</v>
      </c>
      <c r="L229" s="53">
        <v>166</v>
      </c>
    </row>
    <row r="230" spans="1:12" s="38" customFormat="1" ht="13.5" x14ac:dyDescent="0.25">
      <c r="A230" s="38" t="s">
        <v>688</v>
      </c>
      <c r="B230" s="38" t="s">
        <v>109</v>
      </c>
      <c r="C230" s="38" t="s">
        <v>689</v>
      </c>
      <c r="D230" s="53">
        <v>13817</v>
      </c>
      <c r="E230" s="53">
        <v>566</v>
      </c>
      <c r="F230" s="53">
        <v>1378</v>
      </c>
      <c r="G230" s="53">
        <v>667</v>
      </c>
      <c r="H230" s="53">
        <v>2646</v>
      </c>
      <c r="I230" s="53">
        <v>5429</v>
      </c>
      <c r="J230" s="53">
        <v>1571</v>
      </c>
      <c r="K230" s="53">
        <v>1136</v>
      </c>
      <c r="L230" s="53">
        <v>424</v>
      </c>
    </row>
    <row r="231" spans="1:12" s="38" customFormat="1" ht="13.5" x14ac:dyDescent="0.25">
      <c r="A231" s="38" t="s">
        <v>690</v>
      </c>
      <c r="B231" s="38" t="s">
        <v>109</v>
      </c>
      <c r="C231" s="38" t="s">
        <v>691</v>
      </c>
      <c r="D231" s="53">
        <v>17608</v>
      </c>
      <c r="E231" s="53">
        <v>588</v>
      </c>
      <c r="F231" s="53">
        <v>1570</v>
      </c>
      <c r="G231" s="53">
        <v>852</v>
      </c>
      <c r="H231" s="53">
        <v>3135</v>
      </c>
      <c r="I231" s="53">
        <v>6744</v>
      </c>
      <c r="J231" s="53">
        <v>2269</v>
      </c>
      <c r="K231" s="53">
        <v>1700</v>
      </c>
      <c r="L231" s="53">
        <v>750</v>
      </c>
    </row>
    <row r="232" spans="1:12" s="38" customFormat="1" ht="13.5" x14ac:dyDescent="0.25">
      <c r="A232" s="38" t="s">
        <v>692</v>
      </c>
      <c r="B232" s="38" t="s">
        <v>109</v>
      </c>
      <c r="C232" s="38" t="s">
        <v>693</v>
      </c>
      <c r="D232" s="53">
        <v>7128</v>
      </c>
      <c r="E232" s="53">
        <v>296</v>
      </c>
      <c r="F232" s="53">
        <v>704</v>
      </c>
      <c r="G232" s="53">
        <v>319</v>
      </c>
      <c r="H232" s="53">
        <v>1389</v>
      </c>
      <c r="I232" s="53">
        <v>2605</v>
      </c>
      <c r="J232" s="53">
        <v>910</v>
      </c>
      <c r="K232" s="53">
        <v>614</v>
      </c>
      <c r="L232" s="53">
        <v>291</v>
      </c>
    </row>
    <row r="233" spans="1:12" s="38" customFormat="1" ht="13.5" x14ac:dyDescent="0.25">
      <c r="A233" s="38" t="s">
        <v>694</v>
      </c>
      <c r="B233" s="38" t="s">
        <v>109</v>
      </c>
      <c r="C233" s="38" t="s">
        <v>695</v>
      </c>
      <c r="D233" s="53">
        <v>8465</v>
      </c>
      <c r="E233" s="53">
        <v>365</v>
      </c>
      <c r="F233" s="53">
        <v>937</v>
      </c>
      <c r="G233" s="53">
        <v>409</v>
      </c>
      <c r="H233" s="53">
        <v>1558</v>
      </c>
      <c r="I233" s="53">
        <v>3449</v>
      </c>
      <c r="J233" s="53">
        <v>957</v>
      </c>
      <c r="K233" s="53">
        <v>561</v>
      </c>
      <c r="L233" s="53">
        <v>229</v>
      </c>
    </row>
    <row r="234" spans="1:12" s="38" customFormat="1" ht="13.5" x14ac:dyDescent="0.25">
      <c r="A234" s="38" t="s">
        <v>696</v>
      </c>
      <c r="B234" s="38" t="s">
        <v>109</v>
      </c>
      <c r="C234" s="38" t="s">
        <v>697</v>
      </c>
      <c r="D234" s="53">
        <v>4159</v>
      </c>
      <c r="E234" s="53">
        <v>128</v>
      </c>
      <c r="F234" s="53">
        <v>331</v>
      </c>
      <c r="G234" s="53">
        <v>177</v>
      </c>
      <c r="H234" s="53">
        <v>733</v>
      </c>
      <c r="I234" s="53">
        <v>1664</v>
      </c>
      <c r="J234" s="53">
        <v>549</v>
      </c>
      <c r="K234" s="53">
        <v>382</v>
      </c>
      <c r="L234" s="53">
        <v>195</v>
      </c>
    </row>
    <row r="235" spans="1:12" s="38" customFormat="1" ht="13.5" x14ac:dyDescent="0.25">
      <c r="A235" s="38" t="s">
        <v>698</v>
      </c>
      <c r="B235" s="38" t="s">
        <v>109</v>
      </c>
      <c r="C235" s="38" t="s">
        <v>699</v>
      </c>
      <c r="D235" s="53">
        <v>8820</v>
      </c>
      <c r="E235" s="53">
        <v>381</v>
      </c>
      <c r="F235" s="53">
        <v>943</v>
      </c>
      <c r="G235" s="53">
        <v>443</v>
      </c>
      <c r="H235" s="53">
        <v>1681</v>
      </c>
      <c r="I235" s="53">
        <v>3435</v>
      </c>
      <c r="J235" s="53">
        <v>947</v>
      </c>
      <c r="K235" s="53">
        <v>677</v>
      </c>
      <c r="L235" s="53">
        <v>313</v>
      </c>
    </row>
    <row r="236" spans="1:12" s="38" customFormat="1" ht="13.5" x14ac:dyDescent="0.25">
      <c r="A236" s="38" t="s">
        <v>700</v>
      </c>
      <c r="B236" s="38" t="s">
        <v>109</v>
      </c>
      <c r="C236" s="38" t="s">
        <v>701</v>
      </c>
      <c r="D236" s="53">
        <v>28292</v>
      </c>
      <c r="E236" s="53">
        <v>1195</v>
      </c>
      <c r="F236" s="53">
        <v>2803</v>
      </c>
      <c r="G236" s="53">
        <v>1333</v>
      </c>
      <c r="H236" s="53">
        <v>5472</v>
      </c>
      <c r="I236" s="53">
        <v>10939</v>
      </c>
      <c r="J236" s="53">
        <v>2981</v>
      </c>
      <c r="K236" s="53">
        <v>2382</v>
      </c>
      <c r="L236" s="53">
        <v>1187</v>
      </c>
    </row>
    <row r="237" spans="1:12" s="38" customFormat="1" ht="13.5" x14ac:dyDescent="0.25">
      <c r="A237" s="38" t="s">
        <v>702</v>
      </c>
      <c r="B237" s="38" t="s">
        <v>109</v>
      </c>
      <c r="C237" s="38" t="s">
        <v>703</v>
      </c>
      <c r="D237" s="53">
        <v>32518</v>
      </c>
      <c r="E237" s="53">
        <v>1160</v>
      </c>
      <c r="F237" s="53">
        <v>2926</v>
      </c>
      <c r="G237" s="53">
        <v>1462</v>
      </c>
      <c r="H237" s="53">
        <v>5916</v>
      </c>
      <c r="I237" s="53">
        <v>12241</v>
      </c>
      <c r="J237" s="53">
        <v>4075</v>
      </c>
      <c r="K237" s="53">
        <v>3329</v>
      </c>
      <c r="L237" s="53">
        <v>1409</v>
      </c>
    </row>
    <row r="238" spans="1:12" s="38" customFormat="1" ht="13.5" x14ac:dyDescent="0.25">
      <c r="A238" s="38" t="s">
        <v>704</v>
      </c>
      <c r="B238" s="38" t="s">
        <v>109</v>
      </c>
      <c r="C238" s="38" t="s">
        <v>705</v>
      </c>
      <c r="D238" s="53">
        <v>12435</v>
      </c>
      <c r="E238" s="53">
        <v>556</v>
      </c>
      <c r="F238" s="53">
        <v>1227</v>
      </c>
      <c r="G238" s="53">
        <v>573</v>
      </c>
      <c r="H238" s="53">
        <v>2561</v>
      </c>
      <c r="I238" s="53">
        <v>4813</v>
      </c>
      <c r="J238" s="53">
        <v>1316</v>
      </c>
      <c r="K238" s="53">
        <v>934</v>
      </c>
      <c r="L238" s="53">
        <v>455</v>
      </c>
    </row>
    <row r="239" spans="1:12" s="38" customFormat="1" ht="13.5" x14ac:dyDescent="0.25">
      <c r="A239" s="38" t="s">
        <v>706</v>
      </c>
      <c r="B239" s="38" t="s">
        <v>109</v>
      </c>
      <c r="C239" s="38" t="s">
        <v>707</v>
      </c>
      <c r="D239" s="53">
        <v>7404</v>
      </c>
      <c r="E239" s="53">
        <v>309</v>
      </c>
      <c r="F239" s="53">
        <v>814</v>
      </c>
      <c r="G239" s="53">
        <v>366</v>
      </c>
      <c r="H239" s="53">
        <v>1598</v>
      </c>
      <c r="I239" s="53">
        <v>2838</v>
      </c>
      <c r="J239" s="53">
        <v>678</v>
      </c>
      <c r="K239" s="53">
        <v>545</v>
      </c>
      <c r="L239" s="53">
        <v>256</v>
      </c>
    </row>
    <row r="240" spans="1:12" s="38" customFormat="1" ht="13.5" x14ac:dyDescent="0.25">
      <c r="A240" s="38" t="s">
        <v>708</v>
      </c>
      <c r="B240" s="38" t="s">
        <v>109</v>
      </c>
      <c r="C240" s="38" t="s">
        <v>709</v>
      </c>
      <c r="D240" s="53">
        <v>14909</v>
      </c>
      <c r="E240" s="53">
        <v>509</v>
      </c>
      <c r="F240" s="53">
        <v>1409</v>
      </c>
      <c r="G240" s="53">
        <v>727</v>
      </c>
      <c r="H240" s="53">
        <v>2615</v>
      </c>
      <c r="I240" s="53">
        <v>5653</v>
      </c>
      <c r="J240" s="53">
        <v>1853</v>
      </c>
      <c r="K240" s="53">
        <v>1514</v>
      </c>
      <c r="L240" s="53">
        <v>629</v>
      </c>
    </row>
    <row r="241" spans="1:12" s="38" customFormat="1" ht="13.5" x14ac:dyDescent="0.25">
      <c r="A241" s="38" t="s">
        <v>710</v>
      </c>
      <c r="B241" s="38" t="s">
        <v>109</v>
      </c>
      <c r="C241" s="38" t="s">
        <v>711</v>
      </c>
      <c r="D241" s="53">
        <v>7709</v>
      </c>
      <c r="E241" s="53">
        <v>303</v>
      </c>
      <c r="F241" s="53">
        <v>720</v>
      </c>
      <c r="G241" s="53">
        <v>331</v>
      </c>
      <c r="H241" s="53">
        <v>1475</v>
      </c>
      <c r="I241" s="53">
        <v>2889</v>
      </c>
      <c r="J241" s="53">
        <v>942</v>
      </c>
      <c r="K241" s="53">
        <v>735</v>
      </c>
      <c r="L241" s="53">
        <v>314</v>
      </c>
    </row>
    <row r="242" spans="1:12" s="38" customFormat="1" ht="13.5" x14ac:dyDescent="0.25">
      <c r="A242" s="38" t="s">
        <v>712</v>
      </c>
      <c r="B242" s="38" t="s">
        <v>109</v>
      </c>
      <c r="C242" s="38" t="s">
        <v>713</v>
      </c>
      <c r="D242" s="53">
        <v>19015</v>
      </c>
      <c r="E242" s="53">
        <v>752</v>
      </c>
      <c r="F242" s="53">
        <v>1817</v>
      </c>
      <c r="G242" s="53">
        <v>920</v>
      </c>
      <c r="H242" s="53">
        <v>3563</v>
      </c>
      <c r="I242" s="53">
        <v>7365</v>
      </c>
      <c r="J242" s="53">
        <v>2245</v>
      </c>
      <c r="K242" s="53">
        <v>1627</v>
      </c>
      <c r="L242" s="53">
        <v>726</v>
      </c>
    </row>
    <row r="243" spans="1:12" s="38" customFormat="1" ht="13.5" x14ac:dyDescent="0.25">
      <c r="A243" s="38" t="s">
        <v>714</v>
      </c>
      <c r="B243" s="38" t="s">
        <v>109</v>
      </c>
      <c r="C243" s="38" t="s">
        <v>715</v>
      </c>
      <c r="D243" s="53">
        <v>31209</v>
      </c>
      <c r="E243" s="53">
        <v>1352</v>
      </c>
      <c r="F243" s="53">
        <v>3187</v>
      </c>
      <c r="G243" s="53">
        <v>1391</v>
      </c>
      <c r="H243" s="53">
        <v>6015</v>
      </c>
      <c r="I243" s="53">
        <v>12153</v>
      </c>
      <c r="J243" s="53">
        <v>3485</v>
      </c>
      <c r="K243" s="53">
        <v>2464</v>
      </c>
      <c r="L243" s="53">
        <v>1162</v>
      </c>
    </row>
    <row r="244" spans="1:12" s="38" customFormat="1" ht="13.5" x14ac:dyDescent="0.25">
      <c r="A244" s="38" t="s">
        <v>716</v>
      </c>
      <c r="B244" s="38" t="s">
        <v>109</v>
      </c>
      <c r="C244" s="38" t="s">
        <v>717</v>
      </c>
      <c r="D244" s="53">
        <v>6904</v>
      </c>
      <c r="E244" s="53">
        <v>238</v>
      </c>
      <c r="F244" s="53">
        <v>576</v>
      </c>
      <c r="G244" s="53">
        <v>296</v>
      </c>
      <c r="H244" s="53">
        <v>1307</v>
      </c>
      <c r="I244" s="53">
        <v>2556</v>
      </c>
      <c r="J244" s="53">
        <v>859</v>
      </c>
      <c r="K244" s="53">
        <v>726</v>
      </c>
      <c r="L244" s="53">
        <v>346</v>
      </c>
    </row>
    <row r="245" spans="1:12" s="38" customFormat="1" ht="13.5" x14ac:dyDescent="0.25">
      <c r="A245" s="38" t="s">
        <v>718</v>
      </c>
      <c r="B245" s="38" t="s">
        <v>110</v>
      </c>
      <c r="C245" s="38" t="s">
        <v>719</v>
      </c>
      <c r="D245" s="53">
        <v>21429</v>
      </c>
      <c r="E245" s="53">
        <v>721</v>
      </c>
      <c r="F245" s="53">
        <v>1724</v>
      </c>
      <c r="G245" s="53">
        <v>801</v>
      </c>
      <c r="H245" s="53">
        <v>3915</v>
      </c>
      <c r="I245" s="53">
        <v>8174</v>
      </c>
      <c r="J245" s="53">
        <v>2756</v>
      </c>
      <c r="K245" s="53">
        <v>2177</v>
      </c>
      <c r="L245" s="53">
        <v>1161</v>
      </c>
    </row>
    <row r="246" spans="1:12" s="38" customFormat="1" ht="13.5" x14ac:dyDescent="0.25">
      <c r="A246" s="38" t="s">
        <v>720</v>
      </c>
      <c r="B246" s="38" t="s">
        <v>110</v>
      </c>
      <c r="C246" s="38" t="s">
        <v>721</v>
      </c>
      <c r="D246" s="53">
        <v>14133</v>
      </c>
      <c r="E246" s="53">
        <v>425</v>
      </c>
      <c r="F246" s="53">
        <v>1104</v>
      </c>
      <c r="G246" s="53">
        <v>535</v>
      </c>
      <c r="H246" s="53">
        <v>2468</v>
      </c>
      <c r="I246" s="53">
        <v>5471</v>
      </c>
      <c r="J246" s="53">
        <v>1905</v>
      </c>
      <c r="K246" s="53">
        <v>1442</v>
      </c>
      <c r="L246" s="53">
        <v>783</v>
      </c>
    </row>
    <row r="247" spans="1:12" s="38" customFormat="1" ht="13.5" x14ac:dyDescent="0.25">
      <c r="A247" s="38" t="s">
        <v>722</v>
      </c>
      <c r="B247" s="38" t="s">
        <v>110</v>
      </c>
      <c r="C247" s="38" t="s">
        <v>723</v>
      </c>
      <c r="D247" s="53">
        <v>35474</v>
      </c>
      <c r="E247" s="53">
        <v>1479</v>
      </c>
      <c r="F247" s="53">
        <v>3655</v>
      </c>
      <c r="G247" s="53">
        <v>1621</v>
      </c>
      <c r="H247" s="53">
        <v>7333</v>
      </c>
      <c r="I247" s="53">
        <v>13553</v>
      </c>
      <c r="J247" s="53">
        <v>3845</v>
      </c>
      <c r="K247" s="53">
        <v>2759</v>
      </c>
      <c r="L247" s="53">
        <v>1229</v>
      </c>
    </row>
    <row r="248" spans="1:12" s="38" customFormat="1" ht="13.5" x14ac:dyDescent="0.25">
      <c r="A248" s="38" t="s">
        <v>724</v>
      </c>
      <c r="B248" s="38" t="s">
        <v>110</v>
      </c>
      <c r="C248" s="38" t="s">
        <v>725</v>
      </c>
      <c r="D248" s="53">
        <v>11603</v>
      </c>
      <c r="E248" s="53">
        <v>292</v>
      </c>
      <c r="F248" s="53">
        <v>762</v>
      </c>
      <c r="G248" s="53">
        <v>393</v>
      </c>
      <c r="H248" s="53">
        <v>1957</v>
      </c>
      <c r="I248" s="53">
        <v>4583</v>
      </c>
      <c r="J248" s="53">
        <v>1656</v>
      </c>
      <c r="K248" s="53">
        <v>1382</v>
      </c>
      <c r="L248" s="53">
        <v>578</v>
      </c>
    </row>
    <row r="249" spans="1:12" s="38" customFormat="1" ht="13.5" x14ac:dyDescent="0.25">
      <c r="A249" s="38" t="s">
        <v>726</v>
      </c>
      <c r="B249" s="38" t="s">
        <v>110</v>
      </c>
      <c r="C249" s="38" t="s">
        <v>727</v>
      </c>
      <c r="D249" s="53">
        <v>22114</v>
      </c>
      <c r="E249" s="53">
        <v>583</v>
      </c>
      <c r="F249" s="53">
        <v>1619</v>
      </c>
      <c r="G249" s="53">
        <v>836</v>
      </c>
      <c r="H249" s="53">
        <v>4046</v>
      </c>
      <c r="I249" s="53">
        <v>8978</v>
      </c>
      <c r="J249" s="53">
        <v>3195</v>
      </c>
      <c r="K249" s="53">
        <v>2169</v>
      </c>
      <c r="L249" s="53">
        <v>688</v>
      </c>
    </row>
    <row r="250" spans="1:12" s="38" customFormat="1" ht="13.5" x14ac:dyDescent="0.25">
      <c r="A250" s="38" t="s">
        <v>728</v>
      </c>
      <c r="B250" s="38" t="s">
        <v>110</v>
      </c>
      <c r="C250" s="38" t="s">
        <v>729</v>
      </c>
      <c r="D250" s="53">
        <v>16234</v>
      </c>
      <c r="E250" s="53">
        <v>360</v>
      </c>
      <c r="F250" s="53">
        <v>1083</v>
      </c>
      <c r="G250" s="53">
        <v>539</v>
      </c>
      <c r="H250" s="53">
        <v>2506</v>
      </c>
      <c r="I250" s="53">
        <v>6411</v>
      </c>
      <c r="J250" s="53">
        <v>2429</v>
      </c>
      <c r="K250" s="53">
        <v>1992</v>
      </c>
      <c r="L250" s="53">
        <v>914</v>
      </c>
    </row>
    <row r="251" spans="1:12" s="38" customFormat="1" ht="13.5" x14ac:dyDescent="0.25">
      <c r="A251" s="38" t="s">
        <v>730</v>
      </c>
      <c r="B251" s="38" t="s">
        <v>110</v>
      </c>
      <c r="C251" s="38" t="s">
        <v>110</v>
      </c>
      <c r="D251" s="53">
        <v>132052</v>
      </c>
      <c r="E251" s="53">
        <v>4098</v>
      </c>
      <c r="F251" s="53">
        <v>9786</v>
      </c>
      <c r="G251" s="53">
        <v>4923</v>
      </c>
      <c r="H251" s="53">
        <v>24873</v>
      </c>
      <c r="I251" s="53">
        <v>51322</v>
      </c>
      <c r="J251" s="53">
        <v>17243</v>
      </c>
      <c r="K251" s="53">
        <v>13601</v>
      </c>
      <c r="L251" s="53">
        <v>6206</v>
      </c>
    </row>
    <row r="252" spans="1:12" s="38" customFormat="1" ht="13.5" x14ac:dyDescent="0.25">
      <c r="A252" s="38" t="s">
        <v>731</v>
      </c>
      <c r="B252" s="38" t="s">
        <v>110</v>
      </c>
      <c r="C252" s="38" t="s">
        <v>732</v>
      </c>
      <c r="D252" s="53">
        <v>2814</v>
      </c>
      <c r="E252" s="53">
        <v>66</v>
      </c>
      <c r="F252" s="53">
        <v>189</v>
      </c>
      <c r="G252" s="53">
        <v>90</v>
      </c>
      <c r="H252" s="53">
        <v>434</v>
      </c>
      <c r="I252" s="53">
        <v>1076</v>
      </c>
      <c r="J252" s="53">
        <v>444</v>
      </c>
      <c r="K252" s="53">
        <v>341</v>
      </c>
      <c r="L252" s="53">
        <v>174</v>
      </c>
    </row>
    <row r="253" spans="1:12" s="38" customFormat="1" ht="13.5" x14ac:dyDescent="0.25">
      <c r="A253" s="38" t="s">
        <v>733</v>
      </c>
      <c r="B253" s="38" t="s">
        <v>110</v>
      </c>
      <c r="C253" s="38" t="s">
        <v>734</v>
      </c>
      <c r="D253" s="53">
        <v>4842</v>
      </c>
      <c r="E253" s="53">
        <v>156</v>
      </c>
      <c r="F253" s="53">
        <v>398</v>
      </c>
      <c r="G253" s="53">
        <v>184</v>
      </c>
      <c r="H253" s="53">
        <v>852</v>
      </c>
      <c r="I253" s="53">
        <v>1954</v>
      </c>
      <c r="J253" s="53">
        <v>651</v>
      </c>
      <c r="K253" s="53">
        <v>462</v>
      </c>
      <c r="L253" s="53">
        <v>185</v>
      </c>
    </row>
    <row r="254" spans="1:12" s="38" customFormat="1" ht="13.5" x14ac:dyDescent="0.25">
      <c r="A254" s="38" t="s">
        <v>735</v>
      </c>
      <c r="B254" s="38" t="s">
        <v>110</v>
      </c>
      <c r="C254" s="38" t="s">
        <v>736</v>
      </c>
      <c r="D254" s="53">
        <v>2301</v>
      </c>
      <c r="E254" s="53">
        <v>70</v>
      </c>
      <c r="F254" s="53">
        <v>186</v>
      </c>
      <c r="G254" s="53">
        <v>66</v>
      </c>
      <c r="H254" s="53">
        <v>365</v>
      </c>
      <c r="I254" s="53">
        <v>930</v>
      </c>
      <c r="J254" s="53">
        <v>316</v>
      </c>
      <c r="K254" s="53">
        <v>241</v>
      </c>
      <c r="L254" s="53">
        <v>127</v>
      </c>
    </row>
    <row r="255" spans="1:12" s="38" customFormat="1" ht="13.5" x14ac:dyDescent="0.25">
      <c r="A255" s="38" t="s">
        <v>737</v>
      </c>
      <c r="B255" s="38" t="s">
        <v>110</v>
      </c>
      <c r="C255" s="38" t="s">
        <v>738</v>
      </c>
      <c r="D255" s="53">
        <v>6726</v>
      </c>
      <c r="E255" s="53">
        <v>186</v>
      </c>
      <c r="F255" s="53">
        <v>461</v>
      </c>
      <c r="G255" s="53">
        <v>234</v>
      </c>
      <c r="H255" s="53">
        <v>1197</v>
      </c>
      <c r="I255" s="53">
        <v>2588</v>
      </c>
      <c r="J255" s="53">
        <v>975</v>
      </c>
      <c r="K255" s="53">
        <v>750</v>
      </c>
      <c r="L255" s="53">
        <v>335</v>
      </c>
    </row>
    <row r="256" spans="1:12" s="38" customFormat="1" ht="13.5" x14ac:dyDescent="0.25">
      <c r="A256" s="38" t="s">
        <v>739</v>
      </c>
      <c r="B256" s="38" t="s">
        <v>110</v>
      </c>
      <c r="C256" s="38" t="s">
        <v>740</v>
      </c>
      <c r="D256" s="53">
        <v>5935</v>
      </c>
      <c r="E256" s="53">
        <v>129</v>
      </c>
      <c r="F256" s="53">
        <v>407</v>
      </c>
      <c r="G256" s="53">
        <v>190</v>
      </c>
      <c r="H256" s="53">
        <v>953</v>
      </c>
      <c r="I256" s="53">
        <v>2404</v>
      </c>
      <c r="J256" s="53">
        <v>846</v>
      </c>
      <c r="K256" s="53">
        <v>694</v>
      </c>
      <c r="L256" s="53">
        <v>312</v>
      </c>
    </row>
    <row r="257" spans="1:12" s="38" customFormat="1" ht="13.5" x14ac:dyDescent="0.25">
      <c r="A257" s="38" t="s">
        <v>741</v>
      </c>
      <c r="B257" s="38" t="s">
        <v>110</v>
      </c>
      <c r="C257" s="38" t="s">
        <v>742</v>
      </c>
      <c r="D257" s="53">
        <v>9786</v>
      </c>
      <c r="E257" s="53">
        <v>383</v>
      </c>
      <c r="F257" s="53">
        <v>985</v>
      </c>
      <c r="G257" s="53">
        <v>429</v>
      </c>
      <c r="H257" s="53">
        <v>1994</v>
      </c>
      <c r="I257" s="53">
        <v>3787</v>
      </c>
      <c r="J257" s="53">
        <v>1012</v>
      </c>
      <c r="K257" s="53">
        <v>796</v>
      </c>
      <c r="L257" s="53">
        <v>400</v>
      </c>
    </row>
    <row r="258" spans="1:12" s="38" customFormat="1" ht="13.5" x14ac:dyDescent="0.25">
      <c r="A258" s="38" t="s">
        <v>743</v>
      </c>
      <c r="B258" s="38" t="s">
        <v>110</v>
      </c>
      <c r="C258" s="38" t="s">
        <v>744</v>
      </c>
      <c r="D258" s="53">
        <v>11604</v>
      </c>
      <c r="E258" s="53">
        <v>352</v>
      </c>
      <c r="F258" s="53">
        <v>929</v>
      </c>
      <c r="G258" s="53">
        <v>454</v>
      </c>
      <c r="H258" s="53">
        <v>2075</v>
      </c>
      <c r="I258" s="53">
        <v>4445</v>
      </c>
      <c r="J258" s="53">
        <v>1494</v>
      </c>
      <c r="K258" s="53">
        <v>1242</v>
      </c>
      <c r="L258" s="53">
        <v>613</v>
      </c>
    </row>
    <row r="259" spans="1:12" s="38" customFormat="1" ht="13.5" x14ac:dyDescent="0.25">
      <c r="A259" s="38" t="s">
        <v>745</v>
      </c>
      <c r="B259" s="38" t="s">
        <v>110</v>
      </c>
      <c r="C259" s="38" t="s">
        <v>746</v>
      </c>
      <c r="D259" s="53">
        <v>7583</v>
      </c>
      <c r="E259" s="53">
        <v>268</v>
      </c>
      <c r="F259" s="53">
        <v>697</v>
      </c>
      <c r="G259" s="53">
        <v>294</v>
      </c>
      <c r="H259" s="53">
        <v>1364</v>
      </c>
      <c r="I259" s="53">
        <v>3061</v>
      </c>
      <c r="J259" s="53">
        <v>903</v>
      </c>
      <c r="K259" s="53">
        <v>677</v>
      </c>
      <c r="L259" s="53">
        <v>319</v>
      </c>
    </row>
    <row r="260" spans="1:12" s="38" customFormat="1" ht="13.5" x14ac:dyDescent="0.25">
      <c r="A260" s="38" t="s">
        <v>747</v>
      </c>
      <c r="B260" s="38" t="s">
        <v>110</v>
      </c>
      <c r="C260" s="38" t="s">
        <v>748</v>
      </c>
      <c r="D260" s="53">
        <v>3674</v>
      </c>
      <c r="E260" s="53">
        <v>99</v>
      </c>
      <c r="F260" s="53">
        <v>269</v>
      </c>
      <c r="G260" s="53">
        <v>134</v>
      </c>
      <c r="H260" s="53">
        <v>558</v>
      </c>
      <c r="I260" s="53">
        <v>1491</v>
      </c>
      <c r="J260" s="53">
        <v>492</v>
      </c>
      <c r="K260" s="53">
        <v>438</v>
      </c>
      <c r="L260" s="53">
        <v>193</v>
      </c>
    </row>
    <row r="261" spans="1:12" s="38" customFormat="1" ht="13.5" x14ac:dyDescent="0.25">
      <c r="A261" s="38" t="s">
        <v>749</v>
      </c>
      <c r="B261" s="38" t="s">
        <v>110</v>
      </c>
      <c r="C261" s="38" t="s">
        <v>750</v>
      </c>
      <c r="D261" s="53">
        <v>3699</v>
      </c>
      <c r="E261" s="53">
        <v>119</v>
      </c>
      <c r="F261" s="53">
        <v>293</v>
      </c>
      <c r="G261" s="53">
        <v>126</v>
      </c>
      <c r="H261" s="53">
        <v>633</v>
      </c>
      <c r="I261" s="53">
        <v>1511</v>
      </c>
      <c r="J261" s="53">
        <v>540</v>
      </c>
      <c r="K261" s="53">
        <v>333</v>
      </c>
      <c r="L261" s="53">
        <v>144</v>
      </c>
    </row>
    <row r="262" spans="1:12" s="38" customFormat="1" ht="13.5" x14ac:dyDescent="0.25">
      <c r="A262" s="38" t="s">
        <v>751</v>
      </c>
      <c r="B262" s="38" t="s">
        <v>110</v>
      </c>
      <c r="C262" s="38" t="s">
        <v>752</v>
      </c>
      <c r="D262" s="53">
        <v>8788</v>
      </c>
      <c r="E262" s="53">
        <v>187</v>
      </c>
      <c r="F262" s="53">
        <v>583</v>
      </c>
      <c r="G262" s="53">
        <v>339</v>
      </c>
      <c r="H262" s="53">
        <v>1388</v>
      </c>
      <c r="I262" s="53">
        <v>3559</v>
      </c>
      <c r="J262" s="53">
        <v>1305</v>
      </c>
      <c r="K262" s="53">
        <v>969</v>
      </c>
      <c r="L262" s="53">
        <v>458</v>
      </c>
    </row>
    <row r="263" spans="1:12" s="38" customFormat="1" ht="13.5" x14ac:dyDescent="0.25">
      <c r="A263" s="38" t="s">
        <v>753</v>
      </c>
      <c r="B263" s="38" t="s">
        <v>110</v>
      </c>
      <c r="C263" s="38" t="s">
        <v>754</v>
      </c>
      <c r="D263" s="53">
        <v>9996</v>
      </c>
      <c r="E263" s="53">
        <v>370</v>
      </c>
      <c r="F263" s="53">
        <v>938</v>
      </c>
      <c r="G263" s="53">
        <v>429</v>
      </c>
      <c r="H263" s="53">
        <v>1852</v>
      </c>
      <c r="I263" s="53">
        <v>3869</v>
      </c>
      <c r="J263" s="53">
        <v>1195</v>
      </c>
      <c r="K263" s="53">
        <v>936</v>
      </c>
      <c r="L263" s="53">
        <v>407</v>
      </c>
    </row>
    <row r="264" spans="1:12" s="38" customFormat="1" ht="13.5" x14ac:dyDescent="0.25">
      <c r="A264" s="38" t="s">
        <v>755</v>
      </c>
      <c r="B264" s="38" t="s">
        <v>110</v>
      </c>
      <c r="C264" s="38" t="s">
        <v>756</v>
      </c>
      <c r="D264" s="53">
        <v>7839</v>
      </c>
      <c r="E264" s="53">
        <v>177</v>
      </c>
      <c r="F264" s="53">
        <v>501</v>
      </c>
      <c r="G264" s="53">
        <v>267</v>
      </c>
      <c r="H264" s="53">
        <v>1219</v>
      </c>
      <c r="I264" s="53">
        <v>3018</v>
      </c>
      <c r="J264" s="53">
        <v>1295</v>
      </c>
      <c r="K264" s="53">
        <v>939</v>
      </c>
      <c r="L264" s="53">
        <v>423</v>
      </c>
    </row>
    <row r="265" spans="1:12" s="38" customFormat="1" ht="13.5" x14ac:dyDescent="0.25">
      <c r="A265" s="38" t="s">
        <v>757</v>
      </c>
      <c r="B265" s="38" t="s">
        <v>110</v>
      </c>
      <c r="C265" s="38" t="s">
        <v>758</v>
      </c>
      <c r="D265" s="53">
        <v>7065</v>
      </c>
      <c r="E265" s="53">
        <v>204</v>
      </c>
      <c r="F265" s="53">
        <v>520</v>
      </c>
      <c r="G265" s="53">
        <v>254</v>
      </c>
      <c r="H265" s="53">
        <v>1182</v>
      </c>
      <c r="I265" s="53">
        <v>2775</v>
      </c>
      <c r="J265" s="53">
        <v>998</v>
      </c>
      <c r="K265" s="53">
        <v>774</v>
      </c>
      <c r="L265" s="53">
        <v>358</v>
      </c>
    </row>
    <row r="266" spans="1:12" s="38" customFormat="1" ht="13.5" x14ac:dyDescent="0.25">
      <c r="A266" s="38" t="s">
        <v>759</v>
      </c>
      <c r="B266" s="38" t="s">
        <v>111</v>
      </c>
      <c r="C266" s="38" t="s">
        <v>760</v>
      </c>
      <c r="D266" s="53">
        <v>11938</v>
      </c>
      <c r="E266" s="53">
        <v>394</v>
      </c>
      <c r="F266" s="53">
        <v>1028</v>
      </c>
      <c r="G266" s="53">
        <v>505</v>
      </c>
      <c r="H266" s="53">
        <v>2021</v>
      </c>
      <c r="I266" s="53">
        <v>4454</v>
      </c>
      <c r="J266" s="53">
        <v>1579</v>
      </c>
      <c r="K266" s="53">
        <v>1249</v>
      </c>
      <c r="L266" s="53">
        <v>708</v>
      </c>
    </row>
    <row r="267" spans="1:12" s="38" customFormat="1" ht="13.5" x14ac:dyDescent="0.25">
      <c r="A267" s="38" t="s">
        <v>761</v>
      </c>
      <c r="B267" s="38" t="s">
        <v>111</v>
      </c>
      <c r="C267" s="38" t="s">
        <v>762</v>
      </c>
      <c r="D267" s="53">
        <v>16714</v>
      </c>
      <c r="E267" s="53">
        <v>603</v>
      </c>
      <c r="F267" s="53">
        <v>1402</v>
      </c>
      <c r="G267" s="53">
        <v>668</v>
      </c>
      <c r="H267" s="53">
        <v>3099</v>
      </c>
      <c r="I267" s="53">
        <v>6402</v>
      </c>
      <c r="J267" s="53">
        <v>1973</v>
      </c>
      <c r="K267" s="53">
        <v>1661</v>
      </c>
      <c r="L267" s="53">
        <v>906</v>
      </c>
    </row>
    <row r="268" spans="1:12" s="38" customFormat="1" ht="13.5" x14ac:dyDescent="0.25">
      <c r="A268" s="38" t="s">
        <v>763</v>
      </c>
      <c r="B268" s="38" t="s">
        <v>111</v>
      </c>
      <c r="C268" s="38" t="s">
        <v>764</v>
      </c>
      <c r="D268" s="53">
        <v>2430</v>
      </c>
      <c r="E268" s="53">
        <v>111</v>
      </c>
      <c r="F268" s="53">
        <v>269</v>
      </c>
      <c r="G268" s="53">
        <v>125</v>
      </c>
      <c r="H268" s="53">
        <v>541</v>
      </c>
      <c r="I268" s="53">
        <v>873</v>
      </c>
      <c r="J268" s="53">
        <v>247</v>
      </c>
      <c r="K268" s="53">
        <v>164</v>
      </c>
      <c r="L268" s="53">
        <v>100</v>
      </c>
    </row>
    <row r="269" spans="1:12" s="38" customFormat="1" ht="13.5" x14ac:dyDescent="0.25">
      <c r="A269" s="38" t="s">
        <v>765</v>
      </c>
      <c r="B269" s="38" t="s">
        <v>111</v>
      </c>
      <c r="C269" s="38" t="s">
        <v>766</v>
      </c>
      <c r="D269" s="53">
        <v>7498</v>
      </c>
      <c r="E269" s="53">
        <v>230</v>
      </c>
      <c r="F269" s="53">
        <v>665</v>
      </c>
      <c r="G269" s="53">
        <v>333</v>
      </c>
      <c r="H269" s="53">
        <v>1325</v>
      </c>
      <c r="I269" s="53">
        <v>2806</v>
      </c>
      <c r="J269" s="53">
        <v>935</v>
      </c>
      <c r="K269" s="53">
        <v>757</v>
      </c>
      <c r="L269" s="53">
        <v>447</v>
      </c>
    </row>
    <row r="270" spans="1:12" s="38" customFormat="1" ht="13.5" x14ac:dyDescent="0.25">
      <c r="A270" s="38" t="s">
        <v>767</v>
      </c>
      <c r="B270" s="38" t="s">
        <v>111</v>
      </c>
      <c r="C270" s="38" t="s">
        <v>768</v>
      </c>
      <c r="D270" s="53">
        <v>2520</v>
      </c>
      <c r="E270" s="53">
        <v>83</v>
      </c>
      <c r="F270" s="53">
        <v>193</v>
      </c>
      <c r="G270" s="53">
        <v>94</v>
      </c>
      <c r="H270" s="53">
        <v>485</v>
      </c>
      <c r="I270" s="53">
        <v>960</v>
      </c>
      <c r="J270" s="53">
        <v>327</v>
      </c>
      <c r="K270" s="53">
        <v>230</v>
      </c>
      <c r="L270" s="53">
        <v>148</v>
      </c>
    </row>
    <row r="271" spans="1:12" s="38" customFormat="1" ht="13.5" x14ac:dyDescent="0.25">
      <c r="A271" s="38" t="s">
        <v>769</v>
      </c>
      <c r="B271" s="38" t="s">
        <v>111</v>
      </c>
      <c r="C271" s="38" t="s">
        <v>770</v>
      </c>
      <c r="D271" s="53">
        <v>9599</v>
      </c>
      <c r="E271" s="53">
        <v>419</v>
      </c>
      <c r="F271" s="53">
        <v>915</v>
      </c>
      <c r="G271" s="53">
        <v>416</v>
      </c>
      <c r="H271" s="53">
        <v>2067</v>
      </c>
      <c r="I271" s="53">
        <v>3498</v>
      </c>
      <c r="J271" s="53">
        <v>1092</v>
      </c>
      <c r="K271" s="53">
        <v>787</v>
      </c>
      <c r="L271" s="53">
        <v>405</v>
      </c>
    </row>
    <row r="272" spans="1:12" s="38" customFormat="1" ht="13.5" x14ac:dyDescent="0.25">
      <c r="A272" s="38" t="s">
        <v>771</v>
      </c>
      <c r="B272" s="38" t="s">
        <v>111</v>
      </c>
      <c r="C272" s="38" t="s">
        <v>772</v>
      </c>
      <c r="D272" s="53">
        <v>28819</v>
      </c>
      <c r="E272" s="53">
        <v>914</v>
      </c>
      <c r="F272" s="53">
        <v>2320</v>
      </c>
      <c r="G272" s="53">
        <v>1150</v>
      </c>
      <c r="H272" s="53">
        <v>5520</v>
      </c>
      <c r="I272" s="53">
        <v>11653</v>
      </c>
      <c r="J272" s="53">
        <v>3424</v>
      </c>
      <c r="K272" s="53">
        <v>2665</v>
      </c>
      <c r="L272" s="53">
        <v>1173</v>
      </c>
    </row>
    <row r="273" spans="1:12" s="38" customFormat="1" ht="13.5" x14ac:dyDescent="0.25">
      <c r="A273" s="38" t="s">
        <v>773</v>
      </c>
      <c r="B273" s="38" t="s">
        <v>111</v>
      </c>
      <c r="C273" s="38" t="s">
        <v>774</v>
      </c>
      <c r="D273" s="53">
        <v>9752</v>
      </c>
      <c r="E273" s="53">
        <v>431</v>
      </c>
      <c r="F273" s="53">
        <v>963</v>
      </c>
      <c r="G273" s="53">
        <v>423</v>
      </c>
      <c r="H273" s="53">
        <v>1860</v>
      </c>
      <c r="I273" s="53">
        <v>3562</v>
      </c>
      <c r="J273" s="53">
        <v>1146</v>
      </c>
      <c r="K273" s="53">
        <v>907</v>
      </c>
      <c r="L273" s="53">
        <v>460</v>
      </c>
    </row>
    <row r="274" spans="1:12" s="38" customFormat="1" ht="13.5" x14ac:dyDescent="0.25">
      <c r="A274" s="38" t="s">
        <v>775</v>
      </c>
      <c r="B274" s="38" t="s">
        <v>111</v>
      </c>
      <c r="C274" s="38" t="s">
        <v>776</v>
      </c>
      <c r="D274" s="53">
        <v>7375</v>
      </c>
      <c r="E274" s="53">
        <v>304</v>
      </c>
      <c r="F274" s="53">
        <v>703</v>
      </c>
      <c r="G274" s="53">
        <v>331</v>
      </c>
      <c r="H274" s="53">
        <v>1386</v>
      </c>
      <c r="I274" s="53">
        <v>2743</v>
      </c>
      <c r="J274" s="53">
        <v>916</v>
      </c>
      <c r="K274" s="53">
        <v>641</v>
      </c>
      <c r="L274" s="53">
        <v>351</v>
      </c>
    </row>
    <row r="275" spans="1:12" s="38" customFormat="1" ht="13.5" x14ac:dyDescent="0.25">
      <c r="A275" s="38" t="s">
        <v>777</v>
      </c>
      <c r="B275" s="38" t="s">
        <v>111</v>
      </c>
      <c r="C275" s="38" t="s">
        <v>778</v>
      </c>
      <c r="D275" s="53">
        <v>58755</v>
      </c>
      <c r="E275" s="53">
        <v>2416</v>
      </c>
      <c r="F275" s="53">
        <v>5430</v>
      </c>
      <c r="G275" s="53">
        <v>2625</v>
      </c>
      <c r="H275" s="53">
        <v>11950</v>
      </c>
      <c r="I275" s="53">
        <v>21785</v>
      </c>
      <c r="J275" s="53">
        <v>6519</v>
      </c>
      <c r="K275" s="53">
        <v>5280</v>
      </c>
      <c r="L275" s="53">
        <v>2750</v>
      </c>
    </row>
    <row r="276" spans="1:12" s="38" customFormat="1" ht="13.5" x14ac:dyDescent="0.25">
      <c r="A276" s="38" t="s">
        <v>779</v>
      </c>
      <c r="B276" s="38" t="s">
        <v>111</v>
      </c>
      <c r="C276" s="38" t="s">
        <v>780</v>
      </c>
      <c r="D276" s="53">
        <v>8157</v>
      </c>
      <c r="E276" s="53">
        <v>315</v>
      </c>
      <c r="F276" s="53">
        <v>750</v>
      </c>
      <c r="G276" s="53">
        <v>326</v>
      </c>
      <c r="H276" s="53">
        <v>1444</v>
      </c>
      <c r="I276" s="53">
        <v>3087</v>
      </c>
      <c r="J276" s="53">
        <v>965</v>
      </c>
      <c r="K276" s="53">
        <v>858</v>
      </c>
      <c r="L276" s="53">
        <v>412</v>
      </c>
    </row>
    <row r="277" spans="1:12" s="38" customFormat="1" ht="13.5" x14ac:dyDescent="0.25">
      <c r="A277" s="38" t="s">
        <v>781</v>
      </c>
      <c r="B277" s="38" t="s">
        <v>111</v>
      </c>
      <c r="C277" s="38" t="s">
        <v>782</v>
      </c>
      <c r="D277" s="53">
        <v>32283</v>
      </c>
      <c r="E277" s="53">
        <v>1179</v>
      </c>
      <c r="F277" s="53">
        <v>2800</v>
      </c>
      <c r="G277" s="53">
        <v>1376</v>
      </c>
      <c r="H277" s="53">
        <v>6119</v>
      </c>
      <c r="I277" s="53">
        <v>11939</v>
      </c>
      <c r="J277" s="53">
        <v>3896</v>
      </c>
      <c r="K277" s="53">
        <v>3194</v>
      </c>
      <c r="L277" s="53">
        <v>1780</v>
      </c>
    </row>
    <row r="278" spans="1:12" s="38" customFormat="1" ht="13.5" x14ac:dyDescent="0.25">
      <c r="A278" s="38" t="s">
        <v>783</v>
      </c>
      <c r="B278" s="38" t="s">
        <v>111</v>
      </c>
      <c r="C278" s="38" t="s">
        <v>784</v>
      </c>
      <c r="D278" s="53">
        <v>10557</v>
      </c>
      <c r="E278" s="53">
        <v>483</v>
      </c>
      <c r="F278" s="53">
        <v>1086</v>
      </c>
      <c r="G278" s="53">
        <v>461</v>
      </c>
      <c r="H278" s="53">
        <v>2249</v>
      </c>
      <c r="I278" s="53">
        <v>3807</v>
      </c>
      <c r="J278" s="53">
        <v>1061</v>
      </c>
      <c r="K278" s="53">
        <v>860</v>
      </c>
      <c r="L278" s="53">
        <v>550</v>
      </c>
    </row>
    <row r="279" spans="1:12" s="38" customFormat="1" ht="13.5" x14ac:dyDescent="0.25">
      <c r="A279" s="38" t="s">
        <v>785</v>
      </c>
      <c r="B279" s="38" t="s">
        <v>111</v>
      </c>
      <c r="C279" s="38" t="s">
        <v>111</v>
      </c>
      <c r="D279" s="53">
        <v>157663</v>
      </c>
      <c r="E279" s="53">
        <v>5481</v>
      </c>
      <c r="F279" s="53">
        <v>13871</v>
      </c>
      <c r="G279" s="53">
        <v>6860</v>
      </c>
      <c r="H279" s="53">
        <v>30561</v>
      </c>
      <c r="I279" s="53">
        <v>61783</v>
      </c>
      <c r="J279" s="53">
        <v>17711</v>
      </c>
      <c r="K279" s="53">
        <v>14550</v>
      </c>
      <c r="L279" s="53">
        <v>6846</v>
      </c>
    </row>
    <row r="280" spans="1:12" s="38" customFormat="1" ht="13.5" x14ac:dyDescent="0.25">
      <c r="A280" s="38" t="s">
        <v>786</v>
      </c>
      <c r="B280" s="38" t="s">
        <v>111</v>
      </c>
      <c r="C280" s="38" t="s">
        <v>787</v>
      </c>
      <c r="D280" s="53">
        <v>5681</v>
      </c>
      <c r="E280" s="53">
        <v>215</v>
      </c>
      <c r="F280" s="53">
        <v>539</v>
      </c>
      <c r="G280" s="53">
        <v>268</v>
      </c>
      <c r="H280" s="53">
        <v>1155</v>
      </c>
      <c r="I280" s="53">
        <v>2109</v>
      </c>
      <c r="J280" s="53">
        <v>644</v>
      </c>
      <c r="K280" s="53">
        <v>487</v>
      </c>
      <c r="L280" s="53">
        <v>264</v>
      </c>
    </row>
    <row r="281" spans="1:12" s="38" customFormat="1" ht="13.5" x14ac:dyDescent="0.25">
      <c r="A281" s="38" t="s">
        <v>788</v>
      </c>
      <c r="B281" s="38" t="s">
        <v>111</v>
      </c>
      <c r="C281" s="38" t="s">
        <v>789</v>
      </c>
      <c r="D281" s="53">
        <v>12306</v>
      </c>
      <c r="E281" s="53">
        <v>508</v>
      </c>
      <c r="F281" s="53">
        <v>1059</v>
      </c>
      <c r="G281" s="53">
        <v>533</v>
      </c>
      <c r="H281" s="53">
        <v>2400</v>
      </c>
      <c r="I281" s="53">
        <v>4641</v>
      </c>
      <c r="J281" s="53">
        <v>1308</v>
      </c>
      <c r="K281" s="53">
        <v>1216</v>
      </c>
      <c r="L281" s="53">
        <v>641</v>
      </c>
    </row>
    <row r="282" spans="1:12" s="38" customFormat="1" ht="13.5" x14ac:dyDescent="0.25">
      <c r="A282" s="38" t="s">
        <v>790</v>
      </c>
      <c r="B282" s="38" t="s">
        <v>111</v>
      </c>
      <c r="C282" s="38" t="s">
        <v>791</v>
      </c>
      <c r="D282" s="53">
        <v>2929</v>
      </c>
      <c r="E282" s="53">
        <v>138</v>
      </c>
      <c r="F282" s="53">
        <v>299</v>
      </c>
      <c r="G282" s="53">
        <v>120</v>
      </c>
      <c r="H282" s="53">
        <v>674</v>
      </c>
      <c r="I282" s="53">
        <v>1072</v>
      </c>
      <c r="J282" s="53">
        <v>260</v>
      </c>
      <c r="K282" s="53">
        <v>253</v>
      </c>
      <c r="L282" s="53">
        <v>113</v>
      </c>
    </row>
    <row r="283" spans="1:12" s="38" customFormat="1" ht="13.5" x14ac:dyDescent="0.25">
      <c r="A283" s="38" t="s">
        <v>792</v>
      </c>
      <c r="B283" s="38" t="s">
        <v>111</v>
      </c>
      <c r="C283" s="38" t="s">
        <v>793</v>
      </c>
      <c r="D283" s="53">
        <v>4480</v>
      </c>
      <c r="E283" s="53">
        <v>167</v>
      </c>
      <c r="F283" s="53">
        <v>441</v>
      </c>
      <c r="G283" s="53">
        <v>221</v>
      </c>
      <c r="H283" s="53">
        <v>909</v>
      </c>
      <c r="I283" s="53">
        <v>1616</v>
      </c>
      <c r="J283" s="53">
        <v>471</v>
      </c>
      <c r="K283" s="53">
        <v>372</v>
      </c>
      <c r="L283" s="53">
        <v>283</v>
      </c>
    </row>
    <row r="284" spans="1:12" s="38" customFormat="1" ht="13.5" x14ac:dyDescent="0.25">
      <c r="A284" s="38" t="s">
        <v>794</v>
      </c>
      <c r="B284" s="38" t="s">
        <v>112</v>
      </c>
      <c r="C284" s="38" t="s">
        <v>795</v>
      </c>
      <c r="D284" s="53">
        <v>5815</v>
      </c>
      <c r="E284" s="53">
        <v>201</v>
      </c>
      <c r="F284" s="53">
        <v>490</v>
      </c>
      <c r="G284" s="53">
        <v>229</v>
      </c>
      <c r="H284" s="53">
        <v>1131</v>
      </c>
      <c r="I284" s="53">
        <v>2172</v>
      </c>
      <c r="J284" s="53">
        <v>771</v>
      </c>
      <c r="K284" s="53">
        <v>545</v>
      </c>
      <c r="L284" s="53">
        <v>276</v>
      </c>
    </row>
    <row r="285" spans="1:12" s="38" customFormat="1" ht="13.5" x14ac:dyDescent="0.25">
      <c r="A285" s="38" t="s">
        <v>796</v>
      </c>
      <c r="B285" s="38" t="s">
        <v>112</v>
      </c>
      <c r="C285" s="38" t="s">
        <v>797</v>
      </c>
      <c r="D285" s="53">
        <v>10927</v>
      </c>
      <c r="E285" s="53">
        <v>456</v>
      </c>
      <c r="F285" s="53">
        <v>1042</v>
      </c>
      <c r="G285" s="53">
        <v>438</v>
      </c>
      <c r="H285" s="53">
        <v>2257</v>
      </c>
      <c r="I285" s="53">
        <v>4316</v>
      </c>
      <c r="J285" s="53">
        <v>1178</v>
      </c>
      <c r="K285" s="53">
        <v>876</v>
      </c>
      <c r="L285" s="53">
        <v>364</v>
      </c>
    </row>
    <row r="286" spans="1:12" s="38" customFormat="1" ht="13.5" x14ac:dyDescent="0.25">
      <c r="A286" s="38" t="s">
        <v>798</v>
      </c>
      <c r="B286" s="38" t="s">
        <v>112</v>
      </c>
      <c r="C286" s="38" t="s">
        <v>799</v>
      </c>
      <c r="D286" s="53">
        <v>2884</v>
      </c>
      <c r="E286" s="53">
        <v>144</v>
      </c>
      <c r="F286" s="53">
        <v>297</v>
      </c>
      <c r="G286" s="53">
        <v>151</v>
      </c>
      <c r="H286" s="53">
        <v>665</v>
      </c>
      <c r="I286" s="53">
        <v>1118</v>
      </c>
      <c r="J286" s="53">
        <v>263</v>
      </c>
      <c r="K286" s="53">
        <v>177</v>
      </c>
      <c r="L286" s="53">
        <v>69</v>
      </c>
    </row>
    <row r="287" spans="1:12" s="38" customFormat="1" ht="13.5" x14ac:dyDescent="0.25">
      <c r="A287" s="38" t="s">
        <v>800</v>
      </c>
      <c r="B287" s="38" t="s">
        <v>112</v>
      </c>
      <c r="C287" s="38" t="s">
        <v>801</v>
      </c>
      <c r="D287" s="53">
        <v>6377</v>
      </c>
      <c r="E287" s="53">
        <v>247</v>
      </c>
      <c r="F287" s="53">
        <v>536</v>
      </c>
      <c r="G287" s="53">
        <v>281</v>
      </c>
      <c r="H287" s="53">
        <v>1269</v>
      </c>
      <c r="I287" s="53">
        <v>2348</v>
      </c>
      <c r="J287" s="53">
        <v>806</v>
      </c>
      <c r="K287" s="53">
        <v>617</v>
      </c>
      <c r="L287" s="53">
        <v>273</v>
      </c>
    </row>
    <row r="288" spans="1:12" s="38" customFormat="1" ht="13.5" x14ac:dyDescent="0.25">
      <c r="A288" s="38" t="s">
        <v>802</v>
      </c>
      <c r="B288" s="38" t="s">
        <v>112</v>
      </c>
      <c r="C288" s="38" t="s">
        <v>803</v>
      </c>
      <c r="D288" s="53">
        <v>97210</v>
      </c>
      <c r="E288" s="53">
        <v>3513</v>
      </c>
      <c r="F288" s="53">
        <v>8746</v>
      </c>
      <c r="G288" s="53">
        <v>4331</v>
      </c>
      <c r="H288" s="53">
        <v>19272</v>
      </c>
      <c r="I288" s="53">
        <v>37061</v>
      </c>
      <c r="J288" s="53">
        <v>11219</v>
      </c>
      <c r="K288" s="53">
        <v>9075</v>
      </c>
      <c r="L288" s="53">
        <v>3993</v>
      </c>
    </row>
    <row r="289" spans="1:12" s="38" customFormat="1" ht="13.5" x14ac:dyDescent="0.25">
      <c r="A289" s="38" t="s">
        <v>804</v>
      </c>
      <c r="B289" s="38" t="s">
        <v>112</v>
      </c>
      <c r="C289" s="38" t="s">
        <v>805</v>
      </c>
      <c r="D289" s="53">
        <v>25933</v>
      </c>
      <c r="E289" s="53">
        <v>964</v>
      </c>
      <c r="F289" s="53">
        <v>2403</v>
      </c>
      <c r="G289" s="53">
        <v>1189</v>
      </c>
      <c r="H289" s="53">
        <v>5299</v>
      </c>
      <c r="I289" s="53">
        <v>10047</v>
      </c>
      <c r="J289" s="53">
        <v>2966</v>
      </c>
      <c r="K289" s="53">
        <v>2173</v>
      </c>
      <c r="L289" s="53">
        <v>892</v>
      </c>
    </row>
    <row r="290" spans="1:12" s="38" customFormat="1" ht="13.5" x14ac:dyDescent="0.25">
      <c r="A290" s="38" t="s">
        <v>806</v>
      </c>
      <c r="B290" s="38" t="s">
        <v>112</v>
      </c>
      <c r="C290" s="38" t="s">
        <v>807</v>
      </c>
      <c r="D290" s="53">
        <v>3724</v>
      </c>
      <c r="E290" s="53">
        <v>145</v>
      </c>
      <c r="F290" s="53">
        <v>375</v>
      </c>
      <c r="G290" s="53">
        <v>148</v>
      </c>
      <c r="H290" s="53">
        <v>776</v>
      </c>
      <c r="I290" s="53">
        <v>1331</v>
      </c>
      <c r="J290" s="53">
        <v>438</v>
      </c>
      <c r="K290" s="53">
        <v>336</v>
      </c>
      <c r="L290" s="53">
        <v>175</v>
      </c>
    </row>
    <row r="291" spans="1:12" s="38" customFormat="1" ht="13.5" x14ac:dyDescent="0.25">
      <c r="A291" s="38" t="s">
        <v>808</v>
      </c>
      <c r="B291" s="38" t="s">
        <v>112</v>
      </c>
      <c r="C291" s="38" t="s">
        <v>809</v>
      </c>
      <c r="D291" s="53">
        <v>1573</v>
      </c>
      <c r="E291" s="53">
        <v>56</v>
      </c>
      <c r="F291" s="53">
        <v>117</v>
      </c>
      <c r="G291" s="53">
        <v>67</v>
      </c>
      <c r="H291" s="53">
        <v>308</v>
      </c>
      <c r="I291" s="53">
        <v>589</v>
      </c>
      <c r="J291" s="53">
        <v>202</v>
      </c>
      <c r="K291" s="53">
        <v>161</v>
      </c>
      <c r="L291" s="53">
        <v>73</v>
      </c>
    </row>
    <row r="292" spans="1:12" s="38" customFormat="1" ht="13.5" x14ac:dyDescent="0.25">
      <c r="A292" s="38" t="s">
        <v>810</v>
      </c>
      <c r="B292" s="38" t="s">
        <v>112</v>
      </c>
      <c r="C292" s="38" t="s">
        <v>811</v>
      </c>
      <c r="D292" s="53">
        <v>117798</v>
      </c>
      <c r="E292" s="53">
        <v>4594</v>
      </c>
      <c r="F292" s="53">
        <v>10782</v>
      </c>
      <c r="G292" s="53">
        <v>5177</v>
      </c>
      <c r="H292" s="53">
        <v>23916</v>
      </c>
      <c r="I292" s="53">
        <v>43465</v>
      </c>
      <c r="J292" s="53">
        <v>13456</v>
      </c>
      <c r="K292" s="53">
        <v>11075</v>
      </c>
      <c r="L292" s="53">
        <v>5333</v>
      </c>
    </row>
    <row r="293" spans="1:12" s="38" customFormat="1" ht="13.5" x14ac:dyDescent="0.25">
      <c r="A293" s="38" t="s">
        <v>812</v>
      </c>
      <c r="B293" s="38" t="s">
        <v>112</v>
      </c>
      <c r="C293" s="38" t="s">
        <v>813</v>
      </c>
      <c r="D293" s="53">
        <v>13274</v>
      </c>
      <c r="E293" s="53">
        <v>538</v>
      </c>
      <c r="F293" s="53">
        <v>1379</v>
      </c>
      <c r="G293" s="53">
        <v>560</v>
      </c>
      <c r="H293" s="53">
        <v>2552</v>
      </c>
      <c r="I293" s="53">
        <v>5039</v>
      </c>
      <c r="J293" s="53">
        <v>1483</v>
      </c>
      <c r="K293" s="53">
        <v>1164</v>
      </c>
      <c r="L293" s="53">
        <v>559</v>
      </c>
    </row>
    <row r="294" spans="1:12" s="38" customFormat="1" ht="13.5" x14ac:dyDescent="0.25">
      <c r="A294" s="38" t="s">
        <v>814</v>
      </c>
      <c r="B294" s="38" t="s">
        <v>112</v>
      </c>
      <c r="C294" s="38" t="s">
        <v>815</v>
      </c>
      <c r="D294" s="53">
        <v>2500</v>
      </c>
      <c r="E294" s="53">
        <v>126</v>
      </c>
      <c r="F294" s="53">
        <v>276</v>
      </c>
      <c r="G294" s="53">
        <v>132</v>
      </c>
      <c r="H294" s="53">
        <v>479</v>
      </c>
      <c r="I294" s="53">
        <v>933</v>
      </c>
      <c r="J294" s="53">
        <v>242</v>
      </c>
      <c r="K294" s="53">
        <v>207</v>
      </c>
      <c r="L294" s="53">
        <v>105</v>
      </c>
    </row>
    <row r="295" spans="1:12" s="38" customFormat="1" ht="13.5" x14ac:dyDescent="0.25">
      <c r="A295" s="38" t="s">
        <v>816</v>
      </c>
      <c r="B295" s="38" t="s">
        <v>112</v>
      </c>
      <c r="C295" s="38" t="s">
        <v>817</v>
      </c>
      <c r="D295" s="53">
        <v>10733</v>
      </c>
      <c r="E295" s="53">
        <v>446</v>
      </c>
      <c r="F295" s="53">
        <v>1037</v>
      </c>
      <c r="G295" s="53">
        <v>523</v>
      </c>
      <c r="H295" s="53">
        <v>2427</v>
      </c>
      <c r="I295" s="53">
        <v>4000</v>
      </c>
      <c r="J295" s="53">
        <v>1162</v>
      </c>
      <c r="K295" s="53">
        <v>814</v>
      </c>
      <c r="L295" s="53">
        <v>324</v>
      </c>
    </row>
    <row r="296" spans="1:12" s="38" customFormat="1" ht="13.5" x14ac:dyDescent="0.25">
      <c r="A296" s="38" t="s">
        <v>818</v>
      </c>
      <c r="B296" s="38" t="s">
        <v>112</v>
      </c>
      <c r="C296" s="38" t="s">
        <v>819</v>
      </c>
      <c r="D296" s="53">
        <v>9132</v>
      </c>
      <c r="E296" s="53">
        <v>434</v>
      </c>
      <c r="F296" s="53">
        <v>983</v>
      </c>
      <c r="G296" s="53">
        <v>435</v>
      </c>
      <c r="H296" s="53">
        <v>2106</v>
      </c>
      <c r="I296" s="53">
        <v>3510</v>
      </c>
      <c r="J296" s="53">
        <v>863</v>
      </c>
      <c r="K296" s="53">
        <v>591</v>
      </c>
      <c r="L296" s="53">
        <v>210</v>
      </c>
    </row>
    <row r="297" spans="1:12" s="38" customFormat="1" ht="13.5" x14ac:dyDescent="0.25">
      <c r="A297" s="38" t="s">
        <v>820</v>
      </c>
      <c r="B297" s="38" t="s">
        <v>112</v>
      </c>
      <c r="C297" s="38" t="s">
        <v>821</v>
      </c>
      <c r="D297" s="53">
        <v>7200</v>
      </c>
      <c r="E297" s="53">
        <v>312</v>
      </c>
      <c r="F297" s="53">
        <v>783</v>
      </c>
      <c r="G297" s="53">
        <v>360</v>
      </c>
      <c r="H297" s="53">
        <v>1514</v>
      </c>
      <c r="I297" s="53">
        <v>2757</v>
      </c>
      <c r="J297" s="53">
        <v>744</v>
      </c>
      <c r="K297" s="53">
        <v>527</v>
      </c>
      <c r="L297" s="53">
        <v>203</v>
      </c>
    </row>
    <row r="298" spans="1:12" s="38" customFormat="1" ht="13.5" x14ac:dyDescent="0.25">
      <c r="A298" s="38" t="s">
        <v>822</v>
      </c>
      <c r="B298" s="38" t="s">
        <v>112</v>
      </c>
      <c r="C298" s="38" t="s">
        <v>823</v>
      </c>
      <c r="D298" s="53">
        <v>9961</v>
      </c>
      <c r="E298" s="53">
        <v>419</v>
      </c>
      <c r="F298" s="53">
        <v>931</v>
      </c>
      <c r="G298" s="53">
        <v>445</v>
      </c>
      <c r="H298" s="53">
        <v>1974</v>
      </c>
      <c r="I298" s="53">
        <v>3688</v>
      </c>
      <c r="J298" s="53">
        <v>1144</v>
      </c>
      <c r="K298" s="53">
        <v>884</v>
      </c>
      <c r="L298" s="53">
        <v>476</v>
      </c>
    </row>
    <row r="299" spans="1:12" s="38" customFormat="1" ht="13.5" x14ac:dyDescent="0.25">
      <c r="A299" s="38" t="s">
        <v>824</v>
      </c>
      <c r="B299" s="38" t="s">
        <v>112</v>
      </c>
      <c r="C299" s="38" t="s">
        <v>825</v>
      </c>
      <c r="D299" s="53">
        <v>6860</v>
      </c>
      <c r="E299" s="53">
        <v>290</v>
      </c>
      <c r="F299" s="53">
        <v>658</v>
      </c>
      <c r="G299" s="53">
        <v>274</v>
      </c>
      <c r="H299" s="53">
        <v>1455</v>
      </c>
      <c r="I299" s="53">
        <v>2642</v>
      </c>
      <c r="J299" s="53">
        <v>780</v>
      </c>
      <c r="K299" s="53">
        <v>498</v>
      </c>
      <c r="L299" s="53">
        <v>263</v>
      </c>
    </row>
    <row r="300" spans="1:12" s="38" customFormat="1" ht="13.5" x14ac:dyDescent="0.25">
      <c r="A300" s="38" t="s">
        <v>826</v>
      </c>
      <c r="B300" s="38" t="s">
        <v>112</v>
      </c>
      <c r="C300" s="38" t="s">
        <v>827</v>
      </c>
      <c r="D300" s="53">
        <v>4474</v>
      </c>
      <c r="E300" s="53">
        <v>154</v>
      </c>
      <c r="F300" s="53">
        <v>406</v>
      </c>
      <c r="G300" s="53">
        <v>188</v>
      </c>
      <c r="H300" s="53">
        <v>817</v>
      </c>
      <c r="I300" s="53">
        <v>1661</v>
      </c>
      <c r="J300" s="53">
        <v>651</v>
      </c>
      <c r="K300" s="53">
        <v>400</v>
      </c>
      <c r="L300" s="53">
        <v>197</v>
      </c>
    </row>
    <row r="301" spans="1:12" s="38" customFormat="1" ht="13.5" x14ac:dyDescent="0.25">
      <c r="A301" s="38" t="s">
        <v>828</v>
      </c>
      <c r="B301" s="38" t="s">
        <v>112</v>
      </c>
      <c r="C301" s="38" t="s">
        <v>829</v>
      </c>
      <c r="D301" s="53">
        <v>1722</v>
      </c>
      <c r="E301" s="53">
        <v>49</v>
      </c>
      <c r="F301" s="53">
        <v>154</v>
      </c>
      <c r="G301" s="53">
        <v>71</v>
      </c>
      <c r="H301" s="53">
        <v>338</v>
      </c>
      <c r="I301" s="53">
        <v>705</v>
      </c>
      <c r="J301" s="53">
        <v>189</v>
      </c>
      <c r="K301" s="53">
        <v>142</v>
      </c>
      <c r="L301" s="53">
        <v>74</v>
      </c>
    </row>
    <row r="302" spans="1:12" s="38" customFormat="1" ht="13.5" x14ac:dyDescent="0.25">
      <c r="A302" s="38" t="s">
        <v>830</v>
      </c>
      <c r="B302" s="38" t="s">
        <v>112</v>
      </c>
      <c r="C302" s="38" t="s">
        <v>831</v>
      </c>
      <c r="D302" s="53">
        <v>753</v>
      </c>
      <c r="E302" s="53">
        <v>24</v>
      </c>
      <c r="F302" s="53">
        <v>45</v>
      </c>
      <c r="G302" s="53">
        <v>29</v>
      </c>
      <c r="H302" s="53">
        <v>161</v>
      </c>
      <c r="I302" s="53">
        <v>248</v>
      </c>
      <c r="J302" s="53">
        <v>113</v>
      </c>
      <c r="K302" s="53">
        <v>85</v>
      </c>
      <c r="L302" s="53">
        <v>48</v>
      </c>
    </row>
    <row r="303" spans="1:12" s="38" customFormat="1" ht="13.5" x14ac:dyDescent="0.25">
      <c r="A303" s="38" t="s">
        <v>832</v>
      </c>
      <c r="B303" s="38" t="s">
        <v>112</v>
      </c>
      <c r="C303" s="38" t="s">
        <v>833</v>
      </c>
      <c r="D303" s="53">
        <v>6285</v>
      </c>
      <c r="E303" s="53">
        <v>217</v>
      </c>
      <c r="F303" s="53">
        <v>547</v>
      </c>
      <c r="G303" s="53">
        <v>290</v>
      </c>
      <c r="H303" s="53">
        <v>1163</v>
      </c>
      <c r="I303" s="53">
        <v>2373</v>
      </c>
      <c r="J303" s="53">
        <v>779</v>
      </c>
      <c r="K303" s="53">
        <v>620</v>
      </c>
      <c r="L303" s="53">
        <v>296</v>
      </c>
    </row>
    <row r="304" spans="1:12" s="38" customFormat="1" ht="13.5" x14ac:dyDescent="0.25">
      <c r="A304" s="38" t="s">
        <v>834</v>
      </c>
      <c r="B304" s="38" t="s">
        <v>112</v>
      </c>
      <c r="C304" s="38" t="s">
        <v>835</v>
      </c>
      <c r="D304" s="53">
        <v>753</v>
      </c>
      <c r="E304" s="53">
        <v>15</v>
      </c>
      <c r="F304" s="53">
        <v>56</v>
      </c>
      <c r="G304" s="53">
        <v>21</v>
      </c>
      <c r="H304" s="53">
        <v>126</v>
      </c>
      <c r="I304" s="53">
        <v>267</v>
      </c>
      <c r="J304" s="53">
        <v>118</v>
      </c>
      <c r="K304" s="53">
        <v>92</v>
      </c>
      <c r="L304" s="53">
        <v>58</v>
      </c>
    </row>
    <row r="305" spans="1:12" s="38" customFormat="1" ht="13.5" x14ac:dyDescent="0.25">
      <c r="A305" s="38" t="s">
        <v>836</v>
      </c>
      <c r="B305" s="38" t="s">
        <v>112</v>
      </c>
      <c r="C305" s="38" t="s">
        <v>837</v>
      </c>
      <c r="D305" s="53">
        <v>1828</v>
      </c>
      <c r="E305" s="53">
        <v>45</v>
      </c>
      <c r="F305" s="53">
        <v>130</v>
      </c>
      <c r="G305" s="53">
        <v>67</v>
      </c>
      <c r="H305" s="53">
        <v>322</v>
      </c>
      <c r="I305" s="53">
        <v>663</v>
      </c>
      <c r="J305" s="53">
        <v>236</v>
      </c>
      <c r="K305" s="53">
        <v>232</v>
      </c>
      <c r="L305" s="53">
        <v>133</v>
      </c>
    </row>
    <row r="306" spans="1:12" s="38" customFormat="1" ht="13.5" x14ac:dyDescent="0.25">
      <c r="A306" s="38" t="s">
        <v>838</v>
      </c>
      <c r="B306" s="38" t="s">
        <v>112</v>
      </c>
      <c r="C306" s="38" t="s">
        <v>839</v>
      </c>
      <c r="D306" s="53">
        <v>3406</v>
      </c>
      <c r="E306" s="53">
        <v>146</v>
      </c>
      <c r="F306" s="53">
        <v>287</v>
      </c>
      <c r="G306" s="53">
        <v>162</v>
      </c>
      <c r="H306" s="53">
        <v>743</v>
      </c>
      <c r="I306" s="53">
        <v>1389</v>
      </c>
      <c r="J306" s="53">
        <v>329</v>
      </c>
      <c r="K306" s="53">
        <v>241</v>
      </c>
      <c r="L306" s="53">
        <v>109</v>
      </c>
    </row>
    <row r="307" spans="1:12" s="38" customFormat="1" ht="13.5" x14ac:dyDescent="0.25">
      <c r="A307" s="38" t="s">
        <v>840</v>
      </c>
      <c r="B307" s="38" t="s">
        <v>112</v>
      </c>
      <c r="C307" s="38" t="s">
        <v>841</v>
      </c>
      <c r="D307" s="53">
        <v>12017</v>
      </c>
      <c r="E307" s="53">
        <v>527</v>
      </c>
      <c r="F307" s="53">
        <v>1317</v>
      </c>
      <c r="G307" s="53">
        <v>620</v>
      </c>
      <c r="H307" s="53">
        <v>2746</v>
      </c>
      <c r="I307" s="53">
        <v>4463</v>
      </c>
      <c r="J307" s="53">
        <v>1169</v>
      </c>
      <c r="K307" s="53">
        <v>867</v>
      </c>
      <c r="L307" s="53">
        <v>308</v>
      </c>
    </row>
    <row r="308" spans="1:12" s="38" customFormat="1" ht="13.5" x14ac:dyDescent="0.25">
      <c r="A308" s="38" t="s">
        <v>842</v>
      </c>
      <c r="B308" s="38" t="s">
        <v>112</v>
      </c>
      <c r="C308" s="38" t="s">
        <v>843</v>
      </c>
      <c r="D308" s="53">
        <v>4114</v>
      </c>
      <c r="E308" s="53">
        <v>176</v>
      </c>
      <c r="F308" s="53">
        <v>365</v>
      </c>
      <c r="G308" s="53">
        <v>170</v>
      </c>
      <c r="H308" s="53">
        <v>866</v>
      </c>
      <c r="I308" s="53">
        <v>1427</v>
      </c>
      <c r="J308" s="53">
        <v>491</v>
      </c>
      <c r="K308" s="53">
        <v>377</v>
      </c>
      <c r="L308" s="53">
        <v>242</v>
      </c>
    </row>
    <row r="309" spans="1:12" s="38" customFormat="1" ht="13.5" x14ac:dyDescent="0.25">
      <c r="A309" s="38" t="s">
        <v>844</v>
      </c>
      <c r="B309" s="38" t="s">
        <v>112</v>
      </c>
      <c r="C309" s="38" t="s">
        <v>845</v>
      </c>
      <c r="D309" s="53">
        <v>3380</v>
      </c>
      <c r="E309" s="53">
        <v>85</v>
      </c>
      <c r="F309" s="53">
        <v>280</v>
      </c>
      <c r="G309" s="53">
        <v>146</v>
      </c>
      <c r="H309" s="53">
        <v>671</v>
      </c>
      <c r="I309" s="53">
        <v>1259</v>
      </c>
      <c r="J309" s="53">
        <v>406</v>
      </c>
      <c r="K309" s="53">
        <v>349</v>
      </c>
      <c r="L309" s="53">
        <v>184</v>
      </c>
    </row>
    <row r="310" spans="1:12" s="38" customFormat="1" ht="13.5" x14ac:dyDescent="0.25">
      <c r="A310" s="38" t="s">
        <v>846</v>
      </c>
      <c r="B310" s="38" t="s">
        <v>112</v>
      </c>
      <c r="C310" s="38" t="s">
        <v>847</v>
      </c>
      <c r="D310" s="53">
        <v>17842</v>
      </c>
      <c r="E310" s="53">
        <v>814</v>
      </c>
      <c r="F310" s="53">
        <v>1753</v>
      </c>
      <c r="G310" s="53">
        <v>893</v>
      </c>
      <c r="H310" s="53">
        <v>3983</v>
      </c>
      <c r="I310" s="53">
        <v>6733</v>
      </c>
      <c r="J310" s="53">
        <v>1816</v>
      </c>
      <c r="K310" s="53">
        <v>1311</v>
      </c>
      <c r="L310" s="53">
        <v>539</v>
      </c>
    </row>
    <row r="311" spans="1:12" s="38" customFormat="1" ht="13.5" x14ac:dyDescent="0.25">
      <c r="A311" s="38" t="s">
        <v>848</v>
      </c>
      <c r="B311" s="38" t="s">
        <v>112</v>
      </c>
      <c r="C311" s="38" t="s">
        <v>849</v>
      </c>
      <c r="D311" s="53">
        <v>3193</v>
      </c>
      <c r="E311" s="53">
        <v>158</v>
      </c>
      <c r="F311" s="53">
        <v>296</v>
      </c>
      <c r="G311" s="53">
        <v>140</v>
      </c>
      <c r="H311" s="53">
        <v>694</v>
      </c>
      <c r="I311" s="53">
        <v>1142</v>
      </c>
      <c r="J311" s="53">
        <v>385</v>
      </c>
      <c r="K311" s="53">
        <v>251</v>
      </c>
      <c r="L311" s="53">
        <v>127</v>
      </c>
    </row>
    <row r="312" spans="1:12" s="38" customFormat="1" ht="13.5" x14ac:dyDescent="0.25">
      <c r="A312" s="38" t="s">
        <v>850</v>
      </c>
      <c r="B312" s="38" t="s">
        <v>112</v>
      </c>
      <c r="C312" s="38" t="s">
        <v>851</v>
      </c>
      <c r="D312" s="53">
        <v>1141</v>
      </c>
      <c r="E312" s="53">
        <v>26</v>
      </c>
      <c r="F312" s="53">
        <v>95</v>
      </c>
      <c r="G312" s="53">
        <v>41</v>
      </c>
      <c r="H312" s="53">
        <v>168</v>
      </c>
      <c r="I312" s="53">
        <v>444</v>
      </c>
      <c r="J312" s="53">
        <v>161</v>
      </c>
      <c r="K312" s="53">
        <v>131</v>
      </c>
      <c r="L312" s="53">
        <v>75</v>
      </c>
    </row>
    <row r="313" spans="1:12" s="38" customFormat="1" ht="13.5" x14ac:dyDescent="0.25">
      <c r="A313" s="38" t="s">
        <v>852</v>
      </c>
      <c r="B313" s="38" t="s">
        <v>112</v>
      </c>
      <c r="C313" s="38" t="s">
        <v>853</v>
      </c>
      <c r="D313" s="53">
        <v>1818</v>
      </c>
      <c r="E313" s="53">
        <v>76</v>
      </c>
      <c r="F313" s="53">
        <v>138</v>
      </c>
      <c r="G313" s="53">
        <v>63</v>
      </c>
      <c r="H313" s="53">
        <v>357</v>
      </c>
      <c r="I313" s="53">
        <v>656</v>
      </c>
      <c r="J313" s="53">
        <v>249</v>
      </c>
      <c r="K313" s="53">
        <v>176</v>
      </c>
      <c r="L313" s="53">
        <v>103</v>
      </c>
    </row>
    <row r="314" spans="1:12" s="38" customFormat="1" ht="13.5" x14ac:dyDescent="0.25">
      <c r="A314" s="38" t="s">
        <v>854</v>
      </c>
      <c r="B314" s="38" t="s">
        <v>113</v>
      </c>
      <c r="C314" s="38" t="s">
        <v>855</v>
      </c>
      <c r="D314" s="53">
        <v>19569</v>
      </c>
      <c r="E314" s="53">
        <v>767</v>
      </c>
      <c r="F314" s="53">
        <v>2034</v>
      </c>
      <c r="G314" s="53">
        <v>1026</v>
      </c>
      <c r="H314" s="53">
        <v>4030</v>
      </c>
      <c r="I314" s="53">
        <v>7660</v>
      </c>
      <c r="J314" s="53">
        <v>1996</v>
      </c>
      <c r="K314" s="53">
        <v>1463</v>
      </c>
      <c r="L314" s="53">
        <v>593</v>
      </c>
    </row>
    <row r="315" spans="1:12" s="38" customFormat="1" ht="13.5" x14ac:dyDescent="0.25">
      <c r="A315" s="38" t="s">
        <v>856</v>
      </c>
      <c r="B315" s="38" t="s">
        <v>113</v>
      </c>
      <c r="C315" s="38" t="s">
        <v>857</v>
      </c>
      <c r="D315" s="53">
        <v>17143</v>
      </c>
      <c r="E315" s="53">
        <v>601</v>
      </c>
      <c r="F315" s="53">
        <v>1451</v>
      </c>
      <c r="G315" s="53">
        <v>749</v>
      </c>
      <c r="H315" s="53">
        <v>3359</v>
      </c>
      <c r="I315" s="53">
        <v>6741</v>
      </c>
      <c r="J315" s="53">
        <v>1939</v>
      </c>
      <c r="K315" s="53">
        <v>1526</v>
      </c>
      <c r="L315" s="53">
        <v>777</v>
      </c>
    </row>
    <row r="316" spans="1:12" s="38" customFormat="1" ht="13.5" x14ac:dyDescent="0.25">
      <c r="A316" s="38" t="s">
        <v>858</v>
      </c>
      <c r="B316" s="38" t="s">
        <v>113</v>
      </c>
      <c r="C316" s="38" t="s">
        <v>859</v>
      </c>
      <c r="D316" s="53">
        <v>10595</v>
      </c>
      <c r="E316" s="53">
        <v>428</v>
      </c>
      <c r="F316" s="53">
        <v>1072</v>
      </c>
      <c r="G316" s="53">
        <v>529</v>
      </c>
      <c r="H316" s="53">
        <v>2271</v>
      </c>
      <c r="I316" s="53">
        <v>4193</v>
      </c>
      <c r="J316" s="53">
        <v>1140</v>
      </c>
      <c r="K316" s="53">
        <v>634</v>
      </c>
      <c r="L316" s="53">
        <v>328</v>
      </c>
    </row>
    <row r="317" spans="1:12" s="38" customFormat="1" ht="13.5" x14ac:dyDescent="0.25">
      <c r="A317" s="38" t="s">
        <v>860</v>
      </c>
      <c r="B317" s="38" t="s">
        <v>113</v>
      </c>
      <c r="C317" s="38" t="s">
        <v>861</v>
      </c>
      <c r="D317" s="53">
        <v>1146</v>
      </c>
      <c r="E317" s="53">
        <v>46</v>
      </c>
      <c r="F317" s="53">
        <v>96</v>
      </c>
      <c r="G317" s="53">
        <v>55</v>
      </c>
      <c r="H317" s="53">
        <v>235</v>
      </c>
      <c r="I317" s="53">
        <v>434</v>
      </c>
      <c r="J317" s="53">
        <v>154</v>
      </c>
      <c r="K317" s="53">
        <v>84</v>
      </c>
      <c r="L317" s="53">
        <v>42</v>
      </c>
    </row>
    <row r="318" spans="1:12" s="38" customFormat="1" ht="13.5" x14ac:dyDescent="0.25">
      <c r="A318" s="38" t="s">
        <v>862</v>
      </c>
      <c r="B318" s="38" t="s">
        <v>113</v>
      </c>
      <c r="C318" s="38" t="s">
        <v>863</v>
      </c>
      <c r="D318" s="53">
        <v>13400</v>
      </c>
      <c r="E318" s="53">
        <v>554</v>
      </c>
      <c r="F318" s="53">
        <v>1364</v>
      </c>
      <c r="G318" s="53">
        <v>634</v>
      </c>
      <c r="H318" s="53">
        <v>2866</v>
      </c>
      <c r="I318" s="53">
        <v>5268</v>
      </c>
      <c r="J318" s="53">
        <v>1390</v>
      </c>
      <c r="K318" s="53">
        <v>936</v>
      </c>
      <c r="L318" s="53">
        <v>388</v>
      </c>
    </row>
    <row r="319" spans="1:12" s="38" customFormat="1" ht="13.5" x14ac:dyDescent="0.25">
      <c r="A319" s="38" t="s">
        <v>864</v>
      </c>
      <c r="B319" s="38" t="s">
        <v>113</v>
      </c>
      <c r="C319" s="38" t="s">
        <v>865</v>
      </c>
      <c r="D319" s="53">
        <v>1367</v>
      </c>
      <c r="E319" s="53">
        <v>42</v>
      </c>
      <c r="F319" s="53">
        <v>111</v>
      </c>
      <c r="G319" s="53">
        <v>66</v>
      </c>
      <c r="H319" s="53">
        <v>253</v>
      </c>
      <c r="I319" s="53">
        <v>542</v>
      </c>
      <c r="J319" s="53">
        <v>165</v>
      </c>
      <c r="K319" s="53">
        <v>119</v>
      </c>
      <c r="L319" s="53">
        <v>69</v>
      </c>
    </row>
    <row r="320" spans="1:12" s="38" customFormat="1" ht="13.5" x14ac:dyDescent="0.25">
      <c r="A320" s="38" t="s">
        <v>866</v>
      </c>
      <c r="B320" s="38" t="s">
        <v>113</v>
      </c>
      <c r="C320" s="38" t="s">
        <v>867</v>
      </c>
      <c r="D320" s="53">
        <v>2233</v>
      </c>
      <c r="E320" s="53">
        <v>81</v>
      </c>
      <c r="F320" s="53">
        <v>248</v>
      </c>
      <c r="G320" s="53">
        <v>106</v>
      </c>
      <c r="H320" s="53">
        <v>468</v>
      </c>
      <c r="I320" s="53">
        <v>905</v>
      </c>
      <c r="J320" s="53">
        <v>234</v>
      </c>
      <c r="K320" s="53">
        <v>129</v>
      </c>
      <c r="L320" s="53">
        <v>62</v>
      </c>
    </row>
    <row r="321" spans="1:12" s="38" customFormat="1" ht="13.5" x14ac:dyDescent="0.25">
      <c r="A321" s="38" t="s">
        <v>868</v>
      </c>
      <c r="B321" s="38" t="s">
        <v>113</v>
      </c>
      <c r="C321" s="38" t="s">
        <v>869</v>
      </c>
      <c r="D321" s="53">
        <v>1011</v>
      </c>
      <c r="E321" s="53">
        <v>37</v>
      </c>
      <c r="F321" s="53">
        <v>103</v>
      </c>
      <c r="G321" s="53">
        <v>50</v>
      </c>
      <c r="H321" s="53">
        <v>209</v>
      </c>
      <c r="I321" s="53">
        <v>381</v>
      </c>
      <c r="J321" s="53">
        <v>122</v>
      </c>
      <c r="K321" s="53">
        <v>70</v>
      </c>
      <c r="L321" s="53">
        <v>39</v>
      </c>
    </row>
    <row r="322" spans="1:12" s="38" customFormat="1" ht="13.5" x14ac:dyDescent="0.25">
      <c r="A322" s="38" t="s">
        <v>870</v>
      </c>
      <c r="B322" s="38" t="s">
        <v>113</v>
      </c>
      <c r="C322" s="38" t="s">
        <v>871</v>
      </c>
      <c r="D322" s="53">
        <v>7128</v>
      </c>
      <c r="E322" s="53">
        <v>282</v>
      </c>
      <c r="F322" s="53">
        <v>751</v>
      </c>
      <c r="G322" s="53">
        <v>360</v>
      </c>
      <c r="H322" s="53">
        <v>1562</v>
      </c>
      <c r="I322" s="53">
        <v>2625</v>
      </c>
      <c r="J322" s="53">
        <v>753</v>
      </c>
      <c r="K322" s="53">
        <v>515</v>
      </c>
      <c r="L322" s="53">
        <v>280</v>
      </c>
    </row>
    <row r="323" spans="1:12" s="38" customFormat="1" ht="13.5" x14ac:dyDescent="0.25">
      <c r="A323" s="38" t="s">
        <v>872</v>
      </c>
      <c r="B323" s="38" t="s">
        <v>113</v>
      </c>
      <c r="C323" s="38" t="s">
        <v>873</v>
      </c>
      <c r="D323" s="53">
        <v>35181</v>
      </c>
      <c r="E323" s="53">
        <v>1190</v>
      </c>
      <c r="F323" s="53">
        <v>3026</v>
      </c>
      <c r="G323" s="53">
        <v>1574</v>
      </c>
      <c r="H323" s="53">
        <v>6902</v>
      </c>
      <c r="I323" s="53">
        <v>13583</v>
      </c>
      <c r="J323" s="53">
        <v>4068</v>
      </c>
      <c r="K323" s="53">
        <v>3339</v>
      </c>
      <c r="L323" s="53">
        <v>1499</v>
      </c>
    </row>
    <row r="324" spans="1:12" s="38" customFormat="1" ht="13.5" x14ac:dyDescent="0.25">
      <c r="A324" s="38" t="s">
        <v>874</v>
      </c>
      <c r="B324" s="38" t="s">
        <v>113</v>
      </c>
      <c r="C324" s="38" t="s">
        <v>113</v>
      </c>
      <c r="D324" s="53">
        <v>150576</v>
      </c>
      <c r="E324" s="53">
        <v>5934</v>
      </c>
      <c r="F324" s="53">
        <v>13578</v>
      </c>
      <c r="G324" s="53">
        <v>6707</v>
      </c>
      <c r="H324" s="53">
        <v>32319</v>
      </c>
      <c r="I324" s="53">
        <v>56540</v>
      </c>
      <c r="J324" s="53">
        <v>16712</v>
      </c>
      <c r="K324" s="53">
        <v>12905</v>
      </c>
      <c r="L324" s="53">
        <v>5881</v>
      </c>
    </row>
    <row r="325" spans="1:12" s="38" customFormat="1" ht="13.5" x14ac:dyDescent="0.25">
      <c r="A325" s="38" t="s">
        <v>875</v>
      </c>
      <c r="B325" s="38" t="s">
        <v>113</v>
      </c>
      <c r="C325" s="38" t="s">
        <v>876</v>
      </c>
      <c r="D325" s="53">
        <v>3059</v>
      </c>
      <c r="E325" s="53">
        <v>114</v>
      </c>
      <c r="F325" s="53">
        <v>295</v>
      </c>
      <c r="G325" s="53">
        <v>140</v>
      </c>
      <c r="H325" s="53">
        <v>656</v>
      </c>
      <c r="I325" s="53">
        <v>1224</v>
      </c>
      <c r="J325" s="53">
        <v>321</v>
      </c>
      <c r="K325" s="53">
        <v>205</v>
      </c>
      <c r="L325" s="53">
        <v>104</v>
      </c>
    </row>
    <row r="326" spans="1:12" s="38" customFormat="1" ht="13.5" x14ac:dyDescent="0.25">
      <c r="A326" s="38" t="s">
        <v>877</v>
      </c>
      <c r="B326" s="38" t="s">
        <v>113</v>
      </c>
      <c r="C326" s="38" t="s">
        <v>878</v>
      </c>
      <c r="D326" s="53">
        <v>5603</v>
      </c>
      <c r="E326" s="53">
        <v>294</v>
      </c>
      <c r="F326" s="53">
        <v>658</v>
      </c>
      <c r="G326" s="53">
        <v>259</v>
      </c>
      <c r="H326" s="53">
        <v>1283</v>
      </c>
      <c r="I326" s="53">
        <v>2225</v>
      </c>
      <c r="J326" s="53">
        <v>502</v>
      </c>
      <c r="K326" s="53">
        <v>285</v>
      </c>
      <c r="L326" s="53">
        <v>97</v>
      </c>
    </row>
    <row r="327" spans="1:12" s="38" customFormat="1" ht="13.5" x14ac:dyDescent="0.25">
      <c r="A327" s="38" t="s">
        <v>879</v>
      </c>
      <c r="B327" s="38" t="s">
        <v>113</v>
      </c>
      <c r="C327" s="38" t="s">
        <v>880</v>
      </c>
      <c r="D327" s="53">
        <v>9452</v>
      </c>
      <c r="E327" s="53">
        <v>364</v>
      </c>
      <c r="F327" s="53">
        <v>955</v>
      </c>
      <c r="G327" s="53">
        <v>446</v>
      </c>
      <c r="H327" s="53">
        <v>1900</v>
      </c>
      <c r="I327" s="53">
        <v>3658</v>
      </c>
      <c r="J327" s="53">
        <v>1038</v>
      </c>
      <c r="K327" s="53">
        <v>788</v>
      </c>
      <c r="L327" s="53">
        <v>303</v>
      </c>
    </row>
    <row r="328" spans="1:12" s="38" customFormat="1" ht="13.5" x14ac:dyDescent="0.25">
      <c r="A328" s="38" t="s">
        <v>881</v>
      </c>
      <c r="B328" s="38" t="s">
        <v>113</v>
      </c>
      <c r="C328" s="38" t="s">
        <v>882</v>
      </c>
      <c r="D328" s="53">
        <v>22295</v>
      </c>
      <c r="E328" s="53">
        <v>885</v>
      </c>
      <c r="F328" s="53">
        <v>2173</v>
      </c>
      <c r="G328" s="53">
        <v>1135</v>
      </c>
      <c r="H328" s="53">
        <v>4585</v>
      </c>
      <c r="I328" s="53">
        <v>8578</v>
      </c>
      <c r="J328" s="53">
        <v>2398</v>
      </c>
      <c r="K328" s="53">
        <v>1807</v>
      </c>
      <c r="L328" s="53">
        <v>734</v>
      </c>
    </row>
    <row r="329" spans="1:12" s="38" customFormat="1" ht="13.5" x14ac:dyDescent="0.25">
      <c r="A329" s="38" t="s">
        <v>883</v>
      </c>
      <c r="B329" s="38" t="s">
        <v>113</v>
      </c>
      <c r="C329" s="38" t="s">
        <v>884</v>
      </c>
      <c r="D329" s="53">
        <v>10036</v>
      </c>
      <c r="E329" s="53">
        <v>403</v>
      </c>
      <c r="F329" s="53">
        <v>1062</v>
      </c>
      <c r="G329" s="53">
        <v>527</v>
      </c>
      <c r="H329" s="53">
        <v>2060</v>
      </c>
      <c r="I329" s="53">
        <v>3831</v>
      </c>
      <c r="J329" s="53">
        <v>1120</v>
      </c>
      <c r="K329" s="53">
        <v>680</v>
      </c>
      <c r="L329" s="53">
        <v>353</v>
      </c>
    </row>
    <row r="330" spans="1:12" s="38" customFormat="1" ht="13.5" x14ac:dyDescent="0.25">
      <c r="A330" s="38" t="s">
        <v>885</v>
      </c>
      <c r="B330" s="38" t="s">
        <v>113</v>
      </c>
      <c r="C330" s="38" t="s">
        <v>886</v>
      </c>
      <c r="D330" s="53">
        <v>384</v>
      </c>
      <c r="E330" s="53">
        <v>16</v>
      </c>
      <c r="F330" s="53">
        <v>24</v>
      </c>
      <c r="G330" s="53">
        <v>13</v>
      </c>
      <c r="H330" s="53">
        <v>71</v>
      </c>
      <c r="I330" s="53">
        <v>139</v>
      </c>
      <c r="J330" s="53">
        <v>57</v>
      </c>
      <c r="K330" s="53">
        <v>39</v>
      </c>
      <c r="L330" s="53">
        <v>25</v>
      </c>
    </row>
    <row r="331" spans="1:12" s="38" customFormat="1" ht="13.5" x14ac:dyDescent="0.25">
      <c r="A331" s="38" t="s">
        <v>887</v>
      </c>
      <c r="B331" s="38" t="s">
        <v>113</v>
      </c>
      <c r="C331" s="38" t="s">
        <v>888</v>
      </c>
      <c r="D331" s="53">
        <v>810</v>
      </c>
      <c r="E331" s="53">
        <v>17</v>
      </c>
      <c r="F331" s="53">
        <v>70</v>
      </c>
      <c r="G331" s="53">
        <v>49</v>
      </c>
      <c r="H331" s="53">
        <v>150</v>
      </c>
      <c r="I331" s="53">
        <v>324</v>
      </c>
      <c r="J331" s="53">
        <v>83</v>
      </c>
      <c r="K331" s="53">
        <v>82</v>
      </c>
      <c r="L331" s="53">
        <v>35</v>
      </c>
    </row>
    <row r="332" spans="1:12" s="38" customFormat="1" ht="13.5" x14ac:dyDescent="0.25">
      <c r="A332" s="38" t="s">
        <v>889</v>
      </c>
      <c r="B332" s="38" t="s">
        <v>113</v>
      </c>
      <c r="C332" s="38" t="s">
        <v>890</v>
      </c>
      <c r="D332" s="53">
        <v>7136</v>
      </c>
      <c r="E332" s="53">
        <v>251</v>
      </c>
      <c r="F332" s="53">
        <v>606</v>
      </c>
      <c r="G332" s="53">
        <v>305</v>
      </c>
      <c r="H332" s="53">
        <v>1505</v>
      </c>
      <c r="I332" s="53">
        <v>2616</v>
      </c>
      <c r="J332" s="53">
        <v>894</v>
      </c>
      <c r="K332" s="53">
        <v>648</v>
      </c>
      <c r="L332" s="53">
        <v>311</v>
      </c>
    </row>
    <row r="333" spans="1:12" s="38" customFormat="1" ht="13.5" x14ac:dyDescent="0.25">
      <c r="A333" s="38" t="s">
        <v>891</v>
      </c>
      <c r="B333" s="38" t="s">
        <v>113</v>
      </c>
      <c r="C333" s="38" t="s">
        <v>892</v>
      </c>
      <c r="D333" s="53">
        <v>2767</v>
      </c>
      <c r="E333" s="53">
        <v>78</v>
      </c>
      <c r="F333" s="53">
        <v>205</v>
      </c>
      <c r="G333" s="53">
        <v>115</v>
      </c>
      <c r="H333" s="53">
        <v>569</v>
      </c>
      <c r="I333" s="53">
        <v>1014</v>
      </c>
      <c r="J333" s="53">
        <v>377</v>
      </c>
      <c r="K333" s="53">
        <v>263</v>
      </c>
      <c r="L333" s="53">
        <v>146</v>
      </c>
    </row>
    <row r="334" spans="1:12" s="38" customFormat="1" ht="13.5" x14ac:dyDescent="0.25">
      <c r="A334" s="38" t="s">
        <v>893</v>
      </c>
      <c r="B334" s="38" t="s">
        <v>113</v>
      </c>
      <c r="C334" s="38" t="s">
        <v>894</v>
      </c>
      <c r="D334" s="53">
        <v>2902</v>
      </c>
      <c r="E334" s="53">
        <v>115</v>
      </c>
      <c r="F334" s="53">
        <v>313</v>
      </c>
      <c r="G334" s="53">
        <v>143</v>
      </c>
      <c r="H334" s="53">
        <v>584</v>
      </c>
      <c r="I334" s="53">
        <v>1119</v>
      </c>
      <c r="J334" s="53">
        <v>309</v>
      </c>
      <c r="K334" s="53">
        <v>214</v>
      </c>
      <c r="L334" s="53">
        <v>105</v>
      </c>
    </row>
    <row r="335" spans="1:12" s="38" customFormat="1" ht="13.5" x14ac:dyDescent="0.25">
      <c r="A335" s="38" t="s">
        <v>895</v>
      </c>
      <c r="B335" s="38" t="s">
        <v>113</v>
      </c>
      <c r="C335" s="38" t="s">
        <v>896</v>
      </c>
      <c r="D335" s="53">
        <v>2087</v>
      </c>
      <c r="E335" s="53">
        <v>53</v>
      </c>
      <c r="F335" s="53">
        <v>136</v>
      </c>
      <c r="G335" s="53">
        <v>81</v>
      </c>
      <c r="H335" s="53">
        <v>406</v>
      </c>
      <c r="I335" s="53">
        <v>814</v>
      </c>
      <c r="J335" s="53">
        <v>266</v>
      </c>
      <c r="K335" s="53">
        <v>226</v>
      </c>
      <c r="L335" s="53">
        <v>105</v>
      </c>
    </row>
    <row r="336" spans="1:12" s="38" customFormat="1" ht="13.5" x14ac:dyDescent="0.25">
      <c r="A336" s="38" t="s">
        <v>897</v>
      </c>
      <c r="B336" s="38" t="s">
        <v>113</v>
      </c>
      <c r="C336" s="38" t="s">
        <v>898</v>
      </c>
      <c r="D336" s="53">
        <v>1084</v>
      </c>
      <c r="E336" s="53">
        <v>41</v>
      </c>
      <c r="F336" s="53">
        <v>97</v>
      </c>
      <c r="G336" s="53">
        <v>61</v>
      </c>
      <c r="H336" s="53">
        <v>192</v>
      </c>
      <c r="I336" s="53">
        <v>450</v>
      </c>
      <c r="J336" s="53">
        <v>127</v>
      </c>
      <c r="K336" s="53">
        <v>80</v>
      </c>
      <c r="L336" s="53">
        <v>36</v>
      </c>
    </row>
    <row r="337" spans="1:12" s="38" customFormat="1" ht="13.5" x14ac:dyDescent="0.25">
      <c r="A337" s="38" t="s">
        <v>899</v>
      </c>
      <c r="B337" s="38" t="s">
        <v>113</v>
      </c>
      <c r="C337" s="38" t="s">
        <v>900</v>
      </c>
      <c r="D337" s="53">
        <v>5227</v>
      </c>
      <c r="E337" s="53">
        <v>235</v>
      </c>
      <c r="F337" s="53">
        <v>557</v>
      </c>
      <c r="G337" s="53">
        <v>261</v>
      </c>
      <c r="H337" s="53">
        <v>1149</v>
      </c>
      <c r="I337" s="53">
        <v>2067</v>
      </c>
      <c r="J337" s="53">
        <v>518</v>
      </c>
      <c r="K337" s="53">
        <v>317</v>
      </c>
      <c r="L337" s="53">
        <v>123</v>
      </c>
    </row>
    <row r="338" spans="1:12" s="38" customFormat="1" ht="13.5" x14ac:dyDescent="0.25">
      <c r="A338" s="38" t="s">
        <v>901</v>
      </c>
      <c r="B338" s="38" t="s">
        <v>113</v>
      </c>
      <c r="C338" s="38" t="s">
        <v>902</v>
      </c>
      <c r="D338" s="53">
        <v>6826</v>
      </c>
      <c r="E338" s="53">
        <v>322</v>
      </c>
      <c r="F338" s="53">
        <v>780</v>
      </c>
      <c r="G338" s="53">
        <v>328</v>
      </c>
      <c r="H338" s="53">
        <v>1605</v>
      </c>
      <c r="I338" s="53">
        <v>2708</v>
      </c>
      <c r="J338" s="53">
        <v>590</v>
      </c>
      <c r="K338" s="53">
        <v>330</v>
      </c>
      <c r="L338" s="53">
        <v>163</v>
      </c>
    </row>
    <row r="339" spans="1:12" s="38" customFormat="1" ht="13.5" x14ac:dyDescent="0.25"/>
    <row r="340" spans="1:12" s="38" customFormat="1" ht="13.5" x14ac:dyDescent="0.25"/>
    <row r="341" spans="1:12" s="38" customFormat="1" ht="13.5" x14ac:dyDescent="0.25"/>
    <row r="342" spans="1:12" s="38" customFormat="1" ht="13.5" x14ac:dyDescent="0.25"/>
    <row r="343" spans="1:12" s="38" customFormat="1" ht="13.5" x14ac:dyDescent="0.25"/>
    <row r="344" spans="1:12" s="38" customFormat="1" ht="13.5" x14ac:dyDescent="0.25"/>
    <row r="345" spans="1:12" s="38" customFormat="1" ht="13.5" x14ac:dyDescent="0.25"/>
    <row r="346" spans="1:12" s="38" customFormat="1" ht="13.5" x14ac:dyDescent="0.25"/>
    <row r="347" spans="1:12" s="38" customFormat="1" ht="13.5" x14ac:dyDescent="0.25"/>
    <row r="348" spans="1:12" s="38" customFormat="1" ht="13.5" x14ac:dyDescent="0.25"/>
    <row r="349" spans="1:12" s="38" customFormat="1" ht="13.5" x14ac:dyDescent="0.25"/>
    <row r="350" spans="1:12" s="38" customFormat="1" ht="13.5" x14ac:dyDescent="0.25"/>
    <row r="351" spans="1:12" s="38" customFormat="1" ht="13.5" x14ac:dyDescent="0.25"/>
    <row r="352" spans="1:12" s="38" customFormat="1" ht="13.5" x14ac:dyDescent="0.25"/>
    <row r="353" s="38" customFormat="1" ht="13.5" x14ac:dyDescent="0.25"/>
    <row r="354" s="38" customFormat="1" ht="13.5" x14ac:dyDescent="0.25"/>
    <row r="355" s="38" customFormat="1" ht="13.5" x14ac:dyDescent="0.25"/>
    <row r="356" s="38" customFormat="1" ht="13.5" x14ac:dyDescent="0.25"/>
    <row r="357" s="38" customFormat="1" ht="13.5" x14ac:dyDescent="0.25"/>
    <row r="358" s="38" customFormat="1" ht="13.5" x14ac:dyDescent="0.25"/>
    <row r="359" s="38" customFormat="1" ht="13.5" x14ac:dyDescent="0.25"/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L338"/>
  <sheetViews>
    <sheetView workbookViewId="0">
      <selection activeCell="D10" sqref="D10:F10"/>
    </sheetView>
  </sheetViews>
  <sheetFormatPr defaultRowHeight="15" x14ac:dyDescent="0.25"/>
  <cols>
    <col min="1" max="1" width="13.7109375" customWidth="1"/>
    <col min="2" max="2" width="15.140625" customWidth="1"/>
    <col min="3" max="3" width="19" bestFit="1" customWidth="1"/>
    <col min="4" max="6" width="13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9" t="s">
        <v>1092</v>
      </c>
    </row>
    <row r="6" spans="1:12" s="8" customFormat="1" ht="15.75" customHeight="1" x14ac:dyDescent="0.25">
      <c r="A6" s="10" t="s">
        <v>1120</v>
      </c>
    </row>
    <row r="7" spans="1:12" s="8" customFormat="1" ht="15.75" customHeight="1" x14ac:dyDescent="0.25">
      <c r="A7" s="107" t="s">
        <v>926</v>
      </c>
      <c r="B7" s="10"/>
    </row>
    <row r="8" spans="1:12" s="8" customFormat="1" ht="15.75" customHeight="1" x14ac:dyDescent="0.25">
      <c r="A8" s="107" t="s">
        <v>1148</v>
      </c>
      <c r="B8" s="10"/>
    </row>
    <row r="10" spans="1:12" ht="27" x14ac:dyDescent="0.25">
      <c r="A10" s="246" t="s">
        <v>72</v>
      </c>
      <c r="B10" s="55" t="s">
        <v>75</v>
      </c>
      <c r="C10" s="26" t="s">
        <v>928</v>
      </c>
      <c r="D10" s="247" t="s">
        <v>929</v>
      </c>
      <c r="E10" s="248" t="s">
        <v>86</v>
      </c>
      <c r="F10" s="247" t="s">
        <v>87</v>
      </c>
    </row>
    <row r="11" spans="1:12" x14ac:dyDescent="0.25">
      <c r="A11" s="37" t="s">
        <v>255</v>
      </c>
      <c r="B11" s="37" t="s">
        <v>105</v>
      </c>
      <c r="C11" s="37" t="s">
        <v>256</v>
      </c>
      <c r="D11" s="56">
        <v>36.15</v>
      </c>
      <c r="E11" s="57">
        <v>2039</v>
      </c>
      <c r="F11" s="56">
        <v>56.4</v>
      </c>
    </row>
    <row r="12" spans="1:12" x14ac:dyDescent="0.25">
      <c r="A12" s="37" t="s">
        <v>257</v>
      </c>
      <c r="B12" s="37" t="s">
        <v>105</v>
      </c>
      <c r="C12" s="37" t="s">
        <v>258</v>
      </c>
      <c r="D12" s="56">
        <v>55.27</v>
      </c>
      <c r="E12" s="57">
        <v>4696</v>
      </c>
      <c r="F12" s="56">
        <v>85</v>
      </c>
    </row>
    <row r="13" spans="1:12" x14ac:dyDescent="0.25">
      <c r="A13" s="37" t="s">
        <v>259</v>
      </c>
      <c r="B13" s="37" t="s">
        <v>105</v>
      </c>
      <c r="C13" s="37" t="s">
        <v>260</v>
      </c>
      <c r="D13" s="56">
        <v>23.95</v>
      </c>
      <c r="E13" s="57">
        <v>987</v>
      </c>
      <c r="F13" s="56">
        <v>41.2</v>
      </c>
    </row>
    <row r="14" spans="1:12" x14ac:dyDescent="0.25">
      <c r="A14" s="37" t="s">
        <v>261</v>
      </c>
      <c r="B14" s="37" t="s">
        <v>105</v>
      </c>
      <c r="C14" s="37" t="s">
        <v>262</v>
      </c>
      <c r="D14" s="56">
        <v>122.37</v>
      </c>
      <c r="E14" s="57">
        <v>2723</v>
      </c>
      <c r="F14" s="56">
        <v>22.3</v>
      </c>
    </row>
    <row r="15" spans="1:12" x14ac:dyDescent="0.25">
      <c r="A15" s="37" t="s">
        <v>263</v>
      </c>
      <c r="B15" s="37" t="s">
        <v>105</v>
      </c>
      <c r="C15" s="37" t="s">
        <v>264</v>
      </c>
      <c r="D15" s="56">
        <v>106.52</v>
      </c>
      <c r="E15" s="57">
        <v>3572</v>
      </c>
      <c r="F15" s="56">
        <v>33.5</v>
      </c>
    </row>
    <row r="16" spans="1:12" x14ac:dyDescent="0.25">
      <c r="A16" s="37" t="s">
        <v>265</v>
      </c>
      <c r="B16" s="37" t="s">
        <v>105</v>
      </c>
      <c r="C16" s="37" t="s">
        <v>266</v>
      </c>
      <c r="D16" s="56">
        <v>51.22</v>
      </c>
      <c r="E16" s="57">
        <v>7999</v>
      </c>
      <c r="F16" s="56">
        <v>156.19999999999999</v>
      </c>
    </row>
    <row r="17" spans="1:6" x14ac:dyDescent="0.25">
      <c r="A17" s="37" t="s">
        <v>267</v>
      </c>
      <c r="B17" s="37" t="s">
        <v>105</v>
      </c>
      <c r="C17" s="37" t="s">
        <v>268</v>
      </c>
      <c r="D17" s="56">
        <v>38.479999999999997</v>
      </c>
      <c r="E17" s="57">
        <v>6066</v>
      </c>
      <c r="F17" s="56">
        <v>157.6</v>
      </c>
    </row>
    <row r="18" spans="1:6" x14ac:dyDescent="0.25">
      <c r="A18" s="37" t="s">
        <v>269</v>
      </c>
      <c r="B18" s="37" t="s">
        <v>105</v>
      </c>
      <c r="C18" s="37" t="s">
        <v>270</v>
      </c>
      <c r="D18" s="56">
        <v>36.94</v>
      </c>
      <c r="E18" s="57">
        <v>2417</v>
      </c>
      <c r="F18" s="56">
        <v>65.400000000000006</v>
      </c>
    </row>
    <row r="19" spans="1:6" x14ac:dyDescent="0.25">
      <c r="A19" s="37" t="s">
        <v>271</v>
      </c>
      <c r="B19" s="37" t="s">
        <v>105</v>
      </c>
      <c r="C19" s="37" t="s">
        <v>272</v>
      </c>
      <c r="D19" s="56">
        <v>40.98</v>
      </c>
      <c r="E19" s="57">
        <v>4808</v>
      </c>
      <c r="F19" s="56">
        <v>117.3</v>
      </c>
    </row>
    <row r="20" spans="1:6" x14ac:dyDescent="0.25">
      <c r="A20" s="37" t="s">
        <v>273</v>
      </c>
      <c r="B20" s="37" t="s">
        <v>105</v>
      </c>
      <c r="C20" s="37" t="s">
        <v>274</v>
      </c>
      <c r="D20" s="56">
        <v>63.08</v>
      </c>
      <c r="E20" s="57">
        <v>7740</v>
      </c>
      <c r="F20" s="56">
        <v>122.7</v>
      </c>
    </row>
    <row r="21" spans="1:6" x14ac:dyDescent="0.25">
      <c r="A21" s="37" t="s">
        <v>275</v>
      </c>
      <c r="B21" s="37" t="s">
        <v>105</v>
      </c>
      <c r="C21" s="37" t="s">
        <v>276</v>
      </c>
      <c r="D21" s="56">
        <v>52.75</v>
      </c>
      <c r="E21" s="57">
        <v>4591</v>
      </c>
      <c r="F21" s="56">
        <v>87</v>
      </c>
    </row>
    <row r="22" spans="1:6" x14ac:dyDescent="0.25">
      <c r="A22" s="37" t="s">
        <v>277</v>
      </c>
      <c r="B22" s="37" t="s">
        <v>105</v>
      </c>
      <c r="C22" s="37" t="s">
        <v>278</v>
      </c>
      <c r="D22" s="56">
        <v>44.04</v>
      </c>
      <c r="E22" s="57">
        <v>13725</v>
      </c>
      <c r="F22" s="56">
        <v>311.60000000000002</v>
      </c>
    </row>
    <row r="23" spans="1:6" x14ac:dyDescent="0.25">
      <c r="A23" s="37" t="s">
        <v>279</v>
      </c>
      <c r="B23" s="37" t="s">
        <v>105</v>
      </c>
      <c r="C23" s="37" t="s">
        <v>280</v>
      </c>
      <c r="D23" s="56">
        <v>35.049999999999997</v>
      </c>
      <c r="E23" s="57">
        <v>5301</v>
      </c>
      <c r="F23" s="56">
        <v>151.19999999999999</v>
      </c>
    </row>
    <row r="24" spans="1:6" x14ac:dyDescent="0.25">
      <c r="A24" s="37" t="s">
        <v>281</v>
      </c>
      <c r="B24" s="37" t="s">
        <v>105</v>
      </c>
      <c r="C24" s="37" t="s">
        <v>282</v>
      </c>
      <c r="D24" s="56">
        <v>30.82</v>
      </c>
      <c r="E24" s="57">
        <v>122</v>
      </c>
      <c r="F24" s="56">
        <v>4</v>
      </c>
    </row>
    <row r="25" spans="1:6" x14ac:dyDescent="0.25">
      <c r="A25" s="37" t="s">
        <v>283</v>
      </c>
      <c r="B25" s="37" t="s">
        <v>105</v>
      </c>
      <c r="C25" s="37" t="s">
        <v>284</v>
      </c>
      <c r="D25" s="56">
        <v>71.69</v>
      </c>
      <c r="E25" s="57">
        <v>845</v>
      </c>
      <c r="F25" s="56">
        <v>11.8</v>
      </c>
    </row>
    <row r="26" spans="1:6" x14ac:dyDescent="0.25">
      <c r="A26" s="37" t="s">
        <v>285</v>
      </c>
      <c r="B26" s="37" t="s">
        <v>105</v>
      </c>
      <c r="C26" s="37" t="s">
        <v>286</v>
      </c>
      <c r="D26" s="56">
        <v>46.31</v>
      </c>
      <c r="E26" s="57">
        <v>586</v>
      </c>
      <c r="F26" s="56">
        <v>12.7</v>
      </c>
    </row>
    <row r="27" spans="1:6" x14ac:dyDescent="0.25">
      <c r="A27" s="37" t="s">
        <v>287</v>
      </c>
      <c r="B27" s="37" t="s">
        <v>105</v>
      </c>
      <c r="C27" s="37" t="s">
        <v>288</v>
      </c>
      <c r="D27" s="56">
        <v>36.47</v>
      </c>
      <c r="E27" s="57">
        <v>4683</v>
      </c>
      <c r="F27" s="56">
        <v>128.4</v>
      </c>
    </row>
    <row r="28" spans="1:6" x14ac:dyDescent="0.25">
      <c r="A28" s="37" t="s">
        <v>289</v>
      </c>
      <c r="B28" s="37" t="s">
        <v>105</v>
      </c>
      <c r="C28" s="37" t="s">
        <v>290</v>
      </c>
      <c r="D28" s="56">
        <v>112.35</v>
      </c>
      <c r="E28" s="57">
        <v>1168</v>
      </c>
      <c r="F28" s="56">
        <v>10.4</v>
      </c>
    </row>
    <row r="29" spans="1:6" x14ac:dyDescent="0.25">
      <c r="A29" s="37" t="s">
        <v>291</v>
      </c>
      <c r="B29" s="37" t="s">
        <v>105</v>
      </c>
      <c r="C29" s="37" t="s">
        <v>292</v>
      </c>
      <c r="D29" s="56">
        <v>178.49</v>
      </c>
      <c r="E29" s="57">
        <v>1197</v>
      </c>
      <c r="F29" s="56">
        <v>6.7</v>
      </c>
    </row>
    <row r="30" spans="1:6" x14ac:dyDescent="0.25">
      <c r="A30" s="37" t="s">
        <v>293</v>
      </c>
      <c r="B30" s="37" t="s">
        <v>105</v>
      </c>
      <c r="C30" s="37" t="s">
        <v>294</v>
      </c>
      <c r="D30" s="56">
        <v>59.77</v>
      </c>
      <c r="E30" s="57">
        <v>15300</v>
      </c>
      <c r="F30" s="56">
        <v>256</v>
      </c>
    </row>
    <row r="31" spans="1:6" x14ac:dyDescent="0.25">
      <c r="A31" s="37" t="s">
        <v>295</v>
      </c>
      <c r="B31" s="37" t="s">
        <v>105</v>
      </c>
      <c r="C31" s="37" t="s">
        <v>296</v>
      </c>
      <c r="D31" s="56">
        <v>44.48</v>
      </c>
      <c r="E31" s="57">
        <v>2075</v>
      </c>
      <c r="F31" s="56">
        <v>46.7</v>
      </c>
    </row>
    <row r="32" spans="1:6" x14ac:dyDescent="0.25">
      <c r="A32" s="37" t="s">
        <v>297</v>
      </c>
      <c r="B32" s="37" t="s">
        <v>105</v>
      </c>
      <c r="C32" s="37" t="s">
        <v>298</v>
      </c>
      <c r="D32" s="56">
        <v>31.1</v>
      </c>
      <c r="E32" s="57">
        <v>5690</v>
      </c>
      <c r="F32" s="56">
        <v>183</v>
      </c>
    </row>
    <row r="33" spans="1:6" x14ac:dyDescent="0.25">
      <c r="A33" s="37" t="s">
        <v>299</v>
      </c>
      <c r="B33" s="37" t="s">
        <v>105</v>
      </c>
      <c r="C33" s="37" t="s">
        <v>300</v>
      </c>
      <c r="D33" s="56">
        <v>34.61</v>
      </c>
      <c r="E33" s="57">
        <v>4539</v>
      </c>
      <c r="F33" s="56">
        <v>131.1</v>
      </c>
    </row>
    <row r="34" spans="1:6" x14ac:dyDescent="0.25">
      <c r="A34" s="37" t="s">
        <v>301</v>
      </c>
      <c r="B34" s="37" t="s">
        <v>105</v>
      </c>
      <c r="C34" s="37" t="s">
        <v>302</v>
      </c>
      <c r="D34" s="56">
        <v>56.33</v>
      </c>
      <c r="E34" s="57">
        <v>2243</v>
      </c>
      <c r="F34" s="56">
        <v>39.799999999999997</v>
      </c>
    </row>
    <row r="35" spans="1:6" x14ac:dyDescent="0.25">
      <c r="A35" s="37" t="s">
        <v>303</v>
      </c>
      <c r="B35" s="37" t="s">
        <v>105</v>
      </c>
      <c r="C35" s="37" t="s">
        <v>304</v>
      </c>
      <c r="D35" s="56">
        <v>54.4</v>
      </c>
      <c r="E35" s="57">
        <v>3927</v>
      </c>
      <c r="F35" s="56">
        <v>72.2</v>
      </c>
    </row>
    <row r="36" spans="1:6" x14ac:dyDescent="0.25">
      <c r="A36" s="37" t="s">
        <v>305</v>
      </c>
      <c r="B36" s="37" t="s">
        <v>105</v>
      </c>
      <c r="C36" s="37" t="s">
        <v>306</v>
      </c>
      <c r="D36" s="56">
        <v>46.33</v>
      </c>
      <c r="E36" s="57">
        <v>5241</v>
      </c>
      <c r="F36" s="56">
        <v>113.1</v>
      </c>
    </row>
    <row r="37" spans="1:6" x14ac:dyDescent="0.25">
      <c r="A37" s="37" t="s">
        <v>307</v>
      </c>
      <c r="B37" s="37" t="s">
        <v>105</v>
      </c>
      <c r="C37" s="37" t="s">
        <v>308</v>
      </c>
      <c r="D37" s="56">
        <v>83.93</v>
      </c>
      <c r="E37" s="57">
        <v>957</v>
      </c>
      <c r="F37" s="56">
        <v>11.4</v>
      </c>
    </row>
    <row r="38" spans="1:6" x14ac:dyDescent="0.25">
      <c r="A38" s="37" t="s">
        <v>309</v>
      </c>
      <c r="B38" s="37" t="s">
        <v>105</v>
      </c>
      <c r="C38" s="37" t="s">
        <v>310</v>
      </c>
      <c r="D38" s="56">
        <v>98.95</v>
      </c>
      <c r="E38" s="57">
        <v>485</v>
      </c>
      <c r="F38" s="56">
        <v>4.9000000000000004</v>
      </c>
    </row>
    <row r="39" spans="1:6" x14ac:dyDescent="0.25">
      <c r="A39" s="37" t="s">
        <v>311</v>
      </c>
      <c r="B39" s="37" t="s">
        <v>105</v>
      </c>
      <c r="C39" s="37" t="s">
        <v>105</v>
      </c>
      <c r="D39" s="56">
        <v>118.23</v>
      </c>
      <c r="E39" s="57">
        <v>103942</v>
      </c>
      <c r="F39" s="56">
        <v>879.2</v>
      </c>
    </row>
    <row r="40" spans="1:6" x14ac:dyDescent="0.25">
      <c r="A40" s="37" t="s">
        <v>312</v>
      </c>
      <c r="B40" s="37" t="s">
        <v>105</v>
      </c>
      <c r="C40" s="37" t="s">
        <v>313</v>
      </c>
      <c r="D40" s="56">
        <v>36.28</v>
      </c>
      <c r="E40" s="57">
        <v>2219</v>
      </c>
      <c r="F40" s="56">
        <v>61.2</v>
      </c>
    </row>
    <row r="41" spans="1:6" x14ac:dyDescent="0.25">
      <c r="A41" s="37" t="s">
        <v>314</v>
      </c>
      <c r="B41" s="37" t="s">
        <v>105</v>
      </c>
      <c r="C41" s="37" t="s">
        <v>315</v>
      </c>
      <c r="D41" s="56">
        <v>43.61</v>
      </c>
      <c r="E41" s="57">
        <v>609</v>
      </c>
      <c r="F41" s="56">
        <v>14</v>
      </c>
    </row>
    <row r="42" spans="1:6" x14ac:dyDescent="0.25">
      <c r="A42" s="37" t="s">
        <v>316</v>
      </c>
      <c r="B42" s="37" t="s">
        <v>105</v>
      </c>
      <c r="C42" s="37" t="s">
        <v>317</v>
      </c>
      <c r="D42" s="56">
        <v>44.34</v>
      </c>
      <c r="E42" s="57">
        <v>9114</v>
      </c>
      <c r="F42" s="56">
        <v>205.5</v>
      </c>
    </row>
    <row r="43" spans="1:6" x14ac:dyDescent="0.25">
      <c r="A43" s="37" t="s">
        <v>318</v>
      </c>
      <c r="B43" s="37" t="s">
        <v>105</v>
      </c>
      <c r="C43" s="37" t="s">
        <v>319</v>
      </c>
      <c r="D43" s="56">
        <v>43.91</v>
      </c>
      <c r="E43" s="57">
        <v>4707</v>
      </c>
      <c r="F43" s="56">
        <v>107.2</v>
      </c>
    </row>
    <row r="44" spans="1:6" x14ac:dyDescent="0.25">
      <c r="A44" s="37" t="s">
        <v>320</v>
      </c>
      <c r="B44" s="37" t="s">
        <v>105</v>
      </c>
      <c r="C44" s="37" t="s">
        <v>321</v>
      </c>
      <c r="D44" s="56">
        <v>33.85</v>
      </c>
      <c r="E44" s="57">
        <v>6526</v>
      </c>
      <c r="F44" s="56">
        <v>192.8</v>
      </c>
    </row>
    <row r="45" spans="1:6" x14ac:dyDescent="0.25">
      <c r="A45" s="37" t="s">
        <v>322</v>
      </c>
      <c r="B45" s="37" t="s">
        <v>105</v>
      </c>
      <c r="C45" s="37" t="s">
        <v>323</v>
      </c>
      <c r="D45" s="56">
        <v>43.83</v>
      </c>
      <c r="E45" s="57">
        <v>7041</v>
      </c>
      <c r="F45" s="56">
        <v>160.6</v>
      </c>
    </row>
    <row r="46" spans="1:6" x14ac:dyDescent="0.25">
      <c r="A46" s="37" t="s">
        <v>324</v>
      </c>
      <c r="B46" s="37" t="s">
        <v>105</v>
      </c>
      <c r="C46" s="37" t="s">
        <v>325</v>
      </c>
      <c r="D46" s="56">
        <v>35.159999999999997</v>
      </c>
      <c r="E46" s="57">
        <v>12301</v>
      </c>
      <c r="F46" s="56">
        <v>349.9</v>
      </c>
    </row>
    <row r="47" spans="1:6" x14ac:dyDescent="0.25">
      <c r="A47" s="37" t="s">
        <v>326</v>
      </c>
      <c r="B47" s="37" t="s">
        <v>105</v>
      </c>
      <c r="C47" s="37" t="s">
        <v>327</v>
      </c>
      <c r="D47" s="56">
        <v>49.19</v>
      </c>
      <c r="E47" s="57">
        <v>5609</v>
      </c>
      <c r="F47" s="56">
        <v>114</v>
      </c>
    </row>
    <row r="48" spans="1:6" x14ac:dyDescent="0.25">
      <c r="A48" s="37" t="s">
        <v>328</v>
      </c>
      <c r="B48" s="37" t="s">
        <v>105</v>
      </c>
      <c r="C48" s="37" t="s">
        <v>329</v>
      </c>
      <c r="D48" s="56">
        <v>27.35</v>
      </c>
      <c r="E48" s="57">
        <v>832</v>
      </c>
      <c r="F48" s="56">
        <v>30.4</v>
      </c>
    </row>
    <row r="49" spans="1:6" x14ac:dyDescent="0.25">
      <c r="A49" s="37" t="s">
        <v>330</v>
      </c>
      <c r="B49" s="37" t="s">
        <v>105</v>
      </c>
      <c r="C49" s="37" t="s">
        <v>331</v>
      </c>
      <c r="D49" s="56">
        <v>27.26</v>
      </c>
      <c r="E49" s="57">
        <v>2847</v>
      </c>
      <c r="F49" s="56">
        <v>104.4</v>
      </c>
    </row>
    <row r="50" spans="1:6" x14ac:dyDescent="0.25">
      <c r="A50" s="37" t="s">
        <v>332</v>
      </c>
      <c r="B50" s="37" t="s">
        <v>105</v>
      </c>
      <c r="C50" s="37" t="s">
        <v>333</v>
      </c>
      <c r="D50" s="56">
        <v>81.010000000000005</v>
      </c>
      <c r="E50" s="57">
        <v>2104</v>
      </c>
      <c r="F50" s="56">
        <v>26</v>
      </c>
    </row>
    <row r="51" spans="1:6" x14ac:dyDescent="0.25">
      <c r="A51" s="37" t="s">
        <v>334</v>
      </c>
      <c r="B51" s="37" t="s">
        <v>105</v>
      </c>
      <c r="C51" s="37" t="s">
        <v>335</v>
      </c>
      <c r="D51" s="56">
        <v>72.569999999999993</v>
      </c>
      <c r="E51" s="57">
        <v>2073</v>
      </c>
      <c r="F51" s="56">
        <v>28.6</v>
      </c>
    </row>
    <row r="52" spans="1:6" x14ac:dyDescent="0.25">
      <c r="A52" s="37" t="s">
        <v>336</v>
      </c>
      <c r="B52" s="37" t="s">
        <v>105</v>
      </c>
      <c r="C52" s="37" t="s">
        <v>337</v>
      </c>
      <c r="D52" s="56">
        <v>42.04</v>
      </c>
      <c r="E52" s="57">
        <v>4207</v>
      </c>
      <c r="F52" s="56">
        <v>100.1</v>
      </c>
    </row>
    <row r="53" spans="1:6" x14ac:dyDescent="0.25">
      <c r="A53" s="37" t="s">
        <v>338</v>
      </c>
      <c r="B53" s="37" t="s">
        <v>105</v>
      </c>
      <c r="C53" s="37" t="s">
        <v>339</v>
      </c>
      <c r="D53" s="56">
        <v>36.56</v>
      </c>
      <c r="E53" s="57">
        <v>1704</v>
      </c>
      <c r="F53" s="56">
        <v>46.6</v>
      </c>
    </row>
    <row r="54" spans="1:6" x14ac:dyDescent="0.25">
      <c r="A54" s="37" t="s">
        <v>340</v>
      </c>
      <c r="B54" s="37" t="s">
        <v>105</v>
      </c>
      <c r="C54" s="37" t="s">
        <v>341</v>
      </c>
      <c r="D54" s="56">
        <v>24.13</v>
      </c>
      <c r="E54" s="57">
        <v>73</v>
      </c>
      <c r="F54" s="56">
        <v>3</v>
      </c>
    </row>
    <row r="55" spans="1:6" x14ac:dyDescent="0.25">
      <c r="A55" s="37" t="s">
        <v>342</v>
      </c>
      <c r="B55" s="37" t="s">
        <v>105</v>
      </c>
      <c r="C55" s="37" t="s">
        <v>343</v>
      </c>
      <c r="D55" s="56">
        <v>32.78</v>
      </c>
      <c r="E55" s="57">
        <v>2506</v>
      </c>
      <c r="F55" s="56">
        <v>76.400000000000006</v>
      </c>
    </row>
    <row r="56" spans="1:6" x14ac:dyDescent="0.25">
      <c r="A56" s="37" t="s">
        <v>344</v>
      </c>
      <c r="B56" s="37" t="s">
        <v>105</v>
      </c>
      <c r="C56" s="37" t="s">
        <v>345</v>
      </c>
      <c r="D56" s="56">
        <v>100.86</v>
      </c>
      <c r="E56" s="57">
        <v>3016</v>
      </c>
      <c r="F56" s="56">
        <v>29.9</v>
      </c>
    </row>
    <row r="57" spans="1:6" x14ac:dyDescent="0.25">
      <c r="A57" s="37" t="s">
        <v>346</v>
      </c>
      <c r="B57" s="37" t="s">
        <v>106</v>
      </c>
      <c r="C57" s="37" t="s">
        <v>347</v>
      </c>
      <c r="D57" s="56">
        <v>104.1</v>
      </c>
      <c r="E57" s="57">
        <v>2145</v>
      </c>
      <c r="F57" s="56">
        <v>20.6</v>
      </c>
    </row>
    <row r="58" spans="1:6" x14ac:dyDescent="0.25">
      <c r="A58" s="37" t="s">
        <v>348</v>
      </c>
      <c r="B58" s="37" t="s">
        <v>106</v>
      </c>
      <c r="C58" s="37" t="s">
        <v>349</v>
      </c>
      <c r="D58" s="56">
        <v>189.89</v>
      </c>
      <c r="E58" s="57">
        <v>2150</v>
      </c>
      <c r="F58" s="56">
        <v>11.3</v>
      </c>
    </row>
    <row r="59" spans="1:6" x14ac:dyDescent="0.25">
      <c r="A59" s="37" t="s">
        <v>350</v>
      </c>
      <c r="B59" s="37" t="s">
        <v>106</v>
      </c>
      <c r="C59" s="37" t="s">
        <v>351</v>
      </c>
      <c r="D59" s="56">
        <v>169.56</v>
      </c>
      <c r="E59" s="57">
        <v>3320</v>
      </c>
      <c r="F59" s="56">
        <v>19.600000000000001</v>
      </c>
    </row>
    <row r="60" spans="1:6" x14ac:dyDescent="0.25">
      <c r="A60" s="37" t="s">
        <v>352</v>
      </c>
      <c r="B60" s="37" t="s">
        <v>106</v>
      </c>
      <c r="C60" s="37" t="s">
        <v>353</v>
      </c>
      <c r="D60" s="56">
        <v>131.69999999999999</v>
      </c>
      <c r="E60" s="57">
        <v>1990</v>
      </c>
      <c r="F60" s="56">
        <v>15.1</v>
      </c>
    </row>
    <row r="61" spans="1:6" x14ac:dyDescent="0.25">
      <c r="A61" s="37" t="s">
        <v>354</v>
      </c>
      <c r="B61" s="37" t="s">
        <v>106</v>
      </c>
      <c r="C61" s="37" t="s">
        <v>355</v>
      </c>
      <c r="D61" s="56">
        <v>43</v>
      </c>
      <c r="E61" s="57">
        <v>683</v>
      </c>
      <c r="F61" s="56">
        <v>15.9</v>
      </c>
    </row>
    <row r="62" spans="1:6" x14ac:dyDescent="0.25">
      <c r="A62" s="37" t="s">
        <v>356</v>
      </c>
      <c r="B62" s="37" t="s">
        <v>106</v>
      </c>
      <c r="C62" s="37" t="s">
        <v>357</v>
      </c>
      <c r="D62" s="56">
        <v>151.49</v>
      </c>
      <c r="E62" s="57">
        <v>6849</v>
      </c>
      <c r="F62" s="56">
        <v>45.2</v>
      </c>
    </row>
    <row r="63" spans="1:6" x14ac:dyDescent="0.25">
      <c r="A63" s="37" t="s">
        <v>358</v>
      </c>
      <c r="B63" s="37" t="s">
        <v>106</v>
      </c>
      <c r="C63" s="37" t="s">
        <v>359</v>
      </c>
      <c r="D63" s="56">
        <v>76.59</v>
      </c>
      <c r="E63" s="57">
        <v>6911</v>
      </c>
      <c r="F63" s="56">
        <v>90.2</v>
      </c>
    </row>
    <row r="64" spans="1:6" x14ac:dyDescent="0.25">
      <c r="A64" s="37" t="s">
        <v>360</v>
      </c>
      <c r="B64" s="37" t="s">
        <v>106</v>
      </c>
      <c r="C64" s="37" t="s">
        <v>361</v>
      </c>
      <c r="D64" s="56">
        <v>57.35</v>
      </c>
      <c r="E64" s="57">
        <v>2118</v>
      </c>
      <c r="F64" s="56">
        <v>36.9</v>
      </c>
    </row>
    <row r="65" spans="1:6" x14ac:dyDescent="0.25">
      <c r="A65" s="37" t="s">
        <v>362</v>
      </c>
      <c r="B65" s="37" t="s">
        <v>106</v>
      </c>
      <c r="C65" s="37" t="s">
        <v>363</v>
      </c>
      <c r="D65" s="56">
        <v>58.83</v>
      </c>
      <c r="E65" s="57">
        <v>14716</v>
      </c>
      <c r="F65" s="56">
        <v>250.1</v>
      </c>
    </row>
    <row r="66" spans="1:6" x14ac:dyDescent="0.25">
      <c r="A66" s="37" t="s">
        <v>364</v>
      </c>
      <c r="B66" s="37" t="s">
        <v>106</v>
      </c>
      <c r="C66" s="37" t="s">
        <v>365</v>
      </c>
      <c r="D66" s="56">
        <v>48.41</v>
      </c>
      <c r="E66" s="57">
        <v>9104</v>
      </c>
      <c r="F66" s="56">
        <v>188.1</v>
      </c>
    </row>
    <row r="67" spans="1:6" x14ac:dyDescent="0.25">
      <c r="A67" s="37" t="s">
        <v>366</v>
      </c>
      <c r="B67" s="37" t="s">
        <v>106</v>
      </c>
      <c r="C67" s="37" t="s">
        <v>367</v>
      </c>
      <c r="D67" s="56">
        <v>37.53</v>
      </c>
      <c r="E67" s="57">
        <v>1104</v>
      </c>
      <c r="F67" s="56">
        <v>29.4</v>
      </c>
    </row>
    <row r="68" spans="1:6" x14ac:dyDescent="0.25">
      <c r="A68" s="37" t="s">
        <v>368</v>
      </c>
      <c r="B68" s="37" t="s">
        <v>106</v>
      </c>
      <c r="C68" s="37" t="s">
        <v>369</v>
      </c>
      <c r="D68" s="56">
        <v>165.7</v>
      </c>
      <c r="E68" s="57">
        <v>1842</v>
      </c>
      <c r="F68" s="56">
        <v>11.1</v>
      </c>
    </row>
    <row r="69" spans="1:6" x14ac:dyDescent="0.25">
      <c r="A69" s="37" t="s">
        <v>370</v>
      </c>
      <c r="B69" s="37" t="s">
        <v>106</v>
      </c>
      <c r="C69" s="37" t="s">
        <v>371</v>
      </c>
      <c r="D69" s="56">
        <v>38.35</v>
      </c>
      <c r="E69" s="57">
        <v>8983</v>
      </c>
      <c r="F69" s="56">
        <v>234.2</v>
      </c>
    </row>
    <row r="70" spans="1:6" x14ac:dyDescent="0.25">
      <c r="A70" s="37" t="s">
        <v>372</v>
      </c>
      <c r="B70" s="37" t="s">
        <v>106</v>
      </c>
      <c r="C70" s="37" t="s">
        <v>373</v>
      </c>
      <c r="D70" s="56">
        <v>95.12</v>
      </c>
      <c r="E70" s="57">
        <v>27041</v>
      </c>
      <c r="F70" s="56">
        <v>284.3</v>
      </c>
    </row>
    <row r="71" spans="1:6" x14ac:dyDescent="0.25">
      <c r="A71" s="37" t="s">
        <v>374</v>
      </c>
      <c r="B71" s="37" t="s">
        <v>106</v>
      </c>
      <c r="C71" s="37" t="s">
        <v>375</v>
      </c>
      <c r="D71" s="56">
        <v>53.98</v>
      </c>
      <c r="E71" s="57">
        <v>7061</v>
      </c>
      <c r="F71" s="56">
        <v>130.80000000000001</v>
      </c>
    </row>
    <row r="72" spans="1:6" x14ac:dyDescent="0.25">
      <c r="A72" s="37" t="s">
        <v>376</v>
      </c>
      <c r="B72" s="37" t="s">
        <v>106</v>
      </c>
      <c r="C72" s="37" t="s">
        <v>377</v>
      </c>
      <c r="D72" s="56">
        <v>26</v>
      </c>
      <c r="E72" s="57">
        <v>5641</v>
      </c>
      <c r="F72" s="56">
        <v>217</v>
      </c>
    </row>
    <row r="73" spans="1:6" x14ac:dyDescent="0.25">
      <c r="A73" s="37" t="s">
        <v>378</v>
      </c>
      <c r="B73" s="37" t="s">
        <v>106</v>
      </c>
      <c r="C73" s="37" t="s">
        <v>379</v>
      </c>
      <c r="D73" s="56">
        <v>57.52</v>
      </c>
      <c r="E73" s="57">
        <v>6007</v>
      </c>
      <c r="F73" s="56">
        <v>104.4</v>
      </c>
    </row>
    <row r="74" spans="1:6" x14ac:dyDescent="0.25">
      <c r="A74" s="37" t="s">
        <v>380</v>
      </c>
      <c r="B74" s="37" t="s">
        <v>106</v>
      </c>
      <c r="C74" s="37" t="s">
        <v>381</v>
      </c>
      <c r="D74" s="56">
        <v>70.84</v>
      </c>
      <c r="E74" s="57">
        <v>10484</v>
      </c>
      <c r="F74" s="56">
        <v>148</v>
      </c>
    </row>
    <row r="75" spans="1:6" x14ac:dyDescent="0.25">
      <c r="A75" s="37" t="s">
        <v>382</v>
      </c>
      <c r="B75" s="37" t="s">
        <v>106</v>
      </c>
      <c r="C75" s="37" t="s">
        <v>383</v>
      </c>
      <c r="D75" s="56">
        <v>47.49</v>
      </c>
      <c r="E75" s="57">
        <v>5054</v>
      </c>
      <c r="F75" s="56">
        <v>106.4</v>
      </c>
    </row>
    <row r="76" spans="1:6" x14ac:dyDescent="0.25">
      <c r="A76" s="37" t="s">
        <v>384</v>
      </c>
      <c r="B76" s="37" t="s">
        <v>106</v>
      </c>
      <c r="C76" s="37" t="s">
        <v>385</v>
      </c>
      <c r="D76" s="56">
        <v>88.77</v>
      </c>
      <c r="E76" s="57">
        <v>10884</v>
      </c>
      <c r="F76" s="56">
        <v>122.6</v>
      </c>
    </row>
    <row r="77" spans="1:6" x14ac:dyDescent="0.25">
      <c r="A77" s="37" t="s">
        <v>386</v>
      </c>
      <c r="B77" s="37" t="s">
        <v>106</v>
      </c>
      <c r="C77" s="37" t="s">
        <v>387</v>
      </c>
      <c r="D77" s="56">
        <v>69.040000000000006</v>
      </c>
      <c r="E77" s="57">
        <v>880</v>
      </c>
      <c r="F77" s="56">
        <v>12.7</v>
      </c>
    </row>
    <row r="78" spans="1:6" x14ac:dyDescent="0.25">
      <c r="A78" s="37" t="s">
        <v>388</v>
      </c>
      <c r="B78" s="37" t="s">
        <v>106</v>
      </c>
      <c r="C78" s="37" t="s">
        <v>389</v>
      </c>
      <c r="D78" s="56">
        <v>48.2</v>
      </c>
      <c r="E78" s="57">
        <v>11104</v>
      </c>
      <c r="F78" s="56">
        <v>230.4</v>
      </c>
    </row>
    <row r="79" spans="1:6" x14ac:dyDescent="0.25">
      <c r="A79" s="37" t="s">
        <v>390</v>
      </c>
      <c r="B79" s="37" t="s">
        <v>106</v>
      </c>
      <c r="C79" s="37" t="s">
        <v>391</v>
      </c>
      <c r="D79" s="56">
        <v>105.96</v>
      </c>
      <c r="E79" s="57">
        <v>3600</v>
      </c>
      <c r="F79" s="56">
        <v>34</v>
      </c>
    </row>
    <row r="80" spans="1:6" x14ac:dyDescent="0.25">
      <c r="A80" s="37" t="s">
        <v>392</v>
      </c>
      <c r="B80" s="37" t="s">
        <v>106</v>
      </c>
      <c r="C80" s="37" t="s">
        <v>393</v>
      </c>
      <c r="D80" s="56">
        <v>79.17</v>
      </c>
      <c r="E80" s="57">
        <v>13033</v>
      </c>
      <c r="F80" s="56">
        <v>164.6</v>
      </c>
    </row>
    <row r="81" spans="1:6" x14ac:dyDescent="0.25">
      <c r="A81" s="37" t="s">
        <v>394</v>
      </c>
      <c r="B81" s="37" t="s">
        <v>106</v>
      </c>
      <c r="C81" s="37" t="s">
        <v>395</v>
      </c>
      <c r="D81" s="56">
        <v>69.8</v>
      </c>
      <c r="E81" s="57">
        <v>1099</v>
      </c>
      <c r="F81" s="56">
        <v>15.7</v>
      </c>
    </row>
    <row r="82" spans="1:6" x14ac:dyDescent="0.25">
      <c r="A82" s="37" t="s">
        <v>396</v>
      </c>
      <c r="B82" s="37" t="s">
        <v>106</v>
      </c>
      <c r="C82" s="37" t="s">
        <v>106</v>
      </c>
      <c r="D82" s="56">
        <v>260.60000000000002</v>
      </c>
      <c r="E82" s="57">
        <v>196518</v>
      </c>
      <c r="F82" s="56">
        <v>754.1</v>
      </c>
    </row>
    <row r="83" spans="1:6" x14ac:dyDescent="0.25">
      <c r="A83" s="37" t="s">
        <v>397</v>
      </c>
      <c r="B83" s="37" t="s">
        <v>106</v>
      </c>
      <c r="C83" s="37" t="s">
        <v>398</v>
      </c>
      <c r="D83" s="56">
        <v>82.08</v>
      </c>
      <c r="E83" s="57">
        <v>1012</v>
      </c>
      <c r="F83" s="56">
        <v>12.3</v>
      </c>
    </row>
    <row r="84" spans="1:6" x14ac:dyDescent="0.25">
      <c r="A84" s="37" t="s">
        <v>399</v>
      </c>
      <c r="B84" s="37" t="s">
        <v>106</v>
      </c>
      <c r="C84" s="37" t="s">
        <v>400</v>
      </c>
      <c r="D84" s="56">
        <v>40.46</v>
      </c>
      <c r="E84" s="57">
        <v>2934</v>
      </c>
      <c r="F84" s="56">
        <v>72.5</v>
      </c>
    </row>
    <row r="85" spans="1:6" x14ac:dyDescent="0.25">
      <c r="A85" s="37" t="s">
        <v>401</v>
      </c>
      <c r="B85" s="37" t="s">
        <v>106</v>
      </c>
      <c r="C85" s="37" t="s">
        <v>402</v>
      </c>
      <c r="D85" s="56">
        <v>30.75</v>
      </c>
      <c r="E85" s="57">
        <v>5679</v>
      </c>
      <c r="F85" s="56">
        <v>184.7</v>
      </c>
    </row>
    <row r="86" spans="1:6" x14ac:dyDescent="0.25">
      <c r="A86" s="37" t="s">
        <v>403</v>
      </c>
      <c r="B86" s="37" t="s">
        <v>106</v>
      </c>
      <c r="C86" s="37" t="s">
        <v>404</v>
      </c>
      <c r="D86" s="56">
        <v>81.5</v>
      </c>
      <c r="E86" s="57">
        <v>19746</v>
      </c>
      <c r="F86" s="56">
        <v>242.3</v>
      </c>
    </row>
    <row r="87" spans="1:6" x14ac:dyDescent="0.25">
      <c r="A87" s="37" t="s">
        <v>405</v>
      </c>
      <c r="B87" s="37" t="s">
        <v>106</v>
      </c>
      <c r="C87" s="37" t="s">
        <v>406</v>
      </c>
      <c r="D87" s="56">
        <v>37.71</v>
      </c>
      <c r="E87" s="57">
        <v>5739</v>
      </c>
      <c r="F87" s="56">
        <v>152.19999999999999</v>
      </c>
    </row>
    <row r="88" spans="1:6" x14ac:dyDescent="0.25">
      <c r="A88" s="37" t="s">
        <v>407</v>
      </c>
      <c r="B88" s="37" t="s">
        <v>106</v>
      </c>
      <c r="C88" s="37" t="s">
        <v>408</v>
      </c>
      <c r="D88" s="56">
        <v>73.14</v>
      </c>
      <c r="E88" s="57">
        <v>1743</v>
      </c>
      <c r="F88" s="56">
        <v>23.8</v>
      </c>
    </row>
    <row r="89" spans="1:6" x14ac:dyDescent="0.25">
      <c r="A89" s="37" t="s">
        <v>409</v>
      </c>
      <c r="B89" s="37" t="s">
        <v>106</v>
      </c>
      <c r="C89" s="37" t="s">
        <v>410</v>
      </c>
      <c r="D89" s="56">
        <v>45.39</v>
      </c>
      <c r="E89" s="57">
        <v>4841</v>
      </c>
      <c r="F89" s="56">
        <v>106.7</v>
      </c>
    </row>
    <row r="90" spans="1:6" x14ac:dyDescent="0.25">
      <c r="A90" s="37" t="s">
        <v>411</v>
      </c>
      <c r="B90" s="37" t="s">
        <v>106</v>
      </c>
      <c r="C90" s="37" t="s">
        <v>412</v>
      </c>
      <c r="D90" s="56">
        <v>72.7</v>
      </c>
      <c r="E90" s="57">
        <v>1199</v>
      </c>
      <c r="F90" s="56">
        <v>16.5</v>
      </c>
    </row>
    <row r="91" spans="1:6" x14ac:dyDescent="0.25">
      <c r="A91" s="37" t="s">
        <v>413</v>
      </c>
      <c r="B91" s="37" t="s">
        <v>106</v>
      </c>
      <c r="C91" s="37" t="s">
        <v>414</v>
      </c>
      <c r="D91" s="56">
        <v>78.39</v>
      </c>
      <c r="E91" s="57">
        <v>2104</v>
      </c>
      <c r="F91" s="56">
        <v>26.8</v>
      </c>
    </row>
    <row r="92" spans="1:6" x14ac:dyDescent="0.25">
      <c r="A92" s="37" t="s">
        <v>415</v>
      </c>
      <c r="B92" s="37" t="s">
        <v>106</v>
      </c>
      <c r="C92" s="37" t="s">
        <v>416</v>
      </c>
      <c r="D92" s="56">
        <v>67.48</v>
      </c>
      <c r="E92" s="57">
        <v>939</v>
      </c>
      <c r="F92" s="56">
        <v>13.9</v>
      </c>
    </row>
    <row r="93" spans="1:6" x14ac:dyDescent="0.25">
      <c r="A93" s="37" t="s">
        <v>417</v>
      </c>
      <c r="B93" s="37" t="s">
        <v>106</v>
      </c>
      <c r="C93" s="37" t="s">
        <v>418</v>
      </c>
      <c r="D93" s="56">
        <v>37.15</v>
      </c>
      <c r="E93" s="57">
        <v>7689</v>
      </c>
      <c r="F93" s="56">
        <v>207</v>
      </c>
    </row>
    <row r="94" spans="1:6" x14ac:dyDescent="0.25">
      <c r="A94" s="37" t="s">
        <v>419</v>
      </c>
      <c r="B94" s="37" t="s">
        <v>106</v>
      </c>
      <c r="C94" s="37" t="s">
        <v>420</v>
      </c>
      <c r="D94" s="56">
        <v>54.86</v>
      </c>
      <c r="E94" s="57">
        <v>9538</v>
      </c>
      <c r="F94" s="56">
        <v>173.9</v>
      </c>
    </row>
    <row r="95" spans="1:6" x14ac:dyDescent="0.25">
      <c r="A95" s="37" t="s">
        <v>421</v>
      </c>
      <c r="B95" s="37" t="s">
        <v>106</v>
      </c>
      <c r="C95" s="37" t="s">
        <v>422</v>
      </c>
      <c r="D95" s="56">
        <v>67.64</v>
      </c>
      <c r="E95" s="57">
        <v>515</v>
      </c>
      <c r="F95" s="56">
        <v>7.6</v>
      </c>
    </row>
    <row r="96" spans="1:6" x14ac:dyDescent="0.25">
      <c r="A96" s="37" t="s">
        <v>423</v>
      </c>
      <c r="B96" s="37" t="s">
        <v>106</v>
      </c>
      <c r="C96" s="37" t="s">
        <v>424</v>
      </c>
      <c r="D96" s="56">
        <v>64.92</v>
      </c>
      <c r="E96" s="57">
        <v>2625</v>
      </c>
      <c r="F96" s="56">
        <v>40.4</v>
      </c>
    </row>
    <row r="97" spans="1:6" x14ac:dyDescent="0.25">
      <c r="A97" s="37" t="s">
        <v>425</v>
      </c>
      <c r="B97" s="37" t="s">
        <v>106</v>
      </c>
      <c r="C97" s="37" t="s">
        <v>426</v>
      </c>
      <c r="D97" s="56">
        <v>80.06</v>
      </c>
      <c r="E97" s="57">
        <v>1185</v>
      </c>
      <c r="F97" s="56">
        <v>14.8</v>
      </c>
    </row>
    <row r="98" spans="1:6" x14ac:dyDescent="0.25">
      <c r="A98" s="37" t="s">
        <v>427</v>
      </c>
      <c r="B98" s="37" t="s">
        <v>106</v>
      </c>
      <c r="C98" s="37" t="s">
        <v>428</v>
      </c>
      <c r="D98" s="56">
        <v>72.709999999999994</v>
      </c>
      <c r="E98" s="57">
        <v>7846</v>
      </c>
      <c r="F98" s="56">
        <v>107.9</v>
      </c>
    </row>
    <row r="99" spans="1:6" x14ac:dyDescent="0.25">
      <c r="A99" s="37" t="s">
        <v>429</v>
      </c>
      <c r="B99" s="37" t="s">
        <v>106</v>
      </c>
      <c r="C99" s="37" t="s">
        <v>430</v>
      </c>
      <c r="D99" s="56">
        <v>48.5</v>
      </c>
      <c r="E99" s="57">
        <v>3188</v>
      </c>
      <c r="F99" s="56">
        <v>65.7</v>
      </c>
    </row>
    <row r="100" spans="1:6" x14ac:dyDescent="0.25">
      <c r="A100" s="37" t="s">
        <v>431</v>
      </c>
      <c r="B100" s="37" t="s">
        <v>106</v>
      </c>
      <c r="C100" s="37" t="s">
        <v>432</v>
      </c>
      <c r="D100" s="56">
        <v>66.97</v>
      </c>
      <c r="E100" s="57">
        <v>12788</v>
      </c>
      <c r="F100" s="56">
        <v>191</v>
      </c>
    </row>
    <row r="101" spans="1:6" x14ac:dyDescent="0.25">
      <c r="A101" s="37" t="s">
        <v>433</v>
      </c>
      <c r="B101" s="37" t="s">
        <v>107</v>
      </c>
      <c r="C101" s="37" t="s">
        <v>434</v>
      </c>
      <c r="D101" s="56">
        <v>43.89</v>
      </c>
      <c r="E101" s="57">
        <v>8805</v>
      </c>
      <c r="F101" s="56">
        <v>200.6</v>
      </c>
    </row>
    <row r="102" spans="1:6" x14ac:dyDescent="0.25">
      <c r="A102" s="37" t="s">
        <v>435</v>
      </c>
      <c r="B102" s="37" t="s">
        <v>107</v>
      </c>
      <c r="C102" s="37" t="s">
        <v>436</v>
      </c>
      <c r="D102" s="56">
        <v>26.94</v>
      </c>
      <c r="E102" s="57">
        <v>9789</v>
      </c>
      <c r="F102" s="56">
        <v>363.4</v>
      </c>
    </row>
    <row r="103" spans="1:6" x14ac:dyDescent="0.25">
      <c r="A103" s="37" t="s">
        <v>437</v>
      </c>
      <c r="B103" s="37" t="s">
        <v>107</v>
      </c>
      <c r="C103" s="37" t="s">
        <v>438</v>
      </c>
      <c r="D103" s="56">
        <v>75.55</v>
      </c>
      <c r="E103" s="57">
        <v>3242</v>
      </c>
      <c r="F103" s="56">
        <v>42.9</v>
      </c>
    </row>
    <row r="104" spans="1:6" x14ac:dyDescent="0.25">
      <c r="A104" s="37" t="s">
        <v>439</v>
      </c>
      <c r="B104" s="37" t="s">
        <v>107</v>
      </c>
      <c r="C104" s="37" t="s">
        <v>440</v>
      </c>
      <c r="D104" s="56">
        <v>28.16</v>
      </c>
      <c r="E104" s="57">
        <v>10222</v>
      </c>
      <c r="F104" s="56">
        <v>363</v>
      </c>
    </row>
    <row r="105" spans="1:6" x14ac:dyDescent="0.25">
      <c r="A105" s="37" t="s">
        <v>441</v>
      </c>
      <c r="B105" s="37" t="s">
        <v>107</v>
      </c>
      <c r="C105" s="37" t="s">
        <v>442</v>
      </c>
      <c r="D105" s="56">
        <v>18.09</v>
      </c>
      <c r="E105" s="57">
        <v>5365</v>
      </c>
      <c r="F105" s="56">
        <v>296.60000000000002</v>
      </c>
    </row>
    <row r="106" spans="1:6" x14ac:dyDescent="0.25">
      <c r="A106" s="37" t="s">
        <v>443</v>
      </c>
      <c r="B106" s="37" t="s">
        <v>107</v>
      </c>
      <c r="C106" s="37" t="s">
        <v>444</v>
      </c>
      <c r="D106" s="56">
        <v>24.04</v>
      </c>
      <c r="E106" s="57">
        <v>5597</v>
      </c>
      <c r="F106" s="56">
        <v>232.8</v>
      </c>
    </row>
    <row r="107" spans="1:6" x14ac:dyDescent="0.25">
      <c r="A107" s="37" t="s">
        <v>445</v>
      </c>
      <c r="B107" s="37" t="s">
        <v>107</v>
      </c>
      <c r="C107" s="37" t="s">
        <v>446</v>
      </c>
      <c r="D107" s="56">
        <v>43.6</v>
      </c>
      <c r="E107" s="57">
        <v>10695</v>
      </c>
      <c r="F107" s="56">
        <v>245.3</v>
      </c>
    </row>
    <row r="108" spans="1:6" x14ac:dyDescent="0.25">
      <c r="A108" s="37" t="s">
        <v>447</v>
      </c>
      <c r="B108" s="37" t="s">
        <v>107</v>
      </c>
      <c r="C108" s="37" t="s">
        <v>448</v>
      </c>
      <c r="D108" s="56">
        <v>24.39</v>
      </c>
      <c r="E108" s="57">
        <v>5671</v>
      </c>
      <c r="F108" s="56">
        <v>232.5</v>
      </c>
    </row>
    <row r="109" spans="1:6" x14ac:dyDescent="0.25">
      <c r="A109" s="37" t="s">
        <v>449</v>
      </c>
      <c r="B109" s="37" t="s">
        <v>107</v>
      </c>
      <c r="C109" s="37" t="s">
        <v>450</v>
      </c>
      <c r="D109" s="56">
        <v>22.62</v>
      </c>
      <c r="E109" s="57">
        <v>5156</v>
      </c>
      <c r="F109" s="56">
        <v>227.9</v>
      </c>
    </row>
    <row r="110" spans="1:6" x14ac:dyDescent="0.25">
      <c r="A110" s="37" t="s">
        <v>451</v>
      </c>
      <c r="B110" s="37" t="s">
        <v>107</v>
      </c>
      <c r="C110" s="37" t="s">
        <v>452</v>
      </c>
      <c r="D110" s="56">
        <v>89.57</v>
      </c>
      <c r="E110" s="57">
        <v>4007</v>
      </c>
      <c r="F110" s="56">
        <v>44.7</v>
      </c>
    </row>
    <row r="111" spans="1:6" x14ac:dyDescent="0.25">
      <c r="A111" s="37" t="s">
        <v>453</v>
      </c>
      <c r="B111" s="37" t="s">
        <v>107</v>
      </c>
      <c r="C111" s="37" t="s">
        <v>454</v>
      </c>
      <c r="D111" s="56">
        <v>37.71</v>
      </c>
      <c r="E111" s="57">
        <v>18982</v>
      </c>
      <c r="F111" s="56">
        <v>503.4</v>
      </c>
    </row>
    <row r="112" spans="1:6" x14ac:dyDescent="0.25">
      <c r="A112" s="37" t="s">
        <v>455</v>
      </c>
      <c r="B112" s="37" t="s">
        <v>107</v>
      </c>
      <c r="C112" s="37" t="s">
        <v>456</v>
      </c>
      <c r="D112" s="56">
        <v>63.8</v>
      </c>
      <c r="E112" s="57">
        <v>4441</v>
      </c>
      <c r="F112" s="56">
        <v>69.599999999999994</v>
      </c>
    </row>
    <row r="113" spans="1:6" x14ac:dyDescent="0.25">
      <c r="A113" s="37" t="s">
        <v>457</v>
      </c>
      <c r="B113" s="37" t="s">
        <v>107</v>
      </c>
      <c r="C113" s="37" t="s">
        <v>458</v>
      </c>
      <c r="D113" s="56">
        <v>58.06</v>
      </c>
      <c r="E113" s="57">
        <v>15346</v>
      </c>
      <c r="F113" s="56">
        <v>264.3</v>
      </c>
    </row>
    <row r="114" spans="1:6" x14ac:dyDescent="0.25">
      <c r="A114" s="37" t="s">
        <v>459</v>
      </c>
      <c r="B114" s="37" t="s">
        <v>107</v>
      </c>
      <c r="C114" s="37" t="s">
        <v>460</v>
      </c>
      <c r="D114" s="56">
        <v>35.01</v>
      </c>
      <c r="E114" s="57">
        <v>8482</v>
      </c>
      <c r="F114" s="56">
        <v>242.3</v>
      </c>
    </row>
    <row r="115" spans="1:6" x14ac:dyDescent="0.25">
      <c r="A115" s="37" t="s">
        <v>461</v>
      </c>
      <c r="B115" s="37" t="s">
        <v>107</v>
      </c>
      <c r="C115" s="37" t="s">
        <v>462</v>
      </c>
      <c r="D115" s="56">
        <v>96.68</v>
      </c>
      <c r="E115" s="57">
        <v>10506</v>
      </c>
      <c r="F115" s="56">
        <v>108.7</v>
      </c>
    </row>
    <row r="116" spans="1:6" x14ac:dyDescent="0.25">
      <c r="A116" s="37" t="s">
        <v>463</v>
      </c>
      <c r="B116" s="37" t="s">
        <v>107</v>
      </c>
      <c r="C116" s="37" t="s">
        <v>464</v>
      </c>
      <c r="D116" s="56">
        <v>16.989999999999998</v>
      </c>
      <c r="E116" s="57">
        <v>9898</v>
      </c>
      <c r="F116" s="56">
        <v>582.6</v>
      </c>
    </row>
    <row r="117" spans="1:6" x14ac:dyDescent="0.25">
      <c r="A117" s="37" t="s">
        <v>465</v>
      </c>
      <c r="B117" s="37" t="s">
        <v>107</v>
      </c>
      <c r="C117" s="37" t="s">
        <v>466</v>
      </c>
      <c r="D117" s="56">
        <v>53.08</v>
      </c>
      <c r="E117" s="57">
        <v>3740</v>
      </c>
      <c r="F117" s="56">
        <v>70.5</v>
      </c>
    </row>
    <row r="118" spans="1:6" x14ac:dyDescent="0.25">
      <c r="A118" s="37" t="s">
        <v>467</v>
      </c>
      <c r="B118" s="37" t="s">
        <v>107</v>
      </c>
      <c r="C118" s="37" t="s">
        <v>468</v>
      </c>
      <c r="D118" s="56">
        <v>77.510000000000005</v>
      </c>
      <c r="E118" s="57">
        <v>25485</v>
      </c>
      <c r="F118" s="56">
        <v>328.8</v>
      </c>
    </row>
    <row r="119" spans="1:6" x14ac:dyDescent="0.25">
      <c r="A119" s="37" t="s">
        <v>469</v>
      </c>
      <c r="B119" s="37" t="s">
        <v>107</v>
      </c>
      <c r="C119" s="37" t="s">
        <v>470</v>
      </c>
      <c r="D119" s="56">
        <v>23.63</v>
      </c>
      <c r="E119" s="57">
        <v>6627</v>
      </c>
      <c r="F119" s="56">
        <v>280.39999999999998</v>
      </c>
    </row>
    <row r="120" spans="1:6" x14ac:dyDescent="0.25">
      <c r="A120" s="37" t="s">
        <v>471</v>
      </c>
      <c r="B120" s="37" t="s">
        <v>107</v>
      </c>
      <c r="C120" s="37" t="s">
        <v>472</v>
      </c>
      <c r="D120" s="56">
        <v>42.14</v>
      </c>
      <c r="E120" s="57">
        <v>5763</v>
      </c>
      <c r="F120" s="56">
        <v>136.80000000000001</v>
      </c>
    </row>
    <row r="121" spans="1:6" x14ac:dyDescent="0.25">
      <c r="A121" s="37" t="s">
        <v>473</v>
      </c>
      <c r="B121" s="37" t="s">
        <v>107</v>
      </c>
      <c r="C121" s="37" t="s">
        <v>474</v>
      </c>
      <c r="D121" s="56">
        <v>35.64</v>
      </c>
      <c r="E121" s="57">
        <v>6507</v>
      </c>
      <c r="F121" s="56">
        <v>182.6</v>
      </c>
    </row>
    <row r="122" spans="1:6" x14ac:dyDescent="0.25">
      <c r="A122" s="37" t="s">
        <v>475</v>
      </c>
      <c r="B122" s="37" t="s">
        <v>107</v>
      </c>
      <c r="C122" s="37" t="s">
        <v>476</v>
      </c>
      <c r="D122" s="56">
        <v>52.92</v>
      </c>
      <c r="E122" s="57">
        <v>15018</v>
      </c>
      <c r="F122" s="56">
        <v>283.8</v>
      </c>
    </row>
    <row r="123" spans="1:6" x14ac:dyDescent="0.25">
      <c r="A123" s="37" t="s">
        <v>477</v>
      </c>
      <c r="B123" s="37" t="s">
        <v>107</v>
      </c>
      <c r="C123" s="37" t="s">
        <v>478</v>
      </c>
      <c r="D123" s="56">
        <v>38.520000000000003</v>
      </c>
      <c r="E123" s="57">
        <v>8840</v>
      </c>
      <c r="F123" s="56">
        <v>229.5</v>
      </c>
    </row>
    <row r="124" spans="1:6" x14ac:dyDescent="0.25">
      <c r="A124" s="37" t="s">
        <v>479</v>
      </c>
      <c r="B124" s="37" t="s">
        <v>107</v>
      </c>
      <c r="C124" s="37" t="s">
        <v>480</v>
      </c>
      <c r="D124" s="56">
        <v>24.39</v>
      </c>
      <c r="E124" s="57">
        <v>10499</v>
      </c>
      <c r="F124" s="56">
        <v>430.5</v>
      </c>
    </row>
    <row r="125" spans="1:6" x14ac:dyDescent="0.25">
      <c r="A125" s="37" t="s">
        <v>481</v>
      </c>
      <c r="B125" s="37" t="s">
        <v>107</v>
      </c>
      <c r="C125" s="37" t="s">
        <v>482</v>
      </c>
      <c r="D125" s="56">
        <v>58.11</v>
      </c>
      <c r="E125" s="57">
        <v>13607</v>
      </c>
      <c r="F125" s="56">
        <v>234.2</v>
      </c>
    </row>
    <row r="126" spans="1:6" x14ac:dyDescent="0.25">
      <c r="A126" s="37" t="s">
        <v>483</v>
      </c>
      <c r="B126" s="37" t="s">
        <v>107</v>
      </c>
      <c r="C126" s="37" t="s">
        <v>484</v>
      </c>
      <c r="D126" s="56">
        <v>43.55</v>
      </c>
      <c r="E126" s="57">
        <v>7295</v>
      </c>
      <c r="F126" s="56">
        <v>167.5</v>
      </c>
    </row>
    <row r="127" spans="1:6" x14ac:dyDescent="0.25">
      <c r="A127" s="37" t="s">
        <v>485</v>
      </c>
      <c r="B127" s="37" t="s">
        <v>107</v>
      </c>
      <c r="C127" s="37" t="s">
        <v>486</v>
      </c>
      <c r="D127" s="56">
        <v>46.31</v>
      </c>
      <c r="E127" s="57">
        <v>13169</v>
      </c>
      <c r="F127" s="56">
        <v>284.39999999999998</v>
      </c>
    </row>
    <row r="128" spans="1:6" x14ac:dyDescent="0.25">
      <c r="A128" s="37" t="s">
        <v>487</v>
      </c>
      <c r="B128" s="37" t="s">
        <v>107</v>
      </c>
      <c r="C128" s="37" t="s">
        <v>488</v>
      </c>
      <c r="D128" s="56">
        <v>42.66</v>
      </c>
      <c r="E128" s="57">
        <v>9153</v>
      </c>
      <c r="F128" s="56">
        <v>214.6</v>
      </c>
    </row>
    <row r="129" spans="1:6" x14ac:dyDescent="0.25">
      <c r="A129" s="37" t="s">
        <v>489</v>
      </c>
      <c r="B129" s="37" t="s">
        <v>107</v>
      </c>
      <c r="C129" s="37" t="s">
        <v>107</v>
      </c>
      <c r="D129" s="56">
        <v>230.68</v>
      </c>
      <c r="E129" s="57">
        <v>171999</v>
      </c>
      <c r="F129" s="56">
        <v>745.6</v>
      </c>
    </row>
    <row r="130" spans="1:6" x14ac:dyDescent="0.25">
      <c r="A130" s="37" t="s">
        <v>490</v>
      </c>
      <c r="B130" s="37" t="s">
        <v>107</v>
      </c>
      <c r="C130" s="37" t="s">
        <v>491</v>
      </c>
      <c r="D130" s="56">
        <v>22.56</v>
      </c>
      <c r="E130" s="57">
        <v>6088</v>
      </c>
      <c r="F130" s="56">
        <v>269.89999999999998</v>
      </c>
    </row>
    <row r="131" spans="1:6" x14ac:dyDescent="0.25">
      <c r="A131" s="37" t="s">
        <v>492</v>
      </c>
      <c r="B131" s="37" t="s">
        <v>107</v>
      </c>
      <c r="C131" s="37" t="s">
        <v>493</v>
      </c>
      <c r="D131" s="56">
        <v>14.17</v>
      </c>
      <c r="E131" s="57">
        <v>4075</v>
      </c>
      <c r="F131" s="56">
        <v>287.60000000000002</v>
      </c>
    </row>
    <row r="132" spans="1:6" x14ac:dyDescent="0.25">
      <c r="A132" s="37" t="s">
        <v>494</v>
      </c>
      <c r="B132" s="37" t="s">
        <v>107</v>
      </c>
      <c r="C132" s="37" t="s">
        <v>495</v>
      </c>
      <c r="D132" s="56">
        <v>25.19</v>
      </c>
      <c r="E132" s="57">
        <v>14861</v>
      </c>
      <c r="F132" s="56">
        <v>590</v>
      </c>
    </row>
    <row r="133" spans="1:6" x14ac:dyDescent="0.25">
      <c r="A133" s="37" t="s">
        <v>496</v>
      </c>
      <c r="B133" s="37" t="s">
        <v>107</v>
      </c>
      <c r="C133" s="37" t="s">
        <v>497</v>
      </c>
      <c r="D133" s="56">
        <v>22.72</v>
      </c>
      <c r="E133" s="57">
        <v>8126</v>
      </c>
      <c r="F133" s="56">
        <v>357.7</v>
      </c>
    </row>
    <row r="134" spans="1:6" x14ac:dyDescent="0.25">
      <c r="A134" s="37" t="s">
        <v>498</v>
      </c>
      <c r="B134" s="37" t="s">
        <v>107</v>
      </c>
      <c r="C134" s="37" t="s">
        <v>499</v>
      </c>
      <c r="D134" s="56">
        <v>32.29</v>
      </c>
      <c r="E134" s="57">
        <v>6217</v>
      </c>
      <c r="F134" s="56">
        <v>192.5</v>
      </c>
    </row>
    <row r="135" spans="1:6" x14ac:dyDescent="0.25">
      <c r="A135" s="37" t="s">
        <v>500</v>
      </c>
      <c r="B135" s="37" t="s">
        <v>107</v>
      </c>
      <c r="C135" s="37" t="s">
        <v>501</v>
      </c>
      <c r="D135" s="56">
        <v>20.23</v>
      </c>
      <c r="E135" s="57">
        <v>11333</v>
      </c>
      <c r="F135" s="56">
        <v>560.20000000000005</v>
      </c>
    </row>
    <row r="136" spans="1:6" x14ac:dyDescent="0.25">
      <c r="A136" s="37" t="s">
        <v>502</v>
      </c>
      <c r="B136" s="37" t="s">
        <v>107</v>
      </c>
      <c r="C136" s="37" t="s">
        <v>503</v>
      </c>
      <c r="D136" s="56">
        <v>50.05</v>
      </c>
      <c r="E136" s="57">
        <v>25770</v>
      </c>
      <c r="F136" s="56">
        <v>514.9</v>
      </c>
    </row>
    <row r="137" spans="1:6" x14ac:dyDescent="0.25">
      <c r="A137" s="37" t="s">
        <v>504</v>
      </c>
      <c r="B137" s="37" t="s">
        <v>107</v>
      </c>
      <c r="C137" s="37" t="s">
        <v>505</v>
      </c>
      <c r="D137" s="56">
        <v>67.25</v>
      </c>
      <c r="E137" s="57">
        <v>4367</v>
      </c>
      <c r="F137" s="56">
        <v>64.900000000000006</v>
      </c>
    </row>
    <row r="138" spans="1:6" x14ac:dyDescent="0.25">
      <c r="A138" s="37" t="s">
        <v>506</v>
      </c>
      <c r="B138" s="37" t="s">
        <v>107</v>
      </c>
      <c r="C138" s="37" t="s">
        <v>507</v>
      </c>
      <c r="D138" s="56">
        <v>53.37</v>
      </c>
      <c r="E138" s="57">
        <v>1822</v>
      </c>
      <c r="F138" s="56">
        <v>34.1</v>
      </c>
    </row>
    <row r="139" spans="1:6" x14ac:dyDescent="0.25">
      <c r="A139" s="37" t="s">
        <v>508</v>
      </c>
      <c r="B139" s="37" t="s">
        <v>107</v>
      </c>
      <c r="C139" s="37" t="s">
        <v>509</v>
      </c>
      <c r="D139" s="56">
        <v>37.82</v>
      </c>
      <c r="E139" s="57">
        <v>4237</v>
      </c>
      <c r="F139" s="56">
        <v>112</v>
      </c>
    </row>
    <row r="140" spans="1:6" x14ac:dyDescent="0.25">
      <c r="A140" s="37" t="s">
        <v>510</v>
      </c>
      <c r="B140" s="37" t="s">
        <v>107</v>
      </c>
      <c r="C140" s="37" t="s">
        <v>511</v>
      </c>
      <c r="D140" s="56">
        <v>44.97</v>
      </c>
      <c r="E140" s="57">
        <v>3325</v>
      </c>
      <c r="F140" s="56">
        <v>73.900000000000006</v>
      </c>
    </row>
    <row r="141" spans="1:6" x14ac:dyDescent="0.25">
      <c r="A141" s="37" t="s">
        <v>512</v>
      </c>
      <c r="B141" s="37" t="s">
        <v>107</v>
      </c>
      <c r="C141" s="37" t="s">
        <v>513</v>
      </c>
      <c r="D141" s="56">
        <v>168.08</v>
      </c>
      <c r="E141" s="57">
        <v>3634</v>
      </c>
      <c r="F141" s="56">
        <v>21.6</v>
      </c>
    </row>
    <row r="142" spans="1:6" x14ac:dyDescent="0.25">
      <c r="A142" s="37" t="s">
        <v>514</v>
      </c>
      <c r="B142" s="37" t="s">
        <v>107</v>
      </c>
      <c r="C142" s="37" t="s">
        <v>515</v>
      </c>
      <c r="D142" s="56">
        <v>258.17</v>
      </c>
      <c r="E142" s="57">
        <v>4130</v>
      </c>
      <c r="F142" s="56">
        <v>16</v>
      </c>
    </row>
    <row r="143" spans="1:6" x14ac:dyDescent="0.25">
      <c r="A143" s="37" t="s">
        <v>516</v>
      </c>
      <c r="B143" s="37" t="s">
        <v>108</v>
      </c>
      <c r="C143" s="37" t="s">
        <v>517</v>
      </c>
      <c r="D143" s="56">
        <v>10.47</v>
      </c>
      <c r="E143" s="57">
        <v>4263</v>
      </c>
      <c r="F143" s="56">
        <v>407.2</v>
      </c>
    </row>
    <row r="144" spans="1:6" x14ac:dyDescent="0.25">
      <c r="A144" s="37" t="s">
        <v>518</v>
      </c>
      <c r="B144" s="37" t="s">
        <v>108</v>
      </c>
      <c r="C144" s="37" t="s">
        <v>519</v>
      </c>
      <c r="D144" s="56">
        <v>38.869999999999997</v>
      </c>
      <c r="E144" s="57">
        <v>10189</v>
      </c>
      <c r="F144" s="56">
        <v>262.10000000000002</v>
      </c>
    </row>
    <row r="145" spans="1:6" x14ac:dyDescent="0.25">
      <c r="A145" s="37" t="s">
        <v>520</v>
      </c>
      <c r="B145" s="37" t="s">
        <v>108</v>
      </c>
      <c r="C145" s="37" t="s">
        <v>521</v>
      </c>
      <c r="D145" s="56">
        <v>35.69</v>
      </c>
      <c r="E145" s="57">
        <v>8802</v>
      </c>
      <c r="F145" s="56">
        <v>246.6</v>
      </c>
    </row>
    <row r="146" spans="1:6" x14ac:dyDescent="0.25">
      <c r="A146" s="37" t="s">
        <v>522</v>
      </c>
      <c r="B146" s="37" t="s">
        <v>108</v>
      </c>
      <c r="C146" s="37" t="s">
        <v>523</v>
      </c>
      <c r="D146" s="56">
        <v>22.71</v>
      </c>
      <c r="E146" s="57">
        <v>3172</v>
      </c>
      <c r="F146" s="56">
        <v>139.69999999999999</v>
      </c>
    </row>
    <row r="147" spans="1:6" x14ac:dyDescent="0.25">
      <c r="A147" s="37" t="s">
        <v>524</v>
      </c>
      <c r="B147" s="37" t="s">
        <v>108</v>
      </c>
      <c r="C147" s="37" t="s">
        <v>525</v>
      </c>
      <c r="D147" s="56">
        <v>131.54</v>
      </c>
      <c r="E147" s="57">
        <v>71836</v>
      </c>
      <c r="F147" s="56">
        <v>546.1</v>
      </c>
    </row>
    <row r="148" spans="1:6" x14ac:dyDescent="0.25">
      <c r="A148" s="37" t="s">
        <v>526</v>
      </c>
      <c r="B148" s="37" t="s">
        <v>108</v>
      </c>
      <c r="C148" s="37" t="s">
        <v>527</v>
      </c>
      <c r="D148" s="56">
        <v>102.51</v>
      </c>
      <c r="E148" s="57">
        <v>33059</v>
      </c>
      <c r="F148" s="56">
        <v>322.5</v>
      </c>
    </row>
    <row r="149" spans="1:6" x14ac:dyDescent="0.25">
      <c r="A149" s="37" t="s">
        <v>528</v>
      </c>
      <c r="B149" s="37" t="s">
        <v>108</v>
      </c>
      <c r="C149" s="37" t="s">
        <v>529</v>
      </c>
      <c r="D149" s="56">
        <v>22.44</v>
      </c>
      <c r="E149" s="57">
        <v>15083</v>
      </c>
      <c r="F149" s="56">
        <v>672.1</v>
      </c>
    </row>
    <row r="150" spans="1:6" x14ac:dyDescent="0.25">
      <c r="A150" s="37" t="s">
        <v>530</v>
      </c>
      <c r="B150" s="37" t="s">
        <v>108</v>
      </c>
      <c r="C150" s="37" t="s">
        <v>531</v>
      </c>
      <c r="D150" s="56">
        <v>49.78</v>
      </c>
      <c r="E150" s="57">
        <v>11323</v>
      </c>
      <c r="F150" s="56">
        <v>227.5</v>
      </c>
    </row>
    <row r="151" spans="1:6" x14ac:dyDescent="0.25">
      <c r="A151" s="37" t="s">
        <v>532</v>
      </c>
      <c r="B151" s="37" t="s">
        <v>108</v>
      </c>
      <c r="C151" s="37" t="s">
        <v>533</v>
      </c>
      <c r="D151" s="56">
        <v>26.77</v>
      </c>
      <c r="E151" s="57">
        <v>6960</v>
      </c>
      <c r="F151" s="56">
        <v>260</v>
      </c>
    </row>
    <row r="152" spans="1:6" x14ac:dyDescent="0.25">
      <c r="A152" s="37" t="s">
        <v>534</v>
      </c>
      <c r="B152" s="37" t="s">
        <v>108</v>
      </c>
      <c r="C152" s="37" t="s">
        <v>535</v>
      </c>
      <c r="D152" s="56">
        <v>40.94</v>
      </c>
      <c r="E152" s="57">
        <v>8373</v>
      </c>
      <c r="F152" s="56">
        <v>204.5</v>
      </c>
    </row>
    <row r="153" spans="1:6" x14ac:dyDescent="0.25">
      <c r="A153" s="37" t="s">
        <v>536</v>
      </c>
      <c r="B153" s="37" t="s">
        <v>108</v>
      </c>
      <c r="C153" s="37" t="s">
        <v>537</v>
      </c>
      <c r="D153" s="56">
        <v>89.91</v>
      </c>
      <c r="E153" s="57">
        <v>2950</v>
      </c>
      <c r="F153" s="56">
        <v>32.799999999999997</v>
      </c>
    </row>
    <row r="154" spans="1:6" x14ac:dyDescent="0.25">
      <c r="A154" s="37" t="s">
        <v>538</v>
      </c>
      <c r="B154" s="37" t="s">
        <v>108</v>
      </c>
      <c r="C154" s="37" t="s">
        <v>539</v>
      </c>
      <c r="D154" s="56">
        <v>105.13</v>
      </c>
      <c r="E154" s="57">
        <v>15415</v>
      </c>
      <c r="F154" s="56">
        <v>146.6</v>
      </c>
    </row>
    <row r="155" spans="1:6" x14ac:dyDescent="0.25">
      <c r="A155" s="37" t="s">
        <v>540</v>
      </c>
      <c r="B155" s="37" t="s">
        <v>108</v>
      </c>
      <c r="C155" s="37" t="s">
        <v>541</v>
      </c>
      <c r="D155" s="56">
        <v>26.23</v>
      </c>
      <c r="E155" s="57">
        <v>17064</v>
      </c>
      <c r="F155" s="56">
        <v>650.6</v>
      </c>
    </row>
    <row r="156" spans="1:6" x14ac:dyDescent="0.25">
      <c r="A156" s="37" t="s">
        <v>542</v>
      </c>
      <c r="B156" s="37" t="s">
        <v>108</v>
      </c>
      <c r="C156" s="37" t="s">
        <v>543</v>
      </c>
      <c r="D156" s="56">
        <v>39.130000000000003</v>
      </c>
      <c r="E156" s="57">
        <v>1222</v>
      </c>
      <c r="F156" s="56">
        <v>31.2</v>
      </c>
    </row>
    <row r="157" spans="1:6" x14ac:dyDescent="0.25">
      <c r="A157" s="37" t="s">
        <v>544</v>
      </c>
      <c r="B157" s="37" t="s">
        <v>108</v>
      </c>
      <c r="C157" s="37" t="s">
        <v>545</v>
      </c>
      <c r="D157" s="56">
        <v>46.76</v>
      </c>
      <c r="E157" s="57">
        <v>34559</v>
      </c>
      <c r="F157" s="56">
        <v>739.1</v>
      </c>
    </row>
    <row r="158" spans="1:6" x14ac:dyDescent="0.25">
      <c r="A158" s="37" t="s">
        <v>546</v>
      </c>
      <c r="B158" s="37" t="s">
        <v>108</v>
      </c>
      <c r="C158" s="37" t="s">
        <v>547</v>
      </c>
      <c r="D158" s="56">
        <v>95.46</v>
      </c>
      <c r="E158" s="57">
        <v>1883</v>
      </c>
      <c r="F158" s="56">
        <v>19.7</v>
      </c>
    </row>
    <row r="159" spans="1:6" x14ac:dyDescent="0.25">
      <c r="A159" s="37" t="s">
        <v>548</v>
      </c>
      <c r="B159" s="37" t="s">
        <v>108</v>
      </c>
      <c r="C159" s="37" t="s">
        <v>549</v>
      </c>
      <c r="D159" s="56">
        <v>48.3</v>
      </c>
      <c r="E159" s="57">
        <v>3907</v>
      </c>
      <c r="F159" s="56">
        <v>80.900000000000006</v>
      </c>
    </row>
    <row r="160" spans="1:6" x14ac:dyDescent="0.25">
      <c r="A160" s="37" t="s">
        <v>550</v>
      </c>
      <c r="B160" s="37" t="s">
        <v>108</v>
      </c>
      <c r="C160" s="37" t="s">
        <v>551</v>
      </c>
      <c r="D160" s="56">
        <v>63.91</v>
      </c>
      <c r="E160" s="57">
        <v>2675</v>
      </c>
      <c r="F160" s="56">
        <v>41.9</v>
      </c>
    </row>
    <row r="161" spans="1:6" x14ac:dyDescent="0.25">
      <c r="A161" s="37" t="s">
        <v>552</v>
      </c>
      <c r="B161" s="37" t="s">
        <v>108</v>
      </c>
      <c r="C161" s="37" t="s">
        <v>553</v>
      </c>
      <c r="D161" s="56">
        <v>32.58</v>
      </c>
      <c r="E161" s="57">
        <v>17680</v>
      </c>
      <c r="F161" s="56">
        <v>542.70000000000005</v>
      </c>
    </row>
    <row r="162" spans="1:6" x14ac:dyDescent="0.25">
      <c r="A162" s="37" t="s">
        <v>554</v>
      </c>
      <c r="B162" s="37" t="s">
        <v>108</v>
      </c>
      <c r="C162" s="37" t="s">
        <v>555</v>
      </c>
      <c r="D162" s="56">
        <v>45.47</v>
      </c>
      <c r="E162" s="57">
        <v>5264</v>
      </c>
      <c r="F162" s="56">
        <v>115.8</v>
      </c>
    </row>
    <row r="163" spans="1:6" x14ac:dyDescent="0.25">
      <c r="A163" s="37" t="s">
        <v>556</v>
      </c>
      <c r="B163" s="37" t="s">
        <v>108</v>
      </c>
      <c r="C163" s="37" t="s">
        <v>557</v>
      </c>
      <c r="D163" s="56">
        <v>27</v>
      </c>
      <c r="E163" s="57">
        <v>6256</v>
      </c>
      <c r="F163" s="56">
        <v>231.7</v>
      </c>
    </row>
    <row r="164" spans="1:6" x14ac:dyDescent="0.25">
      <c r="A164" s="37" t="s">
        <v>558</v>
      </c>
      <c r="B164" s="37" t="s">
        <v>108</v>
      </c>
      <c r="C164" s="37" t="s">
        <v>559</v>
      </c>
      <c r="D164" s="56">
        <v>137.05000000000001</v>
      </c>
      <c r="E164" s="57">
        <v>23895</v>
      </c>
      <c r="F164" s="56">
        <v>174.4</v>
      </c>
    </row>
    <row r="165" spans="1:6" x14ac:dyDescent="0.25">
      <c r="A165" s="37" t="s">
        <v>560</v>
      </c>
      <c r="B165" s="37" t="s">
        <v>108</v>
      </c>
      <c r="C165" s="37" t="s">
        <v>108</v>
      </c>
      <c r="D165" s="56">
        <v>183.17</v>
      </c>
      <c r="E165" s="57">
        <v>186307</v>
      </c>
      <c r="F165" s="56">
        <v>1017.1</v>
      </c>
    </row>
    <row r="166" spans="1:6" x14ac:dyDescent="0.25">
      <c r="A166" s="37" t="s">
        <v>561</v>
      </c>
      <c r="B166" s="37" t="s">
        <v>108</v>
      </c>
      <c r="C166" s="37" t="s">
        <v>562</v>
      </c>
      <c r="D166" s="56">
        <v>31.22</v>
      </c>
      <c r="E166" s="57">
        <v>937</v>
      </c>
      <c r="F166" s="56">
        <v>30</v>
      </c>
    </row>
    <row r="167" spans="1:6" x14ac:dyDescent="0.25">
      <c r="A167" s="37" t="s">
        <v>563</v>
      </c>
      <c r="B167" s="37" t="s">
        <v>108</v>
      </c>
      <c r="C167" s="37" t="s">
        <v>564</v>
      </c>
      <c r="D167" s="56">
        <v>45.28</v>
      </c>
      <c r="E167" s="57">
        <v>2122</v>
      </c>
      <c r="F167" s="56">
        <v>46.9</v>
      </c>
    </row>
    <row r="168" spans="1:6" x14ac:dyDescent="0.25">
      <c r="A168" s="37" t="s">
        <v>565</v>
      </c>
      <c r="B168" s="37" t="s">
        <v>108</v>
      </c>
      <c r="C168" s="37" t="s">
        <v>566</v>
      </c>
      <c r="D168" s="56">
        <v>81</v>
      </c>
      <c r="E168" s="57">
        <v>3315</v>
      </c>
      <c r="F168" s="56">
        <v>40.9</v>
      </c>
    </row>
    <row r="169" spans="1:6" x14ac:dyDescent="0.25">
      <c r="A169" s="37" t="s">
        <v>567</v>
      </c>
      <c r="B169" s="37" t="s">
        <v>108</v>
      </c>
      <c r="C169" s="37" t="s">
        <v>568</v>
      </c>
      <c r="D169" s="56">
        <v>55.32</v>
      </c>
      <c r="E169" s="57">
        <v>16122</v>
      </c>
      <c r="F169" s="56">
        <v>291.39999999999998</v>
      </c>
    </row>
    <row r="170" spans="1:6" x14ac:dyDescent="0.25">
      <c r="A170" s="37" t="s">
        <v>569</v>
      </c>
      <c r="B170" s="37" t="s">
        <v>108</v>
      </c>
      <c r="C170" s="37" t="s">
        <v>570</v>
      </c>
      <c r="D170" s="56">
        <v>51.81</v>
      </c>
      <c r="E170" s="57">
        <v>10066</v>
      </c>
      <c r="F170" s="56">
        <v>194.3</v>
      </c>
    </row>
    <row r="171" spans="1:6" x14ac:dyDescent="0.25">
      <c r="A171" s="37" t="s">
        <v>571</v>
      </c>
      <c r="B171" s="37" t="s">
        <v>108</v>
      </c>
      <c r="C171" s="37" t="s">
        <v>572</v>
      </c>
      <c r="D171" s="56">
        <v>60.41</v>
      </c>
      <c r="E171" s="57">
        <v>2120</v>
      </c>
      <c r="F171" s="56">
        <v>35.1</v>
      </c>
    </row>
    <row r="172" spans="1:6" x14ac:dyDescent="0.25">
      <c r="A172" s="37" t="s">
        <v>573</v>
      </c>
      <c r="B172" s="37" t="s">
        <v>108</v>
      </c>
      <c r="C172" s="37" t="s">
        <v>574</v>
      </c>
      <c r="D172" s="56">
        <v>143.72999999999999</v>
      </c>
      <c r="E172" s="57">
        <v>17680</v>
      </c>
      <c r="F172" s="56">
        <v>123</v>
      </c>
    </row>
    <row r="173" spans="1:6" x14ac:dyDescent="0.25">
      <c r="A173" s="37" t="s">
        <v>575</v>
      </c>
      <c r="B173" s="37" t="s">
        <v>108</v>
      </c>
      <c r="C173" s="37" t="s">
        <v>576</v>
      </c>
      <c r="D173" s="56">
        <v>76.53</v>
      </c>
      <c r="E173" s="57">
        <v>2327</v>
      </c>
      <c r="F173" s="56">
        <v>30.4</v>
      </c>
    </row>
    <row r="174" spans="1:6" x14ac:dyDescent="0.25">
      <c r="A174" s="37" t="s">
        <v>577</v>
      </c>
      <c r="B174" s="37" t="s">
        <v>108</v>
      </c>
      <c r="C174" s="37" t="s">
        <v>578</v>
      </c>
      <c r="D174" s="56">
        <v>53.74</v>
      </c>
      <c r="E174" s="57">
        <v>1618</v>
      </c>
      <c r="F174" s="56">
        <v>30.1</v>
      </c>
    </row>
    <row r="175" spans="1:6" x14ac:dyDescent="0.25">
      <c r="A175" s="37" t="s">
        <v>579</v>
      </c>
      <c r="B175" s="37" t="s">
        <v>108</v>
      </c>
      <c r="C175" s="37" t="s">
        <v>580</v>
      </c>
      <c r="D175" s="56">
        <v>79.67</v>
      </c>
      <c r="E175" s="57">
        <v>3734</v>
      </c>
      <c r="F175" s="56">
        <v>46.9</v>
      </c>
    </row>
    <row r="176" spans="1:6" x14ac:dyDescent="0.25">
      <c r="A176" s="37" t="s">
        <v>581</v>
      </c>
      <c r="B176" s="37" t="s">
        <v>108</v>
      </c>
      <c r="C176" s="37" t="s">
        <v>582</v>
      </c>
      <c r="D176" s="56">
        <v>28.53</v>
      </c>
      <c r="E176" s="57">
        <v>6173</v>
      </c>
      <c r="F176" s="56">
        <v>216.4</v>
      </c>
    </row>
    <row r="177" spans="1:6" x14ac:dyDescent="0.25">
      <c r="A177" s="37" t="s">
        <v>583</v>
      </c>
      <c r="B177" s="37" t="s">
        <v>108</v>
      </c>
      <c r="C177" s="37" t="s">
        <v>584</v>
      </c>
      <c r="D177" s="56">
        <v>44.91</v>
      </c>
      <c r="E177" s="57">
        <v>692</v>
      </c>
      <c r="F177" s="56">
        <v>15.4</v>
      </c>
    </row>
    <row r="178" spans="1:6" x14ac:dyDescent="0.25">
      <c r="A178" s="37" t="s">
        <v>585</v>
      </c>
      <c r="B178" s="37" t="s">
        <v>108</v>
      </c>
      <c r="C178" s="37" t="s">
        <v>586</v>
      </c>
      <c r="D178" s="56">
        <v>27.31</v>
      </c>
      <c r="E178" s="57">
        <v>6513</v>
      </c>
      <c r="F178" s="56">
        <v>238.5</v>
      </c>
    </row>
    <row r="179" spans="1:6" x14ac:dyDescent="0.25">
      <c r="A179" s="37" t="s">
        <v>587</v>
      </c>
      <c r="B179" s="37" t="s">
        <v>108</v>
      </c>
      <c r="C179" s="37" t="s">
        <v>588</v>
      </c>
      <c r="D179" s="56">
        <v>51.66</v>
      </c>
      <c r="E179" s="57">
        <v>10862</v>
      </c>
      <c r="F179" s="56">
        <v>210.3</v>
      </c>
    </row>
    <row r="180" spans="1:6" x14ac:dyDescent="0.25">
      <c r="A180" s="37" t="s">
        <v>589</v>
      </c>
      <c r="B180" s="37" t="s">
        <v>108</v>
      </c>
      <c r="C180" s="37" t="s">
        <v>590</v>
      </c>
      <c r="D180" s="56">
        <v>17.059999999999999</v>
      </c>
      <c r="E180" s="57">
        <v>3552</v>
      </c>
      <c r="F180" s="56">
        <v>208.2</v>
      </c>
    </row>
    <row r="181" spans="1:6" x14ac:dyDescent="0.25">
      <c r="A181" s="37" t="s">
        <v>591</v>
      </c>
      <c r="B181" s="37" t="s">
        <v>108</v>
      </c>
      <c r="C181" s="37" t="s">
        <v>592</v>
      </c>
      <c r="D181" s="56">
        <v>34.56</v>
      </c>
      <c r="E181" s="57">
        <v>5977</v>
      </c>
      <c r="F181" s="56">
        <v>172.9</v>
      </c>
    </row>
    <row r="182" spans="1:6" x14ac:dyDescent="0.25">
      <c r="A182" s="37" t="s">
        <v>593</v>
      </c>
      <c r="B182" s="37" t="s">
        <v>108</v>
      </c>
      <c r="C182" s="37" t="s">
        <v>594</v>
      </c>
      <c r="D182" s="56">
        <v>38.4</v>
      </c>
      <c r="E182" s="57">
        <v>40918</v>
      </c>
      <c r="F182" s="56">
        <v>1065.5999999999999</v>
      </c>
    </row>
    <row r="183" spans="1:6" x14ac:dyDescent="0.25">
      <c r="A183" s="37" t="s">
        <v>595</v>
      </c>
      <c r="B183" s="37" t="s">
        <v>108</v>
      </c>
      <c r="C183" s="37" t="s">
        <v>596</v>
      </c>
      <c r="D183" s="56">
        <v>25.55</v>
      </c>
      <c r="E183" s="57">
        <v>9251</v>
      </c>
      <c r="F183" s="56">
        <v>362.1</v>
      </c>
    </row>
    <row r="184" spans="1:6" x14ac:dyDescent="0.25">
      <c r="A184" s="37" t="s">
        <v>597</v>
      </c>
      <c r="B184" s="37" t="s">
        <v>108</v>
      </c>
      <c r="C184" s="37" t="s">
        <v>598</v>
      </c>
      <c r="D184" s="56">
        <v>93.96</v>
      </c>
      <c r="E184" s="57">
        <v>8430</v>
      </c>
      <c r="F184" s="56">
        <v>89.7</v>
      </c>
    </row>
    <row r="185" spans="1:6" x14ac:dyDescent="0.25">
      <c r="A185" s="37" t="s">
        <v>599</v>
      </c>
      <c r="B185" s="37" t="s">
        <v>108</v>
      </c>
      <c r="C185" s="37" t="s">
        <v>600</v>
      </c>
      <c r="D185" s="56">
        <v>52.47</v>
      </c>
      <c r="E185" s="57">
        <v>2485</v>
      </c>
      <c r="F185" s="56">
        <v>47.4</v>
      </c>
    </row>
    <row r="186" spans="1:6" x14ac:dyDescent="0.25">
      <c r="A186" s="37" t="s">
        <v>601</v>
      </c>
      <c r="B186" s="37" t="s">
        <v>108</v>
      </c>
      <c r="C186" s="37" t="s">
        <v>602</v>
      </c>
      <c r="D186" s="56">
        <v>50.93</v>
      </c>
      <c r="E186" s="57">
        <v>15427</v>
      </c>
      <c r="F186" s="56">
        <v>302.89999999999998</v>
      </c>
    </row>
    <row r="187" spans="1:6" x14ac:dyDescent="0.25">
      <c r="A187" s="37" t="s">
        <v>603</v>
      </c>
      <c r="B187" s="37" t="s">
        <v>108</v>
      </c>
      <c r="C187" s="37" t="s">
        <v>604</v>
      </c>
      <c r="D187" s="56">
        <v>29.79</v>
      </c>
      <c r="E187" s="57">
        <v>12859</v>
      </c>
      <c r="F187" s="56">
        <v>431.7</v>
      </c>
    </row>
    <row r="188" spans="1:6" x14ac:dyDescent="0.25">
      <c r="A188" s="37" t="s">
        <v>605</v>
      </c>
      <c r="B188" s="37" t="s">
        <v>108</v>
      </c>
      <c r="C188" s="37" t="s">
        <v>606</v>
      </c>
      <c r="D188" s="56">
        <v>22.86</v>
      </c>
      <c r="E188" s="57">
        <v>25493</v>
      </c>
      <c r="F188" s="56">
        <v>1115.2</v>
      </c>
    </row>
    <row r="189" spans="1:6" x14ac:dyDescent="0.25">
      <c r="A189" s="37" t="s">
        <v>607</v>
      </c>
      <c r="B189" s="37" t="s">
        <v>108</v>
      </c>
      <c r="C189" s="37" t="s">
        <v>608</v>
      </c>
      <c r="D189" s="56">
        <v>69.36</v>
      </c>
      <c r="E189" s="57">
        <v>4583</v>
      </c>
      <c r="F189" s="56">
        <v>66.099999999999994</v>
      </c>
    </row>
    <row r="190" spans="1:6" x14ac:dyDescent="0.25">
      <c r="A190" s="37" t="s">
        <v>609</v>
      </c>
      <c r="B190" s="37" t="s">
        <v>109</v>
      </c>
      <c r="C190" s="37" t="s">
        <v>610</v>
      </c>
      <c r="D190" s="56">
        <v>36.6</v>
      </c>
      <c r="E190" s="57">
        <v>12323</v>
      </c>
      <c r="F190" s="56">
        <v>336.7</v>
      </c>
    </row>
    <row r="191" spans="1:6" x14ac:dyDescent="0.25">
      <c r="A191" s="37" t="s">
        <v>611</v>
      </c>
      <c r="B191" s="37" t="s">
        <v>109</v>
      </c>
      <c r="C191" s="37" t="s">
        <v>612</v>
      </c>
      <c r="D191" s="56">
        <v>35.1</v>
      </c>
      <c r="E191" s="57">
        <v>9834</v>
      </c>
      <c r="F191" s="56">
        <v>280.2</v>
      </c>
    </row>
    <row r="192" spans="1:6" x14ac:dyDescent="0.25">
      <c r="A192" s="37" t="s">
        <v>613</v>
      </c>
      <c r="B192" s="37" t="s">
        <v>109</v>
      </c>
      <c r="C192" s="37" t="s">
        <v>614</v>
      </c>
      <c r="D192" s="56">
        <v>45.48</v>
      </c>
      <c r="E192" s="57">
        <v>7115</v>
      </c>
      <c r="F192" s="56">
        <v>156.4</v>
      </c>
    </row>
    <row r="193" spans="1:6" x14ac:dyDescent="0.25">
      <c r="A193" s="37" t="s">
        <v>615</v>
      </c>
      <c r="B193" s="37" t="s">
        <v>109</v>
      </c>
      <c r="C193" s="37" t="s">
        <v>616</v>
      </c>
      <c r="D193" s="56">
        <v>51.11</v>
      </c>
      <c r="E193" s="57">
        <v>5629</v>
      </c>
      <c r="F193" s="56">
        <v>110.1</v>
      </c>
    </row>
    <row r="194" spans="1:6" x14ac:dyDescent="0.25">
      <c r="A194" s="37" t="s">
        <v>617</v>
      </c>
      <c r="B194" s="37" t="s">
        <v>109</v>
      </c>
      <c r="C194" s="37" t="s">
        <v>109</v>
      </c>
      <c r="D194" s="56">
        <v>140.86000000000001</v>
      </c>
      <c r="E194" s="57">
        <v>390636</v>
      </c>
      <c r="F194" s="56">
        <v>2773.2</v>
      </c>
    </row>
    <row r="195" spans="1:6" x14ac:dyDescent="0.25">
      <c r="A195" s="37" t="s">
        <v>618</v>
      </c>
      <c r="B195" s="37" t="s">
        <v>109</v>
      </c>
      <c r="C195" s="37" t="s">
        <v>619</v>
      </c>
      <c r="D195" s="56">
        <v>29.27</v>
      </c>
      <c r="E195" s="57">
        <v>3273</v>
      </c>
      <c r="F195" s="56">
        <v>111.8</v>
      </c>
    </row>
    <row r="196" spans="1:6" x14ac:dyDescent="0.25">
      <c r="A196" s="37" t="s">
        <v>620</v>
      </c>
      <c r="B196" s="37" t="s">
        <v>109</v>
      </c>
      <c r="C196" s="37" t="s">
        <v>621</v>
      </c>
      <c r="D196" s="56">
        <v>120.18</v>
      </c>
      <c r="E196" s="57">
        <v>18460</v>
      </c>
      <c r="F196" s="56">
        <v>153.6</v>
      </c>
    </row>
    <row r="197" spans="1:6" x14ac:dyDescent="0.25">
      <c r="A197" s="37" t="s">
        <v>622</v>
      </c>
      <c r="B197" s="37" t="s">
        <v>109</v>
      </c>
      <c r="C197" s="37" t="s">
        <v>623</v>
      </c>
      <c r="D197" s="56">
        <v>40.75</v>
      </c>
      <c r="E197" s="57">
        <v>13256</v>
      </c>
      <c r="F197" s="56">
        <v>325.3</v>
      </c>
    </row>
    <row r="198" spans="1:6" x14ac:dyDescent="0.25">
      <c r="A198" s="37" t="s">
        <v>624</v>
      </c>
      <c r="B198" s="37" t="s">
        <v>109</v>
      </c>
      <c r="C198" s="37" t="s">
        <v>625</v>
      </c>
      <c r="D198" s="56">
        <v>96.6</v>
      </c>
      <c r="E198" s="57">
        <v>1825</v>
      </c>
      <c r="F198" s="56">
        <v>18.899999999999999</v>
      </c>
    </row>
    <row r="199" spans="1:6" x14ac:dyDescent="0.25">
      <c r="A199" s="37" t="s">
        <v>626</v>
      </c>
      <c r="B199" s="37" t="s">
        <v>109</v>
      </c>
      <c r="C199" s="37" t="s">
        <v>627</v>
      </c>
      <c r="D199" s="56">
        <v>17.329999999999998</v>
      </c>
      <c r="E199" s="57">
        <v>36512</v>
      </c>
      <c r="F199" s="56">
        <v>2106.9</v>
      </c>
    </row>
    <row r="200" spans="1:6" x14ac:dyDescent="0.25">
      <c r="A200" s="37" t="s">
        <v>628</v>
      </c>
      <c r="B200" s="37" t="s">
        <v>109</v>
      </c>
      <c r="C200" s="37" t="s">
        <v>629</v>
      </c>
      <c r="D200" s="56">
        <v>82.03</v>
      </c>
      <c r="E200" s="57">
        <v>3458</v>
      </c>
      <c r="F200" s="56">
        <v>42.2</v>
      </c>
    </row>
    <row r="201" spans="1:6" x14ac:dyDescent="0.25">
      <c r="A201" s="37" t="s">
        <v>630</v>
      </c>
      <c r="B201" s="37" t="s">
        <v>109</v>
      </c>
      <c r="C201" s="37" t="s">
        <v>631</v>
      </c>
      <c r="D201" s="56">
        <v>45.26</v>
      </c>
      <c r="E201" s="57">
        <v>1872</v>
      </c>
      <c r="F201" s="56">
        <v>41.4</v>
      </c>
    </row>
    <row r="202" spans="1:6" x14ac:dyDescent="0.25">
      <c r="A202" s="37" t="s">
        <v>632</v>
      </c>
      <c r="B202" s="37" t="s">
        <v>109</v>
      </c>
      <c r="C202" s="37" t="s">
        <v>633</v>
      </c>
      <c r="D202" s="56">
        <v>52.59</v>
      </c>
      <c r="E202" s="57">
        <v>1224</v>
      </c>
      <c r="F202" s="56">
        <v>23.3</v>
      </c>
    </row>
    <row r="203" spans="1:6" x14ac:dyDescent="0.25">
      <c r="A203" s="37" t="s">
        <v>634</v>
      </c>
      <c r="B203" s="37" t="s">
        <v>109</v>
      </c>
      <c r="C203" s="37" t="s">
        <v>635</v>
      </c>
      <c r="D203" s="56">
        <v>47.33</v>
      </c>
      <c r="E203" s="57">
        <v>3410</v>
      </c>
      <c r="F203" s="56">
        <v>72</v>
      </c>
    </row>
    <row r="204" spans="1:6" x14ac:dyDescent="0.25">
      <c r="A204" s="37" t="s">
        <v>636</v>
      </c>
      <c r="B204" s="37" t="s">
        <v>109</v>
      </c>
      <c r="C204" s="37" t="s">
        <v>637</v>
      </c>
      <c r="D204" s="56">
        <v>28.61</v>
      </c>
      <c r="E204" s="57">
        <v>4537</v>
      </c>
      <c r="F204" s="56">
        <v>158.6</v>
      </c>
    </row>
    <row r="205" spans="1:6" x14ac:dyDescent="0.25">
      <c r="A205" s="37" t="s">
        <v>638</v>
      </c>
      <c r="B205" s="37" t="s">
        <v>109</v>
      </c>
      <c r="C205" s="37" t="s">
        <v>639</v>
      </c>
      <c r="D205" s="56">
        <v>29.07</v>
      </c>
      <c r="E205" s="57">
        <v>6546</v>
      </c>
      <c r="F205" s="56">
        <v>225.2</v>
      </c>
    </row>
    <row r="206" spans="1:6" x14ac:dyDescent="0.25">
      <c r="A206" s="37" t="s">
        <v>640</v>
      </c>
      <c r="B206" s="37" t="s">
        <v>109</v>
      </c>
      <c r="C206" s="37" t="s">
        <v>641</v>
      </c>
      <c r="D206" s="56">
        <v>30.9</v>
      </c>
      <c r="E206" s="57">
        <v>18424</v>
      </c>
      <c r="F206" s="56">
        <v>596.20000000000005</v>
      </c>
    </row>
    <row r="207" spans="1:6" x14ac:dyDescent="0.25">
      <c r="A207" s="37" t="s">
        <v>642</v>
      </c>
      <c r="B207" s="37" t="s">
        <v>109</v>
      </c>
      <c r="C207" s="37" t="s">
        <v>643</v>
      </c>
      <c r="D207" s="56">
        <v>148.41</v>
      </c>
      <c r="E207" s="57">
        <v>20984</v>
      </c>
      <c r="F207" s="56">
        <v>141.4</v>
      </c>
    </row>
    <row r="208" spans="1:6" x14ac:dyDescent="0.25">
      <c r="A208" s="37" t="s">
        <v>644</v>
      </c>
      <c r="B208" s="37" t="s">
        <v>109</v>
      </c>
      <c r="C208" s="37" t="s">
        <v>645</v>
      </c>
      <c r="D208" s="56">
        <v>35.729999999999997</v>
      </c>
      <c r="E208" s="57">
        <v>15545</v>
      </c>
      <c r="F208" s="56">
        <v>435.1</v>
      </c>
    </row>
    <row r="209" spans="1:6" x14ac:dyDescent="0.25">
      <c r="A209" s="37" t="s">
        <v>646</v>
      </c>
      <c r="B209" s="37" t="s">
        <v>109</v>
      </c>
      <c r="C209" s="37" t="s">
        <v>647</v>
      </c>
      <c r="D209" s="56">
        <v>65.760000000000005</v>
      </c>
      <c r="E209" s="57">
        <v>5498</v>
      </c>
      <c r="F209" s="56">
        <v>83.6</v>
      </c>
    </row>
    <row r="210" spans="1:6" x14ac:dyDescent="0.25">
      <c r="A210" s="37" t="s">
        <v>648</v>
      </c>
      <c r="B210" s="37" t="s">
        <v>109</v>
      </c>
      <c r="C210" s="37" t="s">
        <v>649</v>
      </c>
      <c r="D210" s="56">
        <v>102.75</v>
      </c>
      <c r="E210" s="57">
        <v>13692</v>
      </c>
      <c r="F210" s="56">
        <v>133.30000000000001</v>
      </c>
    </row>
    <row r="211" spans="1:6" x14ac:dyDescent="0.25">
      <c r="A211" s="37" t="s">
        <v>650</v>
      </c>
      <c r="B211" s="37" t="s">
        <v>109</v>
      </c>
      <c r="C211" s="37" t="s">
        <v>651</v>
      </c>
      <c r="D211" s="56">
        <v>24.23</v>
      </c>
      <c r="E211" s="57">
        <v>6587</v>
      </c>
      <c r="F211" s="56">
        <v>271.89999999999998</v>
      </c>
    </row>
    <row r="212" spans="1:6" x14ac:dyDescent="0.25">
      <c r="A212" s="37" t="s">
        <v>652</v>
      </c>
      <c r="B212" s="37" t="s">
        <v>109</v>
      </c>
      <c r="C212" s="37" t="s">
        <v>653</v>
      </c>
      <c r="D212" s="56">
        <v>36.56</v>
      </c>
      <c r="E212" s="57">
        <v>1948</v>
      </c>
      <c r="F212" s="56">
        <v>53.3</v>
      </c>
    </row>
    <row r="213" spans="1:6" x14ac:dyDescent="0.25">
      <c r="A213" s="37" t="s">
        <v>654</v>
      </c>
      <c r="B213" s="37" t="s">
        <v>109</v>
      </c>
      <c r="C213" s="37" t="s">
        <v>655</v>
      </c>
      <c r="D213" s="56">
        <v>58.67</v>
      </c>
      <c r="E213" s="57">
        <v>4840</v>
      </c>
      <c r="F213" s="56">
        <v>82.5</v>
      </c>
    </row>
    <row r="214" spans="1:6" x14ac:dyDescent="0.25">
      <c r="A214" s="37" t="s">
        <v>656</v>
      </c>
      <c r="B214" s="37" t="s">
        <v>109</v>
      </c>
      <c r="C214" s="37" t="s">
        <v>657</v>
      </c>
      <c r="D214" s="56">
        <v>37.15</v>
      </c>
      <c r="E214" s="57">
        <v>5507</v>
      </c>
      <c r="F214" s="56">
        <v>148.19999999999999</v>
      </c>
    </row>
    <row r="215" spans="1:6" x14ac:dyDescent="0.25">
      <c r="A215" s="37" t="s">
        <v>658</v>
      </c>
      <c r="B215" s="37" t="s">
        <v>109</v>
      </c>
      <c r="C215" s="37" t="s">
        <v>659</v>
      </c>
      <c r="D215" s="56">
        <v>34.369999999999997</v>
      </c>
      <c r="E215" s="57">
        <v>12130</v>
      </c>
      <c r="F215" s="56">
        <v>352.9</v>
      </c>
    </row>
    <row r="216" spans="1:6" x14ac:dyDescent="0.25">
      <c r="A216" s="37" t="s">
        <v>660</v>
      </c>
      <c r="B216" s="37" t="s">
        <v>109</v>
      </c>
      <c r="C216" s="37" t="s">
        <v>661</v>
      </c>
      <c r="D216" s="56">
        <v>77.400000000000006</v>
      </c>
      <c r="E216" s="57">
        <v>3894</v>
      </c>
      <c r="F216" s="56">
        <v>50.3</v>
      </c>
    </row>
    <row r="217" spans="1:6" x14ac:dyDescent="0.25">
      <c r="A217" s="37" t="s">
        <v>662</v>
      </c>
      <c r="B217" s="37" t="s">
        <v>109</v>
      </c>
      <c r="C217" s="37" t="s">
        <v>663</v>
      </c>
      <c r="D217" s="56">
        <v>205.02</v>
      </c>
      <c r="E217" s="57">
        <v>69798</v>
      </c>
      <c r="F217" s="56">
        <v>340.4</v>
      </c>
    </row>
    <row r="218" spans="1:6" x14ac:dyDescent="0.25">
      <c r="A218" s="37" t="s">
        <v>664</v>
      </c>
      <c r="B218" s="37" t="s">
        <v>109</v>
      </c>
      <c r="C218" s="37" t="s">
        <v>665</v>
      </c>
      <c r="D218" s="56">
        <v>85.45</v>
      </c>
      <c r="E218" s="57">
        <v>2182</v>
      </c>
      <c r="F218" s="56">
        <v>25.5</v>
      </c>
    </row>
    <row r="219" spans="1:6" x14ac:dyDescent="0.25">
      <c r="A219" s="37" t="s">
        <v>666</v>
      </c>
      <c r="B219" s="37" t="s">
        <v>109</v>
      </c>
      <c r="C219" s="37" t="s">
        <v>667</v>
      </c>
      <c r="D219" s="56">
        <v>52.41</v>
      </c>
      <c r="E219" s="57">
        <v>4298</v>
      </c>
      <c r="F219" s="56">
        <v>82</v>
      </c>
    </row>
    <row r="220" spans="1:6" x14ac:dyDescent="0.25">
      <c r="A220" s="37" t="s">
        <v>668</v>
      </c>
      <c r="B220" s="37" t="s">
        <v>109</v>
      </c>
      <c r="C220" s="37" t="s">
        <v>669</v>
      </c>
      <c r="D220" s="56">
        <v>53.82</v>
      </c>
      <c r="E220" s="57">
        <v>9117</v>
      </c>
      <c r="F220" s="56">
        <v>169.4</v>
      </c>
    </row>
    <row r="221" spans="1:6" x14ac:dyDescent="0.25">
      <c r="A221" s="37" t="s">
        <v>670</v>
      </c>
      <c r="B221" s="37" t="s">
        <v>109</v>
      </c>
      <c r="C221" s="37" t="s">
        <v>671</v>
      </c>
      <c r="D221" s="56">
        <v>74.53</v>
      </c>
      <c r="E221" s="57">
        <v>6834</v>
      </c>
      <c r="F221" s="56">
        <v>91.7</v>
      </c>
    </row>
    <row r="222" spans="1:6" x14ac:dyDescent="0.25">
      <c r="A222" s="37" t="s">
        <v>672</v>
      </c>
      <c r="B222" s="37" t="s">
        <v>109</v>
      </c>
      <c r="C222" s="37" t="s">
        <v>673</v>
      </c>
      <c r="D222" s="56">
        <v>159.11000000000001</v>
      </c>
      <c r="E222" s="57">
        <v>16782</v>
      </c>
      <c r="F222" s="56">
        <v>105.5</v>
      </c>
    </row>
    <row r="223" spans="1:6" x14ac:dyDescent="0.25">
      <c r="A223" s="37" t="s">
        <v>674</v>
      </c>
      <c r="B223" s="37" t="s">
        <v>109</v>
      </c>
      <c r="C223" s="37" t="s">
        <v>675</v>
      </c>
      <c r="D223" s="56">
        <v>43.07</v>
      </c>
      <c r="E223" s="57">
        <v>8871</v>
      </c>
      <c r="F223" s="56">
        <v>206</v>
      </c>
    </row>
    <row r="224" spans="1:6" x14ac:dyDescent="0.25">
      <c r="A224" s="37" t="s">
        <v>676</v>
      </c>
      <c r="B224" s="37" t="s">
        <v>109</v>
      </c>
      <c r="C224" s="37" t="s">
        <v>677</v>
      </c>
      <c r="D224" s="56">
        <v>127.84</v>
      </c>
      <c r="E224" s="57">
        <v>15608</v>
      </c>
      <c r="F224" s="56">
        <v>122.1</v>
      </c>
    </row>
    <row r="225" spans="1:6" x14ac:dyDescent="0.25">
      <c r="A225" s="37" t="s">
        <v>678</v>
      </c>
      <c r="B225" s="37" t="s">
        <v>109</v>
      </c>
      <c r="C225" s="37" t="s">
        <v>679</v>
      </c>
      <c r="D225" s="56">
        <v>48.28</v>
      </c>
      <c r="E225" s="57">
        <v>3698</v>
      </c>
      <c r="F225" s="56">
        <v>76.599999999999994</v>
      </c>
    </row>
    <row r="226" spans="1:6" x14ac:dyDescent="0.25">
      <c r="A226" s="37" t="s">
        <v>680</v>
      </c>
      <c r="B226" s="37" t="s">
        <v>109</v>
      </c>
      <c r="C226" s="37" t="s">
        <v>681</v>
      </c>
      <c r="D226" s="56">
        <v>105.26</v>
      </c>
      <c r="E226" s="57">
        <v>6161</v>
      </c>
      <c r="F226" s="56">
        <v>58.5</v>
      </c>
    </row>
    <row r="227" spans="1:6" x14ac:dyDescent="0.25">
      <c r="A227" s="37" t="s">
        <v>682</v>
      </c>
      <c r="B227" s="37" t="s">
        <v>109</v>
      </c>
      <c r="C227" s="37" t="s">
        <v>683</v>
      </c>
      <c r="D227" s="56">
        <v>74.69</v>
      </c>
      <c r="E227" s="57">
        <v>10875</v>
      </c>
      <c r="F227" s="56">
        <v>145.6</v>
      </c>
    </row>
    <row r="228" spans="1:6" x14ac:dyDescent="0.25">
      <c r="A228" s="37" t="s">
        <v>684</v>
      </c>
      <c r="B228" s="37" t="s">
        <v>109</v>
      </c>
      <c r="C228" s="37" t="s">
        <v>685</v>
      </c>
      <c r="D228" s="56">
        <v>65.010000000000005</v>
      </c>
      <c r="E228" s="57">
        <v>6361</v>
      </c>
      <c r="F228" s="56">
        <v>97.8</v>
      </c>
    </row>
    <row r="229" spans="1:6" x14ac:dyDescent="0.25">
      <c r="A229" s="37" t="s">
        <v>686</v>
      </c>
      <c r="B229" s="37" t="s">
        <v>109</v>
      </c>
      <c r="C229" s="37" t="s">
        <v>687</v>
      </c>
      <c r="D229" s="56">
        <v>21.45</v>
      </c>
      <c r="E229" s="57">
        <v>4683</v>
      </c>
      <c r="F229" s="56">
        <v>218.3</v>
      </c>
    </row>
    <row r="230" spans="1:6" x14ac:dyDescent="0.25">
      <c r="A230" s="37" t="s">
        <v>688</v>
      </c>
      <c r="B230" s="37" t="s">
        <v>109</v>
      </c>
      <c r="C230" s="37" t="s">
        <v>689</v>
      </c>
      <c r="D230" s="56">
        <v>64.95</v>
      </c>
      <c r="E230" s="57">
        <v>13817</v>
      </c>
      <c r="F230" s="56">
        <v>212.7</v>
      </c>
    </row>
    <row r="231" spans="1:6" x14ac:dyDescent="0.25">
      <c r="A231" s="37" t="s">
        <v>690</v>
      </c>
      <c r="B231" s="37" t="s">
        <v>109</v>
      </c>
      <c r="C231" s="37" t="s">
        <v>691</v>
      </c>
      <c r="D231" s="56">
        <v>107.13</v>
      </c>
      <c r="E231" s="57">
        <v>17608</v>
      </c>
      <c r="F231" s="56">
        <v>164.4</v>
      </c>
    </row>
    <row r="232" spans="1:6" x14ac:dyDescent="0.25">
      <c r="A232" s="37" t="s">
        <v>692</v>
      </c>
      <c r="B232" s="37" t="s">
        <v>109</v>
      </c>
      <c r="C232" s="37" t="s">
        <v>693</v>
      </c>
      <c r="D232" s="56">
        <v>15.94</v>
      </c>
      <c r="E232" s="57">
        <v>7128</v>
      </c>
      <c r="F232" s="56">
        <v>447.2</v>
      </c>
    </row>
    <row r="233" spans="1:6" x14ac:dyDescent="0.25">
      <c r="A233" s="37" t="s">
        <v>694</v>
      </c>
      <c r="B233" s="37" t="s">
        <v>109</v>
      </c>
      <c r="C233" s="37" t="s">
        <v>695</v>
      </c>
      <c r="D233" s="56">
        <v>45.64</v>
      </c>
      <c r="E233" s="57">
        <v>8465</v>
      </c>
      <c r="F233" s="56">
        <v>185.5</v>
      </c>
    </row>
    <row r="234" spans="1:6" x14ac:dyDescent="0.25">
      <c r="A234" s="37" t="s">
        <v>696</v>
      </c>
      <c r="B234" s="37" t="s">
        <v>109</v>
      </c>
      <c r="C234" s="37" t="s">
        <v>697</v>
      </c>
      <c r="D234" s="56">
        <v>66.47</v>
      </c>
      <c r="E234" s="57">
        <v>4159</v>
      </c>
      <c r="F234" s="56">
        <v>62.6</v>
      </c>
    </row>
    <row r="235" spans="1:6" x14ac:dyDescent="0.25">
      <c r="A235" s="37" t="s">
        <v>698</v>
      </c>
      <c r="B235" s="37" t="s">
        <v>109</v>
      </c>
      <c r="C235" s="37" t="s">
        <v>699</v>
      </c>
      <c r="D235" s="56">
        <v>30.43</v>
      </c>
      <c r="E235" s="57">
        <v>8820</v>
      </c>
      <c r="F235" s="56">
        <v>289.8</v>
      </c>
    </row>
    <row r="236" spans="1:6" x14ac:dyDescent="0.25">
      <c r="A236" s="37" t="s">
        <v>700</v>
      </c>
      <c r="B236" s="37" t="s">
        <v>109</v>
      </c>
      <c r="C236" s="37" t="s">
        <v>701</v>
      </c>
      <c r="D236" s="56">
        <v>114.41</v>
      </c>
      <c r="E236" s="57">
        <v>28292</v>
      </c>
      <c r="F236" s="56">
        <v>247.3</v>
      </c>
    </row>
    <row r="237" spans="1:6" x14ac:dyDescent="0.25">
      <c r="A237" s="37" t="s">
        <v>702</v>
      </c>
      <c r="B237" s="37" t="s">
        <v>109</v>
      </c>
      <c r="C237" s="37" t="s">
        <v>703</v>
      </c>
      <c r="D237" s="56">
        <v>44.72</v>
      </c>
      <c r="E237" s="57">
        <v>32518</v>
      </c>
      <c r="F237" s="56">
        <v>727.1</v>
      </c>
    </row>
    <row r="238" spans="1:6" x14ac:dyDescent="0.25">
      <c r="A238" s="37" t="s">
        <v>704</v>
      </c>
      <c r="B238" s="37" t="s">
        <v>109</v>
      </c>
      <c r="C238" s="37" t="s">
        <v>705</v>
      </c>
      <c r="D238" s="56">
        <v>65.86</v>
      </c>
      <c r="E238" s="57">
        <v>12435</v>
      </c>
      <c r="F238" s="56">
        <v>188.8</v>
      </c>
    </row>
    <row r="239" spans="1:6" x14ac:dyDescent="0.25">
      <c r="A239" s="37" t="s">
        <v>706</v>
      </c>
      <c r="B239" s="37" t="s">
        <v>109</v>
      </c>
      <c r="C239" s="37" t="s">
        <v>707</v>
      </c>
      <c r="D239" s="56">
        <v>34.79</v>
      </c>
      <c r="E239" s="57">
        <v>7404</v>
      </c>
      <c r="F239" s="56">
        <v>212.8</v>
      </c>
    </row>
    <row r="240" spans="1:6" x14ac:dyDescent="0.25">
      <c r="A240" s="37" t="s">
        <v>708</v>
      </c>
      <c r="B240" s="37" t="s">
        <v>109</v>
      </c>
      <c r="C240" s="37" t="s">
        <v>709</v>
      </c>
      <c r="D240" s="56">
        <v>96.45</v>
      </c>
      <c r="E240" s="57">
        <v>14909</v>
      </c>
      <c r="F240" s="56">
        <v>154.6</v>
      </c>
    </row>
    <row r="241" spans="1:6" x14ac:dyDescent="0.25">
      <c r="A241" s="37" t="s">
        <v>710</v>
      </c>
      <c r="B241" s="37" t="s">
        <v>109</v>
      </c>
      <c r="C241" s="37" t="s">
        <v>711</v>
      </c>
      <c r="D241" s="56">
        <v>59.94</v>
      </c>
      <c r="E241" s="57">
        <v>7709</v>
      </c>
      <c r="F241" s="56">
        <v>128.6</v>
      </c>
    </row>
    <row r="242" spans="1:6" x14ac:dyDescent="0.25">
      <c r="A242" s="37" t="s">
        <v>712</v>
      </c>
      <c r="B242" s="37" t="s">
        <v>109</v>
      </c>
      <c r="C242" s="37" t="s">
        <v>713</v>
      </c>
      <c r="D242" s="56">
        <v>37.75</v>
      </c>
      <c r="E242" s="57">
        <v>19015</v>
      </c>
      <c r="F242" s="56">
        <v>503.7</v>
      </c>
    </row>
    <row r="243" spans="1:6" x14ac:dyDescent="0.25">
      <c r="A243" s="37" t="s">
        <v>714</v>
      </c>
      <c r="B243" s="37" t="s">
        <v>109</v>
      </c>
      <c r="C243" s="37" t="s">
        <v>715</v>
      </c>
      <c r="D243" s="56">
        <v>178.13</v>
      </c>
      <c r="E243" s="57">
        <v>31209</v>
      </c>
      <c r="F243" s="56">
        <v>175.2</v>
      </c>
    </row>
    <row r="244" spans="1:6" x14ac:dyDescent="0.25">
      <c r="A244" s="37" t="s">
        <v>716</v>
      </c>
      <c r="B244" s="37" t="s">
        <v>109</v>
      </c>
      <c r="C244" s="37" t="s">
        <v>717</v>
      </c>
      <c r="D244" s="56">
        <v>73.62</v>
      </c>
      <c r="E244" s="57">
        <v>6904</v>
      </c>
      <c r="F244" s="56">
        <v>93.8</v>
      </c>
    </row>
    <row r="245" spans="1:6" x14ac:dyDescent="0.25">
      <c r="A245" s="37" t="s">
        <v>718</v>
      </c>
      <c r="B245" s="37" t="s">
        <v>110</v>
      </c>
      <c r="C245" s="37" t="s">
        <v>719</v>
      </c>
      <c r="D245" s="56">
        <v>311.66000000000003</v>
      </c>
      <c r="E245" s="57">
        <v>21429</v>
      </c>
      <c r="F245" s="56">
        <v>68.8</v>
      </c>
    </row>
    <row r="246" spans="1:6" x14ac:dyDescent="0.25">
      <c r="A246" s="37" t="s">
        <v>720</v>
      </c>
      <c r="B246" s="37" t="s">
        <v>110</v>
      </c>
      <c r="C246" s="37" t="s">
        <v>721</v>
      </c>
      <c r="D246" s="56">
        <v>174.75</v>
      </c>
      <c r="E246" s="57">
        <v>14133</v>
      </c>
      <c r="F246" s="56">
        <v>80.900000000000006</v>
      </c>
    </row>
    <row r="247" spans="1:6" x14ac:dyDescent="0.25">
      <c r="A247" s="37" t="s">
        <v>722</v>
      </c>
      <c r="B247" s="37" t="s">
        <v>110</v>
      </c>
      <c r="C247" s="37" t="s">
        <v>723</v>
      </c>
      <c r="D247" s="56">
        <v>64.739999999999995</v>
      </c>
      <c r="E247" s="57">
        <v>35474</v>
      </c>
      <c r="F247" s="56">
        <v>547.9</v>
      </c>
    </row>
    <row r="248" spans="1:6" x14ac:dyDescent="0.25">
      <c r="A248" s="37" t="s">
        <v>724</v>
      </c>
      <c r="B248" s="37" t="s">
        <v>110</v>
      </c>
      <c r="C248" s="37" t="s">
        <v>725</v>
      </c>
      <c r="D248" s="56">
        <v>169.27</v>
      </c>
      <c r="E248" s="57">
        <v>11603</v>
      </c>
      <c r="F248" s="56">
        <v>68.5</v>
      </c>
    </row>
    <row r="249" spans="1:6" x14ac:dyDescent="0.25">
      <c r="A249" s="37" t="s">
        <v>726</v>
      </c>
      <c r="B249" s="37" t="s">
        <v>110</v>
      </c>
      <c r="C249" s="37" t="s">
        <v>727</v>
      </c>
      <c r="D249" s="56">
        <v>283.75</v>
      </c>
      <c r="E249" s="57">
        <v>22114</v>
      </c>
      <c r="F249" s="56">
        <v>77.900000000000006</v>
      </c>
    </row>
    <row r="250" spans="1:6" x14ac:dyDescent="0.25">
      <c r="A250" s="37" t="s">
        <v>728</v>
      </c>
      <c r="B250" s="37" t="s">
        <v>110</v>
      </c>
      <c r="C250" s="37" t="s">
        <v>729</v>
      </c>
      <c r="D250" s="56">
        <v>157</v>
      </c>
      <c r="E250" s="57">
        <v>16234</v>
      </c>
      <c r="F250" s="56">
        <v>103.4</v>
      </c>
    </row>
    <row r="251" spans="1:6" x14ac:dyDescent="0.25">
      <c r="A251" s="37" t="s">
        <v>730</v>
      </c>
      <c r="B251" s="37" t="s">
        <v>110</v>
      </c>
      <c r="C251" s="37" t="s">
        <v>110</v>
      </c>
      <c r="D251" s="56">
        <v>405.14</v>
      </c>
      <c r="E251" s="57">
        <v>132052</v>
      </c>
      <c r="F251" s="56">
        <v>325.89999999999998</v>
      </c>
    </row>
    <row r="252" spans="1:6" x14ac:dyDescent="0.25">
      <c r="A252" s="37" t="s">
        <v>731</v>
      </c>
      <c r="B252" s="37" t="s">
        <v>110</v>
      </c>
      <c r="C252" s="37" t="s">
        <v>732</v>
      </c>
      <c r="D252" s="56">
        <v>108.34</v>
      </c>
      <c r="E252" s="57">
        <v>2814</v>
      </c>
      <c r="F252" s="56">
        <v>26</v>
      </c>
    </row>
    <row r="253" spans="1:6" x14ac:dyDescent="0.25">
      <c r="A253" s="37" t="s">
        <v>733</v>
      </c>
      <c r="B253" s="37" t="s">
        <v>110</v>
      </c>
      <c r="C253" s="37" t="s">
        <v>734</v>
      </c>
      <c r="D253" s="56">
        <v>34.44</v>
      </c>
      <c r="E253" s="57">
        <v>4842</v>
      </c>
      <c r="F253" s="56">
        <v>140.6</v>
      </c>
    </row>
    <row r="254" spans="1:6" x14ac:dyDescent="0.25">
      <c r="A254" s="37" t="s">
        <v>735</v>
      </c>
      <c r="B254" s="37" t="s">
        <v>110</v>
      </c>
      <c r="C254" s="37" t="s">
        <v>736</v>
      </c>
      <c r="D254" s="56">
        <v>22.71</v>
      </c>
      <c r="E254" s="57">
        <v>2301</v>
      </c>
      <c r="F254" s="56">
        <v>101.3</v>
      </c>
    </row>
    <row r="255" spans="1:6" x14ac:dyDescent="0.25">
      <c r="A255" s="37" t="s">
        <v>737</v>
      </c>
      <c r="B255" s="37" t="s">
        <v>110</v>
      </c>
      <c r="C255" s="37" t="s">
        <v>738</v>
      </c>
      <c r="D255" s="56">
        <v>84.3</v>
      </c>
      <c r="E255" s="57">
        <v>6726</v>
      </c>
      <c r="F255" s="56">
        <v>79.8</v>
      </c>
    </row>
    <row r="256" spans="1:6" x14ac:dyDescent="0.25">
      <c r="A256" s="37" t="s">
        <v>739</v>
      </c>
      <c r="B256" s="37" t="s">
        <v>110</v>
      </c>
      <c r="C256" s="37" t="s">
        <v>740</v>
      </c>
      <c r="D256" s="56">
        <v>173.34</v>
      </c>
      <c r="E256" s="57">
        <v>5935</v>
      </c>
      <c r="F256" s="56">
        <v>34.200000000000003</v>
      </c>
    </row>
    <row r="257" spans="1:6" x14ac:dyDescent="0.25">
      <c r="A257" s="37" t="s">
        <v>741</v>
      </c>
      <c r="B257" s="37" t="s">
        <v>110</v>
      </c>
      <c r="C257" s="37" t="s">
        <v>742</v>
      </c>
      <c r="D257" s="56">
        <v>80.23</v>
      </c>
      <c r="E257" s="57">
        <v>9786</v>
      </c>
      <c r="F257" s="56">
        <v>122</v>
      </c>
    </row>
    <row r="258" spans="1:6" x14ac:dyDescent="0.25">
      <c r="A258" s="37" t="s">
        <v>743</v>
      </c>
      <c r="B258" s="37" t="s">
        <v>110</v>
      </c>
      <c r="C258" s="37" t="s">
        <v>744</v>
      </c>
      <c r="D258" s="56">
        <v>126.64</v>
      </c>
      <c r="E258" s="57">
        <v>11604</v>
      </c>
      <c r="F258" s="56">
        <v>91.6</v>
      </c>
    </row>
    <row r="259" spans="1:6" x14ac:dyDescent="0.25">
      <c r="A259" s="37" t="s">
        <v>745</v>
      </c>
      <c r="B259" s="37" t="s">
        <v>110</v>
      </c>
      <c r="C259" s="37" t="s">
        <v>746</v>
      </c>
      <c r="D259" s="56">
        <v>42.02</v>
      </c>
      <c r="E259" s="57">
        <v>7583</v>
      </c>
      <c r="F259" s="56">
        <v>180.5</v>
      </c>
    </row>
    <row r="260" spans="1:6" x14ac:dyDescent="0.25">
      <c r="A260" s="37" t="s">
        <v>747</v>
      </c>
      <c r="B260" s="37" t="s">
        <v>110</v>
      </c>
      <c r="C260" s="37" t="s">
        <v>748</v>
      </c>
      <c r="D260" s="56">
        <v>40.33</v>
      </c>
      <c r="E260" s="57">
        <v>3674</v>
      </c>
      <c r="F260" s="56">
        <v>91.1</v>
      </c>
    </row>
    <row r="261" spans="1:6" x14ac:dyDescent="0.25">
      <c r="A261" s="37" t="s">
        <v>749</v>
      </c>
      <c r="B261" s="37" t="s">
        <v>110</v>
      </c>
      <c r="C261" s="37" t="s">
        <v>750</v>
      </c>
      <c r="D261" s="56">
        <v>26.62</v>
      </c>
      <c r="E261" s="57">
        <v>3699</v>
      </c>
      <c r="F261" s="56">
        <v>139</v>
      </c>
    </row>
    <row r="262" spans="1:6" x14ac:dyDescent="0.25">
      <c r="A262" s="37" t="s">
        <v>751</v>
      </c>
      <c r="B262" s="37" t="s">
        <v>110</v>
      </c>
      <c r="C262" s="37" t="s">
        <v>752</v>
      </c>
      <c r="D262" s="56">
        <v>116.18</v>
      </c>
      <c r="E262" s="57">
        <v>8788</v>
      </c>
      <c r="F262" s="56">
        <v>75.599999999999994</v>
      </c>
    </row>
    <row r="263" spans="1:6" x14ac:dyDescent="0.25">
      <c r="A263" s="37" t="s">
        <v>753</v>
      </c>
      <c r="B263" s="37" t="s">
        <v>110</v>
      </c>
      <c r="C263" s="37" t="s">
        <v>754</v>
      </c>
      <c r="D263" s="56">
        <v>51.03</v>
      </c>
      <c r="E263" s="57">
        <v>9996</v>
      </c>
      <c r="F263" s="56">
        <v>195.9</v>
      </c>
    </row>
    <row r="264" spans="1:6" x14ac:dyDescent="0.25">
      <c r="A264" s="37" t="s">
        <v>755</v>
      </c>
      <c r="B264" s="37" t="s">
        <v>110</v>
      </c>
      <c r="C264" s="37" t="s">
        <v>756</v>
      </c>
      <c r="D264" s="56">
        <v>111.82</v>
      </c>
      <c r="E264" s="57">
        <v>7839</v>
      </c>
      <c r="F264" s="56">
        <v>70.099999999999994</v>
      </c>
    </row>
    <row r="265" spans="1:6" x14ac:dyDescent="0.25">
      <c r="A265" s="37" t="s">
        <v>757</v>
      </c>
      <c r="B265" s="37" t="s">
        <v>110</v>
      </c>
      <c r="C265" s="37" t="s">
        <v>758</v>
      </c>
      <c r="D265" s="56">
        <v>43.06</v>
      </c>
      <c r="E265" s="57">
        <v>7065</v>
      </c>
      <c r="F265" s="56">
        <v>164.1</v>
      </c>
    </row>
    <row r="266" spans="1:6" x14ac:dyDescent="0.25">
      <c r="A266" s="37" t="s">
        <v>759</v>
      </c>
      <c r="B266" s="37" t="s">
        <v>111</v>
      </c>
      <c r="C266" s="37" t="s">
        <v>760</v>
      </c>
      <c r="D266" s="56">
        <v>106.79</v>
      </c>
      <c r="E266" s="57">
        <v>11938</v>
      </c>
      <c r="F266" s="56">
        <v>111.8</v>
      </c>
    </row>
    <row r="267" spans="1:6" x14ac:dyDescent="0.25">
      <c r="A267" s="37" t="s">
        <v>761</v>
      </c>
      <c r="B267" s="37" t="s">
        <v>111</v>
      </c>
      <c r="C267" s="37" t="s">
        <v>762</v>
      </c>
      <c r="D267" s="56">
        <v>79.58</v>
      </c>
      <c r="E267" s="57">
        <v>16714</v>
      </c>
      <c r="F267" s="56">
        <v>210</v>
      </c>
    </row>
    <row r="268" spans="1:6" x14ac:dyDescent="0.25">
      <c r="A268" s="37" t="s">
        <v>763</v>
      </c>
      <c r="B268" s="37" t="s">
        <v>111</v>
      </c>
      <c r="C268" s="37" t="s">
        <v>764</v>
      </c>
      <c r="D268" s="56">
        <v>9.9600000000000009</v>
      </c>
      <c r="E268" s="57">
        <v>2430</v>
      </c>
      <c r="F268" s="56">
        <v>244</v>
      </c>
    </row>
    <row r="269" spans="1:6" x14ac:dyDescent="0.25">
      <c r="A269" s="37" t="s">
        <v>765</v>
      </c>
      <c r="B269" s="37" t="s">
        <v>111</v>
      </c>
      <c r="C269" s="37" t="s">
        <v>766</v>
      </c>
      <c r="D269" s="56">
        <v>194.32</v>
      </c>
      <c r="E269" s="57">
        <v>7498</v>
      </c>
      <c r="F269" s="56">
        <v>38.6</v>
      </c>
    </row>
    <row r="270" spans="1:6" x14ac:dyDescent="0.25">
      <c r="A270" s="37" t="s">
        <v>767</v>
      </c>
      <c r="B270" s="37" t="s">
        <v>111</v>
      </c>
      <c r="C270" s="37" t="s">
        <v>768</v>
      </c>
      <c r="D270" s="56">
        <v>84.41</v>
      </c>
      <c r="E270" s="57">
        <v>2520</v>
      </c>
      <c r="F270" s="56">
        <v>29.9</v>
      </c>
    </row>
    <row r="271" spans="1:6" x14ac:dyDescent="0.25">
      <c r="A271" s="37" t="s">
        <v>769</v>
      </c>
      <c r="B271" s="37" t="s">
        <v>111</v>
      </c>
      <c r="C271" s="37" t="s">
        <v>770</v>
      </c>
      <c r="D271" s="56">
        <v>32.369999999999997</v>
      </c>
      <c r="E271" s="57">
        <v>9599</v>
      </c>
      <c r="F271" s="56">
        <v>296.5</v>
      </c>
    </row>
    <row r="272" spans="1:6" x14ac:dyDescent="0.25">
      <c r="A272" s="37" t="s">
        <v>771</v>
      </c>
      <c r="B272" s="37" t="s">
        <v>111</v>
      </c>
      <c r="C272" s="37" t="s">
        <v>772</v>
      </c>
      <c r="D272" s="56">
        <v>82.27</v>
      </c>
      <c r="E272" s="57">
        <v>28819</v>
      </c>
      <c r="F272" s="56">
        <v>350.3</v>
      </c>
    </row>
    <row r="273" spans="1:6" x14ac:dyDescent="0.25">
      <c r="A273" s="37" t="s">
        <v>773</v>
      </c>
      <c r="B273" s="37" t="s">
        <v>111</v>
      </c>
      <c r="C273" s="37" t="s">
        <v>774</v>
      </c>
      <c r="D273" s="56">
        <v>60.2</v>
      </c>
      <c r="E273" s="57">
        <v>9752</v>
      </c>
      <c r="F273" s="56">
        <v>162</v>
      </c>
    </row>
    <row r="274" spans="1:6" x14ac:dyDescent="0.25">
      <c r="A274" s="37" t="s">
        <v>775</v>
      </c>
      <c r="B274" s="37" t="s">
        <v>111</v>
      </c>
      <c r="C274" s="37" t="s">
        <v>776</v>
      </c>
      <c r="D274" s="56">
        <v>35.14</v>
      </c>
      <c r="E274" s="57">
        <v>7375</v>
      </c>
      <c r="F274" s="56">
        <v>209.9</v>
      </c>
    </row>
    <row r="275" spans="1:6" x14ac:dyDescent="0.25">
      <c r="A275" s="37" t="s">
        <v>777</v>
      </c>
      <c r="B275" s="37" t="s">
        <v>111</v>
      </c>
      <c r="C275" s="37" t="s">
        <v>778</v>
      </c>
      <c r="D275" s="56">
        <v>215.76</v>
      </c>
      <c r="E275" s="57">
        <v>58755</v>
      </c>
      <c r="F275" s="56">
        <v>272.3</v>
      </c>
    </row>
    <row r="276" spans="1:6" x14ac:dyDescent="0.25">
      <c r="A276" s="37" t="s">
        <v>779</v>
      </c>
      <c r="B276" s="37" t="s">
        <v>111</v>
      </c>
      <c r="C276" s="37" t="s">
        <v>780</v>
      </c>
      <c r="D276" s="56">
        <v>24.55</v>
      </c>
      <c r="E276" s="57">
        <v>8157</v>
      </c>
      <c r="F276" s="56">
        <v>332.3</v>
      </c>
    </row>
    <row r="277" spans="1:6" x14ac:dyDescent="0.25">
      <c r="A277" s="37" t="s">
        <v>781</v>
      </c>
      <c r="B277" s="37" t="s">
        <v>111</v>
      </c>
      <c r="C277" s="37" t="s">
        <v>782</v>
      </c>
      <c r="D277" s="56">
        <v>117.05</v>
      </c>
      <c r="E277" s="57">
        <v>32283</v>
      </c>
      <c r="F277" s="56">
        <v>275.8</v>
      </c>
    </row>
    <row r="278" spans="1:6" x14ac:dyDescent="0.25">
      <c r="A278" s="37" t="s">
        <v>783</v>
      </c>
      <c r="B278" s="37" t="s">
        <v>111</v>
      </c>
      <c r="C278" s="37" t="s">
        <v>784</v>
      </c>
      <c r="D278" s="56">
        <v>37.25</v>
      </c>
      <c r="E278" s="57">
        <v>10557</v>
      </c>
      <c r="F278" s="56">
        <v>283.39999999999998</v>
      </c>
    </row>
    <row r="279" spans="1:6" x14ac:dyDescent="0.25">
      <c r="A279" s="37" t="s">
        <v>785</v>
      </c>
      <c r="B279" s="37" t="s">
        <v>111</v>
      </c>
      <c r="C279" s="37" t="s">
        <v>111</v>
      </c>
      <c r="D279" s="56">
        <v>653.80999999999995</v>
      </c>
      <c r="E279" s="57">
        <v>157663</v>
      </c>
      <c r="F279" s="56">
        <v>241.1</v>
      </c>
    </row>
    <row r="280" spans="1:6" x14ac:dyDescent="0.25">
      <c r="A280" s="37" t="s">
        <v>786</v>
      </c>
      <c r="B280" s="37" t="s">
        <v>111</v>
      </c>
      <c r="C280" s="37" t="s">
        <v>787</v>
      </c>
      <c r="D280" s="56">
        <v>44.26</v>
      </c>
      <c r="E280" s="57">
        <v>5681</v>
      </c>
      <c r="F280" s="56">
        <v>128.4</v>
      </c>
    </row>
    <row r="281" spans="1:6" x14ac:dyDescent="0.25">
      <c r="A281" s="37" t="s">
        <v>788</v>
      </c>
      <c r="B281" s="37" t="s">
        <v>111</v>
      </c>
      <c r="C281" s="37" t="s">
        <v>789</v>
      </c>
      <c r="D281" s="56">
        <v>46.26</v>
      </c>
      <c r="E281" s="57">
        <v>12306</v>
      </c>
      <c r="F281" s="56">
        <v>266</v>
      </c>
    </row>
    <row r="282" spans="1:6" x14ac:dyDescent="0.25">
      <c r="A282" s="37" t="s">
        <v>790</v>
      </c>
      <c r="B282" s="37" t="s">
        <v>111</v>
      </c>
      <c r="C282" s="37" t="s">
        <v>791</v>
      </c>
      <c r="D282" s="56">
        <v>9.3699999999999992</v>
      </c>
      <c r="E282" s="57">
        <v>2929</v>
      </c>
      <c r="F282" s="56">
        <v>312.60000000000002</v>
      </c>
    </row>
    <row r="283" spans="1:6" x14ac:dyDescent="0.25">
      <c r="A283" s="37" t="s">
        <v>792</v>
      </c>
      <c r="B283" s="37" t="s">
        <v>111</v>
      </c>
      <c r="C283" s="37" t="s">
        <v>793</v>
      </c>
      <c r="D283" s="56">
        <v>26.04</v>
      </c>
      <c r="E283" s="57">
        <v>4480</v>
      </c>
      <c r="F283" s="56">
        <v>172</v>
      </c>
    </row>
    <row r="284" spans="1:6" x14ac:dyDescent="0.25">
      <c r="A284" s="37" t="s">
        <v>794</v>
      </c>
      <c r="B284" s="37" t="s">
        <v>112</v>
      </c>
      <c r="C284" s="37" t="s">
        <v>795</v>
      </c>
      <c r="D284" s="56">
        <v>233.5</v>
      </c>
      <c r="E284" s="57">
        <v>5815</v>
      </c>
      <c r="F284" s="56">
        <v>24.9</v>
      </c>
    </row>
    <row r="285" spans="1:6" x14ac:dyDescent="0.25">
      <c r="A285" s="37" t="s">
        <v>796</v>
      </c>
      <c r="B285" s="37" t="s">
        <v>112</v>
      </c>
      <c r="C285" s="37" t="s">
        <v>797</v>
      </c>
      <c r="D285" s="56">
        <v>57.25</v>
      </c>
      <c r="E285" s="57">
        <v>10927</v>
      </c>
      <c r="F285" s="56">
        <v>190.9</v>
      </c>
    </row>
    <row r="286" spans="1:6" x14ac:dyDescent="0.25">
      <c r="A286" s="37" t="s">
        <v>798</v>
      </c>
      <c r="B286" s="37" t="s">
        <v>112</v>
      </c>
      <c r="C286" s="37" t="s">
        <v>799</v>
      </c>
      <c r="D286" s="56">
        <v>30.23</v>
      </c>
      <c r="E286" s="57">
        <v>2884</v>
      </c>
      <c r="F286" s="56">
        <v>95.4</v>
      </c>
    </row>
    <row r="287" spans="1:6" ht="27" x14ac:dyDescent="0.25">
      <c r="A287" s="37" t="s">
        <v>800</v>
      </c>
      <c r="B287" s="37" t="s">
        <v>112</v>
      </c>
      <c r="C287" s="37" t="s">
        <v>801</v>
      </c>
      <c r="D287" s="56">
        <v>38.950000000000003</v>
      </c>
      <c r="E287" s="57">
        <v>6377</v>
      </c>
      <c r="F287" s="56">
        <v>163.69999999999999</v>
      </c>
    </row>
    <row r="288" spans="1:6" x14ac:dyDescent="0.25">
      <c r="A288" s="37" t="s">
        <v>802</v>
      </c>
      <c r="B288" s="37" t="s">
        <v>112</v>
      </c>
      <c r="C288" s="37" t="s">
        <v>803</v>
      </c>
      <c r="D288" s="56">
        <v>249.46</v>
      </c>
      <c r="E288" s="57">
        <v>97210</v>
      </c>
      <c r="F288" s="56">
        <v>389.7</v>
      </c>
    </row>
    <row r="289" spans="1:6" x14ac:dyDescent="0.25">
      <c r="A289" s="37" t="s">
        <v>804</v>
      </c>
      <c r="B289" s="37" t="s">
        <v>112</v>
      </c>
      <c r="C289" s="37" t="s">
        <v>805</v>
      </c>
      <c r="D289" s="56">
        <v>45.16</v>
      </c>
      <c r="E289" s="57">
        <v>25933</v>
      </c>
      <c r="F289" s="56">
        <v>574.20000000000005</v>
      </c>
    </row>
    <row r="290" spans="1:6" x14ac:dyDescent="0.25">
      <c r="A290" s="37" t="s">
        <v>806</v>
      </c>
      <c r="B290" s="37" t="s">
        <v>112</v>
      </c>
      <c r="C290" s="37" t="s">
        <v>807</v>
      </c>
      <c r="D290" s="56">
        <v>117.93</v>
      </c>
      <c r="E290" s="57">
        <v>3724</v>
      </c>
      <c r="F290" s="56">
        <v>31.6</v>
      </c>
    </row>
    <row r="291" spans="1:6" x14ac:dyDescent="0.25">
      <c r="A291" s="37" t="s">
        <v>808</v>
      </c>
      <c r="B291" s="37" t="s">
        <v>112</v>
      </c>
      <c r="C291" s="37" t="s">
        <v>809</v>
      </c>
      <c r="D291" s="56">
        <v>38.97</v>
      </c>
      <c r="E291" s="57">
        <v>1573</v>
      </c>
      <c r="F291" s="56">
        <v>40.4</v>
      </c>
    </row>
    <row r="292" spans="1:6" x14ac:dyDescent="0.25">
      <c r="A292" s="37" t="s">
        <v>810</v>
      </c>
      <c r="B292" s="37" t="s">
        <v>112</v>
      </c>
      <c r="C292" s="37" t="s">
        <v>811</v>
      </c>
      <c r="D292" s="56">
        <v>228.2</v>
      </c>
      <c r="E292" s="57">
        <v>117798</v>
      </c>
      <c r="F292" s="56">
        <v>516.20000000000005</v>
      </c>
    </row>
    <row r="293" spans="1:6" x14ac:dyDescent="0.25">
      <c r="A293" s="37" t="s">
        <v>812</v>
      </c>
      <c r="B293" s="37" t="s">
        <v>112</v>
      </c>
      <c r="C293" s="37" t="s">
        <v>813</v>
      </c>
      <c r="D293" s="56">
        <v>24.46</v>
      </c>
      <c r="E293" s="57">
        <v>13274</v>
      </c>
      <c r="F293" s="56">
        <v>542.70000000000005</v>
      </c>
    </row>
    <row r="294" spans="1:6" x14ac:dyDescent="0.25">
      <c r="A294" s="37" t="s">
        <v>814</v>
      </c>
      <c r="B294" s="37" t="s">
        <v>112</v>
      </c>
      <c r="C294" s="37" t="s">
        <v>815</v>
      </c>
      <c r="D294" s="56">
        <v>63.13</v>
      </c>
      <c r="E294" s="57">
        <v>2500</v>
      </c>
      <c r="F294" s="56">
        <v>39.6</v>
      </c>
    </row>
    <row r="295" spans="1:6" x14ac:dyDescent="0.25">
      <c r="A295" s="37" t="s">
        <v>816</v>
      </c>
      <c r="B295" s="37" t="s">
        <v>112</v>
      </c>
      <c r="C295" s="37" t="s">
        <v>817</v>
      </c>
      <c r="D295" s="56">
        <v>7.77</v>
      </c>
      <c r="E295" s="57">
        <v>10733</v>
      </c>
      <c r="F295" s="56">
        <v>1381.3</v>
      </c>
    </row>
    <row r="296" spans="1:6" x14ac:dyDescent="0.25">
      <c r="A296" s="37" t="s">
        <v>818</v>
      </c>
      <c r="B296" s="37" t="s">
        <v>112</v>
      </c>
      <c r="C296" s="37" t="s">
        <v>819</v>
      </c>
      <c r="D296" s="56">
        <v>14.14</v>
      </c>
      <c r="E296" s="57">
        <v>9132</v>
      </c>
      <c r="F296" s="56">
        <v>645.79999999999995</v>
      </c>
    </row>
    <row r="297" spans="1:6" x14ac:dyDescent="0.25">
      <c r="A297" s="37" t="s">
        <v>820</v>
      </c>
      <c r="B297" s="37" t="s">
        <v>112</v>
      </c>
      <c r="C297" s="37" t="s">
        <v>821</v>
      </c>
      <c r="D297" s="56">
        <v>23.58</v>
      </c>
      <c r="E297" s="57">
        <v>7200</v>
      </c>
      <c r="F297" s="56">
        <v>305.3</v>
      </c>
    </row>
    <row r="298" spans="1:6" x14ac:dyDescent="0.25">
      <c r="A298" s="37" t="s">
        <v>822</v>
      </c>
      <c r="B298" s="37" t="s">
        <v>112</v>
      </c>
      <c r="C298" s="37" t="s">
        <v>823</v>
      </c>
      <c r="D298" s="56">
        <v>79.08</v>
      </c>
      <c r="E298" s="57">
        <v>9961</v>
      </c>
      <c r="F298" s="56">
        <v>126</v>
      </c>
    </row>
    <row r="299" spans="1:6" x14ac:dyDescent="0.25">
      <c r="A299" s="37" t="s">
        <v>824</v>
      </c>
      <c r="B299" s="37" t="s">
        <v>112</v>
      </c>
      <c r="C299" s="37" t="s">
        <v>825</v>
      </c>
      <c r="D299" s="56">
        <v>99.33</v>
      </c>
      <c r="E299" s="57">
        <v>6860</v>
      </c>
      <c r="F299" s="56">
        <v>69.099999999999994</v>
      </c>
    </row>
    <row r="300" spans="1:6" x14ac:dyDescent="0.25">
      <c r="A300" s="37" t="s">
        <v>826</v>
      </c>
      <c r="B300" s="37" t="s">
        <v>112</v>
      </c>
      <c r="C300" s="37" t="s">
        <v>827</v>
      </c>
      <c r="D300" s="56">
        <v>101.16</v>
      </c>
      <c r="E300" s="57">
        <v>4474</v>
      </c>
      <c r="F300" s="56">
        <v>44.2</v>
      </c>
    </row>
    <row r="301" spans="1:6" x14ac:dyDescent="0.25">
      <c r="A301" s="37" t="s">
        <v>828</v>
      </c>
      <c r="B301" s="37" t="s">
        <v>112</v>
      </c>
      <c r="C301" s="37" t="s">
        <v>829</v>
      </c>
      <c r="D301" s="56">
        <v>9.26</v>
      </c>
      <c r="E301" s="57">
        <v>1722</v>
      </c>
      <c r="F301" s="56">
        <v>186</v>
      </c>
    </row>
    <row r="302" spans="1:6" x14ac:dyDescent="0.25">
      <c r="A302" s="37" t="s">
        <v>830</v>
      </c>
      <c r="B302" s="37" t="s">
        <v>112</v>
      </c>
      <c r="C302" s="37" t="s">
        <v>831</v>
      </c>
      <c r="D302" s="56">
        <v>61.05</v>
      </c>
      <c r="E302" s="57">
        <v>753</v>
      </c>
      <c r="F302" s="56">
        <v>12.3</v>
      </c>
    </row>
    <row r="303" spans="1:6" x14ac:dyDescent="0.25">
      <c r="A303" s="37" t="s">
        <v>832</v>
      </c>
      <c r="B303" s="37" t="s">
        <v>112</v>
      </c>
      <c r="C303" s="37" t="s">
        <v>833</v>
      </c>
      <c r="D303" s="56">
        <v>91.39</v>
      </c>
      <c r="E303" s="57">
        <v>6285</v>
      </c>
      <c r="F303" s="56">
        <v>68.8</v>
      </c>
    </row>
    <row r="304" spans="1:6" x14ac:dyDescent="0.25">
      <c r="A304" s="37" t="s">
        <v>834</v>
      </c>
      <c r="B304" s="37" t="s">
        <v>112</v>
      </c>
      <c r="C304" s="37" t="s">
        <v>835</v>
      </c>
      <c r="D304" s="56">
        <v>98.56</v>
      </c>
      <c r="E304" s="57">
        <v>753</v>
      </c>
      <c r="F304" s="56">
        <v>7.6</v>
      </c>
    </row>
    <row r="305" spans="1:6" x14ac:dyDescent="0.25">
      <c r="A305" s="37" t="s">
        <v>836</v>
      </c>
      <c r="B305" s="37" t="s">
        <v>112</v>
      </c>
      <c r="C305" s="37" t="s">
        <v>837</v>
      </c>
      <c r="D305" s="56">
        <v>50.56</v>
      </c>
      <c r="E305" s="57">
        <v>1828</v>
      </c>
      <c r="F305" s="56">
        <v>36.200000000000003</v>
      </c>
    </row>
    <row r="306" spans="1:6" x14ac:dyDescent="0.25">
      <c r="A306" s="37" t="s">
        <v>838</v>
      </c>
      <c r="B306" s="37" t="s">
        <v>112</v>
      </c>
      <c r="C306" s="37" t="s">
        <v>839</v>
      </c>
      <c r="D306" s="56">
        <v>51.53</v>
      </c>
      <c r="E306" s="57">
        <v>3406</v>
      </c>
      <c r="F306" s="56">
        <v>66.099999999999994</v>
      </c>
    </row>
    <row r="307" spans="1:6" x14ac:dyDescent="0.25">
      <c r="A307" s="37" t="s">
        <v>840</v>
      </c>
      <c r="B307" s="37" t="s">
        <v>112</v>
      </c>
      <c r="C307" s="37" t="s">
        <v>841</v>
      </c>
      <c r="D307" s="56">
        <v>17.29</v>
      </c>
      <c r="E307" s="57">
        <v>12017</v>
      </c>
      <c r="F307" s="56">
        <v>695</v>
      </c>
    </row>
    <row r="308" spans="1:6" x14ac:dyDescent="0.25">
      <c r="A308" s="37" t="s">
        <v>842</v>
      </c>
      <c r="B308" s="37" t="s">
        <v>112</v>
      </c>
      <c r="C308" s="37" t="s">
        <v>843</v>
      </c>
      <c r="D308" s="56">
        <v>148.86000000000001</v>
      </c>
      <c r="E308" s="57">
        <v>4114</v>
      </c>
      <c r="F308" s="56">
        <v>27.6</v>
      </c>
    </row>
    <row r="309" spans="1:6" x14ac:dyDescent="0.25">
      <c r="A309" s="37" t="s">
        <v>844</v>
      </c>
      <c r="B309" s="37" t="s">
        <v>112</v>
      </c>
      <c r="C309" s="37" t="s">
        <v>845</v>
      </c>
      <c r="D309" s="56">
        <v>100.72</v>
      </c>
      <c r="E309" s="57">
        <v>3380</v>
      </c>
      <c r="F309" s="56">
        <v>33.6</v>
      </c>
    </row>
    <row r="310" spans="1:6" x14ac:dyDescent="0.25">
      <c r="A310" s="37" t="s">
        <v>846</v>
      </c>
      <c r="B310" s="37" t="s">
        <v>112</v>
      </c>
      <c r="C310" s="37" t="s">
        <v>847</v>
      </c>
      <c r="D310" s="56">
        <v>23.3</v>
      </c>
      <c r="E310" s="57">
        <v>17842</v>
      </c>
      <c r="F310" s="56">
        <v>765.8</v>
      </c>
    </row>
    <row r="311" spans="1:6" x14ac:dyDescent="0.25">
      <c r="A311" s="37" t="s">
        <v>848</v>
      </c>
      <c r="B311" s="37" t="s">
        <v>112</v>
      </c>
      <c r="C311" s="37" t="s">
        <v>849</v>
      </c>
      <c r="D311" s="56">
        <v>93.43</v>
      </c>
      <c r="E311" s="57">
        <v>3193</v>
      </c>
      <c r="F311" s="56">
        <v>34.200000000000003</v>
      </c>
    </row>
    <row r="312" spans="1:6" x14ac:dyDescent="0.25">
      <c r="A312" s="37" t="s">
        <v>850</v>
      </c>
      <c r="B312" s="37" t="s">
        <v>112</v>
      </c>
      <c r="C312" s="37" t="s">
        <v>851</v>
      </c>
      <c r="D312" s="56">
        <v>62.2</v>
      </c>
      <c r="E312" s="57">
        <v>1141</v>
      </c>
      <c r="F312" s="56">
        <v>18.3</v>
      </c>
    </row>
    <row r="313" spans="1:6" x14ac:dyDescent="0.25">
      <c r="A313" s="37" t="s">
        <v>852</v>
      </c>
      <c r="B313" s="37" t="s">
        <v>112</v>
      </c>
      <c r="C313" s="37" t="s">
        <v>853</v>
      </c>
      <c r="D313" s="56">
        <v>117.88</v>
      </c>
      <c r="E313" s="57">
        <v>1818</v>
      </c>
      <c r="F313" s="56">
        <v>15.4</v>
      </c>
    </row>
    <row r="314" spans="1:6" x14ac:dyDescent="0.25">
      <c r="A314" s="37" t="s">
        <v>854</v>
      </c>
      <c r="B314" s="37" t="s">
        <v>113</v>
      </c>
      <c r="C314" s="37" t="s">
        <v>855</v>
      </c>
      <c r="D314" s="56">
        <v>18.170000000000002</v>
      </c>
      <c r="E314" s="57">
        <v>19569</v>
      </c>
      <c r="F314" s="56">
        <v>1077</v>
      </c>
    </row>
    <row r="315" spans="1:6" x14ac:dyDescent="0.25">
      <c r="A315" s="37" t="s">
        <v>856</v>
      </c>
      <c r="B315" s="37" t="s">
        <v>113</v>
      </c>
      <c r="C315" s="37" t="s">
        <v>857</v>
      </c>
      <c r="D315" s="56">
        <v>6.2</v>
      </c>
      <c r="E315" s="57">
        <v>17143</v>
      </c>
      <c r="F315" s="56">
        <v>2765</v>
      </c>
    </row>
    <row r="316" spans="1:6" x14ac:dyDescent="0.25">
      <c r="A316" s="37" t="s">
        <v>858</v>
      </c>
      <c r="B316" s="37" t="s">
        <v>113</v>
      </c>
      <c r="C316" s="37" t="s">
        <v>859</v>
      </c>
      <c r="D316" s="56">
        <v>46.77</v>
      </c>
      <c r="E316" s="57">
        <v>10595</v>
      </c>
      <c r="F316" s="56">
        <v>226.5</v>
      </c>
    </row>
    <row r="317" spans="1:6" x14ac:dyDescent="0.25">
      <c r="A317" s="37" t="s">
        <v>860</v>
      </c>
      <c r="B317" s="37" t="s">
        <v>113</v>
      </c>
      <c r="C317" s="37" t="s">
        <v>861</v>
      </c>
      <c r="D317" s="56">
        <v>18.850000000000001</v>
      </c>
      <c r="E317" s="57">
        <v>1146</v>
      </c>
      <c r="F317" s="56">
        <v>60.8</v>
      </c>
    </row>
    <row r="318" spans="1:6" x14ac:dyDescent="0.25">
      <c r="A318" s="37" t="s">
        <v>862</v>
      </c>
      <c r="B318" s="37" t="s">
        <v>113</v>
      </c>
      <c r="C318" s="37" t="s">
        <v>863</v>
      </c>
      <c r="D318" s="56">
        <v>22.34</v>
      </c>
      <c r="E318" s="57">
        <v>13400</v>
      </c>
      <c r="F318" s="56">
        <v>599.79999999999995</v>
      </c>
    </row>
    <row r="319" spans="1:6" x14ac:dyDescent="0.25">
      <c r="A319" s="37" t="s">
        <v>864</v>
      </c>
      <c r="B319" s="37" t="s">
        <v>113</v>
      </c>
      <c r="C319" s="37" t="s">
        <v>865</v>
      </c>
      <c r="D319" s="56">
        <v>19.84</v>
      </c>
      <c r="E319" s="57">
        <v>1367</v>
      </c>
      <c r="F319" s="56">
        <v>68.900000000000006</v>
      </c>
    </row>
    <row r="320" spans="1:6" x14ac:dyDescent="0.25">
      <c r="A320" s="37" t="s">
        <v>866</v>
      </c>
      <c r="B320" s="37" t="s">
        <v>113</v>
      </c>
      <c r="C320" s="37" t="s">
        <v>867</v>
      </c>
      <c r="D320" s="56">
        <v>22.32</v>
      </c>
      <c r="E320" s="57">
        <v>2233</v>
      </c>
      <c r="F320" s="56">
        <v>100</v>
      </c>
    </row>
    <row r="321" spans="1:6" x14ac:dyDescent="0.25">
      <c r="A321" s="37" t="s">
        <v>868</v>
      </c>
      <c r="B321" s="37" t="s">
        <v>113</v>
      </c>
      <c r="C321" s="37" t="s">
        <v>869</v>
      </c>
      <c r="D321" s="56">
        <v>6.94</v>
      </c>
      <c r="E321" s="57">
        <v>1011</v>
      </c>
      <c r="F321" s="56">
        <v>145.69999999999999</v>
      </c>
    </row>
    <row r="322" spans="1:6" x14ac:dyDescent="0.25">
      <c r="A322" s="37" t="s">
        <v>870</v>
      </c>
      <c r="B322" s="37" t="s">
        <v>113</v>
      </c>
      <c r="C322" s="37" t="s">
        <v>871</v>
      </c>
      <c r="D322" s="56">
        <v>5.44</v>
      </c>
      <c r="E322" s="57">
        <v>7128</v>
      </c>
      <c r="F322" s="56">
        <v>1310.3</v>
      </c>
    </row>
    <row r="323" spans="1:6" x14ac:dyDescent="0.25">
      <c r="A323" s="37" t="s">
        <v>872</v>
      </c>
      <c r="B323" s="37" t="s">
        <v>113</v>
      </c>
      <c r="C323" s="37" t="s">
        <v>873</v>
      </c>
      <c r="D323" s="56">
        <v>17.52</v>
      </c>
      <c r="E323" s="57">
        <v>35181</v>
      </c>
      <c r="F323" s="56">
        <v>2008</v>
      </c>
    </row>
    <row r="324" spans="1:6" x14ac:dyDescent="0.25">
      <c r="A324" s="37" t="s">
        <v>874</v>
      </c>
      <c r="B324" s="37" t="s">
        <v>113</v>
      </c>
      <c r="C324" s="37" t="s">
        <v>113</v>
      </c>
      <c r="D324" s="56">
        <v>135.79</v>
      </c>
      <c r="E324" s="57">
        <v>150576</v>
      </c>
      <c r="F324" s="56">
        <v>1108.9000000000001</v>
      </c>
    </row>
    <row r="325" spans="1:6" x14ac:dyDescent="0.25">
      <c r="A325" s="37" t="s">
        <v>875</v>
      </c>
      <c r="B325" s="37" t="s">
        <v>113</v>
      </c>
      <c r="C325" s="37" t="s">
        <v>876</v>
      </c>
      <c r="D325" s="56">
        <v>34.26</v>
      </c>
      <c r="E325" s="57">
        <v>3059</v>
      </c>
      <c r="F325" s="56">
        <v>89.3</v>
      </c>
    </row>
    <row r="326" spans="1:6" x14ac:dyDescent="0.25">
      <c r="A326" s="37" t="s">
        <v>877</v>
      </c>
      <c r="B326" s="37" t="s">
        <v>113</v>
      </c>
      <c r="C326" s="37" t="s">
        <v>878</v>
      </c>
      <c r="D326" s="56">
        <v>20.7</v>
      </c>
      <c r="E326" s="57">
        <v>5603</v>
      </c>
      <c r="F326" s="56">
        <v>270.7</v>
      </c>
    </row>
    <row r="327" spans="1:6" x14ac:dyDescent="0.25">
      <c r="A327" s="37" t="s">
        <v>879</v>
      </c>
      <c r="B327" s="37" t="s">
        <v>113</v>
      </c>
      <c r="C327" s="37" t="s">
        <v>880</v>
      </c>
      <c r="D327" s="56">
        <v>21.37</v>
      </c>
      <c r="E327" s="57">
        <v>9452</v>
      </c>
      <c r="F327" s="56">
        <v>442.3</v>
      </c>
    </row>
    <row r="328" spans="1:6" x14ac:dyDescent="0.25">
      <c r="A328" s="37" t="s">
        <v>881</v>
      </c>
      <c r="B328" s="37" t="s">
        <v>113</v>
      </c>
      <c r="C328" s="37" t="s">
        <v>882</v>
      </c>
      <c r="D328" s="56">
        <v>45.06</v>
      </c>
      <c r="E328" s="57">
        <v>22295</v>
      </c>
      <c r="F328" s="56">
        <v>494.8</v>
      </c>
    </row>
    <row r="329" spans="1:6" x14ac:dyDescent="0.25">
      <c r="A329" s="37" t="s">
        <v>883</v>
      </c>
      <c r="B329" s="37" t="s">
        <v>113</v>
      </c>
      <c r="C329" s="37" t="s">
        <v>884</v>
      </c>
      <c r="D329" s="56">
        <v>27.3</v>
      </c>
      <c r="E329" s="57">
        <v>10036</v>
      </c>
      <c r="F329" s="56">
        <v>367.6</v>
      </c>
    </row>
    <row r="330" spans="1:6" x14ac:dyDescent="0.25">
      <c r="A330" s="37" t="s">
        <v>885</v>
      </c>
      <c r="B330" s="37" t="s">
        <v>113</v>
      </c>
      <c r="C330" s="37" t="s">
        <v>886</v>
      </c>
      <c r="D330" s="56">
        <v>49.68</v>
      </c>
      <c r="E330" s="57">
        <v>384</v>
      </c>
      <c r="F330" s="56">
        <v>7.7</v>
      </c>
    </row>
    <row r="331" spans="1:6" x14ac:dyDescent="0.25">
      <c r="A331" s="37" t="s">
        <v>887</v>
      </c>
      <c r="B331" s="37" t="s">
        <v>113</v>
      </c>
      <c r="C331" s="37" t="s">
        <v>888</v>
      </c>
      <c r="D331" s="56">
        <v>24.28</v>
      </c>
      <c r="E331" s="57">
        <v>810</v>
      </c>
      <c r="F331" s="56">
        <v>33.4</v>
      </c>
    </row>
    <row r="332" spans="1:6" x14ac:dyDescent="0.25">
      <c r="A332" s="37" t="s">
        <v>889</v>
      </c>
      <c r="B332" s="37" t="s">
        <v>113</v>
      </c>
      <c r="C332" s="37" t="s">
        <v>890</v>
      </c>
      <c r="D332" s="56">
        <v>41.84</v>
      </c>
      <c r="E332" s="57">
        <v>7136</v>
      </c>
      <c r="F332" s="56">
        <v>170.6</v>
      </c>
    </row>
    <row r="333" spans="1:6" x14ac:dyDescent="0.25">
      <c r="A333" s="37" t="s">
        <v>891</v>
      </c>
      <c r="B333" s="37" t="s">
        <v>113</v>
      </c>
      <c r="C333" s="37" t="s">
        <v>892</v>
      </c>
      <c r="D333" s="56">
        <v>69.8</v>
      </c>
      <c r="E333" s="57">
        <v>2767</v>
      </c>
      <c r="F333" s="56">
        <v>39.6</v>
      </c>
    </row>
    <row r="334" spans="1:6" x14ac:dyDescent="0.25">
      <c r="A334" s="37" t="s">
        <v>893</v>
      </c>
      <c r="B334" s="37" t="s">
        <v>113</v>
      </c>
      <c r="C334" s="37" t="s">
        <v>894</v>
      </c>
      <c r="D334" s="56">
        <v>53.14</v>
      </c>
      <c r="E334" s="57">
        <v>2902</v>
      </c>
      <c r="F334" s="56">
        <v>54.6</v>
      </c>
    </row>
    <row r="335" spans="1:6" x14ac:dyDescent="0.25">
      <c r="A335" s="37" t="s">
        <v>895</v>
      </c>
      <c r="B335" s="37" t="s">
        <v>113</v>
      </c>
      <c r="C335" s="37" t="s">
        <v>896</v>
      </c>
      <c r="D335" s="56">
        <v>79.739999999999995</v>
      </c>
      <c r="E335" s="57">
        <v>2087</v>
      </c>
      <c r="F335" s="56">
        <v>26.2</v>
      </c>
    </row>
    <row r="336" spans="1:6" x14ac:dyDescent="0.25">
      <c r="A336" s="37" t="s">
        <v>897</v>
      </c>
      <c r="B336" s="37" t="s">
        <v>113</v>
      </c>
      <c r="C336" s="37" t="s">
        <v>898</v>
      </c>
      <c r="D336" s="56">
        <v>10.59</v>
      </c>
      <c r="E336" s="57">
        <v>1084</v>
      </c>
      <c r="F336" s="56">
        <v>102.4</v>
      </c>
    </row>
    <row r="337" spans="1:6" x14ac:dyDescent="0.25">
      <c r="A337" s="37" t="s">
        <v>899</v>
      </c>
      <c r="B337" s="37" t="s">
        <v>113</v>
      </c>
      <c r="C337" s="37" t="s">
        <v>900</v>
      </c>
      <c r="D337" s="56">
        <v>34.74</v>
      </c>
      <c r="E337" s="57">
        <v>5227</v>
      </c>
      <c r="F337" s="56">
        <v>150.5</v>
      </c>
    </row>
    <row r="338" spans="1:6" x14ac:dyDescent="0.25">
      <c r="A338" s="37" t="s">
        <v>901</v>
      </c>
      <c r="B338" s="37" t="s">
        <v>113</v>
      </c>
      <c r="C338" s="37" t="s">
        <v>902</v>
      </c>
      <c r="D338" s="56">
        <v>32.35</v>
      </c>
      <c r="E338" s="57">
        <v>6826</v>
      </c>
      <c r="F338" s="56">
        <v>211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R37"/>
  <sheetViews>
    <sheetView showGridLines="0" zoomScale="93" zoomScaleNormal="93" workbookViewId="0">
      <selection activeCell="L6" sqref="L6"/>
    </sheetView>
  </sheetViews>
  <sheetFormatPr defaultRowHeight="15" x14ac:dyDescent="0.25"/>
  <sheetData>
    <row r="1" spans="1:18" ht="50.1" customHeight="1" x14ac:dyDescent="0.25">
      <c r="A1" s="1"/>
    </row>
    <row r="2" spans="1:18" ht="27.95" customHeight="1" x14ac:dyDescent="0.25">
      <c r="A2" s="2"/>
      <c r="L2" s="3"/>
    </row>
    <row r="3" spans="1:18" ht="16.5" customHeight="1" x14ac:dyDescent="0.25">
      <c r="A3" s="4" t="s">
        <v>43</v>
      </c>
      <c r="K3" s="6" t="s">
        <v>42</v>
      </c>
    </row>
    <row r="4" spans="1:18" ht="48" customHeight="1" x14ac:dyDescent="0.25">
      <c r="A4" s="2" t="s">
        <v>101</v>
      </c>
    </row>
    <row r="5" spans="1:18" s="8" customFormat="1" ht="15.75" customHeight="1" x14ac:dyDescent="0.25">
      <c r="A5" s="129" t="s">
        <v>1030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8" ht="33.75" customHeight="1" x14ac:dyDescent="0.25">
      <c r="A6" s="255" t="s">
        <v>1130</v>
      </c>
      <c r="B6" s="255"/>
      <c r="C6" s="255"/>
      <c r="D6" s="255"/>
      <c r="E6" s="255"/>
      <c r="F6" s="255"/>
      <c r="G6" s="255"/>
      <c r="H6" s="255"/>
      <c r="I6" s="255"/>
      <c r="J6" s="255"/>
      <c r="K6" s="12"/>
      <c r="L6" s="12"/>
      <c r="M6" s="12"/>
      <c r="N6" s="12"/>
    </row>
    <row r="7" spans="1:18" s="114" customFormat="1" ht="33" customHeight="1" x14ac:dyDescent="0.2">
      <c r="A7" s="254"/>
      <c r="B7" s="254"/>
      <c r="C7" s="254"/>
      <c r="D7" s="254"/>
      <c r="I7" s="254"/>
      <c r="J7" s="254"/>
      <c r="K7" s="254"/>
      <c r="L7" s="115"/>
    </row>
    <row r="8" spans="1:18" x14ac:dyDescent="0.25">
      <c r="R8" s="51"/>
    </row>
    <row r="17" spans="1:1" x14ac:dyDescent="0.25">
      <c r="A17" s="20" t="s">
        <v>926</v>
      </c>
    </row>
    <row r="18" spans="1:1" x14ac:dyDescent="0.25">
      <c r="A18" s="42" t="s">
        <v>1058</v>
      </c>
    </row>
    <row r="19" spans="1:1" x14ac:dyDescent="0.25">
      <c r="A19" s="42" t="s">
        <v>1131</v>
      </c>
    </row>
    <row r="36" spans="1:1" x14ac:dyDescent="0.25">
      <c r="A36" s="20"/>
    </row>
    <row r="37" spans="1:1" x14ac:dyDescent="0.25">
      <c r="A37" s="20"/>
    </row>
  </sheetData>
  <mergeCells count="3">
    <mergeCell ref="A7:D7"/>
    <mergeCell ref="I7:K7"/>
    <mergeCell ref="A6:J6"/>
  </mergeCells>
  <hyperlinks>
    <hyperlink ref="K3" location="Indice!A1" display="(ritorna all'indice)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342"/>
  <sheetViews>
    <sheetView workbookViewId="0">
      <selection activeCell="K7" sqref="K7"/>
    </sheetView>
  </sheetViews>
  <sheetFormatPr defaultRowHeight="15" x14ac:dyDescent="0.25"/>
  <cols>
    <col min="1" max="3" width="19.7109375" customWidth="1"/>
    <col min="4" max="5" width="12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9" t="s">
        <v>1091</v>
      </c>
    </row>
    <row r="6" spans="1:12" s="8" customFormat="1" ht="15.75" customHeight="1" x14ac:dyDescent="0.25">
      <c r="A6" s="10" t="s">
        <v>46</v>
      </c>
    </row>
    <row r="7" spans="1:12" s="8" customFormat="1" ht="15.75" customHeight="1" x14ac:dyDescent="0.25">
      <c r="A7" s="107" t="s">
        <v>118</v>
      </c>
      <c r="B7" s="10"/>
    </row>
    <row r="9" spans="1:12" ht="27" x14ac:dyDescent="0.25">
      <c r="A9" s="55" t="s">
        <v>72</v>
      </c>
      <c r="B9" s="55" t="s">
        <v>75</v>
      </c>
      <c r="C9" s="55" t="s">
        <v>76</v>
      </c>
      <c r="D9" s="106" t="s">
        <v>88</v>
      </c>
      <c r="E9" s="106" t="s">
        <v>89</v>
      </c>
    </row>
    <row r="10" spans="1:12" x14ac:dyDescent="0.25">
      <c r="A10" s="38" t="s">
        <v>255</v>
      </c>
      <c r="B10" s="38" t="s">
        <v>105</v>
      </c>
      <c r="C10" s="38" t="s">
        <v>256</v>
      </c>
      <c r="D10" s="59">
        <v>23.85</v>
      </c>
      <c r="E10" s="59">
        <v>35.46</v>
      </c>
    </row>
    <row r="11" spans="1:12" x14ac:dyDescent="0.25">
      <c r="A11" s="38" t="s">
        <v>257</v>
      </c>
      <c r="B11" s="38" t="s">
        <v>105</v>
      </c>
      <c r="C11" s="38" t="s">
        <v>258</v>
      </c>
      <c r="D11" s="59">
        <v>31.12</v>
      </c>
      <c r="E11" s="59">
        <v>37.49</v>
      </c>
    </row>
    <row r="12" spans="1:12" x14ac:dyDescent="0.25">
      <c r="A12" s="38" t="s">
        <v>259</v>
      </c>
      <c r="B12" s="38" t="s">
        <v>105</v>
      </c>
      <c r="C12" s="38" t="s">
        <v>260</v>
      </c>
      <c r="D12" s="59">
        <v>11.72</v>
      </c>
      <c r="E12" s="59">
        <v>29.03</v>
      </c>
    </row>
    <row r="13" spans="1:12" x14ac:dyDescent="0.25">
      <c r="A13" s="38" t="s">
        <v>261</v>
      </c>
      <c r="B13" s="38" t="s">
        <v>105</v>
      </c>
      <c r="C13" s="38" t="s">
        <v>262</v>
      </c>
      <c r="D13" s="59">
        <v>12.61</v>
      </c>
      <c r="E13" s="59">
        <v>44.47</v>
      </c>
    </row>
    <row r="14" spans="1:12" x14ac:dyDescent="0.25">
      <c r="A14" s="38" t="s">
        <v>263</v>
      </c>
      <c r="B14" s="38" t="s">
        <v>105</v>
      </c>
      <c r="C14" s="38" t="s">
        <v>264</v>
      </c>
      <c r="D14" s="59">
        <v>17.84</v>
      </c>
      <c r="E14" s="59">
        <v>56.59</v>
      </c>
    </row>
    <row r="15" spans="1:12" x14ac:dyDescent="0.25">
      <c r="A15" s="38" t="s">
        <v>265</v>
      </c>
      <c r="B15" s="38" t="s">
        <v>105</v>
      </c>
      <c r="C15" s="38" t="s">
        <v>266</v>
      </c>
      <c r="D15" s="59">
        <v>23.44</v>
      </c>
      <c r="E15" s="59">
        <v>38.57</v>
      </c>
    </row>
    <row r="16" spans="1:12" x14ac:dyDescent="0.25">
      <c r="A16" s="38" t="s">
        <v>267</v>
      </c>
      <c r="B16" s="38" t="s">
        <v>105</v>
      </c>
      <c r="C16" s="38" t="s">
        <v>268</v>
      </c>
      <c r="D16" s="59">
        <v>26.09</v>
      </c>
      <c r="E16" s="59">
        <v>34.74</v>
      </c>
    </row>
    <row r="17" spans="1:5" x14ac:dyDescent="0.25">
      <c r="A17" s="38" t="s">
        <v>269</v>
      </c>
      <c r="B17" s="38" t="s">
        <v>105</v>
      </c>
      <c r="C17" s="38" t="s">
        <v>270</v>
      </c>
      <c r="D17" s="59">
        <v>42.48</v>
      </c>
      <c r="E17" s="59">
        <v>26.34</v>
      </c>
    </row>
    <row r="18" spans="1:5" x14ac:dyDescent="0.25">
      <c r="A18" s="38" t="s">
        <v>903</v>
      </c>
      <c r="B18" s="38" t="s">
        <v>105</v>
      </c>
      <c r="C18" s="38" t="s">
        <v>904</v>
      </c>
      <c r="D18" s="59">
        <v>23.29</v>
      </c>
      <c r="E18" s="59">
        <v>22.32</v>
      </c>
    </row>
    <row r="19" spans="1:5" x14ac:dyDescent="0.25">
      <c r="A19" s="38" t="s">
        <v>271</v>
      </c>
      <c r="B19" s="38" t="s">
        <v>105</v>
      </c>
      <c r="C19" s="38" t="s">
        <v>272</v>
      </c>
      <c r="D19" s="59">
        <v>36.39</v>
      </c>
      <c r="E19" s="59">
        <v>40.25</v>
      </c>
    </row>
    <row r="20" spans="1:5" x14ac:dyDescent="0.25">
      <c r="A20" s="38" t="s">
        <v>273</v>
      </c>
      <c r="B20" s="38" t="s">
        <v>105</v>
      </c>
      <c r="C20" s="38" t="s">
        <v>274</v>
      </c>
      <c r="D20" s="59">
        <v>22.72</v>
      </c>
      <c r="E20" s="59">
        <v>43.68</v>
      </c>
    </row>
    <row r="21" spans="1:5" x14ac:dyDescent="0.25">
      <c r="A21" s="38" t="s">
        <v>275</v>
      </c>
      <c r="B21" s="38" t="s">
        <v>105</v>
      </c>
      <c r="C21" s="38" t="s">
        <v>276</v>
      </c>
      <c r="D21" s="59">
        <v>19.59</v>
      </c>
      <c r="E21" s="59">
        <v>36.979999999999997</v>
      </c>
    </row>
    <row r="22" spans="1:5" x14ac:dyDescent="0.25">
      <c r="A22" s="38" t="s">
        <v>277</v>
      </c>
      <c r="B22" s="38" t="s">
        <v>105</v>
      </c>
      <c r="C22" s="38" t="s">
        <v>278</v>
      </c>
      <c r="D22" s="59">
        <v>35.729999999999997</v>
      </c>
      <c r="E22" s="59">
        <v>48.29</v>
      </c>
    </row>
    <row r="23" spans="1:5" x14ac:dyDescent="0.25">
      <c r="A23" s="38" t="s">
        <v>279</v>
      </c>
      <c r="B23" s="38" t="s">
        <v>105</v>
      </c>
      <c r="C23" s="38" t="s">
        <v>280</v>
      </c>
      <c r="D23" s="59">
        <v>23.61</v>
      </c>
      <c r="E23" s="59">
        <v>32.450000000000003</v>
      </c>
    </row>
    <row r="24" spans="1:5" x14ac:dyDescent="0.25">
      <c r="A24" s="38" t="s">
        <v>281</v>
      </c>
      <c r="B24" s="38" t="s">
        <v>105</v>
      </c>
      <c r="C24" s="38" t="s">
        <v>282</v>
      </c>
      <c r="D24" s="59">
        <v>17.39</v>
      </c>
      <c r="E24" s="59">
        <v>50</v>
      </c>
    </row>
    <row r="25" spans="1:5" x14ac:dyDescent="0.25">
      <c r="A25" s="38" t="s">
        <v>283</v>
      </c>
      <c r="B25" s="38" t="s">
        <v>105</v>
      </c>
      <c r="C25" s="38" t="s">
        <v>284</v>
      </c>
      <c r="D25" s="59">
        <v>17.88</v>
      </c>
      <c r="E25" s="59">
        <v>31.23</v>
      </c>
    </row>
    <row r="26" spans="1:5" x14ac:dyDescent="0.25">
      <c r="A26" s="38" t="s">
        <v>285</v>
      </c>
      <c r="B26" s="38" t="s">
        <v>105</v>
      </c>
      <c r="C26" s="38" t="s">
        <v>286</v>
      </c>
      <c r="D26" s="59">
        <v>11.36</v>
      </c>
      <c r="E26" s="59">
        <v>39.86</v>
      </c>
    </row>
    <row r="27" spans="1:5" x14ac:dyDescent="0.25">
      <c r="A27" s="38" t="s">
        <v>287</v>
      </c>
      <c r="B27" s="38" t="s">
        <v>105</v>
      </c>
      <c r="C27" s="38" t="s">
        <v>288</v>
      </c>
      <c r="D27" s="59">
        <v>39.26</v>
      </c>
      <c r="E27" s="59">
        <v>40.520000000000003</v>
      </c>
    </row>
    <row r="28" spans="1:5" x14ac:dyDescent="0.25">
      <c r="A28" s="38" t="s">
        <v>289</v>
      </c>
      <c r="B28" s="38" t="s">
        <v>105</v>
      </c>
      <c r="C28" s="38" t="s">
        <v>290</v>
      </c>
      <c r="D28" s="59">
        <v>19.350000000000001</v>
      </c>
      <c r="E28" s="59">
        <v>47.41</v>
      </c>
    </row>
    <row r="29" spans="1:5" x14ac:dyDescent="0.25">
      <c r="A29" s="38" t="s">
        <v>291</v>
      </c>
      <c r="B29" s="38" t="s">
        <v>105</v>
      </c>
      <c r="C29" s="38" t="s">
        <v>292</v>
      </c>
      <c r="D29" s="59">
        <v>15.82</v>
      </c>
      <c r="E29" s="59">
        <v>46.87</v>
      </c>
    </row>
    <row r="30" spans="1:5" x14ac:dyDescent="0.25">
      <c r="A30" s="38" t="s">
        <v>293</v>
      </c>
      <c r="B30" s="38" t="s">
        <v>105</v>
      </c>
      <c r="C30" s="38" t="s">
        <v>294</v>
      </c>
      <c r="D30" s="59">
        <v>34.950000000000003</v>
      </c>
      <c r="E30" s="59">
        <v>52.4</v>
      </c>
    </row>
    <row r="31" spans="1:5" x14ac:dyDescent="0.25">
      <c r="A31" s="38" t="s">
        <v>295</v>
      </c>
      <c r="B31" s="38" t="s">
        <v>105</v>
      </c>
      <c r="C31" s="38" t="s">
        <v>296</v>
      </c>
      <c r="D31" s="59">
        <v>24.18</v>
      </c>
      <c r="E31" s="59">
        <v>26.4</v>
      </c>
    </row>
    <row r="32" spans="1:5" x14ac:dyDescent="0.25">
      <c r="A32" s="38" t="s">
        <v>297</v>
      </c>
      <c r="B32" s="38" t="s">
        <v>105</v>
      </c>
      <c r="C32" s="38" t="s">
        <v>298</v>
      </c>
      <c r="D32" s="59">
        <v>21.16</v>
      </c>
      <c r="E32" s="59">
        <v>22.29</v>
      </c>
    </row>
    <row r="33" spans="1:5" x14ac:dyDescent="0.25">
      <c r="A33" s="38" t="s">
        <v>299</v>
      </c>
      <c r="B33" s="38" t="s">
        <v>105</v>
      </c>
      <c r="C33" s="38" t="s">
        <v>300</v>
      </c>
      <c r="D33" s="59">
        <v>32.659999999999997</v>
      </c>
      <c r="E33" s="59">
        <v>28.95</v>
      </c>
    </row>
    <row r="34" spans="1:5" x14ac:dyDescent="0.25">
      <c r="A34" s="38" t="s">
        <v>301</v>
      </c>
      <c r="B34" s="38" t="s">
        <v>105</v>
      </c>
      <c r="C34" s="38" t="s">
        <v>302</v>
      </c>
      <c r="D34" s="59">
        <v>12.64</v>
      </c>
      <c r="E34" s="59">
        <v>36.39</v>
      </c>
    </row>
    <row r="35" spans="1:5" x14ac:dyDescent="0.25">
      <c r="A35" s="38" t="s">
        <v>303</v>
      </c>
      <c r="B35" s="38" t="s">
        <v>105</v>
      </c>
      <c r="C35" s="38" t="s">
        <v>304</v>
      </c>
      <c r="D35" s="59">
        <v>22.11</v>
      </c>
      <c r="E35" s="59">
        <v>42.17</v>
      </c>
    </row>
    <row r="36" spans="1:5" x14ac:dyDescent="0.25">
      <c r="A36" s="38" t="s">
        <v>305</v>
      </c>
      <c r="B36" s="38" t="s">
        <v>105</v>
      </c>
      <c r="C36" s="38" t="s">
        <v>306</v>
      </c>
      <c r="D36" s="59">
        <v>23.57</v>
      </c>
      <c r="E36" s="59">
        <v>37.93</v>
      </c>
    </row>
    <row r="37" spans="1:5" x14ac:dyDescent="0.25">
      <c r="A37" s="38" t="s">
        <v>307</v>
      </c>
      <c r="B37" s="38" t="s">
        <v>105</v>
      </c>
      <c r="C37" s="38" t="s">
        <v>308</v>
      </c>
      <c r="D37" s="59">
        <v>15.59</v>
      </c>
      <c r="E37" s="59">
        <v>45.57</v>
      </c>
    </row>
    <row r="38" spans="1:5" x14ac:dyDescent="0.25">
      <c r="A38" s="38" t="s">
        <v>905</v>
      </c>
      <c r="B38" s="38" t="s">
        <v>105</v>
      </c>
      <c r="C38" s="38" t="s">
        <v>906</v>
      </c>
      <c r="D38" s="59">
        <v>26.89</v>
      </c>
      <c r="E38" s="59">
        <v>40.22</v>
      </c>
    </row>
    <row r="39" spans="1:5" x14ac:dyDescent="0.25">
      <c r="A39" s="38" t="s">
        <v>309</v>
      </c>
      <c r="B39" s="38" t="s">
        <v>105</v>
      </c>
      <c r="C39" s="38" t="s">
        <v>310</v>
      </c>
      <c r="D39" s="59">
        <v>15.25</v>
      </c>
      <c r="E39" s="59">
        <v>46</v>
      </c>
    </row>
    <row r="40" spans="1:5" x14ac:dyDescent="0.25">
      <c r="A40" s="38" t="s">
        <v>907</v>
      </c>
      <c r="B40" s="38" t="s">
        <v>105</v>
      </c>
      <c r="C40" s="38" t="s">
        <v>908</v>
      </c>
      <c r="D40" s="59">
        <v>14.29</v>
      </c>
      <c r="E40" s="59">
        <v>35.42</v>
      </c>
    </row>
    <row r="41" spans="1:5" x14ac:dyDescent="0.25">
      <c r="A41" s="38" t="s">
        <v>311</v>
      </c>
      <c r="B41" s="38" t="s">
        <v>105</v>
      </c>
      <c r="C41" s="38" t="s">
        <v>105</v>
      </c>
      <c r="D41" s="59">
        <v>38.549999999999997</v>
      </c>
      <c r="E41" s="59">
        <v>66.63</v>
      </c>
    </row>
    <row r="42" spans="1:5" x14ac:dyDescent="0.25">
      <c r="A42" s="38" t="s">
        <v>312</v>
      </c>
      <c r="B42" s="38" t="s">
        <v>105</v>
      </c>
      <c r="C42" s="38" t="s">
        <v>313</v>
      </c>
      <c r="D42" s="59">
        <v>33.35</v>
      </c>
      <c r="E42" s="59">
        <v>45.63</v>
      </c>
    </row>
    <row r="43" spans="1:5" x14ac:dyDescent="0.25">
      <c r="A43" s="38" t="s">
        <v>314</v>
      </c>
      <c r="B43" s="38" t="s">
        <v>105</v>
      </c>
      <c r="C43" s="38" t="s">
        <v>315</v>
      </c>
      <c r="D43" s="59">
        <v>12.34</v>
      </c>
      <c r="E43" s="59">
        <v>33.72</v>
      </c>
    </row>
    <row r="44" spans="1:5" x14ac:dyDescent="0.25">
      <c r="A44" s="38" t="s">
        <v>316</v>
      </c>
      <c r="B44" s="38" t="s">
        <v>105</v>
      </c>
      <c r="C44" s="38" t="s">
        <v>317</v>
      </c>
      <c r="D44" s="59">
        <v>39.340000000000003</v>
      </c>
      <c r="E44" s="59">
        <v>34</v>
      </c>
    </row>
    <row r="45" spans="1:5" x14ac:dyDescent="0.25">
      <c r="A45" s="38" t="s">
        <v>318</v>
      </c>
      <c r="B45" s="38" t="s">
        <v>105</v>
      </c>
      <c r="C45" s="38" t="s">
        <v>319</v>
      </c>
      <c r="D45" s="59">
        <v>23</v>
      </c>
      <c r="E45" s="59">
        <v>43.8</v>
      </c>
    </row>
    <row r="46" spans="1:5" x14ac:dyDescent="0.25">
      <c r="A46" s="38" t="s">
        <v>320</v>
      </c>
      <c r="B46" s="38" t="s">
        <v>105</v>
      </c>
      <c r="C46" s="38" t="s">
        <v>321</v>
      </c>
      <c r="D46" s="59">
        <v>30.11</v>
      </c>
      <c r="E46" s="59">
        <v>34.76</v>
      </c>
    </row>
    <row r="47" spans="1:5" x14ac:dyDescent="0.25">
      <c r="A47" s="38" t="s">
        <v>322</v>
      </c>
      <c r="B47" s="38" t="s">
        <v>105</v>
      </c>
      <c r="C47" s="38" t="s">
        <v>323</v>
      </c>
      <c r="D47" s="59">
        <v>18.989999999999998</v>
      </c>
      <c r="E47" s="59">
        <v>33.979999999999997</v>
      </c>
    </row>
    <row r="48" spans="1:5" x14ac:dyDescent="0.25">
      <c r="A48" s="38" t="s">
        <v>324</v>
      </c>
      <c r="B48" s="38" t="s">
        <v>105</v>
      </c>
      <c r="C48" s="38" t="s">
        <v>325</v>
      </c>
      <c r="D48" s="59">
        <v>26.7</v>
      </c>
      <c r="E48" s="59">
        <v>29.55</v>
      </c>
    </row>
    <row r="49" spans="1:5" x14ac:dyDescent="0.25">
      <c r="A49" s="38" t="s">
        <v>326</v>
      </c>
      <c r="B49" s="38" t="s">
        <v>105</v>
      </c>
      <c r="C49" s="38" t="s">
        <v>327</v>
      </c>
      <c r="D49" s="59">
        <v>13.71</v>
      </c>
      <c r="E49" s="59">
        <v>29.86</v>
      </c>
    </row>
    <row r="50" spans="1:5" x14ac:dyDescent="0.25">
      <c r="A50" s="38" t="s">
        <v>328</v>
      </c>
      <c r="B50" s="38" t="s">
        <v>105</v>
      </c>
      <c r="C50" s="38" t="s">
        <v>329</v>
      </c>
      <c r="D50" s="59">
        <v>23.69</v>
      </c>
      <c r="E50" s="59">
        <v>32.119999999999997</v>
      </c>
    </row>
    <row r="51" spans="1:5" x14ac:dyDescent="0.25">
      <c r="A51" s="38" t="s">
        <v>330</v>
      </c>
      <c r="B51" s="38" t="s">
        <v>105</v>
      </c>
      <c r="C51" s="38" t="s">
        <v>331</v>
      </c>
      <c r="D51" s="59">
        <v>24.51</v>
      </c>
      <c r="E51" s="59">
        <v>29.27</v>
      </c>
    </row>
    <row r="52" spans="1:5" x14ac:dyDescent="0.25">
      <c r="A52" s="38" t="s">
        <v>332</v>
      </c>
      <c r="B52" s="38" t="s">
        <v>105</v>
      </c>
      <c r="C52" s="38" t="s">
        <v>333</v>
      </c>
      <c r="D52" s="59">
        <v>12.38</v>
      </c>
      <c r="E52" s="59">
        <v>28.9</v>
      </c>
    </row>
    <row r="53" spans="1:5" x14ac:dyDescent="0.25">
      <c r="A53" s="38" t="s">
        <v>334</v>
      </c>
      <c r="B53" s="38" t="s">
        <v>105</v>
      </c>
      <c r="C53" s="38" t="s">
        <v>335</v>
      </c>
      <c r="D53" s="59">
        <v>19.739999999999998</v>
      </c>
      <c r="E53" s="59">
        <v>39.700000000000003</v>
      </c>
    </row>
    <row r="54" spans="1:5" x14ac:dyDescent="0.25">
      <c r="A54" s="38" t="s">
        <v>336</v>
      </c>
      <c r="B54" s="38" t="s">
        <v>105</v>
      </c>
      <c r="C54" s="38" t="s">
        <v>337</v>
      </c>
      <c r="D54" s="59">
        <v>25.34</v>
      </c>
      <c r="E54" s="59">
        <v>29.3</v>
      </c>
    </row>
    <row r="55" spans="1:5" x14ac:dyDescent="0.25">
      <c r="A55" s="38" t="s">
        <v>338</v>
      </c>
      <c r="B55" s="38" t="s">
        <v>105</v>
      </c>
      <c r="C55" s="38" t="s">
        <v>339</v>
      </c>
      <c r="D55" s="59">
        <v>30.84</v>
      </c>
      <c r="E55" s="59">
        <v>43.53</v>
      </c>
    </row>
    <row r="56" spans="1:5" x14ac:dyDescent="0.25">
      <c r="A56" s="38" t="s">
        <v>340</v>
      </c>
      <c r="B56" s="38" t="s">
        <v>105</v>
      </c>
      <c r="C56" s="38" t="s">
        <v>341</v>
      </c>
      <c r="D56" s="59">
        <v>29.63</v>
      </c>
      <c r="E56" s="59">
        <v>47.37</v>
      </c>
    </row>
    <row r="57" spans="1:5" x14ac:dyDescent="0.25">
      <c r="A57" s="38" t="s">
        <v>342</v>
      </c>
      <c r="B57" s="38" t="s">
        <v>105</v>
      </c>
      <c r="C57" s="38" t="s">
        <v>343</v>
      </c>
      <c r="D57" s="59">
        <v>22.57</v>
      </c>
      <c r="E57" s="59">
        <v>33.64</v>
      </c>
    </row>
    <row r="58" spans="1:5" x14ac:dyDescent="0.25">
      <c r="A58" s="38" t="s">
        <v>346</v>
      </c>
      <c r="B58" s="38" t="s">
        <v>106</v>
      </c>
      <c r="C58" s="38" t="s">
        <v>347</v>
      </c>
      <c r="D58" s="59">
        <v>14.91</v>
      </c>
      <c r="E58" s="59">
        <v>31.97</v>
      </c>
    </row>
    <row r="59" spans="1:5" x14ac:dyDescent="0.25">
      <c r="A59" s="38" t="s">
        <v>348</v>
      </c>
      <c r="B59" s="38" t="s">
        <v>106</v>
      </c>
      <c r="C59" s="38" t="s">
        <v>349</v>
      </c>
      <c r="D59" s="59">
        <v>16.93</v>
      </c>
      <c r="E59" s="59">
        <v>58.84</v>
      </c>
    </row>
    <row r="60" spans="1:5" x14ac:dyDescent="0.25">
      <c r="A60" s="38" t="s">
        <v>350</v>
      </c>
      <c r="B60" s="38" t="s">
        <v>106</v>
      </c>
      <c r="C60" s="38" t="s">
        <v>351</v>
      </c>
      <c r="D60" s="59">
        <v>25.03</v>
      </c>
      <c r="E60" s="59">
        <v>53.33</v>
      </c>
    </row>
    <row r="61" spans="1:5" x14ac:dyDescent="0.25">
      <c r="A61" s="38" t="s">
        <v>352</v>
      </c>
      <c r="B61" s="38" t="s">
        <v>106</v>
      </c>
      <c r="C61" s="38" t="s">
        <v>353</v>
      </c>
      <c r="D61" s="59">
        <v>18.690000000000001</v>
      </c>
      <c r="E61" s="59">
        <v>46.66</v>
      </c>
    </row>
    <row r="62" spans="1:5" x14ac:dyDescent="0.25">
      <c r="A62" s="38" t="s">
        <v>354</v>
      </c>
      <c r="B62" s="38" t="s">
        <v>106</v>
      </c>
      <c r="C62" s="38" t="s">
        <v>355</v>
      </c>
      <c r="D62" s="59">
        <v>9.4600000000000009</v>
      </c>
      <c r="E62" s="59">
        <v>30.31</v>
      </c>
    </row>
    <row r="63" spans="1:5" x14ac:dyDescent="0.25">
      <c r="A63" s="38" t="s">
        <v>356</v>
      </c>
      <c r="B63" s="38" t="s">
        <v>106</v>
      </c>
      <c r="C63" s="38" t="s">
        <v>357</v>
      </c>
      <c r="D63" s="59">
        <v>20.99</v>
      </c>
      <c r="E63" s="59">
        <v>54.62</v>
      </c>
    </row>
    <row r="64" spans="1:5" x14ac:dyDescent="0.25">
      <c r="A64" s="38" t="s">
        <v>358</v>
      </c>
      <c r="B64" s="38" t="s">
        <v>106</v>
      </c>
      <c r="C64" s="38" t="s">
        <v>359</v>
      </c>
      <c r="D64" s="59">
        <v>26.06</v>
      </c>
      <c r="E64" s="59">
        <v>51.25</v>
      </c>
    </row>
    <row r="65" spans="1:5" x14ac:dyDescent="0.25">
      <c r="A65" s="38" t="s">
        <v>360</v>
      </c>
      <c r="B65" s="38" t="s">
        <v>106</v>
      </c>
      <c r="C65" s="38" t="s">
        <v>361</v>
      </c>
      <c r="D65" s="59">
        <v>21.97</v>
      </c>
      <c r="E65" s="59">
        <v>34.299999999999997</v>
      </c>
    </row>
    <row r="66" spans="1:5" x14ac:dyDescent="0.25">
      <c r="A66" s="38" t="s">
        <v>362</v>
      </c>
      <c r="B66" s="38" t="s">
        <v>106</v>
      </c>
      <c r="C66" s="38" t="s">
        <v>363</v>
      </c>
      <c r="D66" s="59">
        <v>45.93</v>
      </c>
      <c r="E66" s="59">
        <v>39.97</v>
      </c>
    </row>
    <row r="67" spans="1:5" x14ac:dyDescent="0.25">
      <c r="A67" s="38" t="s">
        <v>364</v>
      </c>
      <c r="B67" s="38" t="s">
        <v>106</v>
      </c>
      <c r="C67" s="38" t="s">
        <v>365</v>
      </c>
      <c r="D67" s="59">
        <v>29.73</v>
      </c>
      <c r="E67" s="59">
        <v>38.479999999999997</v>
      </c>
    </row>
    <row r="68" spans="1:5" x14ac:dyDescent="0.25">
      <c r="A68" s="38" t="s">
        <v>366</v>
      </c>
      <c r="B68" s="38" t="s">
        <v>106</v>
      </c>
      <c r="C68" s="38" t="s">
        <v>367</v>
      </c>
      <c r="D68" s="59">
        <v>26.15</v>
      </c>
      <c r="E68" s="59">
        <v>35.76</v>
      </c>
    </row>
    <row r="69" spans="1:5" x14ac:dyDescent="0.25">
      <c r="A69" s="38" t="s">
        <v>368</v>
      </c>
      <c r="B69" s="38" t="s">
        <v>106</v>
      </c>
      <c r="C69" s="38" t="s">
        <v>369</v>
      </c>
      <c r="D69" s="59">
        <v>19.420000000000002</v>
      </c>
      <c r="E69" s="59">
        <v>46.19</v>
      </c>
    </row>
    <row r="70" spans="1:5" x14ac:dyDescent="0.25">
      <c r="A70" s="38" t="s">
        <v>370</v>
      </c>
      <c r="B70" s="38" t="s">
        <v>106</v>
      </c>
      <c r="C70" s="38" t="s">
        <v>371</v>
      </c>
      <c r="D70" s="59">
        <v>25.78</v>
      </c>
      <c r="E70" s="59">
        <v>35.93</v>
      </c>
    </row>
    <row r="71" spans="1:5" x14ac:dyDescent="0.25">
      <c r="A71" s="38" t="s">
        <v>372</v>
      </c>
      <c r="B71" s="38" t="s">
        <v>106</v>
      </c>
      <c r="C71" s="38" t="s">
        <v>373</v>
      </c>
      <c r="D71" s="59">
        <v>36.39</v>
      </c>
      <c r="E71" s="59">
        <v>53.27</v>
      </c>
    </row>
    <row r="72" spans="1:5" x14ac:dyDescent="0.25">
      <c r="A72" s="38" t="s">
        <v>374</v>
      </c>
      <c r="B72" s="38" t="s">
        <v>106</v>
      </c>
      <c r="C72" s="38" t="s">
        <v>375</v>
      </c>
      <c r="D72" s="59">
        <v>35.049999999999997</v>
      </c>
      <c r="E72" s="59">
        <v>40.5</v>
      </c>
    </row>
    <row r="73" spans="1:5" x14ac:dyDescent="0.25">
      <c r="A73" s="38" t="s">
        <v>376</v>
      </c>
      <c r="B73" s="38" t="s">
        <v>106</v>
      </c>
      <c r="C73" s="38" t="s">
        <v>377</v>
      </c>
      <c r="D73" s="59">
        <v>49.98</v>
      </c>
      <c r="E73" s="59">
        <v>31.67</v>
      </c>
    </row>
    <row r="74" spans="1:5" x14ac:dyDescent="0.25">
      <c r="A74" s="38" t="s">
        <v>378</v>
      </c>
      <c r="B74" s="38" t="s">
        <v>106</v>
      </c>
      <c r="C74" s="38" t="s">
        <v>379</v>
      </c>
      <c r="D74" s="59">
        <v>39.020000000000003</v>
      </c>
      <c r="E74" s="59">
        <v>39.07</v>
      </c>
    </row>
    <row r="75" spans="1:5" x14ac:dyDescent="0.25">
      <c r="A75" s="38" t="s">
        <v>380</v>
      </c>
      <c r="B75" s="38" t="s">
        <v>106</v>
      </c>
      <c r="C75" s="38" t="s">
        <v>381</v>
      </c>
      <c r="D75" s="59">
        <v>30.53</v>
      </c>
      <c r="E75" s="59">
        <v>48.84</v>
      </c>
    </row>
    <row r="76" spans="1:5" x14ac:dyDescent="0.25">
      <c r="A76" s="38" t="s">
        <v>382</v>
      </c>
      <c r="B76" s="38" t="s">
        <v>106</v>
      </c>
      <c r="C76" s="38" t="s">
        <v>383</v>
      </c>
      <c r="D76" s="59">
        <v>19.239999999999998</v>
      </c>
      <c r="E76" s="59">
        <v>28.12</v>
      </c>
    </row>
    <row r="77" spans="1:5" x14ac:dyDescent="0.25">
      <c r="A77" s="38" t="s">
        <v>384</v>
      </c>
      <c r="B77" s="38" t="s">
        <v>106</v>
      </c>
      <c r="C77" s="38" t="s">
        <v>385</v>
      </c>
      <c r="D77" s="59">
        <v>20</v>
      </c>
      <c r="E77" s="59">
        <v>37.57</v>
      </c>
    </row>
    <row r="78" spans="1:5" x14ac:dyDescent="0.25">
      <c r="A78" s="38" t="s">
        <v>909</v>
      </c>
      <c r="B78" s="38" t="s">
        <v>106</v>
      </c>
      <c r="C78" s="38" t="s">
        <v>910</v>
      </c>
      <c r="D78" s="59">
        <v>25.78</v>
      </c>
      <c r="E78" s="59">
        <v>29.57</v>
      </c>
    </row>
    <row r="79" spans="1:5" x14ac:dyDescent="0.25">
      <c r="A79" s="38" t="s">
        <v>386</v>
      </c>
      <c r="B79" s="38" t="s">
        <v>106</v>
      </c>
      <c r="C79" s="38" t="s">
        <v>387</v>
      </c>
      <c r="D79" s="59">
        <v>17.05</v>
      </c>
      <c r="E79" s="59">
        <v>43.91</v>
      </c>
    </row>
    <row r="80" spans="1:5" x14ac:dyDescent="0.25">
      <c r="A80" s="38" t="s">
        <v>388</v>
      </c>
      <c r="B80" s="38" t="s">
        <v>106</v>
      </c>
      <c r="C80" s="38" t="s">
        <v>389</v>
      </c>
      <c r="D80" s="59">
        <v>26.83</v>
      </c>
      <c r="E80" s="59">
        <v>33.29</v>
      </c>
    </row>
    <row r="81" spans="1:5" x14ac:dyDescent="0.25">
      <c r="A81" s="38" t="s">
        <v>390</v>
      </c>
      <c r="B81" s="38" t="s">
        <v>106</v>
      </c>
      <c r="C81" s="38" t="s">
        <v>391</v>
      </c>
      <c r="D81" s="59">
        <v>17.579999999999998</v>
      </c>
      <c r="E81" s="59">
        <v>35.32</v>
      </c>
    </row>
    <row r="82" spans="1:5" x14ac:dyDescent="0.25">
      <c r="A82" s="38" t="s">
        <v>392</v>
      </c>
      <c r="B82" s="38" t="s">
        <v>106</v>
      </c>
      <c r="C82" s="38" t="s">
        <v>393</v>
      </c>
      <c r="D82" s="59">
        <v>26.94</v>
      </c>
      <c r="E82" s="59">
        <v>36.14</v>
      </c>
    </row>
    <row r="83" spans="1:5" x14ac:dyDescent="0.25">
      <c r="A83" s="38" t="s">
        <v>394</v>
      </c>
      <c r="B83" s="38" t="s">
        <v>106</v>
      </c>
      <c r="C83" s="38" t="s">
        <v>395</v>
      </c>
      <c r="D83" s="59">
        <v>22.81</v>
      </c>
      <c r="E83" s="59">
        <v>43.05</v>
      </c>
    </row>
    <row r="84" spans="1:5" x14ac:dyDescent="0.25">
      <c r="A84" s="38" t="s">
        <v>396</v>
      </c>
      <c r="B84" s="38" t="s">
        <v>106</v>
      </c>
      <c r="C84" s="38" t="s">
        <v>106</v>
      </c>
      <c r="D84" s="59">
        <v>38.24</v>
      </c>
      <c r="E84" s="59">
        <v>73.510000000000005</v>
      </c>
    </row>
    <row r="85" spans="1:5" x14ac:dyDescent="0.25">
      <c r="A85" s="38" t="s">
        <v>397</v>
      </c>
      <c r="B85" s="38" t="s">
        <v>106</v>
      </c>
      <c r="C85" s="38" t="s">
        <v>398</v>
      </c>
      <c r="D85" s="59">
        <v>17.190000000000001</v>
      </c>
      <c r="E85" s="59">
        <v>43.11</v>
      </c>
    </row>
    <row r="86" spans="1:5" x14ac:dyDescent="0.25">
      <c r="A86" s="38" t="s">
        <v>399</v>
      </c>
      <c r="B86" s="38" t="s">
        <v>106</v>
      </c>
      <c r="C86" s="38" t="s">
        <v>400</v>
      </c>
      <c r="D86" s="59">
        <v>15.51</v>
      </c>
      <c r="E86" s="59">
        <v>37.33</v>
      </c>
    </row>
    <row r="87" spans="1:5" x14ac:dyDescent="0.25">
      <c r="A87" s="38" t="s">
        <v>401</v>
      </c>
      <c r="B87" s="38" t="s">
        <v>106</v>
      </c>
      <c r="C87" s="38" t="s">
        <v>402</v>
      </c>
      <c r="D87" s="59">
        <v>37.25</v>
      </c>
      <c r="E87" s="59">
        <v>33.61</v>
      </c>
    </row>
    <row r="88" spans="1:5" x14ac:dyDescent="0.25">
      <c r="A88" s="38" t="s">
        <v>403</v>
      </c>
      <c r="B88" s="38" t="s">
        <v>106</v>
      </c>
      <c r="C88" s="38" t="s">
        <v>404</v>
      </c>
      <c r="D88" s="59">
        <v>17.149999999999999</v>
      </c>
      <c r="E88" s="59">
        <v>46.51</v>
      </c>
    </row>
    <row r="89" spans="1:5" x14ac:dyDescent="0.25">
      <c r="A89" s="38" t="s">
        <v>405</v>
      </c>
      <c r="B89" s="38" t="s">
        <v>106</v>
      </c>
      <c r="C89" s="38" t="s">
        <v>406</v>
      </c>
      <c r="D89" s="59">
        <v>30.69</v>
      </c>
      <c r="E89" s="59">
        <v>41.72</v>
      </c>
    </row>
    <row r="90" spans="1:5" x14ac:dyDescent="0.25">
      <c r="A90" s="38" t="s">
        <v>407</v>
      </c>
      <c r="B90" s="38" t="s">
        <v>106</v>
      </c>
      <c r="C90" s="38" t="s">
        <v>408</v>
      </c>
      <c r="D90" s="59">
        <v>51.08</v>
      </c>
      <c r="E90" s="59">
        <v>29.38</v>
      </c>
    </row>
    <row r="91" spans="1:5" x14ac:dyDescent="0.25">
      <c r="A91" s="38" t="s">
        <v>409</v>
      </c>
      <c r="B91" s="38" t="s">
        <v>106</v>
      </c>
      <c r="C91" s="38" t="s">
        <v>410</v>
      </c>
      <c r="D91" s="59">
        <v>31.07</v>
      </c>
      <c r="E91" s="59">
        <v>44.5</v>
      </c>
    </row>
    <row r="92" spans="1:5" x14ac:dyDescent="0.25">
      <c r="A92" s="38" t="s">
        <v>911</v>
      </c>
      <c r="B92" s="38" t="s">
        <v>106</v>
      </c>
      <c r="C92" s="38" t="s">
        <v>912</v>
      </c>
      <c r="D92" s="59">
        <v>24.54</v>
      </c>
      <c r="E92" s="59">
        <v>33.57</v>
      </c>
    </row>
    <row r="93" spans="1:5" x14ac:dyDescent="0.25">
      <c r="A93" s="38" t="s">
        <v>411</v>
      </c>
      <c r="B93" s="38" t="s">
        <v>106</v>
      </c>
      <c r="C93" s="38" t="s">
        <v>412</v>
      </c>
      <c r="D93" s="59">
        <v>11.72</v>
      </c>
      <c r="E93" s="59">
        <v>25.08</v>
      </c>
    </row>
    <row r="94" spans="1:5" x14ac:dyDescent="0.25">
      <c r="A94" s="38" t="s">
        <v>413</v>
      </c>
      <c r="B94" s="38" t="s">
        <v>106</v>
      </c>
      <c r="C94" s="38" t="s">
        <v>414</v>
      </c>
      <c r="D94" s="59">
        <v>27.68</v>
      </c>
      <c r="E94" s="59">
        <v>41.24</v>
      </c>
    </row>
    <row r="95" spans="1:5" x14ac:dyDescent="0.25">
      <c r="A95" s="38" t="s">
        <v>415</v>
      </c>
      <c r="B95" s="38" t="s">
        <v>106</v>
      </c>
      <c r="C95" s="38" t="s">
        <v>416</v>
      </c>
      <c r="D95" s="59">
        <v>20.63</v>
      </c>
      <c r="E95" s="59">
        <v>38.770000000000003</v>
      </c>
    </row>
    <row r="96" spans="1:5" x14ac:dyDescent="0.25">
      <c r="A96" s="38" t="s">
        <v>417</v>
      </c>
      <c r="B96" s="38" t="s">
        <v>106</v>
      </c>
      <c r="C96" s="38" t="s">
        <v>418</v>
      </c>
      <c r="D96" s="59">
        <v>37.19</v>
      </c>
      <c r="E96" s="59">
        <v>31.48</v>
      </c>
    </row>
    <row r="97" spans="1:5" x14ac:dyDescent="0.25">
      <c r="A97" s="38" t="s">
        <v>419</v>
      </c>
      <c r="B97" s="38" t="s">
        <v>106</v>
      </c>
      <c r="C97" s="38" t="s">
        <v>420</v>
      </c>
      <c r="D97" s="59">
        <v>26.27</v>
      </c>
      <c r="E97" s="59">
        <v>41.1</v>
      </c>
    </row>
    <row r="98" spans="1:5" x14ac:dyDescent="0.25">
      <c r="A98" s="38" t="s">
        <v>421</v>
      </c>
      <c r="B98" s="38" t="s">
        <v>106</v>
      </c>
      <c r="C98" s="38" t="s">
        <v>422</v>
      </c>
      <c r="D98" s="59">
        <v>27.39</v>
      </c>
      <c r="E98" s="59">
        <v>24.12</v>
      </c>
    </row>
    <row r="99" spans="1:5" x14ac:dyDescent="0.25">
      <c r="A99" s="38" t="s">
        <v>423</v>
      </c>
      <c r="B99" s="38" t="s">
        <v>106</v>
      </c>
      <c r="C99" s="38" t="s">
        <v>424</v>
      </c>
      <c r="D99" s="59">
        <v>29.65</v>
      </c>
      <c r="E99" s="59">
        <v>37.880000000000003</v>
      </c>
    </row>
    <row r="100" spans="1:5" x14ac:dyDescent="0.25">
      <c r="A100" s="38" t="s">
        <v>425</v>
      </c>
      <c r="B100" s="38" t="s">
        <v>106</v>
      </c>
      <c r="C100" s="38" t="s">
        <v>426</v>
      </c>
      <c r="D100" s="59">
        <v>14.91</v>
      </c>
      <c r="E100" s="59">
        <v>37.17</v>
      </c>
    </row>
    <row r="101" spans="1:5" x14ac:dyDescent="0.25">
      <c r="A101" s="38" t="s">
        <v>427</v>
      </c>
      <c r="B101" s="38" t="s">
        <v>106</v>
      </c>
      <c r="C101" s="38" t="s">
        <v>428</v>
      </c>
      <c r="D101" s="59">
        <v>21.28</v>
      </c>
      <c r="E101" s="59">
        <v>38.39</v>
      </c>
    </row>
    <row r="102" spans="1:5" x14ac:dyDescent="0.25">
      <c r="A102" s="38" t="s">
        <v>429</v>
      </c>
      <c r="B102" s="38" t="s">
        <v>106</v>
      </c>
      <c r="C102" s="38" t="s">
        <v>430</v>
      </c>
      <c r="D102" s="59">
        <v>81.67</v>
      </c>
      <c r="E102" s="59">
        <v>18.18</v>
      </c>
    </row>
    <row r="103" spans="1:5" x14ac:dyDescent="0.25">
      <c r="A103" s="38" t="s">
        <v>433</v>
      </c>
      <c r="B103" s="38" t="s">
        <v>107</v>
      </c>
      <c r="C103" s="38" t="s">
        <v>434</v>
      </c>
      <c r="D103" s="59">
        <v>22.94</v>
      </c>
      <c r="E103" s="59">
        <v>32.630000000000003</v>
      </c>
    </row>
    <row r="104" spans="1:5" x14ac:dyDescent="0.25">
      <c r="A104" s="38" t="s">
        <v>435</v>
      </c>
      <c r="B104" s="38" t="s">
        <v>107</v>
      </c>
      <c r="C104" s="38" t="s">
        <v>436</v>
      </c>
      <c r="D104" s="59">
        <v>25.24</v>
      </c>
      <c r="E104" s="59">
        <v>39.369999999999997</v>
      </c>
    </row>
    <row r="105" spans="1:5" x14ac:dyDescent="0.25">
      <c r="A105" s="38" t="s">
        <v>437</v>
      </c>
      <c r="B105" s="38" t="s">
        <v>107</v>
      </c>
      <c r="C105" s="38" t="s">
        <v>438</v>
      </c>
      <c r="D105" s="59">
        <v>19.239999999999998</v>
      </c>
      <c r="E105" s="59">
        <v>32.46</v>
      </c>
    </row>
    <row r="106" spans="1:5" x14ac:dyDescent="0.25">
      <c r="A106" s="38" t="s">
        <v>439</v>
      </c>
      <c r="B106" s="38" t="s">
        <v>107</v>
      </c>
      <c r="C106" s="38" t="s">
        <v>440</v>
      </c>
      <c r="D106" s="59">
        <v>31.37</v>
      </c>
      <c r="E106" s="59">
        <v>36.99</v>
      </c>
    </row>
    <row r="107" spans="1:5" x14ac:dyDescent="0.25">
      <c r="A107" s="38" t="s">
        <v>441</v>
      </c>
      <c r="B107" s="38" t="s">
        <v>107</v>
      </c>
      <c r="C107" s="38" t="s">
        <v>442</v>
      </c>
      <c r="D107" s="59">
        <v>27.22</v>
      </c>
      <c r="E107" s="59">
        <v>36.78</v>
      </c>
    </row>
    <row r="108" spans="1:5" x14ac:dyDescent="0.25">
      <c r="A108" s="38" t="s">
        <v>443</v>
      </c>
      <c r="B108" s="38" t="s">
        <v>107</v>
      </c>
      <c r="C108" s="38" t="s">
        <v>444</v>
      </c>
      <c r="D108" s="59">
        <v>37.700000000000003</v>
      </c>
      <c r="E108" s="59">
        <v>40.22</v>
      </c>
    </row>
    <row r="109" spans="1:5" x14ac:dyDescent="0.25">
      <c r="A109" s="38" t="s">
        <v>445</v>
      </c>
      <c r="B109" s="38" t="s">
        <v>107</v>
      </c>
      <c r="C109" s="38" t="s">
        <v>446</v>
      </c>
      <c r="D109" s="59">
        <v>23.86</v>
      </c>
      <c r="E109" s="59">
        <v>35.409999999999997</v>
      </c>
    </row>
    <row r="110" spans="1:5" x14ac:dyDescent="0.25">
      <c r="A110" s="38" t="s">
        <v>447</v>
      </c>
      <c r="B110" s="38" t="s">
        <v>107</v>
      </c>
      <c r="C110" s="38" t="s">
        <v>448</v>
      </c>
      <c r="D110" s="59">
        <v>25.13</v>
      </c>
      <c r="E110" s="59">
        <v>39.1</v>
      </c>
    </row>
    <row r="111" spans="1:5" x14ac:dyDescent="0.25">
      <c r="A111" s="38" t="s">
        <v>449</v>
      </c>
      <c r="B111" s="38" t="s">
        <v>107</v>
      </c>
      <c r="C111" s="38" t="s">
        <v>450</v>
      </c>
      <c r="D111" s="59">
        <v>34.270000000000003</v>
      </c>
      <c r="E111" s="59">
        <v>33.89</v>
      </c>
    </row>
    <row r="112" spans="1:5" x14ac:dyDescent="0.25">
      <c r="A112" s="38" t="s">
        <v>451</v>
      </c>
      <c r="B112" s="38" t="s">
        <v>107</v>
      </c>
      <c r="C112" s="38" t="s">
        <v>452</v>
      </c>
      <c r="D112" s="59">
        <v>18.21</v>
      </c>
      <c r="E112" s="59">
        <v>43.66</v>
      </c>
    </row>
    <row r="113" spans="1:5" x14ac:dyDescent="0.25">
      <c r="A113" s="38" t="s">
        <v>453</v>
      </c>
      <c r="B113" s="38" t="s">
        <v>107</v>
      </c>
      <c r="C113" s="38" t="s">
        <v>454</v>
      </c>
      <c r="D113" s="59">
        <v>29.58</v>
      </c>
      <c r="E113" s="59">
        <v>36.4</v>
      </c>
    </row>
    <row r="114" spans="1:5" x14ac:dyDescent="0.25">
      <c r="A114" s="38" t="s">
        <v>455</v>
      </c>
      <c r="B114" s="38" t="s">
        <v>107</v>
      </c>
      <c r="C114" s="38" t="s">
        <v>456</v>
      </c>
      <c r="D114" s="59">
        <v>12.6</v>
      </c>
      <c r="E114" s="59">
        <v>36.729999999999997</v>
      </c>
    </row>
    <row r="115" spans="1:5" x14ac:dyDescent="0.25">
      <c r="A115" s="38" t="s">
        <v>457</v>
      </c>
      <c r="B115" s="38" t="s">
        <v>107</v>
      </c>
      <c r="C115" s="38" t="s">
        <v>458</v>
      </c>
      <c r="D115" s="59">
        <v>23.2</v>
      </c>
      <c r="E115" s="59">
        <v>37.4</v>
      </c>
    </row>
    <row r="116" spans="1:5" x14ac:dyDescent="0.25">
      <c r="A116" s="38" t="s">
        <v>459</v>
      </c>
      <c r="B116" s="38" t="s">
        <v>107</v>
      </c>
      <c r="C116" s="38" t="s">
        <v>460</v>
      </c>
      <c r="D116" s="59">
        <v>28</v>
      </c>
      <c r="E116" s="59">
        <v>43.54</v>
      </c>
    </row>
    <row r="117" spans="1:5" x14ac:dyDescent="0.25">
      <c r="A117" s="38" t="s">
        <v>461</v>
      </c>
      <c r="B117" s="38" t="s">
        <v>107</v>
      </c>
      <c r="C117" s="38" t="s">
        <v>462</v>
      </c>
      <c r="D117" s="59">
        <v>26.47</v>
      </c>
      <c r="E117" s="59">
        <v>63.17</v>
      </c>
    </row>
    <row r="118" spans="1:5" x14ac:dyDescent="0.25">
      <c r="A118" s="38" t="s">
        <v>463</v>
      </c>
      <c r="B118" s="38" t="s">
        <v>107</v>
      </c>
      <c r="C118" s="38" t="s">
        <v>464</v>
      </c>
      <c r="D118" s="59">
        <v>42.62</v>
      </c>
      <c r="E118" s="59">
        <v>37.049999999999997</v>
      </c>
    </row>
    <row r="119" spans="1:5" x14ac:dyDescent="0.25">
      <c r="A119" s="38" t="s">
        <v>465</v>
      </c>
      <c r="B119" s="38" t="s">
        <v>107</v>
      </c>
      <c r="C119" s="38" t="s">
        <v>466</v>
      </c>
      <c r="D119" s="59">
        <v>21.83</v>
      </c>
      <c r="E119" s="59">
        <v>40.31</v>
      </c>
    </row>
    <row r="120" spans="1:5" x14ac:dyDescent="0.25">
      <c r="A120" s="38" t="s">
        <v>467</v>
      </c>
      <c r="B120" s="38" t="s">
        <v>107</v>
      </c>
      <c r="C120" s="38" t="s">
        <v>468</v>
      </c>
      <c r="D120" s="59">
        <v>34.36</v>
      </c>
      <c r="E120" s="59">
        <v>59</v>
      </c>
    </row>
    <row r="121" spans="1:5" x14ac:dyDescent="0.25">
      <c r="A121" s="38" t="s">
        <v>469</v>
      </c>
      <c r="B121" s="38" t="s">
        <v>107</v>
      </c>
      <c r="C121" s="38" t="s">
        <v>470</v>
      </c>
      <c r="D121" s="59">
        <v>28.17</v>
      </c>
      <c r="E121" s="59">
        <v>46.88</v>
      </c>
    </row>
    <row r="122" spans="1:5" x14ac:dyDescent="0.25">
      <c r="A122" s="38" t="s">
        <v>471</v>
      </c>
      <c r="B122" s="38" t="s">
        <v>107</v>
      </c>
      <c r="C122" s="38" t="s">
        <v>472</v>
      </c>
      <c r="D122" s="59">
        <v>31.88</v>
      </c>
      <c r="E122" s="59">
        <v>37.65</v>
      </c>
    </row>
    <row r="123" spans="1:5" x14ac:dyDescent="0.25">
      <c r="A123" s="38" t="s">
        <v>473</v>
      </c>
      <c r="B123" s="38" t="s">
        <v>107</v>
      </c>
      <c r="C123" s="38" t="s">
        <v>474</v>
      </c>
      <c r="D123" s="59">
        <v>25.63</v>
      </c>
      <c r="E123" s="59">
        <v>39.69</v>
      </c>
    </row>
    <row r="124" spans="1:5" x14ac:dyDescent="0.25">
      <c r="A124" s="38" t="s">
        <v>475</v>
      </c>
      <c r="B124" s="38" t="s">
        <v>107</v>
      </c>
      <c r="C124" s="38" t="s">
        <v>476</v>
      </c>
      <c r="D124" s="59">
        <v>34.020000000000003</v>
      </c>
      <c r="E124" s="59">
        <v>55.19</v>
      </c>
    </row>
    <row r="125" spans="1:5" x14ac:dyDescent="0.25">
      <c r="A125" s="38" t="s">
        <v>477</v>
      </c>
      <c r="B125" s="38" t="s">
        <v>107</v>
      </c>
      <c r="C125" s="38" t="s">
        <v>478</v>
      </c>
      <c r="D125" s="59">
        <v>29.87</v>
      </c>
      <c r="E125" s="59">
        <v>44.92</v>
      </c>
    </row>
    <row r="126" spans="1:5" x14ac:dyDescent="0.25">
      <c r="A126" s="38" t="s">
        <v>479</v>
      </c>
      <c r="B126" s="38" t="s">
        <v>107</v>
      </c>
      <c r="C126" s="38" t="s">
        <v>480</v>
      </c>
      <c r="D126" s="59">
        <v>36.64</v>
      </c>
      <c r="E126" s="59">
        <v>47.26</v>
      </c>
    </row>
    <row r="127" spans="1:5" x14ac:dyDescent="0.25">
      <c r="A127" s="38" t="s">
        <v>481</v>
      </c>
      <c r="B127" s="38" t="s">
        <v>107</v>
      </c>
      <c r="C127" s="38" t="s">
        <v>482</v>
      </c>
      <c r="D127" s="59">
        <v>20.68</v>
      </c>
      <c r="E127" s="59">
        <v>49.02</v>
      </c>
    </row>
    <row r="128" spans="1:5" x14ac:dyDescent="0.25">
      <c r="A128" s="38" t="s">
        <v>483</v>
      </c>
      <c r="B128" s="38" t="s">
        <v>107</v>
      </c>
      <c r="C128" s="38" t="s">
        <v>484</v>
      </c>
      <c r="D128" s="59">
        <v>28.68</v>
      </c>
      <c r="E128" s="59">
        <v>42.26</v>
      </c>
    </row>
    <row r="129" spans="1:5" x14ac:dyDescent="0.25">
      <c r="A129" s="38" t="s">
        <v>485</v>
      </c>
      <c r="B129" s="38" t="s">
        <v>107</v>
      </c>
      <c r="C129" s="38" t="s">
        <v>486</v>
      </c>
      <c r="D129" s="59">
        <v>21.43</v>
      </c>
      <c r="E129" s="59">
        <v>32.659999999999997</v>
      </c>
    </row>
    <row r="130" spans="1:5" x14ac:dyDescent="0.25">
      <c r="A130" s="38" t="s">
        <v>487</v>
      </c>
      <c r="B130" s="38" t="s">
        <v>107</v>
      </c>
      <c r="C130" s="38" t="s">
        <v>488</v>
      </c>
      <c r="D130" s="59">
        <v>31.86</v>
      </c>
      <c r="E130" s="59">
        <v>47.72</v>
      </c>
    </row>
    <row r="131" spans="1:5" x14ac:dyDescent="0.25">
      <c r="A131" s="38" t="s">
        <v>489</v>
      </c>
      <c r="B131" s="38" t="s">
        <v>107</v>
      </c>
      <c r="C131" s="38" t="s">
        <v>107</v>
      </c>
      <c r="D131" s="59">
        <v>34.44</v>
      </c>
      <c r="E131" s="59">
        <v>72.209999999999994</v>
      </c>
    </row>
    <row r="132" spans="1:5" x14ac:dyDescent="0.25">
      <c r="A132" s="38" t="s">
        <v>490</v>
      </c>
      <c r="B132" s="38" t="s">
        <v>107</v>
      </c>
      <c r="C132" s="38" t="s">
        <v>491</v>
      </c>
      <c r="D132" s="59">
        <v>25.93</v>
      </c>
      <c r="E132" s="59">
        <v>41.26</v>
      </c>
    </row>
    <row r="133" spans="1:5" x14ac:dyDescent="0.25">
      <c r="A133" s="38" t="s">
        <v>492</v>
      </c>
      <c r="B133" s="38" t="s">
        <v>107</v>
      </c>
      <c r="C133" s="38" t="s">
        <v>493</v>
      </c>
      <c r="D133" s="59">
        <v>39.4</v>
      </c>
      <c r="E133" s="59">
        <v>39.39</v>
      </c>
    </row>
    <row r="134" spans="1:5" x14ac:dyDescent="0.25">
      <c r="A134" s="38" t="s">
        <v>494</v>
      </c>
      <c r="B134" s="38" t="s">
        <v>107</v>
      </c>
      <c r="C134" s="38" t="s">
        <v>495</v>
      </c>
      <c r="D134" s="59">
        <v>30.43</v>
      </c>
      <c r="E134" s="59">
        <v>39.54</v>
      </c>
    </row>
    <row r="135" spans="1:5" x14ac:dyDescent="0.25">
      <c r="A135" s="38" t="s">
        <v>496</v>
      </c>
      <c r="B135" s="38" t="s">
        <v>107</v>
      </c>
      <c r="C135" s="38" t="s">
        <v>497</v>
      </c>
      <c r="D135" s="59">
        <v>29.29</v>
      </c>
      <c r="E135" s="59">
        <v>40.369999999999997</v>
      </c>
    </row>
    <row r="136" spans="1:5" x14ac:dyDescent="0.25">
      <c r="A136" s="38" t="s">
        <v>498</v>
      </c>
      <c r="B136" s="38" t="s">
        <v>107</v>
      </c>
      <c r="C136" s="38" t="s">
        <v>499</v>
      </c>
      <c r="D136" s="59">
        <v>25.26</v>
      </c>
      <c r="E136" s="59">
        <v>38.159999999999997</v>
      </c>
    </row>
    <row r="137" spans="1:5" x14ac:dyDescent="0.25">
      <c r="A137" s="38" t="s">
        <v>500</v>
      </c>
      <c r="B137" s="38" t="s">
        <v>107</v>
      </c>
      <c r="C137" s="38" t="s">
        <v>501</v>
      </c>
      <c r="D137" s="59">
        <v>31.37</v>
      </c>
      <c r="E137" s="59">
        <v>38.22</v>
      </c>
    </row>
    <row r="138" spans="1:5" x14ac:dyDescent="0.25">
      <c r="A138" s="38" t="s">
        <v>502</v>
      </c>
      <c r="B138" s="38" t="s">
        <v>107</v>
      </c>
      <c r="C138" s="38" t="s">
        <v>503</v>
      </c>
      <c r="D138" s="59">
        <v>24.16</v>
      </c>
      <c r="E138" s="59">
        <v>45.6</v>
      </c>
    </row>
    <row r="139" spans="1:5" x14ac:dyDescent="0.25">
      <c r="A139" s="38" t="s">
        <v>504</v>
      </c>
      <c r="B139" s="38" t="s">
        <v>107</v>
      </c>
      <c r="C139" s="38" t="s">
        <v>505</v>
      </c>
      <c r="D139" s="59">
        <v>21.39</v>
      </c>
      <c r="E139" s="59">
        <v>44.95</v>
      </c>
    </row>
    <row r="140" spans="1:5" x14ac:dyDescent="0.25">
      <c r="A140" s="38" t="s">
        <v>506</v>
      </c>
      <c r="B140" s="38" t="s">
        <v>107</v>
      </c>
      <c r="C140" s="38" t="s">
        <v>507</v>
      </c>
      <c r="D140" s="59">
        <v>13.89</v>
      </c>
      <c r="E140" s="59">
        <v>39.53</v>
      </c>
    </row>
    <row r="141" spans="1:5" x14ac:dyDescent="0.25">
      <c r="A141" s="38" t="s">
        <v>508</v>
      </c>
      <c r="B141" s="38" t="s">
        <v>107</v>
      </c>
      <c r="C141" s="38" t="s">
        <v>509</v>
      </c>
      <c r="D141" s="59">
        <v>27.35</v>
      </c>
      <c r="E141" s="59">
        <v>34.11</v>
      </c>
    </row>
    <row r="142" spans="1:5" x14ac:dyDescent="0.25">
      <c r="A142" s="38" t="s">
        <v>510</v>
      </c>
      <c r="B142" s="38" t="s">
        <v>107</v>
      </c>
      <c r="C142" s="38" t="s">
        <v>511</v>
      </c>
      <c r="D142" s="59">
        <v>28</v>
      </c>
      <c r="E142" s="59">
        <v>34.61</v>
      </c>
    </row>
    <row r="143" spans="1:5" x14ac:dyDescent="0.25">
      <c r="A143" s="38" t="s">
        <v>512</v>
      </c>
      <c r="B143" s="38" t="s">
        <v>107</v>
      </c>
      <c r="C143" s="38" t="s">
        <v>513</v>
      </c>
      <c r="D143" s="59">
        <v>13.3</v>
      </c>
      <c r="E143" s="59">
        <v>43.36</v>
      </c>
    </row>
    <row r="144" spans="1:5" x14ac:dyDescent="0.25">
      <c r="A144" s="38" t="s">
        <v>514</v>
      </c>
      <c r="B144" s="38" t="s">
        <v>107</v>
      </c>
      <c r="C144" s="38" t="s">
        <v>515</v>
      </c>
      <c r="D144" s="59">
        <v>93.16</v>
      </c>
      <c r="E144" s="59">
        <v>0</v>
      </c>
    </row>
    <row r="145" spans="1:5" x14ac:dyDescent="0.25">
      <c r="A145" s="38" t="s">
        <v>516</v>
      </c>
      <c r="B145" s="38" t="s">
        <v>108</v>
      </c>
      <c r="C145" s="38" t="s">
        <v>517</v>
      </c>
      <c r="D145" s="59">
        <v>22.19</v>
      </c>
      <c r="E145" s="59">
        <v>23.89</v>
      </c>
    </row>
    <row r="146" spans="1:5" x14ac:dyDescent="0.25">
      <c r="A146" s="38" t="s">
        <v>518</v>
      </c>
      <c r="B146" s="38" t="s">
        <v>108</v>
      </c>
      <c r="C146" s="38" t="s">
        <v>519</v>
      </c>
      <c r="D146" s="59">
        <v>35.31</v>
      </c>
      <c r="E146" s="59">
        <v>36.369999999999997</v>
      </c>
    </row>
    <row r="147" spans="1:5" x14ac:dyDescent="0.25">
      <c r="A147" s="38" t="s">
        <v>520</v>
      </c>
      <c r="B147" s="38" t="s">
        <v>108</v>
      </c>
      <c r="C147" s="38" t="s">
        <v>521</v>
      </c>
      <c r="D147" s="59">
        <v>43.17</v>
      </c>
      <c r="E147" s="59">
        <v>42.96</v>
      </c>
    </row>
    <row r="148" spans="1:5" x14ac:dyDescent="0.25">
      <c r="A148" s="38" t="s">
        <v>522</v>
      </c>
      <c r="B148" s="38" t="s">
        <v>108</v>
      </c>
      <c r="C148" s="38" t="s">
        <v>523</v>
      </c>
      <c r="D148" s="59">
        <v>38</v>
      </c>
      <c r="E148" s="59">
        <v>42.01</v>
      </c>
    </row>
    <row r="149" spans="1:5" x14ac:dyDescent="0.25">
      <c r="A149" s="38" t="s">
        <v>524</v>
      </c>
      <c r="B149" s="38" t="s">
        <v>108</v>
      </c>
      <c r="C149" s="38" t="s">
        <v>525</v>
      </c>
      <c r="D149" s="59">
        <v>25.6</v>
      </c>
      <c r="E149" s="59">
        <v>63.26</v>
      </c>
    </row>
    <row r="150" spans="1:5" x14ac:dyDescent="0.25">
      <c r="A150" s="38" t="s">
        <v>526</v>
      </c>
      <c r="B150" s="38" t="s">
        <v>108</v>
      </c>
      <c r="C150" s="38" t="s">
        <v>527</v>
      </c>
      <c r="D150" s="59">
        <v>19.18</v>
      </c>
      <c r="E150" s="59">
        <v>38.83</v>
      </c>
    </row>
    <row r="151" spans="1:5" x14ac:dyDescent="0.25">
      <c r="A151" s="38" t="s">
        <v>528</v>
      </c>
      <c r="B151" s="38" t="s">
        <v>108</v>
      </c>
      <c r="C151" s="38" t="s">
        <v>529</v>
      </c>
      <c r="D151" s="59">
        <v>27.52</v>
      </c>
      <c r="E151" s="59">
        <v>32.75</v>
      </c>
    </row>
    <row r="152" spans="1:5" x14ac:dyDescent="0.25">
      <c r="A152" s="38" t="s">
        <v>530</v>
      </c>
      <c r="B152" s="38" t="s">
        <v>108</v>
      </c>
      <c r="C152" s="38" t="s">
        <v>531</v>
      </c>
      <c r="D152" s="59">
        <v>37.340000000000003</v>
      </c>
      <c r="E152" s="59">
        <v>34.869999999999997</v>
      </c>
    </row>
    <row r="153" spans="1:5" x14ac:dyDescent="0.25">
      <c r="A153" s="38" t="s">
        <v>532</v>
      </c>
      <c r="B153" s="38" t="s">
        <v>108</v>
      </c>
      <c r="C153" s="38" t="s">
        <v>533</v>
      </c>
      <c r="D153" s="59">
        <v>33.1</v>
      </c>
      <c r="E153" s="59">
        <v>42.67</v>
      </c>
    </row>
    <row r="154" spans="1:5" x14ac:dyDescent="0.25">
      <c r="A154" s="38" t="s">
        <v>534</v>
      </c>
      <c r="B154" s="38" t="s">
        <v>108</v>
      </c>
      <c r="C154" s="38" t="s">
        <v>535</v>
      </c>
      <c r="D154" s="59">
        <v>28.36</v>
      </c>
      <c r="E154" s="59">
        <v>44.72</v>
      </c>
    </row>
    <row r="155" spans="1:5" x14ac:dyDescent="0.25">
      <c r="A155" s="38" t="s">
        <v>536</v>
      </c>
      <c r="B155" s="38" t="s">
        <v>108</v>
      </c>
      <c r="C155" s="38" t="s">
        <v>537</v>
      </c>
      <c r="D155" s="59">
        <v>14.26</v>
      </c>
      <c r="E155" s="59">
        <v>54.25</v>
      </c>
    </row>
    <row r="156" spans="1:5" x14ac:dyDescent="0.25">
      <c r="A156" s="38" t="s">
        <v>538</v>
      </c>
      <c r="B156" s="38" t="s">
        <v>108</v>
      </c>
      <c r="C156" s="38" t="s">
        <v>539</v>
      </c>
      <c r="D156" s="59">
        <v>30.76</v>
      </c>
      <c r="E156" s="59">
        <v>53.25</v>
      </c>
    </row>
    <row r="157" spans="1:5" x14ac:dyDescent="0.25">
      <c r="A157" s="38" t="s">
        <v>540</v>
      </c>
      <c r="B157" s="38" t="s">
        <v>108</v>
      </c>
      <c r="C157" s="38" t="s">
        <v>541</v>
      </c>
      <c r="D157" s="59">
        <v>53.59</v>
      </c>
      <c r="E157" s="59">
        <v>42.3</v>
      </c>
    </row>
    <row r="158" spans="1:5" x14ac:dyDescent="0.25">
      <c r="A158" s="38" t="s">
        <v>542</v>
      </c>
      <c r="B158" s="38" t="s">
        <v>108</v>
      </c>
      <c r="C158" s="38" t="s">
        <v>543</v>
      </c>
      <c r="D158" s="59">
        <v>13.59</v>
      </c>
      <c r="E158" s="59">
        <v>48.93</v>
      </c>
    </row>
    <row r="159" spans="1:5" x14ac:dyDescent="0.25">
      <c r="A159" s="38" t="s">
        <v>544</v>
      </c>
      <c r="B159" s="38" t="s">
        <v>108</v>
      </c>
      <c r="C159" s="38" t="s">
        <v>545</v>
      </c>
      <c r="D159" s="59">
        <v>22.96</v>
      </c>
      <c r="E159" s="59">
        <v>35.97</v>
      </c>
    </row>
    <row r="160" spans="1:5" x14ac:dyDescent="0.25">
      <c r="A160" s="38" t="s">
        <v>546</v>
      </c>
      <c r="B160" s="38" t="s">
        <v>108</v>
      </c>
      <c r="C160" s="38" t="s">
        <v>547</v>
      </c>
      <c r="D160" s="59">
        <v>22.56</v>
      </c>
      <c r="E160" s="59">
        <v>59.73</v>
      </c>
    </row>
    <row r="161" spans="1:5" x14ac:dyDescent="0.25">
      <c r="A161" s="38" t="s">
        <v>548</v>
      </c>
      <c r="B161" s="38" t="s">
        <v>108</v>
      </c>
      <c r="C161" s="38" t="s">
        <v>549</v>
      </c>
      <c r="D161" s="59">
        <v>11.14</v>
      </c>
      <c r="E161" s="59">
        <v>36.96</v>
      </c>
    </row>
    <row r="162" spans="1:5" x14ac:dyDescent="0.25">
      <c r="A162" s="38" t="s">
        <v>550</v>
      </c>
      <c r="B162" s="38" t="s">
        <v>108</v>
      </c>
      <c r="C162" s="38" t="s">
        <v>551</v>
      </c>
      <c r="D162" s="59">
        <v>13.72</v>
      </c>
      <c r="E162" s="59">
        <v>47.77</v>
      </c>
    </row>
    <row r="163" spans="1:5" x14ac:dyDescent="0.25">
      <c r="A163" s="38" t="s">
        <v>552</v>
      </c>
      <c r="B163" s="38" t="s">
        <v>108</v>
      </c>
      <c r="C163" s="38" t="s">
        <v>553</v>
      </c>
      <c r="D163" s="59">
        <v>41</v>
      </c>
      <c r="E163" s="59">
        <v>40.9</v>
      </c>
    </row>
    <row r="164" spans="1:5" x14ac:dyDescent="0.25">
      <c r="A164" s="38" t="s">
        <v>554</v>
      </c>
      <c r="B164" s="38" t="s">
        <v>108</v>
      </c>
      <c r="C164" s="38" t="s">
        <v>555</v>
      </c>
      <c r="D164" s="59">
        <v>29.99</v>
      </c>
      <c r="E164" s="59">
        <v>39.270000000000003</v>
      </c>
    </row>
    <row r="165" spans="1:5" x14ac:dyDescent="0.25">
      <c r="A165" s="38" t="s">
        <v>556</v>
      </c>
      <c r="B165" s="38" t="s">
        <v>108</v>
      </c>
      <c r="C165" s="38" t="s">
        <v>557</v>
      </c>
      <c r="D165" s="59">
        <v>38.69</v>
      </c>
      <c r="E165" s="59">
        <v>37.94</v>
      </c>
    </row>
    <row r="166" spans="1:5" x14ac:dyDescent="0.25">
      <c r="A166" s="38" t="s">
        <v>558</v>
      </c>
      <c r="B166" s="38" t="s">
        <v>108</v>
      </c>
      <c r="C166" s="38" t="s">
        <v>559</v>
      </c>
      <c r="D166" s="59">
        <v>35.67</v>
      </c>
      <c r="E166" s="59">
        <v>56.88</v>
      </c>
    </row>
    <row r="167" spans="1:5" x14ac:dyDescent="0.25">
      <c r="A167" s="38" t="s">
        <v>560</v>
      </c>
      <c r="B167" s="38" t="s">
        <v>108</v>
      </c>
      <c r="C167" s="38" t="s">
        <v>108</v>
      </c>
      <c r="D167" s="59">
        <v>40.51</v>
      </c>
      <c r="E167" s="59">
        <v>73.98</v>
      </c>
    </row>
    <row r="168" spans="1:5" x14ac:dyDescent="0.25">
      <c r="A168" s="38" t="s">
        <v>561</v>
      </c>
      <c r="B168" s="38" t="s">
        <v>108</v>
      </c>
      <c r="C168" s="38" t="s">
        <v>562</v>
      </c>
      <c r="D168" s="59">
        <v>14.73</v>
      </c>
      <c r="E168" s="59">
        <v>40.39</v>
      </c>
    </row>
    <row r="169" spans="1:5" x14ac:dyDescent="0.25">
      <c r="A169" s="38" t="s">
        <v>563</v>
      </c>
      <c r="B169" s="38" t="s">
        <v>108</v>
      </c>
      <c r="C169" s="38" t="s">
        <v>564</v>
      </c>
      <c r="D169" s="59">
        <v>20.77</v>
      </c>
      <c r="E169" s="59">
        <v>48.36</v>
      </c>
    </row>
    <row r="170" spans="1:5" x14ac:dyDescent="0.25">
      <c r="A170" s="38" t="s">
        <v>565</v>
      </c>
      <c r="B170" s="38" t="s">
        <v>108</v>
      </c>
      <c r="C170" s="38" t="s">
        <v>566</v>
      </c>
      <c r="D170" s="59">
        <v>14.79</v>
      </c>
      <c r="E170" s="59">
        <v>53.97</v>
      </c>
    </row>
    <row r="171" spans="1:5" x14ac:dyDescent="0.25">
      <c r="A171" s="38" t="s">
        <v>567</v>
      </c>
      <c r="B171" s="38" t="s">
        <v>108</v>
      </c>
      <c r="C171" s="38" t="s">
        <v>568</v>
      </c>
      <c r="D171" s="59">
        <v>20.36</v>
      </c>
      <c r="E171" s="59">
        <v>36.04</v>
      </c>
    </row>
    <row r="172" spans="1:5" x14ac:dyDescent="0.25">
      <c r="A172" s="38" t="s">
        <v>569</v>
      </c>
      <c r="B172" s="38" t="s">
        <v>108</v>
      </c>
      <c r="C172" s="38" t="s">
        <v>570</v>
      </c>
      <c r="D172" s="59">
        <v>20.25</v>
      </c>
      <c r="E172" s="59">
        <v>39.869999999999997</v>
      </c>
    </row>
    <row r="173" spans="1:5" x14ac:dyDescent="0.25">
      <c r="A173" s="38" t="s">
        <v>571</v>
      </c>
      <c r="B173" s="38" t="s">
        <v>108</v>
      </c>
      <c r="C173" s="38" t="s">
        <v>572</v>
      </c>
      <c r="D173" s="59">
        <v>19.22</v>
      </c>
      <c r="E173" s="59">
        <v>54.49</v>
      </c>
    </row>
    <row r="174" spans="1:5" x14ac:dyDescent="0.25">
      <c r="A174" s="38" t="s">
        <v>573</v>
      </c>
      <c r="B174" s="38" t="s">
        <v>108</v>
      </c>
      <c r="C174" s="38" t="s">
        <v>574</v>
      </c>
      <c r="D174" s="59">
        <v>20.53</v>
      </c>
      <c r="E174" s="59">
        <v>66.67</v>
      </c>
    </row>
    <row r="175" spans="1:5" x14ac:dyDescent="0.25">
      <c r="A175" s="38" t="s">
        <v>575</v>
      </c>
      <c r="B175" s="38" t="s">
        <v>108</v>
      </c>
      <c r="C175" s="38" t="s">
        <v>576</v>
      </c>
      <c r="D175" s="59">
        <v>23.89</v>
      </c>
      <c r="E175" s="59">
        <v>63.57</v>
      </c>
    </row>
    <row r="176" spans="1:5" x14ac:dyDescent="0.25">
      <c r="A176" s="38" t="s">
        <v>577</v>
      </c>
      <c r="B176" s="38" t="s">
        <v>108</v>
      </c>
      <c r="C176" s="38" t="s">
        <v>578</v>
      </c>
      <c r="D176" s="59">
        <v>17.71</v>
      </c>
      <c r="E176" s="59">
        <v>45.02</v>
      </c>
    </row>
    <row r="177" spans="1:5" x14ac:dyDescent="0.25">
      <c r="A177" s="38" t="s">
        <v>579</v>
      </c>
      <c r="B177" s="38" t="s">
        <v>108</v>
      </c>
      <c r="C177" s="38" t="s">
        <v>580</v>
      </c>
      <c r="D177" s="59">
        <v>16.23</v>
      </c>
      <c r="E177" s="59">
        <v>28.2</v>
      </c>
    </row>
    <row r="178" spans="1:5" x14ac:dyDescent="0.25">
      <c r="A178" s="38" t="s">
        <v>581</v>
      </c>
      <c r="B178" s="38" t="s">
        <v>108</v>
      </c>
      <c r="C178" s="38" t="s">
        <v>582</v>
      </c>
      <c r="D178" s="59">
        <v>21.02</v>
      </c>
      <c r="E178" s="59">
        <v>28.64</v>
      </c>
    </row>
    <row r="179" spans="1:5" x14ac:dyDescent="0.25">
      <c r="A179" s="38" t="s">
        <v>583</v>
      </c>
      <c r="B179" s="38" t="s">
        <v>108</v>
      </c>
      <c r="C179" s="38" t="s">
        <v>584</v>
      </c>
      <c r="D179" s="59">
        <v>18.899999999999999</v>
      </c>
      <c r="E179" s="59">
        <v>31.08</v>
      </c>
    </row>
    <row r="180" spans="1:5" x14ac:dyDescent="0.25">
      <c r="A180" s="38" t="s">
        <v>585</v>
      </c>
      <c r="B180" s="38" t="s">
        <v>108</v>
      </c>
      <c r="C180" s="38" t="s">
        <v>586</v>
      </c>
      <c r="D180" s="59">
        <v>41.18</v>
      </c>
      <c r="E180" s="59">
        <v>32.21</v>
      </c>
    </row>
    <row r="181" spans="1:5" x14ac:dyDescent="0.25">
      <c r="A181" s="38" t="s">
        <v>587</v>
      </c>
      <c r="B181" s="38" t="s">
        <v>108</v>
      </c>
      <c r="C181" s="38" t="s">
        <v>588</v>
      </c>
      <c r="D181" s="59">
        <v>25.7</v>
      </c>
      <c r="E181" s="59">
        <v>41.9</v>
      </c>
    </row>
    <row r="182" spans="1:5" x14ac:dyDescent="0.25">
      <c r="A182" s="38" t="s">
        <v>589</v>
      </c>
      <c r="B182" s="38" t="s">
        <v>108</v>
      </c>
      <c r="C182" s="38" t="s">
        <v>590</v>
      </c>
      <c r="D182" s="59">
        <v>24.11</v>
      </c>
      <c r="E182" s="59">
        <v>38.549999999999997</v>
      </c>
    </row>
    <row r="183" spans="1:5" x14ac:dyDescent="0.25">
      <c r="A183" s="38" t="s">
        <v>591</v>
      </c>
      <c r="B183" s="38" t="s">
        <v>108</v>
      </c>
      <c r="C183" s="38" t="s">
        <v>592</v>
      </c>
      <c r="D183" s="59">
        <v>27.16</v>
      </c>
      <c r="E183" s="59">
        <v>37.11</v>
      </c>
    </row>
    <row r="184" spans="1:5" x14ac:dyDescent="0.25">
      <c r="A184" s="38" t="s">
        <v>593</v>
      </c>
      <c r="B184" s="38" t="s">
        <v>108</v>
      </c>
      <c r="C184" s="38" t="s">
        <v>594</v>
      </c>
      <c r="D184" s="59">
        <v>37.979999999999997</v>
      </c>
      <c r="E184" s="59">
        <v>52.64</v>
      </c>
    </row>
    <row r="185" spans="1:5" x14ac:dyDescent="0.25">
      <c r="A185" s="38" t="s">
        <v>595</v>
      </c>
      <c r="B185" s="38" t="s">
        <v>108</v>
      </c>
      <c r="C185" s="38" t="s">
        <v>596</v>
      </c>
      <c r="D185" s="59">
        <v>22.74</v>
      </c>
      <c r="E185" s="59">
        <v>31.85</v>
      </c>
    </row>
    <row r="186" spans="1:5" x14ac:dyDescent="0.25">
      <c r="A186" s="38" t="s">
        <v>597</v>
      </c>
      <c r="B186" s="38" t="s">
        <v>108</v>
      </c>
      <c r="C186" s="38" t="s">
        <v>598</v>
      </c>
      <c r="D186" s="59">
        <v>15.49</v>
      </c>
      <c r="E186" s="59">
        <v>36.880000000000003</v>
      </c>
    </row>
    <row r="187" spans="1:5" x14ac:dyDescent="0.25">
      <c r="A187" s="38" t="s">
        <v>599</v>
      </c>
      <c r="B187" s="38" t="s">
        <v>108</v>
      </c>
      <c r="C187" s="38" t="s">
        <v>600</v>
      </c>
      <c r="D187" s="59">
        <v>23.97</v>
      </c>
      <c r="E187" s="59">
        <v>54.94</v>
      </c>
    </row>
    <row r="188" spans="1:5" x14ac:dyDescent="0.25">
      <c r="A188" s="38" t="s">
        <v>601</v>
      </c>
      <c r="B188" s="38" t="s">
        <v>108</v>
      </c>
      <c r="C188" s="38" t="s">
        <v>602</v>
      </c>
      <c r="D188" s="59">
        <v>24.69</v>
      </c>
      <c r="E188" s="59">
        <v>41.08</v>
      </c>
    </row>
    <row r="189" spans="1:5" x14ac:dyDescent="0.25">
      <c r="A189" s="38" t="s">
        <v>603</v>
      </c>
      <c r="B189" s="38" t="s">
        <v>108</v>
      </c>
      <c r="C189" s="38" t="s">
        <v>604</v>
      </c>
      <c r="D189" s="59">
        <v>32.81</v>
      </c>
      <c r="E189" s="59">
        <v>37.799999999999997</v>
      </c>
    </row>
    <row r="190" spans="1:5" x14ac:dyDescent="0.25">
      <c r="A190" s="38" t="s">
        <v>605</v>
      </c>
      <c r="B190" s="38" t="s">
        <v>108</v>
      </c>
      <c r="C190" s="38" t="s">
        <v>606</v>
      </c>
      <c r="D190" s="59">
        <v>36.64</v>
      </c>
      <c r="E190" s="59">
        <v>51.01</v>
      </c>
    </row>
    <row r="191" spans="1:5" x14ac:dyDescent="0.25">
      <c r="A191" s="38" t="s">
        <v>607</v>
      </c>
      <c r="B191" s="38" t="s">
        <v>108</v>
      </c>
      <c r="C191" s="38" t="s">
        <v>608</v>
      </c>
      <c r="D191" s="59">
        <v>23.98</v>
      </c>
      <c r="E191" s="59">
        <v>50.92</v>
      </c>
    </row>
    <row r="192" spans="1:5" x14ac:dyDescent="0.25">
      <c r="A192" s="38" t="s">
        <v>609</v>
      </c>
      <c r="B192" s="38" t="s">
        <v>109</v>
      </c>
      <c r="C192" s="38" t="s">
        <v>610</v>
      </c>
      <c r="D192" s="59">
        <v>41.7</v>
      </c>
      <c r="E192" s="59">
        <v>33.61</v>
      </c>
    </row>
    <row r="193" spans="1:5" x14ac:dyDescent="0.25">
      <c r="A193" s="38" t="s">
        <v>611</v>
      </c>
      <c r="B193" s="38" t="s">
        <v>109</v>
      </c>
      <c r="C193" s="38" t="s">
        <v>612</v>
      </c>
      <c r="D193" s="59">
        <v>55.79</v>
      </c>
      <c r="E193" s="59">
        <v>28.92</v>
      </c>
    </row>
    <row r="194" spans="1:5" x14ac:dyDescent="0.25">
      <c r="A194" s="38" t="s">
        <v>613</v>
      </c>
      <c r="B194" s="38" t="s">
        <v>109</v>
      </c>
      <c r="C194" s="38" t="s">
        <v>614</v>
      </c>
      <c r="D194" s="59">
        <v>13.58</v>
      </c>
      <c r="E194" s="59">
        <v>26.67</v>
      </c>
    </row>
    <row r="195" spans="1:5" x14ac:dyDescent="0.25">
      <c r="A195" s="38" t="s">
        <v>615</v>
      </c>
      <c r="B195" s="38" t="s">
        <v>109</v>
      </c>
      <c r="C195" s="38" t="s">
        <v>616</v>
      </c>
      <c r="D195" s="59">
        <v>60.32</v>
      </c>
      <c r="E195" s="59">
        <v>30.06</v>
      </c>
    </row>
    <row r="196" spans="1:5" x14ac:dyDescent="0.25">
      <c r="A196" s="38" t="s">
        <v>617</v>
      </c>
      <c r="B196" s="38" t="s">
        <v>109</v>
      </c>
      <c r="C196" s="38" t="s">
        <v>109</v>
      </c>
      <c r="D196" s="59">
        <v>43.73</v>
      </c>
      <c r="E196" s="59">
        <v>69.959999999999994</v>
      </c>
    </row>
    <row r="197" spans="1:5" x14ac:dyDescent="0.25">
      <c r="A197" s="38" t="s">
        <v>618</v>
      </c>
      <c r="B197" s="38" t="s">
        <v>109</v>
      </c>
      <c r="C197" s="38" t="s">
        <v>619</v>
      </c>
      <c r="D197" s="59">
        <v>29.31</v>
      </c>
      <c r="E197" s="59">
        <v>30.09</v>
      </c>
    </row>
    <row r="198" spans="1:5" x14ac:dyDescent="0.25">
      <c r="A198" s="38" t="s">
        <v>620</v>
      </c>
      <c r="B198" s="38" t="s">
        <v>109</v>
      </c>
      <c r="C198" s="38" t="s">
        <v>621</v>
      </c>
      <c r="D198" s="59">
        <v>27.86</v>
      </c>
      <c r="E198" s="59">
        <v>38.49</v>
      </c>
    </row>
    <row r="199" spans="1:5" x14ac:dyDescent="0.25">
      <c r="A199" s="38" t="s">
        <v>622</v>
      </c>
      <c r="B199" s="38" t="s">
        <v>109</v>
      </c>
      <c r="C199" s="38" t="s">
        <v>623</v>
      </c>
      <c r="D199" s="59">
        <v>51.75</v>
      </c>
      <c r="E199" s="59">
        <v>35.090000000000003</v>
      </c>
    </row>
    <row r="200" spans="1:5" x14ac:dyDescent="0.25">
      <c r="A200" s="38" t="s">
        <v>624</v>
      </c>
      <c r="B200" s="38" t="s">
        <v>109</v>
      </c>
      <c r="C200" s="38" t="s">
        <v>625</v>
      </c>
      <c r="D200" s="59">
        <v>14.27</v>
      </c>
      <c r="E200" s="59">
        <v>30.4</v>
      </c>
    </row>
    <row r="201" spans="1:5" x14ac:dyDescent="0.25">
      <c r="A201" s="38" t="s">
        <v>626</v>
      </c>
      <c r="B201" s="38" t="s">
        <v>109</v>
      </c>
      <c r="C201" s="38" t="s">
        <v>627</v>
      </c>
      <c r="D201" s="59">
        <v>41.01</v>
      </c>
      <c r="E201" s="59">
        <v>33.93</v>
      </c>
    </row>
    <row r="202" spans="1:5" x14ac:dyDescent="0.25">
      <c r="A202" s="38" t="s">
        <v>628</v>
      </c>
      <c r="B202" s="38" t="s">
        <v>109</v>
      </c>
      <c r="C202" s="38" t="s">
        <v>629</v>
      </c>
      <c r="D202" s="59">
        <v>29.64</v>
      </c>
      <c r="E202" s="59">
        <v>28.78</v>
      </c>
    </row>
    <row r="203" spans="1:5" x14ac:dyDescent="0.25">
      <c r="A203" s="38" t="s">
        <v>630</v>
      </c>
      <c r="B203" s="38" t="s">
        <v>109</v>
      </c>
      <c r="C203" s="38" t="s">
        <v>631</v>
      </c>
      <c r="D203" s="59">
        <v>15.86</v>
      </c>
      <c r="E203" s="59">
        <v>41.42</v>
      </c>
    </row>
    <row r="204" spans="1:5" x14ac:dyDescent="0.25">
      <c r="A204" s="38" t="s">
        <v>632</v>
      </c>
      <c r="B204" s="38" t="s">
        <v>109</v>
      </c>
      <c r="C204" s="38" t="s">
        <v>633</v>
      </c>
      <c r="D204" s="59">
        <v>13.65</v>
      </c>
      <c r="E204" s="59">
        <v>40.58</v>
      </c>
    </row>
    <row r="205" spans="1:5" x14ac:dyDescent="0.25">
      <c r="A205" s="38" t="s">
        <v>634</v>
      </c>
      <c r="B205" s="38" t="s">
        <v>109</v>
      </c>
      <c r="C205" s="38" t="s">
        <v>635</v>
      </c>
      <c r="D205" s="59">
        <v>21.34</v>
      </c>
      <c r="E205" s="59">
        <v>31.23</v>
      </c>
    </row>
    <row r="206" spans="1:5" x14ac:dyDescent="0.25">
      <c r="A206" s="38" t="s">
        <v>636</v>
      </c>
      <c r="B206" s="38" t="s">
        <v>109</v>
      </c>
      <c r="C206" s="38" t="s">
        <v>637</v>
      </c>
      <c r="D206" s="59">
        <v>52.17</v>
      </c>
      <c r="E206" s="59">
        <v>33.44</v>
      </c>
    </row>
    <row r="207" spans="1:5" x14ac:dyDescent="0.25">
      <c r="A207" s="38" t="s">
        <v>638</v>
      </c>
      <c r="B207" s="38" t="s">
        <v>109</v>
      </c>
      <c r="C207" s="38" t="s">
        <v>639</v>
      </c>
      <c r="D207" s="59">
        <v>30.39</v>
      </c>
      <c r="E207" s="59">
        <v>30.63</v>
      </c>
    </row>
    <row r="208" spans="1:5" x14ac:dyDescent="0.25">
      <c r="A208" s="38" t="s">
        <v>640</v>
      </c>
      <c r="B208" s="38" t="s">
        <v>109</v>
      </c>
      <c r="C208" s="38" t="s">
        <v>641</v>
      </c>
      <c r="D208" s="59">
        <v>42.73</v>
      </c>
      <c r="E208" s="59">
        <v>30.41</v>
      </c>
    </row>
    <row r="209" spans="1:5" x14ac:dyDescent="0.25">
      <c r="A209" s="38" t="s">
        <v>642</v>
      </c>
      <c r="B209" s="38" t="s">
        <v>109</v>
      </c>
      <c r="C209" s="38" t="s">
        <v>643</v>
      </c>
      <c r="D209" s="59">
        <v>34.08</v>
      </c>
      <c r="E209" s="59">
        <v>42.61</v>
      </c>
    </row>
    <row r="210" spans="1:5" x14ac:dyDescent="0.25">
      <c r="A210" s="38" t="s">
        <v>644</v>
      </c>
      <c r="B210" s="38" t="s">
        <v>109</v>
      </c>
      <c r="C210" s="38" t="s">
        <v>645</v>
      </c>
      <c r="D210" s="59">
        <v>44.34</v>
      </c>
      <c r="E210" s="59">
        <v>31.36</v>
      </c>
    </row>
    <row r="211" spans="1:5" x14ac:dyDescent="0.25">
      <c r="A211" s="38" t="s">
        <v>646</v>
      </c>
      <c r="B211" s="38" t="s">
        <v>109</v>
      </c>
      <c r="C211" s="38" t="s">
        <v>647</v>
      </c>
      <c r="D211" s="59">
        <v>25.84</v>
      </c>
      <c r="E211" s="59">
        <v>52.28</v>
      </c>
    </row>
    <row r="212" spans="1:5" x14ac:dyDescent="0.25">
      <c r="A212" s="38" t="s">
        <v>648</v>
      </c>
      <c r="B212" s="38" t="s">
        <v>109</v>
      </c>
      <c r="C212" s="38" t="s">
        <v>649</v>
      </c>
      <c r="D212" s="59">
        <v>25.03</v>
      </c>
      <c r="E212" s="59">
        <v>41.86</v>
      </c>
    </row>
    <row r="213" spans="1:5" x14ac:dyDescent="0.25">
      <c r="A213" s="38" t="s">
        <v>650</v>
      </c>
      <c r="B213" s="38" t="s">
        <v>109</v>
      </c>
      <c r="C213" s="38" t="s">
        <v>651</v>
      </c>
      <c r="D213" s="59">
        <v>30.21</v>
      </c>
      <c r="E213" s="59">
        <v>33.54</v>
      </c>
    </row>
    <row r="214" spans="1:5" x14ac:dyDescent="0.25">
      <c r="A214" s="38" t="s">
        <v>652</v>
      </c>
      <c r="B214" s="38" t="s">
        <v>109</v>
      </c>
      <c r="C214" s="38" t="s">
        <v>653</v>
      </c>
      <c r="D214" s="59">
        <v>13.56</v>
      </c>
      <c r="E214" s="59">
        <v>36.36</v>
      </c>
    </row>
    <row r="215" spans="1:5" x14ac:dyDescent="0.25">
      <c r="A215" s="38" t="s">
        <v>654</v>
      </c>
      <c r="B215" s="38" t="s">
        <v>109</v>
      </c>
      <c r="C215" s="38" t="s">
        <v>655</v>
      </c>
      <c r="D215" s="59">
        <v>35.33</v>
      </c>
      <c r="E215" s="59">
        <v>55.69</v>
      </c>
    </row>
    <row r="216" spans="1:5" x14ac:dyDescent="0.25">
      <c r="A216" s="38" t="s">
        <v>656</v>
      </c>
      <c r="B216" s="38" t="s">
        <v>109</v>
      </c>
      <c r="C216" s="38" t="s">
        <v>657</v>
      </c>
      <c r="D216" s="59">
        <v>16.84</v>
      </c>
      <c r="E216" s="59">
        <v>27.01</v>
      </c>
    </row>
    <row r="217" spans="1:5" x14ac:dyDescent="0.25">
      <c r="A217" s="38" t="s">
        <v>658</v>
      </c>
      <c r="B217" s="38" t="s">
        <v>109</v>
      </c>
      <c r="C217" s="38" t="s">
        <v>659</v>
      </c>
      <c r="D217" s="59">
        <v>54.37</v>
      </c>
      <c r="E217" s="59">
        <v>29.32</v>
      </c>
    </row>
    <row r="218" spans="1:5" x14ac:dyDescent="0.25">
      <c r="A218" s="38" t="s">
        <v>660</v>
      </c>
      <c r="B218" s="38" t="s">
        <v>109</v>
      </c>
      <c r="C218" s="38" t="s">
        <v>661</v>
      </c>
      <c r="D218" s="59">
        <v>12.37</v>
      </c>
      <c r="E218" s="59">
        <v>15.42</v>
      </c>
    </row>
    <row r="219" spans="1:5" x14ac:dyDescent="0.25">
      <c r="A219" s="38" t="s">
        <v>662</v>
      </c>
      <c r="B219" s="38" t="s">
        <v>109</v>
      </c>
      <c r="C219" s="38" t="s">
        <v>663</v>
      </c>
      <c r="D219" s="59">
        <v>26.89</v>
      </c>
      <c r="E219" s="59">
        <v>64.55</v>
      </c>
    </row>
    <row r="220" spans="1:5" x14ac:dyDescent="0.25">
      <c r="A220" s="38" t="s">
        <v>664</v>
      </c>
      <c r="B220" s="38" t="s">
        <v>109</v>
      </c>
      <c r="C220" s="38" t="s">
        <v>665</v>
      </c>
      <c r="D220" s="59">
        <v>11.36</v>
      </c>
      <c r="E220" s="59">
        <v>45.64</v>
      </c>
    </row>
    <row r="221" spans="1:5" x14ac:dyDescent="0.25">
      <c r="A221" s="38" t="s">
        <v>666</v>
      </c>
      <c r="B221" s="38" t="s">
        <v>109</v>
      </c>
      <c r="C221" s="38" t="s">
        <v>667</v>
      </c>
      <c r="D221" s="59">
        <v>17.23</v>
      </c>
      <c r="E221" s="59">
        <v>34.049999999999997</v>
      </c>
    </row>
    <row r="222" spans="1:5" x14ac:dyDescent="0.25">
      <c r="A222" s="38" t="s">
        <v>668</v>
      </c>
      <c r="B222" s="38" t="s">
        <v>109</v>
      </c>
      <c r="C222" s="38" t="s">
        <v>669</v>
      </c>
      <c r="D222" s="59">
        <v>27.48</v>
      </c>
      <c r="E222" s="59">
        <v>33.479999999999997</v>
      </c>
    </row>
    <row r="223" spans="1:5" x14ac:dyDescent="0.25">
      <c r="A223" s="38" t="s">
        <v>670</v>
      </c>
      <c r="B223" s="38" t="s">
        <v>109</v>
      </c>
      <c r="C223" s="38" t="s">
        <v>671</v>
      </c>
      <c r="D223" s="59">
        <v>16.29</v>
      </c>
      <c r="E223" s="59">
        <v>29.34</v>
      </c>
    </row>
    <row r="224" spans="1:5" x14ac:dyDescent="0.25">
      <c r="A224" s="38" t="s">
        <v>672</v>
      </c>
      <c r="B224" s="38" t="s">
        <v>109</v>
      </c>
      <c r="C224" s="38" t="s">
        <v>673</v>
      </c>
      <c r="D224" s="59">
        <v>16.95</v>
      </c>
      <c r="E224" s="59">
        <v>37.869999999999997</v>
      </c>
    </row>
    <row r="225" spans="1:5" x14ac:dyDescent="0.25">
      <c r="A225" s="38" t="s">
        <v>674</v>
      </c>
      <c r="B225" s="38" t="s">
        <v>109</v>
      </c>
      <c r="C225" s="38" t="s">
        <v>675</v>
      </c>
      <c r="D225" s="59">
        <v>35.520000000000003</v>
      </c>
      <c r="E225" s="59">
        <v>33.72</v>
      </c>
    </row>
    <row r="226" spans="1:5" x14ac:dyDescent="0.25">
      <c r="A226" s="38" t="s">
        <v>676</v>
      </c>
      <c r="B226" s="38" t="s">
        <v>109</v>
      </c>
      <c r="C226" s="38" t="s">
        <v>677</v>
      </c>
      <c r="D226" s="59">
        <v>19.03</v>
      </c>
      <c r="E226" s="59">
        <v>45.82</v>
      </c>
    </row>
    <row r="227" spans="1:5" x14ac:dyDescent="0.25">
      <c r="A227" s="38" t="s">
        <v>678</v>
      </c>
      <c r="B227" s="38" t="s">
        <v>109</v>
      </c>
      <c r="C227" s="38" t="s">
        <v>679</v>
      </c>
      <c r="D227" s="59">
        <v>15.89</v>
      </c>
      <c r="E227" s="59">
        <v>44.32</v>
      </c>
    </row>
    <row r="228" spans="1:5" x14ac:dyDescent="0.25">
      <c r="A228" s="38" t="s">
        <v>680</v>
      </c>
      <c r="B228" s="38" t="s">
        <v>109</v>
      </c>
      <c r="C228" s="38" t="s">
        <v>681</v>
      </c>
      <c r="D228" s="59">
        <v>11.99</v>
      </c>
      <c r="E228" s="59">
        <v>30.14</v>
      </c>
    </row>
    <row r="229" spans="1:5" x14ac:dyDescent="0.25">
      <c r="A229" s="38" t="s">
        <v>682</v>
      </c>
      <c r="B229" s="38" t="s">
        <v>109</v>
      </c>
      <c r="C229" s="38" t="s">
        <v>683</v>
      </c>
      <c r="D229" s="59">
        <v>18.3</v>
      </c>
      <c r="E229" s="59">
        <v>29.45</v>
      </c>
    </row>
    <row r="230" spans="1:5" x14ac:dyDescent="0.25">
      <c r="A230" s="38" t="s">
        <v>684</v>
      </c>
      <c r="B230" s="38" t="s">
        <v>109</v>
      </c>
      <c r="C230" s="38" t="s">
        <v>685</v>
      </c>
      <c r="D230" s="59">
        <v>17.98</v>
      </c>
      <c r="E230" s="59">
        <v>32.58</v>
      </c>
    </row>
    <row r="231" spans="1:5" x14ac:dyDescent="0.25">
      <c r="A231" s="38" t="s">
        <v>686</v>
      </c>
      <c r="B231" s="38" t="s">
        <v>109</v>
      </c>
      <c r="C231" s="38" t="s">
        <v>687</v>
      </c>
      <c r="D231" s="59">
        <v>27.79</v>
      </c>
      <c r="E231" s="59">
        <v>30.05</v>
      </c>
    </row>
    <row r="232" spans="1:5" x14ac:dyDescent="0.25">
      <c r="A232" s="38" t="s">
        <v>688</v>
      </c>
      <c r="B232" s="38" t="s">
        <v>109</v>
      </c>
      <c r="C232" s="38" t="s">
        <v>689</v>
      </c>
      <c r="D232" s="59">
        <v>43.68</v>
      </c>
      <c r="E232" s="59">
        <v>34.74</v>
      </c>
    </row>
    <row r="233" spans="1:5" x14ac:dyDescent="0.25">
      <c r="A233" s="38" t="s">
        <v>690</v>
      </c>
      <c r="B233" s="38" t="s">
        <v>109</v>
      </c>
      <c r="C233" s="38" t="s">
        <v>691</v>
      </c>
      <c r="D233" s="59">
        <v>27.79</v>
      </c>
      <c r="E233" s="59">
        <v>43.06</v>
      </c>
    </row>
    <row r="234" spans="1:5" x14ac:dyDescent="0.25">
      <c r="A234" s="38" t="s">
        <v>692</v>
      </c>
      <c r="B234" s="38" t="s">
        <v>109</v>
      </c>
      <c r="C234" s="38" t="s">
        <v>693</v>
      </c>
      <c r="D234" s="59">
        <v>30.4</v>
      </c>
      <c r="E234" s="59">
        <v>35.24</v>
      </c>
    </row>
    <row r="235" spans="1:5" x14ac:dyDescent="0.25">
      <c r="A235" s="38" t="s">
        <v>694</v>
      </c>
      <c r="B235" s="38" t="s">
        <v>109</v>
      </c>
      <c r="C235" s="38" t="s">
        <v>695</v>
      </c>
      <c r="D235" s="59">
        <v>33.35</v>
      </c>
      <c r="E235" s="59">
        <v>31.23</v>
      </c>
    </row>
    <row r="236" spans="1:5" x14ac:dyDescent="0.25">
      <c r="A236" s="38" t="s">
        <v>696</v>
      </c>
      <c r="B236" s="38" t="s">
        <v>109</v>
      </c>
      <c r="C236" s="38" t="s">
        <v>697</v>
      </c>
      <c r="D236" s="59">
        <v>14.56</v>
      </c>
      <c r="E236" s="59">
        <v>41.98</v>
      </c>
    </row>
    <row r="237" spans="1:5" x14ac:dyDescent="0.25">
      <c r="A237" s="38" t="s">
        <v>698</v>
      </c>
      <c r="B237" s="38" t="s">
        <v>109</v>
      </c>
      <c r="C237" s="38" t="s">
        <v>699</v>
      </c>
      <c r="D237" s="59">
        <v>32.6</v>
      </c>
      <c r="E237" s="59">
        <v>30.99</v>
      </c>
    </row>
    <row r="238" spans="1:5" x14ac:dyDescent="0.25">
      <c r="A238" s="38" t="s">
        <v>700</v>
      </c>
      <c r="B238" s="38" t="s">
        <v>109</v>
      </c>
      <c r="C238" s="38" t="s">
        <v>701</v>
      </c>
      <c r="D238" s="59">
        <v>22.78</v>
      </c>
      <c r="E238" s="59">
        <v>44.91</v>
      </c>
    </row>
    <row r="239" spans="1:5" x14ac:dyDescent="0.25">
      <c r="A239" s="38" t="s">
        <v>702</v>
      </c>
      <c r="B239" s="38" t="s">
        <v>109</v>
      </c>
      <c r="C239" s="38" t="s">
        <v>703</v>
      </c>
      <c r="D239" s="59">
        <v>37.28</v>
      </c>
      <c r="E239" s="59">
        <v>33.07</v>
      </c>
    </row>
    <row r="240" spans="1:5" x14ac:dyDescent="0.25">
      <c r="A240" s="38" t="s">
        <v>704</v>
      </c>
      <c r="B240" s="38" t="s">
        <v>109</v>
      </c>
      <c r="C240" s="38" t="s">
        <v>705</v>
      </c>
      <c r="D240" s="59">
        <v>20.67</v>
      </c>
      <c r="E240" s="59">
        <v>29.94</v>
      </c>
    </row>
    <row r="241" spans="1:5" x14ac:dyDescent="0.25">
      <c r="A241" s="38" t="s">
        <v>706</v>
      </c>
      <c r="B241" s="38" t="s">
        <v>109</v>
      </c>
      <c r="C241" s="38" t="s">
        <v>707</v>
      </c>
      <c r="D241" s="59">
        <v>34.840000000000003</v>
      </c>
      <c r="E241" s="59">
        <v>35.770000000000003</v>
      </c>
    </row>
    <row r="242" spans="1:5" x14ac:dyDescent="0.25">
      <c r="A242" s="38" t="s">
        <v>708</v>
      </c>
      <c r="B242" s="38" t="s">
        <v>109</v>
      </c>
      <c r="C242" s="38" t="s">
        <v>709</v>
      </c>
      <c r="D242" s="59">
        <v>36.369999999999997</v>
      </c>
      <c r="E242" s="59">
        <v>39.840000000000003</v>
      </c>
    </row>
    <row r="243" spans="1:5" x14ac:dyDescent="0.25">
      <c r="A243" s="38" t="s">
        <v>710</v>
      </c>
      <c r="B243" s="38" t="s">
        <v>109</v>
      </c>
      <c r="C243" s="38" t="s">
        <v>711</v>
      </c>
      <c r="D243" s="59">
        <v>25.04</v>
      </c>
      <c r="E243" s="59">
        <v>39.65</v>
      </c>
    </row>
    <row r="244" spans="1:5" x14ac:dyDescent="0.25">
      <c r="A244" s="38" t="s">
        <v>712</v>
      </c>
      <c r="B244" s="38" t="s">
        <v>109</v>
      </c>
      <c r="C244" s="38" t="s">
        <v>713</v>
      </c>
      <c r="D244" s="59">
        <v>51.2</v>
      </c>
      <c r="E244" s="59">
        <v>34.630000000000003</v>
      </c>
    </row>
    <row r="245" spans="1:5" x14ac:dyDescent="0.25">
      <c r="A245" s="38" t="s">
        <v>714</v>
      </c>
      <c r="B245" s="38" t="s">
        <v>109</v>
      </c>
      <c r="C245" s="38" t="s">
        <v>715</v>
      </c>
      <c r="D245" s="59">
        <v>30.66</v>
      </c>
      <c r="E245" s="59">
        <v>43.45</v>
      </c>
    </row>
    <row r="246" spans="1:5" x14ac:dyDescent="0.25">
      <c r="A246" s="38" t="s">
        <v>716</v>
      </c>
      <c r="B246" s="38" t="s">
        <v>109</v>
      </c>
      <c r="C246" s="38" t="s">
        <v>717</v>
      </c>
      <c r="D246" s="59">
        <v>98.47</v>
      </c>
      <c r="E246" s="59">
        <v>17.649999999999999</v>
      </c>
    </row>
    <row r="247" spans="1:5" x14ac:dyDescent="0.25">
      <c r="A247" s="38" t="s">
        <v>718</v>
      </c>
      <c r="B247" s="38" t="s">
        <v>110</v>
      </c>
      <c r="C247" s="38" t="s">
        <v>719</v>
      </c>
      <c r="D247" s="59">
        <v>20.77</v>
      </c>
      <c r="E247" s="59">
        <v>46.78</v>
      </c>
    </row>
    <row r="248" spans="1:5" x14ac:dyDescent="0.25">
      <c r="A248" s="38" t="s">
        <v>913</v>
      </c>
      <c r="B248" s="38" t="s">
        <v>110</v>
      </c>
      <c r="C248" s="38" t="s">
        <v>914</v>
      </c>
      <c r="D248" s="59">
        <v>16.34</v>
      </c>
      <c r="E248" s="59">
        <v>43.1</v>
      </c>
    </row>
    <row r="249" spans="1:5" x14ac:dyDescent="0.25">
      <c r="A249" s="38" t="s">
        <v>720</v>
      </c>
      <c r="B249" s="38" t="s">
        <v>110</v>
      </c>
      <c r="C249" s="38" t="s">
        <v>721</v>
      </c>
      <c r="D249" s="59">
        <v>17.399999999999999</v>
      </c>
      <c r="E249" s="59">
        <v>47.58</v>
      </c>
    </row>
    <row r="250" spans="1:5" x14ac:dyDescent="0.25">
      <c r="A250" s="38" t="s">
        <v>722</v>
      </c>
      <c r="B250" s="38" t="s">
        <v>110</v>
      </c>
      <c r="C250" s="38" t="s">
        <v>723</v>
      </c>
      <c r="D250" s="59">
        <v>26.58</v>
      </c>
      <c r="E250" s="59">
        <v>52.09</v>
      </c>
    </row>
    <row r="251" spans="1:5" x14ac:dyDescent="0.25">
      <c r="A251" s="38" t="s">
        <v>724</v>
      </c>
      <c r="B251" s="38" t="s">
        <v>110</v>
      </c>
      <c r="C251" s="38" t="s">
        <v>725</v>
      </c>
      <c r="D251" s="59">
        <v>28.69</v>
      </c>
      <c r="E251" s="59">
        <v>52.15</v>
      </c>
    </row>
    <row r="252" spans="1:5" x14ac:dyDescent="0.25">
      <c r="A252" s="38" t="s">
        <v>726</v>
      </c>
      <c r="B252" s="38" t="s">
        <v>110</v>
      </c>
      <c r="C252" s="38" t="s">
        <v>727</v>
      </c>
      <c r="D252" s="59">
        <v>22.48</v>
      </c>
      <c r="E252" s="59">
        <v>63.96</v>
      </c>
    </row>
    <row r="253" spans="1:5" x14ac:dyDescent="0.25">
      <c r="A253" s="38" t="s">
        <v>728</v>
      </c>
      <c r="B253" s="38" t="s">
        <v>110</v>
      </c>
      <c r="C253" s="38" t="s">
        <v>729</v>
      </c>
      <c r="D253" s="59">
        <v>28.05</v>
      </c>
      <c r="E253" s="59">
        <v>49.26</v>
      </c>
    </row>
    <row r="254" spans="1:5" x14ac:dyDescent="0.25">
      <c r="A254" s="38" t="s">
        <v>730</v>
      </c>
      <c r="B254" s="38" t="s">
        <v>110</v>
      </c>
      <c r="C254" s="38" t="s">
        <v>110</v>
      </c>
      <c r="D254" s="59">
        <v>34.159999999999997</v>
      </c>
      <c r="E254" s="59">
        <v>71.61</v>
      </c>
    </row>
    <row r="255" spans="1:5" x14ac:dyDescent="0.25">
      <c r="A255" s="38" t="s">
        <v>915</v>
      </c>
      <c r="B255" s="38" t="s">
        <v>110</v>
      </c>
      <c r="C255" s="38" t="s">
        <v>916</v>
      </c>
      <c r="D255" s="59">
        <v>20.149999999999999</v>
      </c>
      <c r="E255" s="59">
        <v>29.26</v>
      </c>
    </row>
    <row r="256" spans="1:5" x14ac:dyDescent="0.25">
      <c r="A256" s="38" t="s">
        <v>731</v>
      </c>
      <c r="B256" s="38" t="s">
        <v>110</v>
      </c>
      <c r="C256" s="38" t="s">
        <v>732</v>
      </c>
      <c r="D256" s="59">
        <v>22.8</v>
      </c>
      <c r="E256" s="59">
        <v>32.130000000000003</v>
      </c>
    </row>
    <row r="257" spans="1:5" x14ac:dyDescent="0.25">
      <c r="A257" s="38" t="s">
        <v>733</v>
      </c>
      <c r="B257" s="38" t="s">
        <v>110</v>
      </c>
      <c r="C257" s="38" t="s">
        <v>734</v>
      </c>
      <c r="D257" s="59">
        <v>16.27</v>
      </c>
      <c r="E257" s="59">
        <v>32.340000000000003</v>
      </c>
    </row>
    <row r="258" spans="1:5" x14ac:dyDescent="0.25">
      <c r="A258" s="38" t="s">
        <v>735</v>
      </c>
      <c r="B258" s="38" t="s">
        <v>110</v>
      </c>
      <c r="C258" s="38" t="s">
        <v>736</v>
      </c>
      <c r="D258" s="59">
        <v>24.44</v>
      </c>
      <c r="E258" s="59">
        <v>28.43</v>
      </c>
    </row>
    <row r="259" spans="1:5" x14ac:dyDescent="0.25">
      <c r="A259" s="38" t="s">
        <v>737</v>
      </c>
      <c r="B259" s="38" t="s">
        <v>110</v>
      </c>
      <c r="C259" s="38" t="s">
        <v>738</v>
      </c>
      <c r="D259" s="59">
        <v>14.8</v>
      </c>
      <c r="E259" s="59">
        <v>43.85</v>
      </c>
    </row>
    <row r="260" spans="1:5" x14ac:dyDescent="0.25">
      <c r="A260" s="38" t="s">
        <v>739</v>
      </c>
      <c r="B260" s="38" t="s">
        <v>110</v>
      </c>
      <c r="C260" s="38" t="s">
        <v>740</v>
      </c>
      <c r="D260" s="59">
        <v>39.770000000000003</v>
      </c>
      <c r="E260" s="59">
        <v>43.36</v>
      </c>
    </row>
    <row r="261" spans="1:5" x14ac:dyDescent="0.25">
      <c r="A261" s="38" t="s">
        <v>741</v>
      </c>
      <c r="B261" s="38" t="s">
        <v>110</v>
      </c>
      <c r="C261" s="38" t="s">
        <v>742</v>
      </c>
      <c r="D261" s="59">
        <v>17.010000000000002</v>
      </c>
      <c r="E261" s="59">
        <v>28.47</v>
      </c>
    </row>
    <row r="262" spans="1:5" x14ac:dyDescent="0.25">
      <c r="A262" s="38" t="s">
        <v>743</v>
      </c>
      <c r="B262" s="38" t="s">
        <v>110</v>
      </c>
      <c r="C262" s="38" t="s">
        <v>744</v>
      </c>
      <c r="D262" s="59">
        <v>15.86</v>
      </c>
      <c r="E262" s="59">
        <v>40.33</v>
      </c>
    </row>
    <row r="263" spans="1:5" x14ac:dyDescent="0.25">
      <c r="A263" s="38" t="s">
        <v>917</v>
      </c>
      <c r="B263" s="38" t="s">
        <v>110</v>
      </c>
      <c r="C263" s="38" t="s">
        <v>918</v>
      </c>
      <c r="D263" s="59">
        <v>13.61</v>
      </c>
      <c r="E263" s="59">
        <v>25.94</v>
      </c>
    </row>
    <row r="264" spans="1:5" x14ac:dyDescent="0.25">
      <c r="A264" s="38" t="s">
        <v>745</v>
      </c>
      <c r="B264" s="38" t="s">
        <v>110</v>
      </c>
      <c r="C264" s="38" t="s">
        <v>746</v>
      </c>
      <c r="D264" s="59">
        <v>17.05</v>
      </c>
      <c r="E264" s="59">
        <v>28.42</v>
      </c>
    </row>
    <row r="265" spans="1:5" x14ac:dyDescent="0.25">
      <c r="A265" s="38" t="s">
        <v>747</v>
      </c>
      <c r="B265" s="38" t="s">
        <v>110</v>
      </c>
      <c r="C265" s="38" t="s">
        <v>748</v>
      </c>
      <c r="D265" s="59">
        <v>23.25</v>
      </c>
      <c r="E265" s="59">
        <v>34.049999999999997</v>
      </c>
    </row>
    <row r="266" spans="1:5" x14ac:dyDescent="0.25">
      <c r="A266" s="38" t="s">
        <v>919</v>
      </c>
      <c r="B266" s="38" t="s">
        <v>110</v>
      </c>
      <c r="C266" s="38" t="s">
        <v>920</v>
      </c>
      <c r="D266" s="59">
        <v>27.06</v>
      </c>
      <c r="E266" s="59">
        <v>34.549999999999997</v>
      </c>
    </row>
    <row r="267" spans="1:5" x14ac:dyDescent="0.25">
      <c r="A267" s="38" t="s">
        <v>749</v>
      </c>
      <c r="B267" s="38" t="s">
        <v>110</v>
      </c>
      <c r="C267" s="38" t="s">
        <v>750</v>
      </c>
      <c r="D267" s="59">
        <v>14.19</v>
      </c>
      <c r="E267" s="59">
        <v>79.67</v>
      </c>
    </row>
    <row r="268" spans="1:5" x14ac:dyDescent="0.25">
      <c r="A268" s="38" t="s">
        <v>751</v>
      </c>
      <c r="B268" s="38" t="s">
        <v>110</v>
      </c>
      <c r="C268" s="38" t="s">
        <v>752</v>
      </c>
      <c r="D268" s="59">
        <v>12.69</v>
      </c>
      <c r="E268" s="59">
        <v>30.78</v>
      </c>
    </row>
    <row r="269" spans="1:5" x14ac:dyDescent="0.25">
      <c r="A269" s="38" t="s">
        <v>753</v>
      </c>
      <c r="B269" s="38" t="s">
        <v>110</v>
      </c>
      <c r="C269" s="38" t="s">
        <v>754</v>
      </c>
      <c r="D269" s="59">
        <v>28.35</v>
      </c>
      <c r="E269" s="59">
        <v>31.32</v>
      </c>
    </row>
    <row r="270" spans="1:5" x14ac:dyDescent="0.25">
      <c r="A270" s="38" t="s">
        <v>759</v>
      </c>
      <c r="B270" s="38" t="s">
        <v>111</v>
      </c>
      <c r="C270" s="38" t="s">
        <v>760</v>
      </c>
      <c r="D270" s="59">
        <v>26.21</v>
      </c>
      <c r="E270" s="59">
        <v>46.02</v>
      </c>
    </row>
    <row r="271" spans="1:5" x14ac:dyDescent="0.25">
      <c r="A271" s="38" t="s">
        <v>761</v>
      </c>
      <c r="B271" s="38" t="s">
        <v>111</v>
      </c>
      <c r="C271" s="38" t="s">
        <v>762</v>
      </c>
      <c r="D271" s="59">
        <v>24.2</v>
      </c>
      <c r="E271" s="59">
        <v>38.1</v>
      </c>
    </row>
    <row r="272" spans="1:5" x14ac:dyDescent="0.25">
      <c r="A272" s="38" t="s">
        <v>763</v>
      </c>
      <c r="B272" s="38" t="s">
        <v>111</v>
      </c>
      <c r="C272" s="38" t="s">
        <v>764</v>
      </c>
      <c r="D272" s="59">
        <v>20.37</v>
      </c>
      <c r="E272" s="59">
        <v>30.67</v>
      </c>
    </row>
    <row r="273" spans="1:5" x14ac:dyDescent="0.25">
      <c r="A273" s="38" t="s">
        <v>765</v>
      </c>
      <c r="B273" s="38" t="s">
        <v>111</v>
      </c>
      <c r="C273" s="38" t="s">
        <v>766</v>
      </c>
      <c r="D273" s="59">
        <v>13.41</v>
      </c>
      <c r="E273" s="59">
        <v>41.99</v>
      </c>
    </row>
    <row r="274" spans="1:5" x14ac:dyDescent="0.25">
      <c r="A274" s="38" t="s">
        <v>767</v>
      </c>
      <c r="B274" s="38" t="s">
        <v>111</v>
      </c>
      <c r="C274" s="38" t="s">
        <v>768</v>
      </c>
      <c r="D274" s="59">
        <v>14.85</v>
      </c>
      <c r="E274" s="59">
        <v>52.67</v>
      </c>
    </row>
    <row r="275" spans="1:5" x14ac:dyDescent="0.25">
      <c r="A275" s="38" t="s">
        <v>769</v>
      </c>
      <c r="B275" s="38" t="s">
        <v>111</v>
      </c>
      <c r="C275" s="38" t="s">
        <v>770</v>
      </c>
      <c r="D275" s="59">
        <v>28.97</v>
      </c>
      <c r="E275" s="59">
        <v>40.869999999999997</v>
      </c>
    </row>
    <row r="276" spans="1:5" x14ac:dyDescent="0.25">
      <c r="A276" s="38" t="s">
        <v>771</v>
      </c>
      <c r="B276" s="38" t="s">
        <v>111</v>
      </c>
      <c r="C276" s="38" t="s">
        <v>772</v>
      </c>
      <c r="D276" s="59">
        <v>31.82</v>
      </c>
      <c r="E276" s="59">
        <v>59.26</v>
      </c>
    </row>
    <row r="277" spans="1:5" x14ac:dyDescent="0.25">
      <c r="A277" s="38" t="s">
        <v>773</v>
      </c>
      <c r="B277" s="38" t="s">
        <v>111</v>
      </c>
      <c r="C277" s="38" t="s">
        <v>774</v>
      </c>
      <c r="D277" s="59">
        <v>26.98</v>
      </c>
      <c r="E277" s="59">
        <v>43.43</v>
      </c>
    </row>
    <row r="278" spans="1:5" x14ac:dyDescent="0.25">
      <c r="A278" s="38" t="s">
        <v>775</v>
      </c>
      <c r="B278" s="38" t="s">
        <v>111</v>
      </c>
      <c r="C278" s="38" t="s">
        <v>776</v>
      </c>
      <c r="D278" s="59">
        <v>34.270000000000003</v>
      </c>
      <c r="E278" s="59">
        <v>38.17</v>
      </c>
    </row>
    <row r="279" spans="1:5" x14ac:dyDescent="0.25">
      <c r="A279" s="38" t="s">
        <v>777</v>
      </c>
      <c r="B279" s="38" t="s">
        <v>111</v>
      </c>
      <c r="C279" s="38" t="s">
        <v>778</v>
      </c>
      <c r="D279" s="59">
        <v>29.57</v>
      </c>
      <c r="E279" s="59">
        <v>68.849999999999994</v>
      </c>
    </row>
    <row r="280" spans="1:5" x14ac:dyDescent="0.25">
      <c r="A280" s="38" t="s">
        <v>779</v>
      </c>
      <c r="B280" s="38" t="s">
        <v>111</v>
      </c>
      <c r="C280" s="38" t="s">
        <v>780</v>
      </c>
      <c r="D280" s="59">
        <v>20.11</v>
      </c>
      <c r="E280" s="59">
        <v>38.75</v>
      </c>
    </row>
    <row r="281" spans="1:5" x14ac:dyDescent="0.25">
      <c r="A281" s="38" t="s">
        <v>781</v>
      </c>
      <c r="B281" s="38" t="s">
        <v>111</v>
      </c>
      <c r="C281" s="38" t="s">
        <v>782</v>
      </c>
      <c r="D281" s="59">
        <v>34.659999999999997</v>
      </c>
      <c r="E281" s="59">
        <v>54.91</v>
      </c>
    </row>
    <row r="282" spans="1:5" x14ac:dyDescent="0.25">
      <c r="A282" s="38" t="s">
        <v>783</v>
      </c>
      <c r="B282" s="38" t="s">
        <v>111</v>
      </c>
      <c r="C282" s="38" t="s">
        <v>784</v>
      </c>
      <c r="D282" s="59">
        <v>22.01</v>
      </c>
      <c r="E282" s="59">
        <v>38.56</v>
      </c>
    </row>
    <row r="283" spans="1:5" x14ac:dyDescent="0.25">
      <c r="A283" s="38" t="s">
        <v>785</v>
      </c>
      <c r="B283" s="38" t="s">
        <v>111</v>
      </c>
      <c r="C283" s="38" t="s">
        <v>111</v>
      </c>
      <c r="D283" s="59">
        <v>22.3</v>
      </c>
      <c r="E283" s="59">
        <v>72.56</v>
      </c>
    </row>
    <row r="284" spans="1:5" x14ac:dyDescent="0.25">
      <c r="A284" s="38" t="s">
        <v>786</v>
      </c>
      <c r="B284" s="38" t="s">
        <v>111</v>
      </c>
      <c r="C284" s="38" t="s">
        <v>787</v>
      </c>
      <c r="D284" s="59">
        <v>29.4</v>
      </c>
      <c r="E284" s="59">
        <v>42.76</v>
      </c>
    </row>
    <row r="285" spans="1:5" x14ac:dyDescent="0.25">
      <c r="A285" s="38" t="s">
        <v>788</v>
      </c>
      <c r="B285" s="38" t="s">
        <v>111</v>
      </c>
      <c r="C285" s="38" t="s">
        <v>789</v>
      </c>
      <c r="D285" s="59">
        <v>22.05</v>
      </c>
      <c r="E285" s="59">
        <v>42.1</v>
      </c>
    </row>
    <row r="286" spans="1:5" x14ac:dyDescent="0.25">
      <c r="A286" s="38" t="s">
        <v>790</v>
      </c>
      <c r="B286" s="38" t="s">
        <v>111</v>
      </c>
      <c r="C286" s="38" t="s">
        <v>791</v>
      </c>
      <c r="D286" s="59">
        <v>32.51</v>
      </c>
      <c r="E286" s="59">
        <v>28.03</v>
      </c>
    </row>
    <row r="287" spans="1:5" x14ac:dyDescent="0.25">
      <c r="A287" s="38" t="s">
        <v>792</v>
      </c>
      <c r="B287" s="38" t="s">
        <v>111</v>
      </c>
      <c r="C287" s="38" t="s">
        <v>793</v>
      </c>
      <c r="D287" s="59">
        <v>15.84</v>
      </c>
      <c r="E287" s="59">
        <v>36.880000000000003</v>
      </c>
    </row>
    <row r="288" spans="1:5" x14ac:dyDescent="0.25">
      <c r="A288" s="38" t="s">
        <v>794</v>
      </c>
      <c r="B288" s="38" t="s">
        <v>112</v>
      </c>
      <c r="C288" s="38" t="s">
        <v>795</v>
      </c>
      <c r="D288" s="59">
        <v>17.47</v>
      </c>
      <c r="E288" s="59">
        <v>66.02</v>
      </c>
    </row>
    <row r="289" spans="1:5" x14ac:dyDescent="0.25">
      <c r="A289" s="38" t="s">
        <v>796</v>
      </c>
      <c r="B289" s="38" t="s">
        <v>112</v>
      </c>
      <c r="C289" s="38" t="s">
        <v>797</v>
      </c>
      <c r="D289" s="59">
        <v>33.43</v>
      </c>
      <c r="E289" s="59">
        <v>33.270000000000003</v>
      </c>
    </row>
    <row r="290" spans="1:5" x14ac:dyDescent="0.25">
      <c r="A290" s="38" t="s">
        <v>798</v>
      </c>
      <c r="B290" s="38" t="s">
        <v>112</v>
      </c>
      <c r="C290" s="38" t="s">
        <v>799</v>
      </c>
      <c r="D290" s="59">
        <v>10.050000000000001</v>
      </c>
      <c r="E290" s="59">
        <v>26.88</v>
      </c>
    </row>
    <row r="291" spans="1:5" x14ac:dyDescent="0.25">
      <c r="A291" s="38" t="s">
        <v>800</v>
      </c>
      <c r="B291" s="38" t="s">
        <v>112</v>
      </c>
      <c r="C291" s="38" t="s">
        <v>801</v>
      </c>
      <c r="D291" s="59">
        <v>22.26</v>
      </c>
      <c r="E291" s="59">
        <v>38.61</v>
      </c>
    </row>
    <row r="292" spans="1:5" x14ac:dyDescent="0.25">
      <c r="A292" s="38" t="s">
        <v>802</v>
      </c>
      <c r="B292" s="38" t="s">
        <v>112</v>
      </c>
      <c r="C292" s="38" t="s">
        <v>803</v>
      </c>
      <c r="D292" s="59">
        <v>30.98</v>
      </c>
      <c r="E292" s="59">
        <v>69.150000000000006</v>
      </c>
    </row>
    <row r="293" spans="1:5" x14ac:dyDescent="0.25">
      <c r="A293" s="38" t="s">
        <v>804</v>
      </c>
      <c r="B293" s="38" t="s">
        <v>112</v>
      </c>
      <c r="C293" s="38" t="s">
        <v>805</v>
      </c>
      <c r="D293" s="59">
        <v>31.05</v>
      </c>
      <c r="E293" s="59">
        <v>56.32</v>
      </c>
    </row>
    <row r="294" spans="1:5" x14ac:dyDescent="0.25">
      <c r="A294" s="38" t="s">
        <v>806</v>
      </c>
      <c r="B294" s="38" t="s">
        <v>112</v>
      </c>
      <c r="C294" s="38" t="s">
        <v>807</v>
      </c>
      <c r="D294" s="59">
        <v>14.47</v>
      </c>
      <c r="E294" s="59">
        <v>40.049999999999997</v>
      </c>
    </row>
    <row r="295" spans="1:5" x14ac:dyDescent="0.25">
      <c r="A295" s="38" t="s">
        <v>808</v>
      </c>
      <c r="B295" s="38" t="s">
        <v>112</v>
      </c>
      <c r="C295" s="38" t="s">
        <v>809</v>
      </c>
      <c r="D295" s="59">
        <v>21.74</v>
      </c>
      <c r="E295" s="59">
        <v>32.47</v>
      </c>
    </row>
    <row r="296" spans="1:5" x14ac:dyDescent="0.25">
      <c r="A296" s="38" t="s">
        <v>810</v>
      </c>
      <c r="B296" s="38" t="s">
        <v>112</v>
      </c>
      <c r="C296" s="38" t="s">
        <v>811</v>
      </c>
      <c r="D296" s="59">
        <v>28.05</v>
      </c>
      <c r="E296" s="59">
        <v>71.14</v>
      </c>
    </row>
    <row r="297" spans="1:5" x14ac:dyDescent="0.25">
      <c r="A297" s="38" t="s">
        <v>812</v>
      </c>
      <c r="B297" s="38" t="s">
        <v>112</v>
      </c>
      <c r="C297" s="38" t="s">
        <v>813</v>
      </c>
      <c r="D297" s="59">
        <v>29.85</v>
      </c>
      <c r="E297" s="59">
        <v>34.729999999999997</v>
      </c>
    </row>
    <row r="298" spans="1:5" x14ac:dyDescent="0.25">
      <c r="A298" s="38" t="s">
        <v>814</v>
      </c>
      <c r="B298" s="38" t="s">
        <v>112</v>
      </c>
      <c r="C298" s="38" t="s">
        <v>815</v>
      </c>
      <c r="D298" s="59">
        <v>18.37</v>
      </c>
      <c r="E298" s="59">
        <v>39.340000000000003</v>
      </c>
    </row>
    <row r="299" spans="1:5" x14ac:dyDescent="0.25">
      <c r="A299" s="38" t="s">
        <v>816</v>
      </c>
      <c r="B299" s="38" t="s">
        <v>112</v>
      </c>
      <c r="C299" s="38" t="s">
        <v>817</v>
      </c>
      <c r="D299" s="59">
        <v>23.7</v>
      </c>
      <c r="E299" s="59">
        <v>35.92</v>
      </c>
    </row>
    <row r="300" spans="1:5" x14ac:dyDescent="0.25">
      <c r="A300" s="38" t="s">
        <v>818</v>
      </c>
      <c r="B300" s="38" t="s">
        <v>112</v>
      </c>
      <c r="C300" s="38" t="s">
        <v>819</v>
      </c>
      <c r="D300" s="59">
        <v>37.54</v>
      </c>
      <c r="E300" s="59">
        <v>34.93</v>
      </c>
    </row>
    <row r="301" spans="1:5" x14ac:dyDescent="0.25">
      <c r="A301" s="38" t="s">
        <v>820</v>
      </c>
      <c r="B301" s="38" t="s">
        <v>112</v>
      </c>
      <c r="C301" s="38" t="s">
        <v>821</v>
      </c>
      <c r="D301" s="59">
        <v>37.64</v>
      </c>
      <c r="E301" s="59">
        <v>37.380000000000003</v>
      </c>
    </row>
    <row r="302" spans="1:5" x14ac:dyDescent="0.25">
      <c r="A302" s="38" t="s">
        <v>822</v>
      </c>
      <c r="B302" s="38" t="s">
        <v>112</v>
      </c>
      <c r="C302" s="38" t="s">
        <v>823</v>
      </c>
      <c r="D302" s="59">
        <v>19.45</v>
      </c>
      <c r="E302" s="59">
        <v>40.64</v>
      </c>
    </row>
    <row r="303" spans="1:5" x14ac:dyDescent="0.25">
      <c r="A303" s="38" t="s">
        <v>824</v>
      </c>
      <c r="B303" s="38" t="s">
        <v>112</v>
      </c>
      <c r="C303" s="38" t="s">
        <v>825</v>
      </c>
      <c r="D303" s="59">
        <v>25.16</v>
      </c>
      <c r="E303" s="59">
        <v>38.19</v>
      </c>
    </row>
    <row r="304" spans="1:5" x14ac:dyDescent="0.25">
      <c r="A304" s="38" t="s">
        <v>826</v>
      </c>
      <c r="B304" s="38" t="s">
        <v>112</v>
      </c>
      <c r="C304" s="38" t="s">
        <v>827</v>
      </c>
      <c r="D304" s="59">
        <v>19.82</v>
      </c>
      <c r="E304" s="59">
        <v>60.84</v>
      </c>
    </row>
    <row r="305" spans="1:5" x14ac:dyDescent="0.25">
      <c r="A305" s="38" t="s">
        <v>828</v>
      </c>
      <c r="B305" s="38" t="s">
        <v>112</v>
      </c>
      <c r="C305" s="38" t="s">
        <v>829</v>
      </c>
      <c r="D305" s="59">
        <v>12.07</v>
      </c>
      <c r="E305" s="59">
        <v>24.34</v>
      </c>
    </row>
    <row r="306" spans="1:5" x14ac:dyDescent="0.25">
      <c r="A306" s="38" t="s">
        <v>830</v>
      </c>
      <c r="B306" s="38" t="s">
        <v>112</v>
      </c>
      <c r="C306" s="38" t="s">
        <v>831</v>
      </c>
      <c r="D306" s="59">
        <v>12.66</v>
      </c>
      <c r="E306" s="59">
        <v>41.45</v>
      </c>
    </row>
    <row r="307" spans="1:5" x14ac:dyDescent="0.25">
      <c r="A307" s="38" t="s">
        <v>832</v>
      </c>
      <c r="B307" s="38" t="s">
        <v>112</v>
      </c>
      <c r="C307" s="38" t="s">
        <v>833</v>
      </c>
      <c r="D307" s="59">
        <v>19.23</v>
      </c>
      <c r="E307" s="59">
        <v>48.29</v>
      </c>
    </row>
    <row r="308" spans="1:5" x14ac:dyDescent="0.25">
      <c r="A308" s="38" t="s">
        <v>834</v>
      </c>
      <c r="B308" s="38" t="s">
        <v>112</v>
      </c>
      <c r="C308" s="38" t="s">
        <v>835</v>
      </c>
      <c r="D308" s="59">
        <v>9.11</v>
      </c>
      <c r="E308" s="59">
        <v>58.22</v>
      </c>
    </row>
    <row r="309" spans="1:5" x14ac:dyDescent="0.25">
      <c r="A309" s="38" t="s">
        <v>836</v>
      </c>
      <c r="B309" s="38" t="s">
        <v>112</v>
      </c>
      <c r="C309" s="38" t="s">
        <v>837</v>
      </c>
      <c r="D309" s="59">
        <v>26.7</v>
      </c>
      <c r="E309" s="59">
        <v>47.37</v>
      </c>
    </row>
    <row r="310" spans="1:5" x14ac:dyDescent="0.25">
      <c r="A310" s="38" t="s">
        <v>838</v>
      </c>
      <c r="B310" s="38" t="s">
        <v>112</v>
      </c>
      <c r="C310" s="38" t="s">
        <v>839</v>
      </c>
      <c r="D310" s="59">
        <v>13.56</v>
      </c>
      <c r="E310" s="59">
        <v>24.95</v>
      </c>
    </row>
    <row r="311" spans="1:5" x14ac:dyDescent="0.25">
      <c r="A311" s="38" t="s">
        <v>840</v>
      </c>
      <c r="B311" s="38" t="s">
        <v>112</v>
      </c>
      <c r="C311" s="38" t="s">
        <v>841</v>
      </c>
      <c r="D311" s="59">
        <v>34.79</v>
      </c>
      <c r="E311" s="59">
        <v>43.46</v>
      </c>
    </row>
    <row r="312" spans="1:5" x14ac:dyDescent="0.25">
      <c r="A312" s="38" t="s">
        <v>842</v>
      </c>
      <c r="B312" s="38" t="s">
        <v>112</v>
      </c>
      <c r="C312" s="38" t="s">
        <v>843</v>
      </c>
      <c r="D312" s="59">
        <v>35.89</v>
      </c>
      <c r="E312" s="59">
        <v>63.91</v>
      </c>
    </row>
    <row r="313" spans="1:5" x14ac:dyDescent="0.25">
      <c r="A313" s="38" t="s">
        <v>844</v>
      </c>
      <c r="B313" s="38" t="s">
        <v>112</v>
      </c>
      <c r="C313" s="38" t="s">
        <v>845</v>
      </c>
      <c r="D313" s="59">
        <v>20.34</v>
      </c>
      <c r="E313" s="59">
        <v>44.11</v>
      </c>
    </row>
    <row r="314" spans="1:5" x14ac:dyDescent="0.25">
      <c r="A314" s="38" t="s">
        <v>846</v>
      </c>
      <c r="B314" s="38" t="s">
        <v>112</v>
      </c>
      <c r="C314" s="38" t="s">
        <v>847</v>
      </c>
      <c r="D314" s="59">
        <v>32.950000000000003</v>
      </c>
      <c r="E314" s="59">
        <v>39.130000000000003</v>
      </c>
    </row>
    <row r="315" spans="1:5" x14ac:dyDescent="0.25">
      <c r="A315" s="38" t="s">
        <v>848</v>
      </c>
      <c r="B315" s="38" t="s">
        <v>112</v>
      </c>
      <c r="C315" s="38" t="s">
        <v>849</v>
      </c>
      <c r="D315" s="59">
        <v>21.45</v>
      </c>
      <c r="E315" s="59">
        <v>39.69</v>
      </c>
    </row>
    <row r="316" spans="1:5" x14ac:dyDescent="0.25">
      <c r="A316" s="38" t="s">
        <v>850</v>
      </c>
      <c r="B316" s="38" t="s">
        <v>112</v>
      </c>
      <c r="C316" s="38" t="s">
        <v>851</v>
      </c>
      <c r="D316" s="59">
        <v>15.91</v>
      </c>
      <c r="E316" s="59">
        <v>49.3</v>
      </c>
    </row>
    <row r="317" spans="1:5" x14ac:dyDescent="0.25">
      <c r="A317" s="38" t="s">
        <v>852</v>
      </c>
      <c r="B317" s="38" t="s">
        <v>112</v>
      </c>
      <c r="C317" s="38" t="s">
        <v>853</v>
      </c>
      <c r="D317" s="59">
        <v>15.34</v>
      </c>
      <c r="E317" s="59">
        <v>56.41</v>
      </c>
    </row>
    <row r="318" spans="1:5" x14ac:dyDescent="0.25">
      <c r="A318" s="38" t="s">
        <v>854</v>
      </c>
      <c r="B318" s="38" t="s">
        <v>113</v>
      </c>
      <c r="C318" s="38" t="s">
        <v>855</v>
      </c>
      <c r="D318" s="59">
        <v>26.76</v>
      </c>
      <c r="E318" s="59">
        <v>53.28</v>
      </c>
    </row>
    <row r="319" spans="1:5" x14ac:dyDescent="0.25">
      <c r="A319" s="38" t="s">
        <v>856</v>
      </c>
      <c r="B319" s="38" t="s">
        <v>113</v>
      </c>
      <c r="C319" s="38" t="s">
        <v>857</v>
      </c>
      <c r="D319" s="59">
        <v>36.9</v>
      </c>
      <c r="E319" s="59">
        <v>47.71</v>
      </c>
    </row>
    <row r="320" spans="1:5" x14ac:dyDescent="0.25">
      <c r="A320" s="38" t="s">
        <v>858</v>
      </c>
      <c r="B320" s="38" t="s">
        <v>113</v>
      </c>
      <c r="C320" s="38" t="s">
        <v>859</v>
      </c>
      <c r="D320" s="59">
        <v>34.49</v>
      </c>
      <c r="E320" s="59">
        <v>35.81</v>
      </c>
    </row>
    <row r="321" spans="1:5" x14ac:dyDescent="0.25">
      <c r="A321" s="38" t="s">
        <v>860</v>
      </c>
      <c r="B321" s="38" t="s">
        <v>113</v>
      </c>
      <c r="C321" s="38" t="s">
        <v>861</v>
      </c>
      <c r="D321" s="59">
        <v>9.01</v>
      </c>
      <c r="E321" s="59">
        <v>25</v>
      </c>
    </row>
    <row r="322" spans="1:5" x14ac:dyDescent="0.25">
      <c r="A322" s="38" t="s">
        <v>862</v>
      </c>
      <c r="B322" s="38" t="s">
        <v>113</v>
      </c>
      <c r="C322" s="38" t="s">
        <v>863</v>
      </c>
      <c r="D322" s="59">
        <v>32.89</v>
      </c>
      <c r="E322" s="59">
        <v>37.56</v>
      </c>
    </row>
    <row r="323" spans="1:5" x14ac:dyDescent="0.25">
      <c r="A323" s="38" t="s">
        <v>864</v>
      </c>
      <c r="B323" s="38" t="s">
        <v>113</v>
      </c>
      <c r="C323" s="38" t="s">
        <v>865</v>
      </c>
      <c r="D323" s="59">
        <v>26.64</v>
      </c>
      <c r="E323" s="59">
        <v>35.93</v>
      </c>
    </row>
    <row r="324" spans="1:5" x14ac:dyDescent="0.25">
      <c r="A324" s="38" t="s">
        <v>866</v>
      </c>
      <c r="B324" s="38" t="s">
        <v>113</v>
      </c>
      <c r="C324" s="38" t="s">
        <v>867</v>
      </c>
      <c r="D324" s="59">
        <v>14.64</v>
      </c>
      <c r="E324" s="59">
        <v>19.14</v>
      </c>
    </row>
    <row r="325" spans="1:5" x14ac:dyDescent="0.25">
      <c r="A325" s="38" t="s">
        <v>868</v>
      </c>
      <c r="B325" s="38" t="s">
        <v>113</v>
      </c>
      <c r="C325" s="38" t="s">
        <v>869</v>
      </c>
      <c r="D325" s="59">
        <v>18.510000000000002</v>
      </c>
      <c r="E325" s="59">
        <v>26.78</v>
      </c>
    </row>
    <row r="326" spans="1:5" x14ac:dyDescent="0.25">
      <c r="A326" s="38" t="s">
        <v>870</v>
      </c>
      <c r="B326" s="38" t="s">
        <v>113</v>
      </c>
      <c r="C326" s="38" t="s">
        <v>871</v>
      </c>
      <c r="D326" s="59">
        <v>34.299999999999997</v>
      </c>
      <c r="E326" s="59">
        <v>38.799999999999997</v>
      </c>
    </row>
    <row r="327" spans="1:5" x14ac:dyDescent="0.25">
      <c r="A327" s="38" t="s">
        <v>872</v>
      </c>
      <c r="B327" s="38" t="s">
        <v>113</v>
      </c>
      <c r="C327" s="38" t="s">
        <v>873</v>
      </c>
      <c r="D327" s="59">
        <v>38.020000000000003</v>
      </c>
      <c r="E327" s="59">
        <v>58.24</v>
      </c>
    </row>
    <row r="328" spans="1:5" x14ac:dyDescent="0.25">
      <c r="A328" s="38" t="s">
        <v>874</v>
      </c>
      <c r="B328" s="38" t="s">
        <v>113</v>
      </c>
      <c r="C328" s="38" t="s">
        <v>113</v>
      </c>
      <c r="D328" s="59">
        <v>33.92</v>
      </c>
      <c r="E328" s="59">
        <v>73.83</v>
      </c>
    </row>
    <row r="329" spans="1:5" x14ac:dyDescent="0.25">
      <c r="A329" s="38" t="s">
        <v>875</v>
      </c>
      <c r="B329" s="38" t="s">
        <v>113</v>
      </c>
      <c r="C329" s="38" t="s">
        <v>876</v>
      </c>
      <c r="D329" s="59">
        <v>15.9</v>
      </c>
      <c r="E329" s="59">
        <v>25.8</v>
      </c>
    </row>
    <row r="330" spans="1:5" x14ac:dyDescent="0.25">
      <c r="A330" s="38" t="s">
        <v>877</v>
      </c>
      <c r="B330" s="38" t="s">
        <v>113</v>
      </c>
      <c r="C330" s="38" t="s">
        <v>878</v>
      </c>
      <c r="D330" s="59">
        <v>27.98</v>
      </c>
      <c r="E330" s="59">
        <v>26.55</v>
      </c>
    </row>
    <row r="331" spans="1:5" x14ac:dyDescent="0.25">
      <c r="A331" s="38" t="s">
        <v>879</v>
      </c>
      <c r="B331" s="38" t="s">
        <v>113</v>
      </c>
      <c r="C331" s="38" t="s">
        <v>880</v>
      </c>
      <c r="D331" s="59">
        <v>39.83</v>
      </c>
      <c r="E331" s="59">
        <v>37.9</v>
      </c>
    </row>
    <row r="332" spans="1:5" x14ac:dyDescent="0.25">
      <c r="A332" s="38" t="s">
        <v>881</v>
      </c>
      <c r="B332" s="38" t="s">
        <v>113</v>
      </c>
      <c r="C332" s="38" t="s">
        <v>882</v>
      </c>
      <c r="D332" s="59">
        <v>32.65</v>
      </c>
      <c r="E332" s="59">
        <v>39.78</v>
      </c>
    </row>
    <row r="333" spans="1:5" x14ac:dyDescent="0.25">
      <c r="A333" s="38" t="s">
        <v>883</v>
      </c>
      <c r="B333" s="38" t="s">
        <v>113</v>
      </c>
      <c r="C333" s="38" t="s">
        <v>884</v>
      </c>
      <c r="D333" s="59">
        <v>29.83</v>
      </c>
      <c r="E333" s="59">
        <v>43.12</v>
      </c>
    </row>
    <row r="334" spans="1:5" x14ac:dyDescent="0.25">
      <c r="A334" s="38" t="s">
        <v>885</v>
      </c>
      <c r="B334" s="38" t="s">
        <v>113</v>
      </c>
      <c r="C334" s="38" t="s">
        <v>886</v>
      </c>
      <c r="D334" s="59">
        <v>10.17</v>
      </c>
      <c r="E334" s="59">
        <v>36.79</v>
      </c>
    </row>
    <row r="335" spans="1:5" x14ac:dyDescent="0.25">
      <c r="A335" s="38" t="s">
        <v>887</v>
      </c>
      <c r="B335" s="38" t="s">
        <v>113</v>
      </c>
      <c r="C335" s="38" t="s">
        <v>888</v>
      </c>
      <c r="D335" s="59">
        <v>6.96</v>
      </c>
      <c r="E335" s="59">
        <v>28.57</v>
      </c>
    </row>
    <row r="336" spans="1:5" x14ac:dyDescent="0.25">
      <c r="A336" s="38" t="s">
        <v>889</v>
      </c>
      <c r="B336" s="38" t="s">
        <v>113</v>
      </c>
      <c r="C336" s="38" t="s">
        <v>890</v>
      </c>
      <c r="D336" s="59">
        <v>31.97</v>
      </c>
      <c r="E336" s="59">
        <v>51.76</v>
      </c>
    </row>
    <row r="337" spans="1:5" x14ac:dyDescent="0.25">
      <c r="A337" s="38" t="s">
        <v>891</v>
      </c>
      <c r="B337" s="38" t="s">
        <v>113</v>
      </c>
      <c r="C337" s="38" t="s">
        <v>892</v>
      </c>
      <c r="D337" s="59">
        <v>20.55</v>
      </c>
      <c r="E337" s="59">
        <v>49.59</v>
      </c>
    </row>
    <row r="338" spans="1:5" x14ac:dyDescent="0.25">
      <c r="A338" s="38" t="s">
        <v>893</v>
      </c>
      <c r="B338" s="38" t="s">
        <v>113</v>
      </c>
      <c r="C338" s="38" t="s">
        <v>894</v>
      </c>
      <c r="D338" s="59">
        <v>23.07</v>
      </c>
      <c r="E338" s="59">
        <v>42.39</v>
      </c>
    </row>
    <row r="339" spans="1:5" x14ac:dyDescent="0.25">
      <c r="A339" s="38" t="s">
        <v>895</v>
      </c>
      <c r="B339" s="38" t="s">
        <v>113</v>
      </c>
      <c r="C339" s="38" t="s">
        <v>896</v>
      </c>
      <c r="D339" s="59">
        <v>19.48</v>
      </c>
      <c r="E339" s="59">
        <v>49.15</v>
      </c>
    </row>
    <row r="340" spans="1:5" x14ac:dyDescent="0.25">
      <c r="A340" s="38" t="s">
        <v>897</v>
      </c>
      <c r="B340" s="38" t="s">
        <v>113</v>
      </c>
      <c r="C340" s="38" t="s">
        <v>898</v>
      </c>
      <c r="D340" s="59">
        <v>37.159999999999997</v>
      </c>
      <c r="E340" s="59">
        <v>22.76</v>
      </c>
    </row>
    <row r="341" spans="1:5" x14ac:dyDescent="0.25">
      <c r="A341" s="38" t="s">
        <v>899</v>
      </c>
      <c r="B341" s="38" t="s">
        <v>113</v>
      </c>
      <c r="C341" s="38" t="s">
        <v>900</v>
      </c>
      <c r="D341" s="59">
        <v>32.409999999999997</v>
      </c>
      <c r="E341" s="59">
        <v>28.51</v>
      </c>
    </row>
    <row r="342" spans="1:5" x14ac:dyDescent="0.25">
      <c r="A342" s="38" t="s">
        <v>901</v>
      </c>
      <c r="B342" s="38" t="s">
        <v>113</v>
      </c>
      <c r="C342" s="38" t="s">
        <v>902</v>
      </c>
      <c r="D342" s="59">
        <v>53.25</v>
      </c>
      <c r="E342" s="59">
        <v>0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L341"/>
  <sheetViews>
    <sheetView workbookViewId="0">
      <selection activeCell="A7" sqref="A7"/>
    </sheetView>
  </sheetViews>
  <sheetFormatPr defaultRowHeight="15" x14ac:dyDescent="0.25"/>
  <cols>
    <col min="1" max="1" width="13.7109375" customWidth="1"/>
    <col min="2" max="2" width="13.5703125" customWidth="1"/>
    <col min="3" max="3" width="22" bestFit="1" customWidth="1"/>
    <col min="4" max="5" width="11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9" t="s">
        <v>1090</v>
      </c>
    </row>
    <row r="6" spans="1:12" s="8" customFormat="1" ht="15.75" customHeight="1" x14ac:dyDescent="0.25">
      <c r="A6" s="10" t="s">
        <v>1121</v>
      </c>
    </row>
    <row r="7" spans="1:12" s="8" customFormat="1" ht="15.75" customHeight="1" x14ac:dyDescent="0.25">
      <c r="A7" s="107" t="s">
        <v>139</v>
      </c>
      <c r="B7" s="12"/>
    </row>
    <row r="8" spans="1:12" s="8" customFormat="1" ht="15.75" customHeight="1" x14ac:dyDescent="0.25">
      <c r="A8" s="107" t="s">
        <v>1105</v>
      </c>
      <c r="B8" s="12"/>
    </row>
    <row r="10" spans="1:12" ht="27" x14ac:dyDescent="0.25">
      <c r="A10" s="55" t="s">
        <v>72</v>
      </c>
      <c r="B10" s="55" t="s">
        <v>75</v>
      </c>
      <c r="C10" s="55" t="s">
        <v>76</v>
      </c>
      <c r="D10" s="106" t="s">
        <v>90</v>
      </c>
      <c r="E10" s="106" t="s">
        <v>91</v>
      </c>
    </row>
    <row r="11" spans="1:12" x14ac:dyDescent="0.25">
      <c r="A11" s="38" t="s">
        <v>255</v>
      </c>
      <c r="B11" s="38" t="s">
        <v>105</v>
      </c>
      <c r="C11" s="38" t="s">
        <v>256</v>
      </c>
      <c r="D11" s="53">
        <v>940</v>
      </c>
      <c r="E11" s="58">
        <v>2.2000000000000002</v>
      </c>
    </row>
    <row r="12" spans="1:12" x14ac:dyDescent="0.25">
      <c r="A12" s="38" t="s">
        <v>257</v>
      </c>
      <c r="B12" s="38" t="s">
        <v>105</v>
      </c>
      <c r="C12" s="38" t="s">
        <v>258</v>
      </c>
      <c r="D12" s="53">
        <v>2073</v>
      </c>
      <c r="E12" s="58">
        <v>2.2999999999999998</v>
      </c>
    </row>
    <row r="13" spans="1:12" x14ac:dyDescent="0.25">
      <c r="A13" s="38" t="s">
        <v>259</v>
      </c>
      <c r="B13" s="38" t="s">
        <v>105</v>
      </c>
      <c r="C13" s="38" t="s">
        <v>260</v>
      </c>
      <c r="D13" s="53">
        <v>397</v>
      </c>
      <c r="E13" s="58">
        <v>2.4</v>
      </c>
    </row>
    <row r="14" spans="1:12" x14ac:dyDescent="0.25">
      <c r="A14" s="38" t="s">
        <v>261</v>
      </c>
      <c r="B14" s="38" t="s">
        <v>105</v>
      </c>
      <c r="C14" s="38" t="s">
        <v>262</v>
      </c>
      <c r="D14" s="53">
        <v>1380</v>
      </c>
      <c r="E14" s="58">
        <v>2</v>
      </c>
    </row>
    <row r="15" spans="1:12" x14ac:dyDescent="0.25">
      <c r="A15" s="38" t="s">
        <v>263</v>
      </c>
      <c r="B15" s="38" t="s">
        <v>105</v>
      </c>
      <c r="C15" s="38" t="s">
        <v>264</v>
      </c>
      <c r="D15" s="53">
        <v>1896</v>
      </c>
      <c r="E15" s="58">
        <v>1.9</v>
      </c>
    </row>
    <row r="16" spans="1:12" x14ac:dyDescent="0.25">
      <c r="A16" s="38" t="s">
        <v>265</v>
      </c>
      <c r="B16" s="38" t="s">
        <v>105</v>
      </c>
      <c r="C16" s="38" t="s">
        <v>266</v>
      </c>
      <c r="D16" s="53">
        <v>3363</v>
      </c>
      <c r="E16" s="58">
        <v>2.4</v>
      </c>
    </row>
    <row r="17" spans="1:5" x14ac:dyDescent="0.25">
      <c r="A17" s="38" t="s">
        <v>267</v>
      </c>
      <c r="B17" s="38" t="s">
        <v>105</v>
      </c>
      <c r="C17" s="38" t="s">
        <v>268</v>
      </c>
      <c r="D17" s="53">
        <v>2565</v>
      </c>
      <c r="E17" s="58">
        <v>2.4</v>
      </c>
    </row>
    <row r="18" spans="1:5" x14ac:dyDescent="0.25">
      <c r="A18" s="38" t="s">
        <v>269</v>
      </c>
      <c r="B18" s="38" t="s">
        <v>105</v>
      </c>
      <c r="C18" s="38" t="s">
        <v>270</v>
      </c>
      <c r="D18" s="53">
        <v>1014</v>
      </c>
      <c r="E18" s="58">
        <v>2.2999999999999998</v>
      </c>
    </row>
    <row r="19" spans="1:5" x14ac:dyDescent="0.25">
      <c r="A19" s="38" t="s">
        <v>271</v>
      </c>
      <c r="B19" s="38" t="s">
        <v>105</v>
      </c>
      <c r="C19" s="38" t="s">
        <v>272</v>
      </c>
      <c r="D19" s="53">
        <v>2013</v>
      </c>
      <c r="E19" s="58">
        <v>2.4</v>
      </c>
    </row>
    <row r="20" spans="1:5" x14ac:dyDescent="0.25">
      <c r="A20" s="38" t="s">
        <v>273</v>
      </c>
      <c r="B20" s="38" t="s">
        <v>105</v>
      </c>
      <c r="C20" s="38" t="s">
        <v>274</v>
      </c>
      <c r="D20" s="53">
        <v>3289</v>
      </c>
      <c r="E20" s="58">
        <v>2.2999999999999998</v>
      </c>
    </row>
    <row r="21" spans="1:5" x14ac:dyDescent="0.25">
      <c r="A21" s="38" t="s">
        <v>275</v>
      </c>
      <c r="B21" s="38" t="s">
        <v>105</v>
      </c>
      <c r="C21" s="38" t="s">
        <v>276</v>
      </c>
      <c r="D21" s="53">
        <v>2070</v>
      </c>
      <c r="E21" s="58">
        <v>2.2000000000000002</v>
      </c>
    </row>
    <row r="22" spans="1:5" x14ac:dyDescent="0.25">
      <c r="A22" s="38" t="s">
        <v>277</v>
      </c>
      <c r="B22" s="38" t="s">
        <v>105</v>
      </c>
      <c r="C22" s="38" t="s">
        <v>278</v>
      </c>
      <c r="D22" s="53">
        <v>5758</v>
      </c>
      <c r="E22" s="58">
        <v>2.4</v>
      </c>
    </row>
    <row r="23" spans="1:5" x14ac:dyDescent="0.25">
      <c r="A23" s="38" t="s">
        <v>279</v>
      </c>
      <c r="B23" s="38" t="s">
        <v>105</v>
      </c>
      <c r="C23" s="38" t="s">
        <v>280</v>
      </c>
      <c r="D23" s="53">
        <v>2366</v>
      </c>
      <c r="E23" s="58">
        <v>2.2000000000000002</v>
      </c>
    </row>
    <row r="24" spans="1:5" x14ac:dyDescent="0.25">
      <c r="A24" s="38" t="s">
        <v>281</v>
      </c>
      <c r="B24" s="38" t="s">
        <v>105</v>
      </c>
      <c r="C24" s="38" t="s">
        <v>282</v>
      </c>
      <c r="D24" s="53">
        <v>87</v>
      </c>
      <c r="E24" s="58">
        <v>1.4</v>
      </c>
    </row>
    <row r="25" spans="1:5" x14ac:dyDescent="0.25">
      <c r="A25" s="38" t="s">
        <v>283</v>
      </c>
      <c r="B25" s="38" t="s">
        <v>105</v>
      </c>
      <c r="C25" s="38" t="s">
        <v>284</v>
      </c>
      <c r="D25" s="53">
        <v>510</v>
      </c>
      <c r="E25" s="58">
        <v>1.7</v>
      </c>
    </row>
    <row r="26" spans="1:5" x14ac:dyDescent="0.25">
      <c r="A26" s="38" t="s">
        <v>285</v>
      </c>
      <c r="B26" s="38" t="s">
        <v>105</v>
      </c>
      <c r="C26" s="38" t="s">
        <v>286</v>
      </c>
      <c r="D26" s="53">
        <v>338</v>
      </c>
      <c r="E26" s="58">
        <v>1.7</v>
      </c>
    </row>
    <row r="27" spans="1:5" x14ac:dyDescent="0.25">
      <c r="A27" s="38" t="s">
        <v>287</v>
      </c>
      <c r="B27" s="38" t="s">
        <v>105</v>
      </c>
      <c r="C27" s="38" t="s">
        <v>288</v>
      </c>
      <c r="D27" s="53">
        <v>2029</v>
      </c>
      <c r="E27" s="58">
        <v>2.2999999999999998</v>
      </c>
    </row>
    <row r="28" spans="1:5" x14ac:dyDescent="0.25">
      <c r="A28" s="38" t="s">
        <v>289</v>
      </c>
      <c r="B28" s="38" t="s">
        <v>105</v>
      </c>
      <c r="C28" s="38" t="s">
        <v>290</v>
      </c>
      <c r="D28" s="53">
        <v>700</v>
      </c>
      <c r="E28" s="58">
        <v>1.7</v>
      </c>
    </row>
    <row r="29" spans="1:5" x14ac:dyDescent="0.25">
      <c r="A29" s="38" t="s">
        <v>291</v>
      </c>
      <c r="B29" s="38" t="s">
        <v>105</v>
      </c>
      <c r="C29" s="38" t="s">
        <v>292</v>
      </c>
      <c r="D29" s="53">
        <v>820</v>
      </c>
      <c r="E29" s="58">
        <v>1.5</v>
      </c>
    </row>
    <row r="30" spans="1:5" x14ac:dyDescent="0.25">
      <c r="A30" s="38" t="s">
        <v>293</v>
      </c>
      <c r="B30" s="38" t="s">
        <v>105</v>
      </c>
      <c r="C30" s="38" t="s">
        <v>294</v>
      </c>
      <c r="D30" s="53">
        <v>6753</v>
      </c>
      <c r="E30" s="58">
        <v>2.2999999999999998</v>
      </c>
    </row>
    <row r="31" spans="1:5" x14ac:dyDescent="0.25">
      <c r="A31" s="38" t="s">
        <v>295</v>
      </c>
      <c r="B31" s="38" t="s">
        <v>105</v>
      </c>
      <c r="C31" s="38" t="s">
        <v>296</v>
      </c>
      <c r="D31" s="53">
        <v>989</v>
      </c>
      <c r="E31" s="58">
        <v>2.1</v>
      </c>
    </row>
    <row r="32" spans="1:5" x14ac:dyDescent="0.25">
      <c r="A32" s="38" t="s">
        <v>297</v>
      </c>
      <c r="B32" s="38" t="s">
        <v>105</v>
      </c>
      <c r="C32" s="38" t="s">
        <v>298</v>
      </c>
      <c r="D32" s="53">
        <v>2406</v>
      </c>
      <c r="E32" s="58">
        <v>2.4</v>
      </c>
    </row>
    <row r="33" spans="1:5" x14ac:dyDescent="0.25">
      <c r="A33" s="38" t="s">
        <v>299</v>
      </c>
      <c r="B33" s="38" t="s">
        <v>105</v>
      </c>
      <c r="C33" s="38" t="s">
        <v>300</v>
      </c>
      <c r="D33" s="53">
        <v>1915</v>
      </c>
      <c r="E33" s="58">
        <v>2.4</v>
      </c>
    </row>
    <row r="34" spans="1:5" x14ac:dyDescent="0.25">
      <c r="A34" s="38" t="s">
        <v>301</v>
      </c>
      <c r="B34" s="38" t="s">
        <v>105</v>
      </c>
      <c r="C34" s="38" t="s">
        <v>302</v>
      </c>
      <c r="D34" s="53">
        <v>1191</v>
      </c>
      <c r="E34" s="58">
        <v>1.9</v>
      </c>
    </row>
    <row r="35" spans="1:5" x14ac:dyDescent="0.25">
      <c r="A35" s="38" t="s">
        <v>303</v>
      </c>
      <c r="B35" s="38" t="s">
        <v>105</v>
      </c>
      <c r="C35" s="38" t="s">
        <v>304</v>
      </c>
      <c r="D35" s="53">
        <v>1800</v>
      </c>
      <c r="E35" s="58">
        <v>2.1</v>
      </c>
    </row>
    <row r="36" spans="1:5" x14ac:dyDescent="0.25">
      <c r="A36" s="38" t="s">
        <v>305</v>
      </c>
      <c r="B36" s="38" t="s">
        <v>105</v>
      </c>
      <c r="C36" s="38" t="s">
        <v>306</v>
      </c>
      <c r="D36" s="53">
        <v>2269</v>
      </c>
      <c r="E36" s="58">
        <v>2.2999999999999998</v>
      </c>
    </row>
    <row r="37" spans="1:5" x14ac:dyDescent="0.25">
      <c r="A37" s="38" t="s">
        <v>307</v>
      </c>
      <c r="B37" s="38" t="s">
        <v>105</v>
      </c>
      <c r="C37" s="38" t="s">
        <v>308</v>
      </c>
      <c r="D37" s="53">
        <v>555</v>
      </c>
      <c r="E37" s="58">
        <v>1.7</v>
      </c>
    </row>
    <row r="38" spans="1:5" x14ac:dyDescent="0.25">
      <c r="A38" s="38" t="s">
        <v>309</v>
      </c>
      <c r="B38" s="38" t="s">
        <v>105</v>
      </c>
      <c r="C38" s="38" t="s">
        <v>310</v>
      </c>
      <c r="D38" s="53">
        <v>319</v>
      </c>
      <c r="E38" s="58">
        <v>1.5</v>
      </c>
    </row>
    <row r="39" spans="1:5" x14ac:dyDescent="0.25">
      <c r="A39" s="38" t="s">
        <v>311</v>
      </c>
      <c r="B39" s="38" t="s">
        <v>105</v>
      </c>
      <c r="C39" s="38" t="s">
        <v>105</v>
      </c>
      <c r="D39" s="53">
        <v>48289</v>
      </c>
      <c r="E39" s="58">
        <v>2.1</v>
      </c>
    </row>
    <row r="40" spans="1:5" x14ac:dyDescent="0.25">
      <c r="A40" s="38" t="s">
        <v>312</v>
      </c>
      <c r="B40" s="38" t="s">
        <v>105</v>
      </c>
      <c r="C40" s="38" t="s">
        <v>313</v>
      </c>
      <c r="D40" s="53">
        <v>1049</v>
      </c>
      <c r="E40" s="58">
        <v>2.1</v>
      </c>
    </row>
    <row r="41" spans="1:5" x14ac:dyDescent="0.25">
      <c r="A41" s="38" t="s">
        <v>314</v>
      </c>
      <c r="B41" s="38" t="s">
        <v>105</v>
      </c>
      <c r="C41" s="38" t="s">
        <v>315</v>
      </c>
      <c r="D41" s="53">
        <v>309</v>
      </c>
      <c r="E41" s="58">
        <v>2</v>
      </c>
    </row>
    <row r="42" spans="1:5" x14ac:dyDescent="0.25">
      <c r="A42" s="38" t="s">
        <v>316</v>
      </c>
      <c r="B42" s="38" t="s">
        <v>105</v>
      </c>
      <c r="C42" s="38" t="s">
        <v>317</v>
      </c>
      <c r="D42" s="53">
        <v>3932</v>
      </c>
      <c r="E42" s="58">
        <v>2.2999999999999998</v>
      </c>
    </row>
    <row r="43" spans="1:5" x14ac:dyDescent="0.25">
      <c r="A43" s="38" t="s">
        <v>318</v>
      </c>
      <c r="B43" s="38" t="s">
        <v>105</v>
      </c>
      <c r="C43" s="38" t="s">
        <v>319</v>
      </c>
      <c r="D43" s="53">
        <v>2194</v>
      </c>
      <c r="E43" s="58">
        <v>2.1</v>
      </c>
    </row>
    <row r="44" spans="1:5" x14ac:dyDescent="0.25">
      <c r="A44" s="38" t="s">
        <v>320</v>
      </c>
      <c r="B44" s="38" t="s">
        <v>105</v>
      </c>
      <c r="C44" s="38" t="s">
        <v>321</v>
      </c>
      <c r="D44" s="53">
        <v>2713</v>
      </c>
      <c r="E44" s="58">
        <v>2.4</v>
      </c>
    </row>
    <row r="45" spans="1:5" x14ac:dyDescent="0.25">
      <c r="A45" s="38" t="s">
        <v>322</v>
      </c>
      <c r="B45" s="38" t="s">
        <v>105</v>
      </c>
      <c r="C45" s="38" t="s">
        <v>323</v>
      </c>
      <c r="D45" s="53">
        <v>3127</v>
      </c>
      <c r="E45" s="58">
        <v>2.2000000000000002</v>
      </c>
    </row>
    <row r="46" spans="1:5" x14ac:dyDescent="0.25">
      <c r="A46" s="38" t="s">
        <v>324</v>
      </c>
      <c r="B46" s="38" t="s">
        <v>105</v>
      </c>
      <c r="C46" s="38" t="s">
        <v>325</v>
      </c>
      <c r="D46" s="53">
        <v>5125</v>
      </c>
      <c r="E46" s="58">
        <v>2.4</v>
      </c>
    </row>
    <row r="47" spans="1:5" x14ac:dyDescent="0.25">
      <c r="A47" s="38" t="s">
        <v>326</v>
      </c>
      <c r="B47" s="38" t="s">
        <v>105</v>
      </c>
      <c r="C47" s="38" t="s">
        <v>327</v>
      </c>
      <c r="D47" s="53">
        <v>2404</v>
      </c>
      <c r="E47" s="58">
        <v>2.2999999999999998</v>
      </c>
    </row>
    <row r="48" spans="1:5" x14ac:dyDescent="0.25">
      <c r="A48" s="38" t="s">
        <v>328</v>
      </c>
      <c r="B48" s="38" t="s">
        <v>105</v>
      </c>
      <c r="C48" s="38" t="s">
        <v>329</v>
      </c>
      <c r="D48" s="53">
        <v>377</v>
      </c>
      <c r="E48" s="58">
        <v>2.2000000000000002</v>
      </c>
    </row>
    <row r="49" spans="1:5" x14ac:dyDescent="0.25">
      <c r="A49" s="38" t="s">
        <v>330</v>
      </c>
      <c r="B49" s="38" t="s">
        <v>105</v>
      </c>
      <c r="C49" s="38" t="s">
        <v>331</v>
      </c>
      <c r="D49" s="53">
        <v>1215</v>
      </c>
      <c r="E49" s="58">
        <v>2.2999999999999998</v>
      </c>
    </row>
    <row r="50" spans="1:5" x14ac:dyDescent="0.25">
      <c r="A50" s="38" t="s">
        <v>332</v>
      </c>
      <c r="B50" s="38" t="s">
        <v>105</v>
      </c>
      <c r="C50" s="38" t="s">
        <v>333</v>
      </c>
      <c r="D50" s="53">
        <v>1234</v>
      </c>
      <c r="E50" s="58">
        <v>1.7</v>
      </c>
    </row>
    <row r="51" spans="1:5" x14ac:dyDescent="0.25">
      <c r="A51" s="38" t="s">
        <v>334</v>
      </c>
      <c r="B51" s="38" t="s">
        <v>105</v>
      </c>
      <c r="C51" s="38" t="s">
        <v>335</v>
      </c>
      <c r="D51" s="53">
        <v>1001</v>
      </c>
      <c r="E51" s="58">
        <v>2.1</v>
      </c>
    </row>
    <row r="52" spans="1:5" x14ac:dyDescent="0.25">
      <c r="A52" s="38" t="s">
        <v>336</v>
      </c>
      <c r="B52" s="38" t="s">
        <v>105</v>
      </c>
      <c r="C52" s="38" t="s">
        <v>337</v>
      </c>
      <c r="D52" s="53">
        <v>1893</v>
      </c>
      <c r="E52" s="58">
        <v>2.2000000000000002</v>
      </c>
    </row>
    <row r="53" spans="1:5" x14ac:dyDescent="0.25">
      <c r="A53" s="38" t="s">
        <v>338</v>
      </c>
      <c r="B53" s="38" t="s">
        <v>105</v>
      </c>
      <c r="C53" s="38" t="s">
        <v>339</v>
      </c>
      <c r="D53" s="53">
        <v>732</v>
      </c>
      <c r="E53" s="58">
        <v>2.2999999999999998</v>
      </c>
    </row>
    <row r="54" spans="1:5" x14ac:dyDescent="0.25">
      <c r="A54" s="38" t="s">
        <v>340</v>
      </c>
      <c r="B54" s="38" t="s">
        <v>105</v>
      </c>
      <c r="C54" s="38" t="s">
        <v>341</v>
      </c>
      <c r="D54" s="53">
        <v>55</v>
      </c>
      <c r="E54" s="58">
        <v>1.3</v>
      </c>
    </row>
    <row r="55" spans="1:5" x14ac:dyDescent="0.25">
      <c r="A55" s="38" t="s">
        <v>342</v>
      </c>
      <c r="B55" s="38" t="s">
        <v>105</v>
      </c>
      <c r="C55" s="38" t="s">
        <v>343</v>
      </c>
      <c r="D55" s="53">
        <v>1187</v>
      </c>
      <c r="E55" s="58">
        <v>2.1</v>
      </c>
    </row>
    <row r="56" spans="1:5" x14ac:dyDescent="0.25">
      <c r="A56" s="38" t="s">
        <v>344</v>
      </c>
      <c r="B56" s="38" t="s">
        <v>105</v>
      </c>
      <c r="C56" s="38" t="s">
        <v>345</v>
      </c>
      <c r="D56" s="53">
        <v>1599</v>
      </c>
      <c r="E56" s="58">
        <v>1.9</v>
      </c>
    </row>
    <row r="57" spans="1:5" x14ac:dyDescent="0.25">
      <c r="A57" s="38" t="s">
        <v>346</v>
      </c>
      <c r="B57" s="38" t="s">
        <v>106</v>
      </c>
      <c r="C57" s="38" t="s">
        <v>347</v>
      </c>
      <c r="D57" s="53">
        <v>1055</v>
      </c>
      <c r="E57" s="58">
        <v>2</v>
      </c>
    </row>
    <row r="58" spans="1:5" x14ac:dyDescent="0.25">
      <c r="A58" s="38" t="s">
        <v>348</v>
      </c>
      <c r="B58" s="38" t="s">
        <v>106</v>
      </c>
      <c r="C58" s="38" t="s">
        <v>349</v>
      </c>
      <c r="D58" s="53">
        <v>1157</v>
      </c>
      <c r="E58" s="58">
        <v>1.8</v>
      </c>
    </row>
    <row r="59" spans="1:5" x14ac:dyDescent="0.25">
      <c r="A59" s="38" t="s">
        <v>350</v>
      </c>
      <c r="B59" s="38" t="s">
        <v>106</v>
      </c>
      <c r="C59" s="38" t="s">
        <v>351</v>
      </c>
      <c r="D59" s="53">
        <v>1668</v>
      </c>
      <c r="E59" s="58">
        <v>2</v>
      </c>
    </row>
    <row r="60" spans="1:5" x14ac:dyDescent="0.25">
      <c r="A60" s="38" t="s">
        <v>352</v>
      </c>
      <c r="B60" s="38" t="s">
        <v>106</v>
      </c>
      <c r="C60" s="38" t="s">
        <v>353</v>
      </c>
      <c r="D60" s="53">
        <v>1115</v>
      </c>
      <c r="E60" s="58">
        <v>1.8</v>
      </c>
    </row>
    <row r="61" spans="1:5" x14ac:dyDescent="0.25">
      <c r="A61" s="38" t="s">
        <v>354</v>
      </c>
      <c r="B61" s="38" t="s">
        <v>106</v>
      </c>
      <c r="C61" s="38" t="s">
        <v>355</v>
      </c>
      <c r="D61" s="53">
        <v>416</v>
      </c>
      <c r="E61" s="58">
        <v>1.6</v>
      </c>
    </row>
    <row r="62" spans="1:5" x14ac:dyDescent="0.25">
      <c r="A62" s="38" t="s">
        <v>356</v>
      </c>
      <c r="B62" s="38" t="s">
        <v>106</v>
      </c>
      <c r="C62" s="38" t="s">
        <v>357</v>
      </c>
      <c r="D62" s="53">
        <v>3313</v>
      </c>
      <c r="E62" s="58">
        <v>2.1</v>
      </c>
    </row>
    <row r="63" spans="1:5" x14ac:dyDescent="0.25">
      <c r="A63" s="38" t="s">
        <v>358</v>
      </c>
      <c r="B63" s="38" t="s">
        <v>106</v>
      </c>
      <c r="C63" s="38" t="s">
        <v>359</v>
      </c>
      <c r="D63" s="53">
        <v>2980</v>
      </c>
      <c r="E63" s="58">
        <v>2.2999999999999998</v>
      </c>
    </row>
    <row r="64" spans="1:5" x14ac:dyDescent="0.25">
      <c r="A64" s="38" t="s">
        <v>360</v>
      </c>
      <c r="B64" s="38" t="s">
        <v>106</v>
      </c>
      <c r="C64" s="38" t="s">
        <v>361</v>
      </c>
      <c r="D64" s="53">
        <v>954</v>
      </c>
      <c r="E64" s="58">
        <v>2.2000000000000002</v>
      </c>
    </row>
    <row r="65" spans="1:5" x14ac:dyDescent="0.25">
      <c r="A65" s="38" t="s">
        <v>362</v>
      </c>
      <c r="B65" s="38" t="s">
        <v>106</v>
      </c>
      <c r="C65" s="38" t="s">
        <v>363</v>
      </c>
      <c r="D65" s="53">
        <v>6448</v>
      </c>
      <c r="E65" s="58">
        <v>2.2999999999999998</v>
      </c>
    </row>
    <row r="66" spans="1:5" x14ac:dyDescent="0.25">
      <c r="A66" s="38" t="s">
        <v>364</v>
      </c>
      <c r="B66" s="38" t="s">
        <v>106</v>
      </c>
      <c r="C66" s="38" t="s">
        <v>365</v>
      </c>
      <c r="D66" s="53">
        <v>3910</v>
      </c>
      <c r="E66" s="58">
        <v>2.2999999999999998</v>
      </c>
    </row>
    <row r="67" spans="1:5" x14ac:dyDescent="0.25">
      <c r="A67" s="38" t="s">
        <v>366</v>
      </c>
      <c r="B67" s="38" t="s">
        <v>106</v>
      </c>
      <c r="C67" s="38" t="s">
        <v>367</v>
      </c>
      <c r="D67" s="53">
        <v>489</v>
      </c>
      <c r="E67" s="58">
        <v>2.2000000000000002</v>
      </c>
    </row>
    <row r="68" spans="1:5" x14ac:dyDescent="0.25">
      <c r="A68" s="38" t="s">
        <v>368</v>
      </c>
      <c r="B68" s="38" t="s">
        <v>106</v>
      </c>
      <c r="C68" s="38" t="s">
        <v>369</v>
      </c>
      <c r="D68" s="53">
        <v>1014</v>
      </c>
      <c r="E68" s="58">
        <v>1.8</v>
      </c>
    </row>
    <row r="69" spans="1:5" x14ac:dyDescent="0.25">
      <c r="A69" s="38" t="s">
        <v>370</v>
      </c>
      <c r="B69" s="38" t="s">
        <v>106</v>
      </c>
      <c r="C69" s="38" t="s">
        <v>371</v>
      </c>
      <c r="D69" s="53">
        <v>3738</v>
      </c>
      <c r="E69" s="58">
        <v>2.4</v>
      </c>
    </row>
    <row r="70" spans="1:5" x14ac:dyDescent="0.25">
      <c r="A70" s="38" t="s">
        <v>372</v>
      </c>
      <c r="B70" s="38" t="s">
        <v>106</v>
      </c>
      <c r="C70" s="38" t="s">
        <v>373</v>
      </c>
      <c r="D70" s="53">
        <v>11926</v>
      </c>
      <c r="E70" s="58">
        <v>2.2000000000000002</v>
      </c>
    </row>
    <row r="71" spans="1:5" x14ac:dyDescent="0.25">
      <c r="A71" s="38" t="s">
        <v>374</v>
      </c>
      <c r="B71" s="38" t="s">
        <v>106</v>
      </c>
      <c r="C71" s="38" t="s">
        <v>375</v>
      </c>
      <c r="D71" s="53">
        <v>2961</v>
      </c>
      <c r="E71" s="58">
        <v>2.4</v>
      </c>
    </row>
    <row r="72" spans="1:5" x14ac:dyDescent="0.25">
      <c r="A72" s="38" t="s">
        <v>376</v>
      </c>
      <c r="B72" s="38" t="s">
        <v>106</v>
      </c>
      <c r="C72" s="38" t="s">
        <v>377</v>
      </c>
      <c r="D72" s="53">
        <v>2405</v>
      </c>
      <c r="E72" s="58">
        <v>2.2999999999999998</v>
      </c>
    </row>
    <row r="73" spans="1:5" x14ac:dyDescent="0.25">
      <c r="A73" s="38" t="s">
        <v>378</v>
      </c>
      <c r="B73" s="38" t="s">
        <v>106</v>
      </c>
      <c r="C73" s="38" t="s">
        <v>379</v>
      </c>
      <c r="D73" s="53">
        <v>2637</v>
      </c>
      <c r="E73" s="58">
        <v>2.2999999999999998</v>
      </c>
    </row>
    <row r="74" spans="1:5" x14ac:dyDescent="0.25">
      <c r="A74" s="38" t="s">
        <v>380</v>
      </c>
      <c r="B74" s="38" t="s">
        <v>106</v>
      </c>
      <c r="C74" s="38" t="s">
        <v>381</v>
      </c>
      <c r="D74" s="53">
        <v>4467</v>
      </c>
      <c r="E74" s="58">
        <v>2.2999999999999998</v>
      </c>
    </row>
    <row r="75" spans="1:5" x14ac:dyDescent="0.25">
      <c r="A75" s="38" t="s">
        <v>382</v>
      </c>
      <c r="B75" s="38" t="s">
        <v>106</v>
      </c>
      <c r="C75" s="38" t="s">
        <v>383</v>
      </c>
      <c r="D75" s="53">
        <v>2173</v>
      </c>
      <c r="E75" s="58">
        <v>2.2999999999999998</v>
      </c>
    </row>
    <row r="76" spans="1:5" x14ac:dyDescent="0.25">
      <c r="A76" s="38" t="s">
        <v>384</v>
      </c>
      <c r="B76" s="38" t="s">
        <v>106</v>
      </c>
      <c r="C76" s="38" t="s">
        <v>385</v>
      </c>
      <c r="D76" s="53">
        <v>4575</v>
      </c>
      <c r="E76" s="58">
        <v>2.4</v>
      </c>
    </row>
    <row r="77" spans="1:5" x14ac:dyDescent="0.25">
      <c r="A77" s="38" t="s">
        <v>909</v>
      </c>
      <c r="B77" s="38" t="s">
        <v>106</v>
      </c>
      <c r="C77" s="38" t="s">
        <v>910</v>
      </c>
      <c r="D77" s="53">
        <v>1299</v>
      </c>
      <c r="E77" s="58">
        <v>2.5</v>
      </c>
    </row>
    <row r="78" spans="1:5" x14ac:dyDescent="0.25">
      <c r="A78" s="38" t="s">
        <v>386</v>
      </c>
      <c r="B78" s="38" t="s">
        <v>106</v>
      </c>
      <c r="C78" s="38" t="s">
        <v>387</v>
      </c>
      <c r="D78" s="53">
        <v>555</v>
      </c>
      <c r="E78" s="58">
        <v>1.6</v>
      </c>
    </row>
    <row r="79" spans="1:5" x14ac:dyDescent="0.25">
      <c r="A79" s="38" t="s">
        <v>388</v>
      </c>
      <c r="B79" s="38" t="s">
        <v>106</v>
      </c>
      <c r="C79" s="38" t="s">
        <v>389</v>
      </c>
      <c r="D79" s="53">
        <v>4806</v>
      </c>
      <c r="E79" s="58">
        <v>2.2999999999999998</v>
      </c>
    </row>
    <row r="80" spans="1:5" x14ac:dyDescent="0.25">
      <c r="A80" s="38" t="s">
        <v>390</v>
      </c>
      <c r="B80" s="38" t="s">
        <v>106</v>
      </c>
      <c r="C80" s="38" t="s">
        <v>391</v>
      </c>
      <c r="D80" s="53">
        <v>1733</v>
      </c>
      <c r="E80" s="58">
        <v>2.1</v>
      </c>
    </row>
    <row r="81" spans="1:5" x14ac:dyDescent="0.25">
      <c r="A81" s="38" t="s">
        <v>392</v>
      </c>
      <c r="B81" s="38" t="s">
        <v>106</v>
      </c>
      <c r="C81" s="38" t="s">
        <v>393</v>
      </c>
      <c r="D81" s="53">
        <v>5555</v>
      </c>
      <c r="E81" s="58">
        <v>2.2999999999999998</v>
      </c>
    </row>
    <row r="82" spans="1:5" x14ac:dyDescent="0.25">
      <c r="A82" s="38" t="s">
        <v>394</v>
      </c>
      <c r="B82" s="38" t="s">
        <v>106</v>
      </c>
      <c r="C82" s="38" t="s">
        <v>395</v>
      </c>
      <c r="D82" s="53">
        <v>630</v>
      </c>
      <c r="E82" s="58">
        <v>1.7</v>
      </c>
    </row>
    <row r="83" spans="1:5" x14ac:dyDescent="0.25">
      <c r="A83" s="38" t="s">
        <v>396</v>
      </c>
      <c r="B83" s="38" t="s">
        <v>106</v>
      </c>
      <c r="C83" s="38" t="s">
        <v>106</v>
      </c>
      <c r="D83" s="53">
        <v>92295</v>
      </c>
      <c r="E83" s="58">
        <v>2.1</v>
      </c>
    </row>
    <row r="84" spans="1:5" x14ac:dyDescent="0.25">
      <c r="A84" s="38" t="s">
        <v>397</v>
      </c>
      <c r="B84" s="38" t="s">
        <v>106</v>
      </c>
      <c r="C84" s="38" t="s">
        <v>398</v>
      </c>
      <c r="D84" s="53">
        <v>526</v>
      </c>
      <c r="E84" s="58">
        <v>1.9</v>
      </c>
    </row>
    <row r="85" spans="1:5" x14ac:dyDescent="0.25">
      <c r="A85" s="38" t="s">
        <v>399</v>
      </c>
      <c r="B85" s="38" t="s">
        <v>106</v>
      </c>
      <c r="C85" s="38" t="s">
        <v>400</v>
      </c>
      <c r="D85" s="53">
        <v>1262</v>
      </c>
      <c r="E85" s="58">
        <v>2.2999999999999998</v>
      </c>
    </row>
    <row r="86" spans="1:5" x14ac:dyDescent="0.25">
      <c r="A86" s="38" t="s">
        <v>401</v>
      </c>
      <c r="B86" s="38" t="s">
        <v>106</v>
      </c>
      <c r="C86" s="38" t="s">
        <v>402</v>
      </c>
      <c r="D86" s="53">
        <v>2468</v>
      </c>
      <c r="E86" s="58">
        <v>2.2999999999999998</v>
      </c>
    </row>
    <row r="87" spans="1:5" x14ac:dyDescent="0.25">
      <c r="A87" s="38" t="s">
        <v>403</v>
      </c>
      <c r="B87" s="38" t="s">
        <v>106</v>
      </c>
      <c r="C87" s="38" t="s">
        <v>404</v>
      </c>
      <c r="D87" s="53">
        <v>9223</v>
      </c>
      <c r="E87" s="58">
        <v>2.1</v>
      </c>
    </row>
    <row r="88" spans="1:5" x14ac:dyDescent="0.25">
      <c r="A88" s="38" t="s">
        <v>405</v>
      </c>
      <c r="B88" s="38" t="s">
        <v>106</v>
      </c>
      <c r="C88" s="38" t="s">
        <v>406</v>
      </c>
      <c r="D88" s="53">
        <v>2411</v>
      </c>
      <c r="E88" s="58">
        <v>2.4</v>
      </c>
    </row>
    <row r="89" spans="1:5" x14ac:dyDescent="0.25">
      <c r="A89" s="38" t="s">
        <v>407</v>
      </c>
      <c r="B89" s="38" t="s">
        <v>106</v>
      </c>
      <c r="C89" s="38" t="s">
        <v>408</v>
      </c>
      <c r="D89" s="53">
        <v>819</v>
      </c>
      <c r="E89" s="58">
        <v>2.1</v>
      </c>
    </row>
    <row r="90" spans="1:5" x14ac:dyDescent="0.25">
      <c r="A90" s="38" t="s">
        <v>409</v>
      </c>
      <c r="B90" s="38" t="s">
        <v>106</v>
      </c>
      <c r="C90" s="38" t="s">
        <v>410</v>
      </c>
      <c r="D90" s="53">
        <v>1960</v>
      </c>
      <c r="E90" s="58">
        <v>2.5</v>
      </c>
    </row>
    <row r="91" spans="1:5" x14ac:dyDescent="0.25">
      <c r="A91" s="38" t="s">
        <v>911</v>
      </c>
      <c r="B91" s="38" t="s">
        <v>106</v>
      </c>
      <c r="C91" s="38" t="s">
        <v>912</v>
      </c>
      <c r="D91" s="53">
        <v>4028</v>
      </c>
      <c r="E91" s="58">
        <v>2.4</v>
      </c>
    </row>
    <row r="92" spans="1:5" x14ac:dyDescent="0.25">
      <c r="A92" s="38" t="s">
        <v>411</v>
      </c>
      <c r="B92" s="38" t="s">
        <v>106</v>
      </c>
      <c r="C92" s="38" t="s">
        <v>412</v>
      </c>
      <c r="D92" s="53">
        <v>607</v>
      </c>
      <c r="E92" s="58">
        <v>2</v>
      </c>
    </row>
    <row r="93" spans="1:5" x14ac:dyDescent="0.25">
      <c r="A93" s="38" t="s">
        <v>413</v>
      </c>
      <c r="B93" s="38" t="s">
        <v>106</v>
      </c>
      <c r="C93" s="38" t="s">
        <v>414</v>
      </c>
      <c r="D93" s="53">
        <v>1042</v>
      </c>
      <c r="E93" s="58">
        <v>2</v>
      </c>
    </row>
    <row r="94" spans="1:5" x14ac:dyDescent="0.25">
      <c r="A94" s="38" t="s">
        <v>415</v>
      </c>
      <c r="B94" s="38" t="s">
        <v>106</v>
      </c>
      <c r="C94" s="38" t="s">
        <v>416</v>
      </c>
      <c r="D94" s="53">
        <v>566</v>
      </c>
      <c r="E94" s="58">
        <v>1.7</v>
      </c>
    </row>
    <row r="95" spans="1:5" x14ac:dyDescent="0.25">
      <c r="A95" s="38" t="s">
        <v>417</v>
      </c>
      <c r="B95" s="38" t="s">
        <v>106</v>
      </c>
      <c r="C95" s="38" t="s">
        <v>418</v>
      </c>
      <c r="D95" s="53">
        <v>3317</v>
      </c>
      <c r="E95" s="58">
        <v>2.2999999999999998</v>
      </c>
    </row>
    <row r="96" spans="1:5" x14ac:dyDescent="0.25">
      <c r="A96" s="38" t="s">
        <v>419</v>
      </c>
      <c r="B96" s="38" t="s">
        <v>106</v>
      </c>
      <c r="C96" s="38" t="s">
        <v>420</v>
      </c>
      <c r="D96" s="53">
        <v>4077</v>
      </c>
      <c r="E96" s="58">
        <v>2.2999999999999998</v>
      </c>
    </row>
    <row r="97" spans="1:5" x14ac:dyDescent="0.25">
      <c r="A97" s="38" t="s">
        <v>421</v>
      </c>
      <c r="B97" s="38" t="s">
        <v>106</v>
      </c>
      <c r="C97" s="38" t="s">
        <v>422</v>
      </c>
      <c r="D97" s="53">
        <v>306</v>
      </c>
      <c r="E97" s="58">
        <v>1.7</v>
      </c>
    </row>
    <row r="98" spans="1:5" x14ac:dyDescent="0.25">
      <c r="A98" s="38" t="s">
        <v>423</v>
      </c>
      <c r="B98" s="38" t="s">
        <v>106</v>
      </c>
      <c r="C98" s="38" t="s">
        <v>424</v>
      </c>
      <c r="D98" s="53">
        <v>1181</v>
      </c>
      <c r="E98" s="58">
        <v>2.2000000000000002</v>
      </c>
    </row>
    <row r="99" spans="1:5" x14ac:dyDescent="0.25">
      <c r="A99" s="38" t="s">
        <v>425</v>
      </c>
      <c r="B99" s="38" t="s">
        <v>106</v>
      </c>
      <c r="C99" s="38" t="s">
        <v>426</v>
      </c>
      <c r="D99" s="53">
        <v>670</v>
      </c>
      <c r="E99" s="58">
        <v>1.8</v>
      </c>
    </row>
    <row r="100" spans="1:5" x14ac:dyDescent="0.25">
      <c r="A100" s="38" t="s">
        <v>427</v>
      </c>
      <c r="B100" s="38" t="s">
        <v>106</v>
      </c>
      <c r="C100" s="38" t="s">
        <v>428</v>
      </c>
      <c r="D100" s="53">
        <v>3069</v>
      </c>
      <c r="E100" s="58">
        <v>2.5</v>
      </c>
    </row>
    <row r="101" spans="1:5" x14ac:dyDescent="0.25">
      <c r="A101" s="38" t="s">
        <v>429</v>
      </c>
      <c r="B101" s="38" t="s">
        <v>106</v>
      </c>
      <c r="C101" s="38" t="s">
        <v>430</v>
      </c>
      <c r="D101" s="53">
        <v>1343</v>
      </c>
      <c r="E101" s="58">
        <v>2.2999999999999998</v>
      </c>
    </row>
    <row r="102" spans="1:5" x14ac:dyDescent="0.25">
      <c r="A102" s="38" t="s">
        <v>433</v>
      </c>
      <c r="B102" s="38" t="s">
        <v>107</v>
      </c>
      <c r="C102" s="38" t="s">
        <v>434</v>
      </c>
      <c r="D102" s="53">
        <v>3761</v>
      </c>
      <c r="E102" s="58">
        <v>2.2999999999999998</v>
      </c>
    </row>
    <row r="103" spans="1:5" x14ac:dyDescent="0.25">
      <c r="A103" s="38" t="s">
        <v>435</v>
      </c>
      <c r="B103" s="38" t="s">
        <v>107</v>
      </c>
      <c r="C103" s="38" t="s">
        <v>436</v>
      </c>
      <c r="D103" s="53">
        <v>3924</v>
      </c>
      <c r="E103" s="58">
        <v>2.5</v>
      </c>
    </row>
    <row r="104" spans="1:5" x14ac:dyDescent="0.25">
      <c r="A104" s="38" t="s">
        <v>437</v>
      </c>
      <c r="B104" s="38" t="s">
        <v>107</v>
      </c>
      <c r="C104" s="38" t="s">
        <v>438</v>
      </c>
      <c r="D104" s="53">
        <v>1432</v>
      </c>
      <c r="E104" s="58">
        <v>2.2999999999999998</v>
      </c>
    </row>
    <row r="105" spans="1:5" x14ac:dyDescent="0.25">
      <c r="A105" s="38" t="s">
        <v>439</v>
      </c>
      <c r="B105" s="38" t="s">
        <v>107</v>
      </c>
      <c r="C105" s="38" t="s">
        <v>440</v>
      </c>
      <c r="D105" s="53">
        <v>4172</v>
      </c>
      <c r="E105" s="58">
        <v>2.4</v>
      </c>
    </row>
    <row r="106" spans="1:5" x14ac:dyDescent="0.25">
      <c r="A106" s="38" t="s">
        <v>441</v>
      </c>
      <c r="B106" s="38" t="s">
        <v>107</v>
      </c>
      <c r="C106" s="38" t="s">
        <v>442</v>
      </c>
      <c r="D106" s="53">
        <v>2110</v>
      </c>
      <c r="E106" s="58">
        <v>2.5</v>
      </c>
    </row>
    <row r="107" spans="1:5" x14ac:dyDescent="0.25">
      <c r="A107" s="38" t="s">
        <v>443</v>
      </c>
      <c r="B107" s="38" t="s">
        <v>107</v>
      </c>
      <c r="C107" s="38" t="s">
        <v>444</v>
      </c>
      <c r="D107" s="53">
        <v>2193</v>
      </c>
      <c r="E107" s="58">
        <v>2.5</v>
      </c>
    </row>
    <row r="108" spans="1:5" x14ac:dyDescent="0.25">
      <c r="A108" s="38" t="s">
        <v>445</v>
      </c>
      <c r="B108" s="38" t="s">
        <v>107</v>
      </c>
      <c r="C108" s="38" t="s">
        <v>446</v>
      </c>
      <c r="D108" s="53">
        <v>4220</v>
      </c>
      <c r="E108" s="58">
        <v>2.5</v>
      </c>
    </row>
    <row r="109" spans="1:5" x14ac:dyDescent="0.25">
      <c r="A109" s="38" t="s">
        <v>447</v>
      </c>
      <c r="B109" s="38" t="s">
        <v>107</v>
      </c>
      <c r="C109" s="38" t="s">
        <v>448</v>
      </c>
      <c r="D109" s="53">
        <v>2157</v>
      </c>
      <c r="E109" s="58">
        <v>2.6</v>
      </c>
    </row>
    <row r="110" spans="1:5" x14ac:dyDescent="0.25">
      <c r="A110" s="38" t="s">
        <v>449</v>
      </c>
      <c r="B110" s="38" t="s">
        <v>107</v>
      </c>
      <c r="C110" s="38" t="s">
        <v>450</v>
      </c>
      <c r="D110" s="53">
        <v>2086</v>
      </c>
      <c r="E110" s="58">
        <v>2.5</v>
      </c>
    </row>
    <row r="111" spans="1:5" x14ac:dyDescent="0.25">
      <c r="A111" s="38" t="s">
        <v>451</v>
      </c>
      <c r="B111" s="38" t="s">
        <v>107</v>
      </c>
      <c r="C111" s="38" t="s">
        <v>452</v>
      </c>
      <c r="D111" s="53">
        <v>1759</v>
      </c>
      <c r="E111" s="58">
        <v>2.2999999999999998</v>
      </c>
    </row>
    <row r="112" spans="1:5" x14ac:dyDescent="0.25">
      <c r="A112" s="38" t="s">
        <v>453</v>
      </c>
      <c r="B112" s="38" t="s">
        <v>107</v>
      </c>
      <c r="C112" s="38" t="s">
        <v>454</v>
      </c>
      <c r="D112" s="53">
        <v>7775</v>
      </c>
      <c r="E112" s="58">
        <v>2.4</v>
      </c>
    </row>
    <row r="113" spans="1:5" x14ac:dyDescent="0.25">
      <c r="A113" s="38" t="s">
        <v>455</v>
      </c>
      <c r="B113" s="38" t="s">
        <v>107</v>
      </c>
      <c r="C113" s="38" t="s">
        <v>456</v>
      </c>
      <c r="D113" s="53">
        <v>2025</v>
      </c>
      <c r="E113" s="58">
        <v>2.2000000000000002</v>
      </c>
    </row>
    <row r="114" spans="1:5" x14ac:dyDescent="0.25">
      <c r="A114" s="38" t="s">
        <v>457</v>
      </c>
      <c r="B114" s="38" t="s">
        <v>107</v>
      </c>
      <c r="C114" s="38" t="s">
        <v>458</v>
      </c>
      <c r="D114" s="53">
        <v>6183</v>
      </c>
      <c r="E114" s="58">
        <v>2.5</v>
      </c>
    </row>
    <row r="115" spans="1:5" x14ac:dyDescent="0.25">
      <c r="A115" s="38" t="s">
        <v>459</v>
      </c>
      <c r="B115" s="38" t="s">
        <v>107</v>
      </c>
      <c r="C115" s="38" t="s">
        <v>460</v>
      </c>
      <c r="D115" s="53">
        <v>3428</v>
      </c>
      <c r="E115" s="58">
        <v>2.4</v>
      </c>
    </row>
    <row r="116" spans="1:5" x14ac:dyDescent="0.25">
      <c r="A116" s="38" t="s">
        <v>461</v>
      </c>
      <c r="B116" s="38" t="s">
        <v>107</v>
      </c>
      <c r="C116" s="38" t="s">
        <v>462</v>
      </c>
      <c r="D116" s="53">
        <v>4699</v>
      </c>
      <c r="E116" s="58">
        <v>2.2000000000000002</v>
      </c>
    </row>
    <row r="117" spans="1:5" x14ac:dyDescent="0.25">
      <c r="A117" s="38" t="s">
        <v>463</v>
      </c>
      <c r="B117" s="38" t="s">
        <v>107</v>
      </c>
      <c r="C117" s="38" t="s">
        <v>464</v>
      </c>
      <c r="D117" s="53">
        <v>4144</v>
      </c>
      <c r="E117" s="58">
        <v>2.4</v>
      </c>
    </row>
    <row r="118" spans="1:5" x14ac:dyDescent="0.25">
      <c r="A118" s="38" t="s">
        <v>465</v>
      </c>
      <c r="B118" s="38" t="s">
        <v>107</v>
      </c>
      <c r="C118" s="38" t="s">
        <v>466</v>
      </c>
      <c r="D118" s="53">
        <v>1664</v>
      </c>
      <c r="E118" s="58">
        <v>2.2000000000000002</v>
      </c>
    </row>
    <row r="119" spans="1:5" x14ac:dyDescent="0.25">
      <c r="A119" s="38" t="s">
        <v>467</v>
      </c>
      <c r="B119" s="38" t="s">
        <v>107</v>
      </c>
      <c r="C119" s="38" t="s">
        <v>468</v>
      </c>
      <c r="D119" s="53">
        <v>10435</v>
      </c>
      <c r="E119" s="58">
        <v>2.4</v>
      </c>
    </row>
    <row r="120" spans="1:5" x14ac:dyDescent="0.25">
      <c r="A120" s="38" t="s">
        <v>469</v>
      </c>
      <c r="B120" s="38" t="s">
        <v>107</v>
      </c>
      <c r="C120" s="38" t="s">
        <v>470</v>
      </c>
      <c r="D120" s="53">
        <v>2679</v>
      </c>
      <c r="E120" s="58">
        <v>2.5</v>
      </c>
    </row>
    <row r="121" spans="1:5" x14ac:dyDescent="0.25">
      <c r="A121" s="38" t="s">
        <v>471</v>
      </c>
      <c r="B121" s="38" t="s">
        <v>107</v>
      </c>
      <c r="C121" s="38" t="s">
        <v>472</v>
      </c>
      <c r="D121" s="53">
        <v>2400</v>
      </c>
      <c r="E121" s="58">
        <v>2.4</v>
      </c>
    </row>
    <row r="122" spans="1:5" x14ac:dyDescent="0.25">
      <c r="A122" s="38" t="s">
        <v>473</v>
      </c>
      <c r="B122" s="38" t="s">
        <v>107</v>
      </c>
      <c r="C122" s="38" t="s">
        <v>474</v>
      </c>
      <c r="D122" s="53">
        <v>2651</v>
      </c>
      <c r="E122" s="58">
        <v>2.4</v>
      </c>
    </row>
    <row r="123" spans="1:5" x14ac:dyDescent="0.25">
      <c r="A123" s="38" t="s">
        <v>475</v>
      </c>
      <c r="B123" s="38" t="s">
        <v>107</v>
      </c>
      <c r="C123" s="38" t="s">
        <v>476</v>
      </c>
      <c r="D123" s="53">
        <v>6321</v>
      </c>
      <c r="E123" s="58">
        <v>2.4</v>
      </c>
    </row>
    <row r="124" spans="1:5" x14ac:dyDescent="0.25">
      <c r="A124" s="38" t="s">
        <v>477</v>
      </c>
      <c r="B124" s="38" t="s">
        <v>107</v>
      </c>
      <c r="C124" s="38" t="s">
        <v>478</v>
      </c>
      <c r="D124" s="53">
        <v>3403</v>
      </c>
      <c r="E124" s="58">
        <v>2.6</v>
      </c>
    </row>
    <row r="125" spans="1:5" x14ac:dyDescent="0.25">
      <c r="A125" s="38" t="s">
        <v>479</v>
      </c>
      <c r="B125" s="38" t="s">
        <v>107</v>
      </c>
      <c r="C125" s="38" t="s">
        <v>480</v>
      </c>
      <c r="D125" s="53">
        <v>4387</v>
      </c>
      <c r="E125" s="58">
        <v>2.4</v>
      </c>
    </row>
    <row r="126" spans="1:5" x14ac:dyDescent="0.25">
      <c r="A126" s="38" t="s">
        <v>481</v>
      </c>
      <c r="B126" s="38" t="s">
        <v>107</v>
      </c>
      <c r="C126" s="38" t="s">
        <v>482</v>
      </c>
      <c r="D126" s="53">
        <v>5520</v>
      </c>
      <c r="E126" s="58">
        <v>2.4</v>
      </c>
    </row>
    <row r="127" spans="1:5" x14ac:dyDescent="0.25">
      <c r="A127" s="38" t="s">
        <v>483</v>
      </c>
      <c r="B127" s="38" t="s">
        <v>107</v>
      </c>
      <c r="C127" s="38" t="s">
        <v>484</v>
      </c>
      <c r="D127" s="53">
        <v>2925</v>
      </c>
      <c r="E127" s="58">
        <v>2.5</v>
      </c>
    </row>
    <row r="128" spans="1:5" x14ac:dyDescent="0.25">
      <c r="A128" s="38" t="s">
        <v>485</v>
      </c>
      <c r="B128" s="38" t="s">
        <v>107</v>
      </c>
      <c r="C128" s="38" t="s">
        <v>486</v>
      </c>
      <c r="D128" s="53">
        <v>5392</v>
      </c>
      <c r="E128" s="58">
        <v>2.4</v>
      </c>
    </row>
    <row r="129" spans="1:5" x14ac:dyDescent="0.25">
      <c r="A129" s="38" t="s">
        <v>487</v>
      </c>
      <c r="B129" s="38" t="s">
        <v>107</v>
      </c>
      <c r="C129" s="38" t="s">
        <v>488</v>
      </c>
      <c r="D129" s="53">
        <v>3432</v>
      </c>
      <c r="E129" s="58">
        <v>2.7</v>
      </c>
    </row>
    <row r="130" spans="1:5" x14ac:dyDescent="0.25">
      <c r="A130" s="38" t="s">
        <v>489</v>
      </c>
      <c r="B130" s="38" t="s">
        <v>107</v>
      </c>
      <c r="C130" s="38" t="s">
        <v>107</v>
      </c>
      <c r="D130" s="53">
        <v>78839</v>
      </c>
      <c r="E130" s="58">
        <v>2.2000000000000002</v>
      </c>
    </row>
    <row r="131" spans="1:5" x14ac:dyDescent="0.25">
      <c r="A131" s="38" t="s">
        <v>490</v>
      </c>
      <c r="B131" s="38" t="s">
        <v>107</v>
      </c>
      <c r="C131" s="38" t="s">
        <v>491</v>
      </c>
      <c r="D131" s="53">
        <v>2416</v>
      </c>
      <c r="E131" s="58">
        <v>2.5</v>
      </c>
    </row>
    <row r="132" spans="1:5" x14ac:dyDescent="0.25">
      <c r="A132" s="38" t="s">
        <v>492</v>
      </c>
      <c r="B132" s="38" t="s">
        <v>107</v>
      </c>
      <c r="C132" s="38" t="s">
        <v>493</v>
      </c>
      <c r="D132" s="53">
        <v>1563</v>
      </c>
      <c r="E132" s="58">
        <v>2.6</v>
      </c>
    </row>
    <row r="133" spans="1:5" x14ac:dyDescent="0.25">
      <c r="A133" s="38" t="s">
        <v>494</v>
      </c>
      <c r="B133" s="38" t="s">
        <v>107</v>
      </c>
      <c r="C133" s="38" t="s">
        <v>495</v>
      </c>
      <c r="D133" s="53">
        <v>6251</v>
      </c>
      <c r="E133" s="58">
        <v>2.4</v>
      </c>
    </row>
    <row r="134" spans="1:5" x14ac:dyDescent="0.25">
      <c r="A134" s="38" t="s">
        <v>496</v>
      </c>
      <c r="B134" s="38" t="s">
        <v>107</v>
      </c>
      <c r="C134" s="38" t="s">
        <v>497</v>
      </c>
      <c r="D134" s="53">
        <v>3266</v>
      </c>
      <c r="E134" s="58">
        <v>2.5</v>
      </c>
    </row>
    <row r="135" spans="1:5" x14ac:dyDescent="0.25">
      <c r="A135" s="38" t="s">
        <v>498</v>
      </c>
      <c r="B135" s="38" t="s">
        <v>107</v>
      </c>
      <c r="C135" s="38" t="s">
        <v>499</v>
      </c>
      <c r="D135" s="53">
        <v>2709</v>
      </c>
      <c r="E135" s="58">
        <v>2.2999999999999998</v>
      </c>
    </row>
    <row r="136" spans="1:5" x14ac:dyDescent="0.25">
      <c r="A136" s="38" t="s">
        <v>500</v>
      </c>
      <c r="B136" s="38" t="s">
        <v>107</v>
      </c>
      <c r="C136" s="38" t="s">
        <v>501</v>
      </c>
      <c r="D136" s="53">
        <v>4687</v>
      </c>
      <c r="E136" s="58">
        <v>2.4</v>
      </c>
    </row>
    <row r="137" spans="1:5" x14ac:dyDescent="0.25">
      <c r="A137" s="38" t="s">
        <v>502</v>
      </c>
      <c r="B137" s="38" t="s">
        <v>107</v>
      </c>
      <c r="C137" s="38" t="s">
        <v>503</v>
      </c>
      <c r="D137" s="53">
        <v>10723</v>
      </c>
      <c r="E137" s="58">
        <v>2.4</v>
      </c>
    </row>
    <row r="138" spans="1:5" x14ac:dyDescent="0.25">
      <c r="A138" s="38" t="s">
        <v>504</v>
      </c>
      <c r="B138" s="38" t="s">
        <v>107</v>
      </c>
      <c r="C138" s="38" t="s">
        <v>505</v>
      </c>
      <c r="D138" s="53">
        <v>1947</v>
      </c>
      <c r="E138" s="58">
        <v>2.2000000000000002</v>
      </c>
    </row>
    <row r="139" spans="1:5" x14ac:dyDescent="0.25">
      <c r="A139" s="38" t="s">
        <v>506</v>
      </c>
      <c r="B139" s="38" t="s">
        <v>107</v>
      </c>
      <c r="C139" s="38" t="s">
        <v>507</v>
      </c>
      <c r="D139" s="53">
        <v>874</v>
      </c>
      <c r="E139" s="58">
        <v>2.1</v>
      </c>
    </row>
    <row r="140" spans="1:5" x14ac:dyDescent="0.25">
      <c r="A140" s="38" t="s">
        <v>508</v>
      </c>
      <c r="B140" s="38" t="s">
        <v>107</v>
      </c>
      <c r="C140" s="38" t="s">
        <v>509</v>
      </c>
      <c r="D140" s="53">
        <v>1812</v>
      </c>
      <c r="E140" s="58">
        <v>2.2999999999999998</v>
      </c>
    </row>
    <row r="141" spans="1:5" x14ac:dyDescent="0.25">
      <c r="A141" s="38" t="s">
        <v>510</v>
      </c>
      <c r="B141" s="38" t="s">
        <v>107</v>
      </c>
      <c r="C141" s="38" t="s">
        <v>511</v>
      </c>
      <c r="D141" s="53">
        <v>1481</v>
      </c>
      <c r="E141" s="58">
        <v>2.2000000000000002</v>
      </c>
    </row>
    <row r="142" spans="1:5" x14ac:dyDescent="0.25">
      <c r="A142" s="38" t="s">
        <v>512</v>
      </c>
      <c r="B142" s="38" t="s">
        <v>107</v>
      </c>
      <c r="C142" s="38" t="s">
        <v>513</v>
      </c>
      <c r="D142" s="53">
        <v>1893</v>
      </c>
      <c r="E142" s="58">
        <v>1.9</v>
      </c>
    </row>
    <row r="143" spans="1:5" x14ac:dyDescent="0.25">
      <c r="A143" s="38" t="s">
        <v>514</v>
      </c>
      <c r="B143" s="38" t="s">
        <v>107</v>
      </c>
      <c r="C143" s="38" t="s">
        <v>515</v>
      </c>
      <c r="D143" s="53">
        <v>2189</v>
      </c>
      <c r="E143" s="58">
        <v>1.9</v>
      </c>
    </row>
    <row r="144" spans="1:5" x14ac:dyDescent="0.25">
      <c r="A144" s="38" t="s">
        <v>516</v>
      </c>
      <c r="B144" s="38" t="s">
        <v>108</v>
      </c>
      <c r="C144" s="38" t="s">
        <v>517</v>
      </c>
      <c r="D144" s="53">
        <v>1869</v>
      </c>
      <c r="E144" s="58">
        <v>2.2999999999999998</v>
      </c>
    </row>
    <row r="145" spans="1:5" x14ac:dyDescent="0.25">
      <c r="A145" s="38" t="s">
        <v>518</v>
      </c>
      <c r="B145" s="38" t="s">
        <v>108</v>
      </c>
      <c r="C145" s="38" t="s">
        <v>519</v>
      </c>
      <c r="D145" s="53">
        <v>4121</v>
      </c>
      <c r="E145" s="58">
        <v>2.5</v>
      </c>
    </row>
    <row r="146" spans="1:5" x14ac:dyDescent="0.25">
      <c r="A146" s="38" t="s">
        <v>520</v>
      </c>
      <c r="B146" s="38" t="s">
        <v>108</v>
      </c>
      <c r="C146" s="38" t="s">
        <v>521</v>
      </c>
      <c r="D146" s="53">
        <v>3679</v>
      </c>
      <c r="E146" s="58">
        <v>2.4</v>
      </c>
    </row>
    <row r="147" spans="1:5" x14ac:dyDescent="0.25">
      <c r="A147" s="38" t="s">
        <v>522</v>
      </c>
      <c r="B147" s="38" t="s">
        <v>108</v>
      </c>
      <c r="C147" s="38" t="s">
        <v>523</v>
      </c>
      <c r="D147" s="53">
        <v>1239</v>
      </c>
      <c r="E147" s="58">
        <v>2.6</v>
      </c>
    </row>
    <row r="148" spans="1:5" x14ac:dyDescent="0.25">
      <c r="A148" s="38" t="s">
        <v>524</v>
      </c>
      <c r="B148" s="38" t="s">
        <v>108</v>
      </c>
      <c r="C148" s="38" t="s">
        <v>525</v>
      </c>
      <c r="D148" s="53">
        <v>30489</v>
      </c>
      <c r="E148" s="58">
        <v>2.2999999999999998</v>
      </c>
    </row>
    <row r="149" spans="1:5" x14ac:dyDescent="0.25">
      <c r="A149" s="38" t="s">
        <v>526</v>
      </c>
      <c r="B149" s="38" t="s">
        <v>108</v>
      </c>
      <c r="C149" s="38" t="s">
        <v>527</v>
      </c>
      <c r="D149" s="53">
        <v>13729</v>
      </c>
      <c r="E149" s="58">
        <v>2.4</v>
      </c>
    </row>
    <row r="150" spans="1:5" x14ac:dyDescent="0.25">
      <c r="A150" s="38" t="s">
        <v>528</v>
      </c>
      <c r="B150" s="38" t="s">
        <v>108</v>
      </c>
      <c r="C150" s="38" t="s">
        <v>529</v>
      </c>
      <c r="D150" s="53">
        <v>6098</v>
      </c>
      <c r="E150" s="58">
        <v>2.5</v>
      </c>
    </row>
    <row r="151" spans="1:5" x14ac:dyDescent="0.25">
      <c r="A151" s="38" t="s">
        <v>530</v>
      </c>
      <c r="B151" s="38" t="s">
        <v>108</v>
      </c>
      <c r="C151" s="38" t="s">
        <v>531</v>
      </c>
      <c r="D151" s="53">
        <v>4577</v>
      </c>
      <c r="E151" s="58">
        <v>2.5</v>
      </c>
    </row>
    <row r="152" spans="1:5" x14ac:dyDescent="0.25">
      <c r="A152" s="38" t="s">
        <v>532</v>
      </c>
      <c r="B152" s="38" t="s">
        <v>108</v>
      </c>
      <c r="C152" s="38" t="s">
        <v>533</v>
      </c>
      <c r="D152" s="53">
        <v>2890</v>
      </c>
      <c r="E152" s="58">
        <v>2.4</v>
      </c>
    </row>
    <row r="153" spans="1:5" x14ac:dyDescent="0.25">
      <c r="A153" s="38" t="s">
        <v>534</v>
      </c>
      <c r="B153" s="38" t="s">
        <v>108</v>
      </c>
      <c r="C153" s="38" t="s">
        <v>535</v>
      </c>
      <c r="D153" s="53">
        <v>3476</v>
      </c>
      <c r="E153" s="58">
        <v>2.4</v>
      </c>
    </row>
    <row r="154" spans="1:5" x14ac:dyDescent="0.25">
      <c r="A154" s="38" t="s">
        <v>536</v>
      </c>
      <c r="B154" s="38" t="s">
        <v>108</v>
      </c>
      <c r="C154" s="38" t="s">
        <v>537</v>
      </c>
      <c r="D154" s="53">
        <v>1543</v>
      </c>
      <c r="E154" s="58">
        <v>1.9</v>
      </c>
    </row>
    <row r="155" spans="1:5" x14ac:dyDescent="0.25">
      <c r="A155" s="38" t="s">
        <v>538</v>
      </c>
      <c r="B155" s="38" t="s">
        <v>108</v>
      </c>
      <c r="C155" s="38" t="s">
        <v>539</v>
      </c>
      <c r="D155" s="53">
        <v>6689</v>
      </c>
      <c r="E155" s="58">
        <v>2.2999999999999998</v>
      </c>
    </row>
    <row r="156" spans="1:5" x14ac:dyDescent="0.25">
      <c r="A156" s="38" t="s">
        <v>540</v>
      </c>
      <c r="B156" s="38" t="s">
        <v>108</v>
      </c>
      <c r="C156" s="38" t="s">
        <v>541</v>
      </c>
      <c r="D156" s="53">
        <v>6725</v>
      </c>
      <c r="E156" s="58">
        <v>2.5</v>
      </c>
    </row>
    <row r="157" spans="1:5" x14ac:dyDescent="0.25">
      <c r="A157" s="38" t="s">
        <v>542</v>
      </c>
      <c r="B157" s="38" t="s">
        <v>108</v>
      </c>
      <c r="C157" s="38" t="s">
        <v>543</v>
      </c>
      <c r="D157" s="53">
        <v>625</v>
      </c>
      <c r="E157" s="58">
        <v>2</v>
      </c>
    </row>
    <row r="158" spans="1:5" x14ac:dyDescent="0.25">
      <c r="A158" s="38" t="s">
        <v>544</v>
      </c>
      <c r="B158" s="38" t="s">
        <v>108</v>
      </c>
      <c r="C158" s="38" t="s">
        <v>545</v>
      </c>
      <c r="D158" s="53">
        <v>14279</v>
      </c>
      <c r="E158" s="58">
        <v>2.4</v>
      </c>
    </row>
    <row r="159" spans="1:5" x14ac:dyDescent="0.25">
      <c r="A159" s="38" t="s">
        <v>546</v>
      </c>
      <c r="B159" s="38" t="s">
        <v>108</v>
      </c>
      <c r="C159" s="38" t="s">
        <v>547</v>
      </c>
      <c r="D159" s="53">
        <v>949</v>
      </c>
      <c r="E159" s="58">
        <v>1.9</v>
      </c>
    </row>
    <row r="160" spans="1:5" x14ac:dyDescent="0.25">
      <c r="A160" s="38" t="s">
        <v>548</v>
      </c>
      <c r="B160" s="38" t="s">
        <v>108</v>
      </c>
      <c r="C160" s="38" t="s">
        <v>549</v>
      </c>
      <c r="D160" s="53">
        <v>1825</v>
      </c>
      <c r="E160" s="58">
        <v>2.1</v>
      </c>
    </row>
    <row r="161" spans="1:5" x14ac:dyDescent="0.25">
      <c r="A161" s="38" t="s">
        <v>550</v>
      </c>
      <c r="B161" s="38" t="s">
        <v>108</v>
      </c>
      <c r="C161" s="38" t="s">
        <v>551</v>
      </c>
      <c r="D161" s="53">
        <v>1366</v>
      </c>
      <c r="E161" s="58">
        <v>2</v>
      </c>
    </row>
    <row r="162" spans="1:5" x14ac:dyDescent="0.25">
      <c r="A162" s="38" t="s">
        <v>552</v>
      </c>
      <c r="B162" s="38" t="s">
        <v>108</v>
      </c>
      <c r="C162" s="38" t="s">
        <v>553</v>
      </c>
      <c r="D162" s="53">
        <v>7112</v>
      </c>
      <c r="E162" s="58">
        <v>2.5</v>
      </c>
    </row>
    <row r="163" spans="1:5" x14ac:dyDescent="0.25">
      <c r="A163" s="38" t="s">
        <v>554</v>
      </c>
      <c r="B163" s="38" t="s">
        <v>108</v>
      </c>
      <c r="C163" s="38" t="s">
        <v>555</v>
      </c>
      <c r="D163" s="53">
        <v>2140</v>
      </c>
      <c r="E163" s="58">
        <v>2.4</v>
      </c>
    </row>
    <row r="164" spans="1:5" x14ac:dyDescent="0.25">
      <c r="A164" s="38" t="s">
        <v>556</v>
      </c>
      <c r="B164" s="38" t="s">
        <v>108</v>
      </c>
      <c r="C164" s="38" t="s">
        <v>557</v>
      </c>
      <c r="D164" s="53">
        <v>2667</v>
      </c>
      <c r="E164" s="58">
        <v>2.2999999999999998</v>
      </c>
    </row>
    <row r="165" spans="1:5" x14ac:dyDescent="0.25">
      <c r="A165" s="38" t="s">
        <v>558</v>
      </c>
      <c r="B165" s="38" t="s">
        <v>108</v>
      </c>
      <c r="C165" s="38" t="s">
        <v>559</v>
      </c>
      <c r="D165" s="53">
        <v>10273</v>
      </c>
      <c r="E165" s="58">
        <v>2.2999999999999998</v>
      </c>
    </row>
    <row r="166" spans="1:5" x14ac:dyDescent="0.25">
      <c r="A166" s="38" t="s">
        <v>560</v>
      </c>
      <c r="B166" s="38" t="s">
        <v>108</v>
      </c>
      <c r="C166" s="38" t="s">
        <v>108</v>
      </c>
      <c r="D166" s="53">
        <v>84572</v>
      </c>
      <c r="E166" s="58">
        <v>2.2000000000000002</v>
      </c>
    </row>
    <row r="167" spans="1:5" x14ac:dyDescent="0.25">
      <c r="A167" s="38" t="s">
        <v>561</v>
      </c>
      <c r="B167" s="38" t="s">
        <v>108</v>
      </c>
      <c r="C167" s="38" t="s">
        <v>562</v>
      </c>
      <c r="D167" s="53">
        <v>478</v>
      </c>
      <c r="E167" s="58">
        <v>1.9</v>
      </c>
    </row>
    <row r="168" spans="1:5" x14ac:dyDescent="0.25">
      <c r="A168" s="38" t="s">
        <v>563</v>
      </c>
      <c r="B168" s="38" t="s">
        <v>108</v>
      </c>
      <c r="C168" s="38" t="s">
        <v>564</v>
      </c>
      <c r="D168" s="53">
        <v>1042</v>
      </c>
      <c r="E168" s="58">
        <v>2</v>
      </c>
    </row>
    <row r="169" spans="1:5" x14ac:dyDescent="0.25">
      <c r="A169" s="38" t="s">
        <v>565</v>
      </c>
      <c r="B169" s="38" t="s">
        <v>108</v>
      </c>
      <c r="C169" s="38" t="s">
        <v>566</v>
      </c>
      <c r="D169" s="53">
        <v>1616</v>
      </c>
      <c r="E169" s="58">
        <v>2</v>
      </c>
    </row>
    <row r="170" spans="1:5" x14ac:dyDescent="0.25">
      <c r="A170" s="38" t="s">
        <v>567</v>
      </c>
      <c r="B170" s="38" t="s">
        <v>108</v>
      </c>
      <c r="C170" s="38" t="s">
        <v>568</v>
      </c>
      <c r="D170" s="53">
        <v>6669</v>
      </c>
      <c r="E170" s="58">
        <v>2.4</v>
      </c>
    </row>
    <row r="171" spans="1:5" x14ac:dyDescent="0.25">
      <c r="A171" s="38" t="s">
        <v>569</v>
      </c>
      <c r="B171" s="38" t="s">
        <v>108</v>
      </c>
      <c r="C171" s="38" t="s">
        <v>570</v>
      </c>
      <c r="D171" s="53">
        <v>4080</v>
      </c>
      <c r="E171" s="58">
        <v>2.5</v>
      </c>
    </row>
    <row r="172" spans="1:5" x14ac:dyDescent="0.25">
      <c r="A172" s="38" t="s">
        <v>571</v>
      </c>
      <c r="B172" s="38" t="s">
        <v>108</v>
      </c>
      <c r="C172" s="38" t="s">
        <v>572</v>
      </c>
      <c r="D172" s="53">
        <v>1027</v>
      </c>
      <c r="E172" s="58">
        <v>2.1</v>
      </c>
    </row>
    <row r="173" spans="1:5" x14ac:dyDescent="0.25">
      <c r="A173" s="38" t="s">
        <v>573</v>
      </c>
      <c r="B173" s="38" t="s">
        <v>108</v>
      </c>
      <c r="C173" s="38" t="s">
        <v>574</v>
      </c>
      <c r="D173" s="53">
        <v>7672</v>
      </c>
      <c r="E173" s="58">
        <v>2.2999999999999998</v>
      </c>
    </row>
    <row r="174" spans="1:5" x14ac:dyDescent="0.25">
      <c r="A174" s="38" t="s">
        <v>575</v>
      </c>
      <c r="B174" s="38" t="s">
        <v>108</v>
      </c>
      <c r="C174" s="38" t="s">
        <v>576</v>
      </c>
      <c r="D174" s="53">
        <v>1151</v>
      </c>
      <c r="E174" s="58">
        <v>2</v>
      </c>
    </row>
    <row r="175" spans="1:5" x14ac:dyDescent="0.25">
      <c r="A175" s="38" t="s">
        <v>577</v>
      </c>
      <c r="B175" s="38" t="s">
        <v>108</v>
      </c>
      <c r="C175" s="38" t="s">
        <v>578</v>
      </c>
      <c r="D175" s="53">
        <v>777</v>
      </c>
      <c r="E175" s="58">
        <v>2.1</v>
      </c>
    </row>
    <row r="176" spans="1:5" x14ac:dyDescent="0.25">
      <c r="A176" s="38" t="s">
        <v>579</v>
      </c>
      <c r="B176" s="38" t="s">
        <v>108</v>
      </c>
      <c r="C176" s="38" t="s">
        <v>580</v>
      </c>
      <c r="D176" s="53">
        <v>1593</v>
      </c>
      <c r="E176" s="58">
        <v>2.2999999999999998</v>
      </c>
    </row>
    <row r="177" spans="1:5" x14ac:dyDescent="0.25">
      <c r="A177" s="38" t="s">
        <v>581</v>
      </c>
      <c r="B177" s="38" t="s">
        <v>108</v>
      </c>
      <c r="C177" s="38" t="s">
        <v>582</v>
      </c>
      <c r="D177" s="53">
        <v>2574</v>
      </c>
      <c r="E177" s="58">
        <v>2.4</v>
      </c>
    </row>
    <row r="178" spans="1:5" x14ac:dyDescent="0.25">
      <c r="A178" s="38" t="s">
        <v>583</v>
      </c>
      <c r="B178" s="38" t="s">
        <v>108</v>
      </c>
      <c r="C178" s="38" t="s">
        <v>584</v>
      </c>
      <c r="D178" s="53">
        <v>358</v>
      </c>
      <c r="E178" s="58">
        <v>1.9</v>
      </c>
    </row>
    <row r="179" spans="1:5" x14ac:dyDescent="0.25">
      <c r="A179" s="38" t="s">
        <v>585</v>
      </c>
      <c r="B179" s="38" t="s">
        <v>108</v>
      </c>
      <c r="C179" s="38" t="s">
        <v>586</v>
      </c>
      <c r="D179" s="53">
        <v>2759</v>
      </c>
      <c r="E179" s="58">
        <v>2.4</v>
      </c>
    </row>
    <row r="180" spans="1:5" x14ac:dyDescent="0.25">
      <c r="A180" s="38" t="s">
        <v>587</v>
      </c>
      <c r="B180" s="38" t="s">
        <v>108</v>
      </c>
      <c r="C180" s="38" t="s">
        <v>588</v>
      </c>
      <c r="D180" s="53">
        <v>4515</v>
      </c>
      <c r="E180" s="58">
        <v>2.4</v>
      </c>
    </row>
    <row r="181" spans="1:5" x14ac:dyDescent="0.25">
      <c r="A181" s="38" t="s">
        <v>589</v>
      </c>
      <c r="B181" s="38" t="s">
        <v>108</v>
      </c>
      <c r="C181" s="38" t="s">
        <v>590</v>
      </c>
      <c r="D181" s="53">
        <v>1453</v>
      </c>
      <c r="E181" s="58">
        <v>2.4</v>
      </c>
    </row>
    <row r="182" spans="1:5" x14ac:dyDescent="0.25">
      <c r="A182" s="38" t="s">
        <v>591</v>
      </c>
      <c r="B182" s="38" t="s">
        <v>108</v>
      </c>
      <c r="C182" s="38" t="s">
        <v>592</v>
      </c>
      <c r="D182" s="53">
        <v>2536</v>
      </c>
      <c r="E182" s="58">
        <v>2.4</v>
      </c>
    </row>
    <row r="183" spans="1:5" x14ac:dyDescent="0.25">
      <c r="A183" s="38" t="s">
        <v>593</v>
      </c>
      <c r="B183" s="38" t="s">
        <v>108</v>
      </c>
      <c r="C183" s="38" t="s">
        <v>594</v>
      </c>
      <c r="D183" s="53">
        <v>17303</v>
      </c>
      <c r="E183" s="58">
        <v>2.4</v>
      </c>
    </row>
    <row r="184" spans="1:5" x14ac:dyDescent="0.25">
      <c r="A184" s="38" t="s">
        <v>595</v>
      </c>
      <c r="B184" s="38" t="s">
        <v>108</v>
      </c>
      <c r="C184" s="38" t="s">
        <v>596</v>
      </c>
      <c r="D184" s="53">
        <v>3834</v>
      </c>
      <c r="E184" s="58">
        <v>2.4</v>
      </c>
    </row>
    <row r="185" spans="1:5" x14ac:dyDescent="0.25">
      <c r="A185" s="38" t="s">
        <v>597</v>
      </c>
      <c r="B185" s="38" t="s">
        <v>108</v>
      </c>
      <c r="C185" s="38" t="s">
        <v>598</v>
      </c>
      <c r="D185" s="53">
        <v>3798</v>
      </c>
      <c r="E185" s="58">
        <v>2.2000000000000002</v>
      </c>
    </row>
    <row r="186" spans="1:5" x14ac:dyDescent="0.25">
      <c r="A186" s="38" t="s">
        <v>599</v>
      </c>
      <c r="B186" s="38" t="s">
        <v>108</v>
      </c>
      <c r="C186" s="38" t="s">
        <v>600</v>
      </c>
      <c r="D186" s="53">
        <v>1379</v>
      </c>
      <c r="E186" s="58">
        <v>1.8</v>
      </c>
    </row>
    <row r="187" spans="1:5" x14ac:dyDescent="0.25">
      <c r="A187" s="38" t="s">
        <v>601</v>
      </c>
      <c r="B187" s="38" t="s">
        <v>108</v>
      </c>
      <c r="C187" s="38" t="s">
        <v>602</v>
      </c>
      <c r="D187" s="53">
        <v>6383</v>
      </c>
      <c r="E187" s="58">
        <v>2.4</v>
      </c>
    </row>
    <row r="188" spans="1:5" x14ac:dyDescent="0.25">
      <c r="A188" s="38" t="s">
        <v>603</v>
      </c>
      <c r="B188" s="38" t="s">
        <v>108</v>
      </c>
      <c r="C188" s="38" t="s">
        <v>604</v>
      </c>
      <c r="D188" s="53">
        <v>5286</v>
      </c>
      <c r="E188" s="58">
        <v>2.4</v>
      </c>
    </row>
    <row r="189" spans="1:5" x14ac:dyDescent="0.25">
      <c r="A189" s="38" t="s">
        <v>605</v>
      </c>
      <c r="B189" s="38" t="s">
        <v>108</v>
      </c>
      <c r="C189" s="38" t="s">
        <v>606</v>
      </c>
      <c r="D189" s="53">
        <v>10619</v>
      </c>
      <c r="E189" s="58">
        <v>2.4</v>
      </c>
    </row>
    <row r="190" spans="1:5" x14ac:dyDescent="0.25">
      <c r="A190" s="38" t="s">
        <v>607</v>
      </c>
      <c r="B190" s="38" t="s">
        <v>108</v>
      </c>
      <c r="C190" s="38" t="s">
        <v>608</v>
      </c>
      <c r="D190" s="53">
        <v>2178</v>
      </c>
      <c r="E190" s="58">
        <v>2.1</v>
      </c>
    </row>
    <row r="191" spans="1:5" x14ac:dyDescent="0.25">
      <c r="A191" s="38" t="s">
        <v>609</v>
      </c>
      <c r="B191" s="38" t="s">
        <v>109</v>
      </c>
      <c r="C191" s="38" t="s">
        <v>610</v>
      </c>
      <c r="D191" s="53">
        <v>5351</v>
      </c>
      <c r="E191" s="58">
        <v>2.2999999999999998</v>
      </c>
    </row>
    <row r="192" spans="1:5" x14ac:dyDescent="0.25">
      <c r="A192" s="38" t="s">
        <v>611</v>
      </c>
      <c r="B192" s="38" t="s">
        <v>109</v>
      </c>
      <c r="C192" s="38" t="s">
        <v>612</v>
      </c>
      <c r="D192" s="53">
        <v>4357</v>
      </c>
      <c r="E192" s="58">
        <v>2.2000000000000002</v>
      </c>
    </row>
    <row r="193" spans="1:5" x14ac:dyDescent="0.25">
      <c r="A193" s="38" t="s">
        <v>613</v>
      </c>
      <c r="B193" s="38" t="s">
        <v>109</v>
      </c>
      <c r="C193" s="38" t="s">
        <v>614</v>
      </c>
      <c r="D193" s="53">
        <v>3067</v>
      </c>
      <c r="E193" s="58">
        <v>2.2999999999999998</v>
      </c>
    </row>
    <row r="194" spans="1:5" x14ac:dyDescent="0.25">
      <c r="A194" s="38" t="s">
        <v>615</v>
      </c>
      <c r="B194" s="38" t="s">
        <v>109</v>
      </c>
      <c r="C194" s="38" t="s">
        <v>616</v>
      </c>
      <c r="D194" s="53">
        <v>2458</v>
      </c>
      <c r="E194" s="58">
        <v>2.2999999999999998</v>
      </c>
    </row>
    <row r="195" spans="1:5" x14ac:dyDescent="0.25">
      <c r="A195" s="38" t="s">
        <v>617</v>
      </c>
      <c r="B195" s="38" t="s">
        <v>109</v>
      </c>
      <c r="C195" s="38" t="s">
        <v>109</v>
      </c>
      <c r="D195" s="53">
        <v>207586</v>
      </c>
      <c r="E195" s="58">
        <v>1.9</v>
      </c>
    </row>
    <row r="196" spans="1:5" x14ac:dyDescent="0.25">
      <c r="A196" s="38" t="s">
        <v>618</v>
      </c>
      <c r="B196" s="38" t="s">
        <v>109</v>
      </c>
      <c r="C196" s="38" t="s">
        <v>619</v>
      </c>
      <c r="D196" s="53">
        <v>1383</v>
      </c>
      <c r="E196" s="58">
        <v>2.4</v>
      </c>
    </row>
    <row r="197" spans="1:5" x14ac:dyDescent="0.25">
      <c r="A197" s="38" t="s">
        <v>620</v>
      </c>
      <c r="B197" s="38" t="s">
        <v>109</v>
      </c>
      <c r="C197" s="38" t="s">
        <v>621</v>
      </c>
      <c r="D197" s="53">
        <v>8212</v>
      </c>
      <c r="E197" s="58">
        <v>2.2000000000000002</v>
      </c>
    </row>
    <row r="198" spans="1:5" x14ac:dyDescent="0.25">
      <c r="A198" s="38" t="s">
        <v>622</v>
      </c>
      <c r="B198" s="38" t="s">
        <v>109</v>
      </c>
      <c r="C198" s="38" t="s">
        <v>623</v>
      </c>
      <c r="D198" s="53">
        <v>5925</v>
      </c>
      <c r="E198" s="58">
        <v>2.2000000000000002</v>
      </c>
    </row>
    <row r="199" spans="1:5" x14ac:dyDescent="0.25">
      <c r="A199" s="38" t="s">
        <v>624</v>
      </c>
      <c r="B199" s="38" t="s">
        <v>109</v>
      </c>
      <c r="C199" s="38" t="s">
        <v>625</v>
      </c>
      <c r="D199" s="53">
        <v>932</v>
      </c>
      <c r="E199" s="58">
        <v>1.9</v>
      </c>
    </row>
    <row r="200" spans="1:5" x14ac:dyDescent="0.25">
      <c r="A200" s="38" t="s">
        <v>626</v>
      </c>
      <c r="B200" s="38" t="s">
        <v>109</v>
      </c>
      <c r="C200" s="38" t="s">
        <v>627</v>
      </c>
      <c r="D200" s="53">
        <v>17629</v>
      </c>
      <c r="E200" s="58">
        <v>2.1</v>
      </c>
    </row>
    <row r="201" spans="1:5" x14ac:dyDescent="0.25">
      <c r="A201" s="38" t="s">
        <v>628</v>
      </c>
      <c r="B201" s="38" t="s">
        <v>109</v>
      </c>
      <c r="C201" s="38" t="s">
        <v>629</v>
      </c>
      <c r="D201" s="53">
        <v>1479</v>
      </c>
      <c r="E201" s="58">
        <v>2.2999999999999998</v>
      </c>
    </row>
    <row r="202" spans="1:5" x14ac:dyDescent="0.25">
      <c r="A202" s="38" t="s">
        <v>630</v>
      </c>
      <c r="B202" s="38" t="s">
        <v>109</v>
      </c>
      <c r="C202" s="38" t="s">
        <v>631</v>
      </c>
      <c r="D202" s="53">
        <v>989</v>
      </c>
      <c r="E202" s="58">
        <v>1.9</v>
      </c>
    </row>
    <row r="203" spans="1:5" x14ac:dyDescent="0.25">
      <c r="A203" s="38" t="s">
        <v>632</v>
      </c>
      <c r="B203" s="38" t="s">
        <v>109</v>
      </c>
      <c r="C203" s="38" t="s">
        <v>633</v>
      </c>
      <c r="D203" s="53">
        <v>573</v>
      </c>
      <c r="E203" s="58">
        <v>2.1</v>
      </c>
    </row>
    <row r="204" spans="1:5" x14ac:dyDescent="0.25">
      <c r="A204" s="38" t="s">
        <v>634</v>
      </c>
      <c r="B204" s="38" t="s">
        <v>109</v>
      </c>
      <c r="C204" s="38" t="s">
        <v>635</v>
      </c>
      <c r="D204" s="53">
        <v>1620</v>
      </c>
      <c r="E204" s="58">
        <v>2.1</v>
      </c>
    </row>
    <row r="205" spans="1:5" x14ac:dyDescent="0.25">
      <c r="A205" s="38" t="s">
        <v>636</v>
      </c>
      <c r="B205" s="38" t="s">
        <v>109</v>
      </c>
      <c r="C205" s="38" t="s">
        <v>637</v>
      </c>
      <c r="D205" s="53">
        <v>1920</v>
      </c>
      <c r="E205" s="58">
        <v>2.2999999999999998</v>
      </c>
    </row>
    <row r="206" spans="1:5" x14ac:dyDescent="0.25">
      <c r="A206" s="38" t="s">
        <v>638</v>
      </c>
      <c r="B206" s="38" t="s">
        <v>109</v>
      </c>
      <c r="C206" s="38" t="s">
        <v>639</v>
      </c>
      <c r="D206" s="53">
        <v>2757</v>
      </c>
      <c r="E206" s="58">
        <v>2.4</v>
      </c>
    </row>
    <row r="207" spans="1:5" x14ac:dyDescent="0.25">
      <c r="A207" s="38" t="s">
        <v>640</v>
      </c>
      <c r="B207" s="38" t="s">
        <v>109</v>
      </c>
      <c r="C207" s="38" t="s">
        <v>641</v>
      </c>
      <c r="D207" s="53">
        <v>8328</v>
      </c>
      <c r="E207" s="58">
        <v>2.2000000000000002</v>
      </c>
    </row>
    <row r="208" spans="1:5" x14ac:dyDescent="0.25">
      <c r="A208" s="38" t="s">
        <v>642</v>
      </c>
      <c r="B208" s="38" t="s">
        <v>109</v>
      </c>
      <c r="C208" s="38" t="s">
        <v>643</v>
      </c>
      <c r="D208" s="53">
        <v>9481</v>
      </c>
      <c r="E208" s="58">
        <v>2.2000000000000002</v>
      </c>
    </row>
    <row r="209" spans="1:5" x14ac:dyDescent="0.25">
      <c r="A209" s="38" t="s">
        <v>644</v>
      </c>
      <c r="B209" s="38" t="s">
        <v>109</v>
      </c>
      <c r="C209" s="38" t="s">
        <v>645</v>
      </c>
      <c r="D209" s="53">
        <v>6882</v>
      </c>
      <c r="E209" s="58">
        <v>2.2000000000000002</v>
      </c>
    </row>
    <row r="210" spans="1:5" x14ac:dyDescent="0.25">
      <c r="A210" s="38" t="s">
        <v>646</v>
      </c>
      <c r="B210" s="38" t="s">
        <v>109</v>
      </c>
      <c r="C210" s="38" t="s">
        <v>647</v>
      </c>
      <c r="D210" s="53">
        <v>2605</v>
      </c>
      <c r="E210" s="58">
        <v>2.1</v>
      </c>
    </row>
    <row r="211" spans="1:5" x14ac:dyDescent="0.25">
      <c r="A211" s="38" t="s">
        <v>648</v>
      </c>
      <c r="B211" s="38" t="s">
        <v>109</v>
      </c>
      <c r="C211" s="38" t="s">
        <v>649</v>
      </c>
      <c r="D211" s="53">
        <v>5713</v>
      </c>
      <c r="E211" s="58">
        <v>2.4</v>
      </c>
    </row>
    <row r="212" spans="1:5" x14ac:dyDescent="0.25">
      <c r="A212" s="38" t="s">
        <v>650</v>
      </c>
      <c r="B212" s="38" t="s">
        <v>109</v>
      </c>
      <c r="C212" s="38" t="s">
        <v>651</v>
      </c>
      <c r="D212" s="53">
        <v>2872</v>
      </c>
      <c r="E212" s="58">
        <v>2.2999999999999998</v>
      </c>
    </row>
    <row r="213" spans="1:5" x14ac:dyDescent="0.25">
      <c r="A213" s="38" t="s">
        <v>652</v>
      </c>
      <c r="B213" s="38" t="s">
        <v>109</v>
      </c>
      <c r="C213" s="38" t="s">
        <v>653</v>
      </c>
      <c r="D213" s="53">
        <v>847</v>
      </c>
      <c r="E213" s="58">
        <v>2.2999999999999998</v>
      </c>
    </row>
    <row r="214" spans="1:5" x14ac:dyDescent="0.25">
      <c r="A214" s="38" t="s">
        <v>654</v>
      </c>
      <c r="B214" s="38" t="s">
        <v>109</v>
      </c>
      <c r="C214" s="38" t="s">
        <v>655</v>
      </c>
      <c r="D214" s="53">
        <v>2173</v>
      </c>
      <c r="E214" s="58">
        <v>2.2000000000000002</v>
      </c>
    </row>
    <row r="215" spans="1:5" x14ac:dyDescent="0.25">
      <c r="A215" s="38" t="s">
        <v>656</v>
      </c>
      <c r="B215" s="38" t="s">
        <v>109</v>
      </c>
      <c r="C215" s="38" t="s">
        <v>657</v>
      </c>
      <c r="D215" s="53">
        <v>2343</v>
      </c>
      <c r="E215" s="58">
        <v>2.2999999999999998</v>
      </c>
    </row>
    <row r="216" spans="1:5" x14ac:dyDescent="0.25">
      <c r="A216" s="38" t="s">
        <v>658</v>
      </c>
      <c r="B216" s="38" t="s">
        <v>109</v>
      </c>
      <c r="C216" s="38" t="s">
        <v>659</v>
      </c>
      <c r="D216" s="53">
        <v>5405</v>
      </c>
      <c r="E216" s="58">
        <v>2.2000000000000002</v>
      </c>
    </row>
    <row r="217" spans="1:5" x14ac:dyDescent="0.25">
      <c r="A217" s="38" t="s">
        <v>660</v>
      </c>
      <c r="B217" s="38" t="s">
        <v>109</v>
      </c>
      <c r="C217" s="38" t="s">
        <v>661</v>
      </c>
      <c r="D217" s="53">
        <v>1846</v>
      </c>
      <c r="E217" s="58">
        <v>2.1</v>
      </c>
    </row>
    <row r="218" spans="1:5" x14ac:dyDescent="0.25">
      <c r="A218" s="38" t="s">
        <v>662</v>
      </c>
      <c r="B218" s="38" t="s">
        <v>109</v>
      </c>
      <c r="C218" s="38" t="s">
        <v>663</v>
      </c>
      <c r="D218" s="53">
        <v>31563</v>
      </c>
      <c r="E218" s="58">
        <v>2.2000000000000002</v>
      </c>
    </row>
    <row r="219" spans="1:5" x14ac:dyDescent="0.25">
      <c r="A219" s="38" t="s">
        <v>664</v>
      </c>
      <c r="B219" s="38" t="s">
        <v>109</v>
      </c>
      <c r="C219" s="38" t="s">
        <v>665</v>
      </c>
      <c r="D219" s="53">
        <v>1136</v>
      </c>
      <c r="E219" s="58">
        <v>1.9</v>
      </c>
    </row>
    <row r="220" spans="1:5" x14ac:dyDescent="0.25">
      <c r="A220" s="38" t="s">
        <v>666</v>
      </c>
      <c r="B220" s="38" t="s">
        <v>109</v>
      </c>
      <c r="C220" s="38" t="s">
        <v>667</v>
      </c>
      <c r="D220" s="53">
        <v>2104</v>
      </c>
      <c r="E220" s="58">
        <v>2</v>
      </c>
    </row>
    <row r="221" spans="1:5" x14ac:dyDescent="0.25">
      <c r="A221" s="38" t="s">
        <v>668</v>
      </c>
      <c r="B221" s="38" t="s">
        <v>109</v>
      </c>
      <c r="C221" s="38" t="s">
        <v>669</v>
      </c>
      <c r="D221" s="53">
        <v>3978</v>
      </c>
      <c r="E221" s="58">
        <v>2.2999999999999998</v>
      </c>
    </row>
    <row r="222" spans="1:5" x14ac:dyDescent="0.25">
      <c r="A222" s="38" t="s">
        <v>670</v>
      </c>
      <c r="B222" s="38" t="s">
        <v>109</v>
      </c>
      <c r="C222" s="38" t="s">
        <v>671</v>
      </c>
      <c r="D222" s="53">
        <v>3062</v>
      </c>
      <c r="E222" s="58">
        <v>2.2000000000000002</v>
      </c>
    </row>
    <row r="223" spans="1:5" x14ac:dyDescent="0.25">
      <c r="A223" s="38" t="s">
        <v>672</v>
      </c>
      <c r="B223" s="38" t="s">
        <v>109</v>
      </c>
      <c r="C223" s="38" t="s">
        <v>673</v>
      </c>
      <c r="D223" s="53">
        <v>7259</v>
      </c>
      <c r="E223" s="58">
        <v>2.2999999999999998</v>
      </c>
    </row>
    <row r="224" spans="1:5" x14ac:dyDescent="0.25">
      <c r="A224" s="38" t="s">
        <v>674</v>
      </c>
      <c r="B224" s="38" t="s">
        <v>109</v>
      </c>
      <c r="C224" s="38" t="s">
        <v>675</v>
      </c>
      <c r="D224" s="53">
        <v>3932</v>
      </c>
      <c r="E224" s="58">
        <v>2.2000000000000002</v>
      </c>
    </row>
    <row r="225" spans="1:5" x14ac:dyDescent="0.25">
      <c r="A225" s="38" t="s">
        <v>676</v>
      </c>
      <c r="B225" s="38" t="s">
        <v>109</v>
      </c>
      <c r="C225" s="38" t="s">
        <v>677</v>
      </c>
      <c r="D225" s="53">
        <v>6810</v>
      </c>
      <c r="E225" s="58">
        <v>2.2999999999999998</v>
      </c>
    </row>
    <row r="226" spans="1:5" x14ac:dyDescent="0.25">
      <c r="A226" s="38" t="s">
        <v>678</v>
      </c>
      <c r="B226" s="38" t="s">
        <v>109</v>
      </c>
      <c r="C226" s="38" t="s">
        <v>679</v>
      </c>
      <c r="D226" s="53">
        <v>1849</v>
      </c>
      <c r="E226" s="58">
        <v>2</v>
      </c>
    </row>
    <row r="227" spans="1:5" x14ac:dyDescent="0.25">
      <c r="A227" s="38" t="s">
        <v>680</v>
      </c>
      <c r="B227" s="38" t="s">
        <v>109</v>
      </c>
      <c r="C227" s="38" t="s">
        <v>681</v>
      </c>
      <c r="D227" s="53">
        <v>2855</v>
      </c>
      <c r="E227" s="58">
        <v>2.1</v>
      </c>
    </row>
    <row r="228" spans="1:5" x14ac:dyDescent="0.25">
      <c r="A228" s="38" t="s">
        <v>682</v>
      </c>
      <c r="B228" s="38" t="s">
        <v>109</v>
      </c>
      <c r="C228" s="38" t="s">
        <v>683</v>
      </c>
      <c r="D228" s="53">
        <v>4860</v>
      </c>
      <c r="E228" s="58">
        <v>2.2000000000000002</v>
      </c>
    </row>
    <row r="229" spans="1:5" x14ac:dyDescent="0.25">
      <c r="A229" s="38" t="s">
        <v>684</v>
      </c>
      <c r="B229" s="38" t="s">
        <v>109</v>
      </c>
      <c r="C229" s="38" t="s">
        <v>685</v>
      </c>
      <c r="D229" s="53">
        <v>2953</v>
      </c>
      <c r="E229" s="58">
        <v>2.1</v>
      </c>
    </row>
    <row r="230" spans="1:5" x14ac:dyDescent="0.25">
      <c r="A230" s="38" t="s">
        <v>686</v>
      </c>
      <c r="B230" s="38" t="s">
        <v>109</v>
      </c>
      <c r="C230" s="38" t="s">
        <v>687</v>
      </c>
      <c r="D230" s="53">
        <v>1969</v>
      </c>
      <c r="E230" s="58">
        <v>2.4</v>
      </c>
    </row>
    <row r="231" spans="1:5" x14ac:dyDescent="0.25">
      <c r="A231" s="38" t="s">
        <v>688</v>
      </c>
      <c r="B231" s="38" t="s">
        <v>109</v>
      </c>
      <c r="C231" s="38" t="s">
        <v>689</v>
      </c>
      <c r="D231" s="53">
        <v>6106</v>
      </c>
      <c r="E231" s="58">
        <v>2.2999999999999998</v>
      </c>
    </row>
    <row r="232" spans="1:5" x14ac:dyDescent="0.25">
      <c r="A232" s="38" t="s">
        <v>690</v>
      </c>
      <c r="B232" s="38" t="s">
        <v>109</v>
      </c>
      <c r="C232" s="38" t="s">
        <v>691</v>
      </c>
      <c r="D232" s="53">
        <v>7986</v>
      </c>
      <c r="E232" s="58">
        <v>2.2000000000000002</v>
      </c>
    </row>
    <row r="233" spans="1:5" x14ac:dyDescent="0.25">
      <c r="A233" s="38" t="s">
        <v>692</v>
      </c>
      <c r="B233" s="38" t="s">
        <v>109</v>
      </c>
      <c r="C233" s="38" t="s">
        <v>693</v>
      </c>
      <c r="D233" s="53">
        <v>3022</v>
      </c>
      <c r="E233" s="58">
        <v>2.2999999999999998</v>
      </c>
    </row>
    <row r="234" spans="1:5" x14ac:dyDescent="0.25">
      <c r="A234" s="38" t="s">
        <v>694</v>
      </c>
      <c r="B234" s="38" t="s">
        <v>109</v>
      </c>
      <c r="C234" s="38" t="s">
        <v>695</v>
      </c>
      <c r="D234" s="53">
        <v>3551</v>
      </c>
      <c r="E234" s="58">
        <v>2.4</v>
      </c>
    </row>
    <row r="235" spans="1:5" x14ac:dyDescent="0.25">
      <c r="A235" s="38" t="s">
        <v>696</v>
      </c>
      <c r="B235" s="38" t="s">
        <v>109</v>
      </c>
      <c r="C235" s="38" t="s">
        <v>697</v>
      </c>
      <c r="D235" s="53">
        <v>1978</v>
      </c>
      <c r="E235" s="58">
        <v>2.1</v>
      </c>
    </row>
    <row r="236" spans="1:5" x14ac:dyDescent="0.25">
      <c r="A236" s="38" t="s">
        <v>698</v>
      </c>
      <c r="B236" s="38" t="s">
        <v>109</v>
      </c>
      <c r="C236" s="38" t="s">
        <v>699</v>
      </c>
      <c r="D236" s="53">
        <v>3824</v>
      </c>
      <c r="E236" s="58">
        <v>2.2999999999999998</v>
      </c>
    </row>
    <row r="237" spans="1:5" x14ac:dyDescent="0.25">
      <c r="A237" s="38" t="s">
        <v>700</v>
      </c>
      <c r="B237" s="38" t="s">
        <v>109</v>
      </c>
      <c r="C237" s="38" t="s">
        <v>701</v>
      </c>
      <c r="D237" s="53">
        <v>12307</v>
      </c>
      <c r="E237" s="58">
        <v>2.2999999999999998</v>
      </c>
    </row>
    <row r="238" spans="1:5" x14ac:dyDescent="0.25">
      <c r="A238" s="38" t="s">
        <v>702</v>
      </c>
      <c r="B238" s="38" t="s">
        <v>109</v>
      </c>
      <c r="C238" s="38" t="s">
        <v>703</v>
      </c>
      <c r="D238" s="53">
        <v>15189</v>
      </c>
      <c r="E238" s="58">
        <v>2.1</v>
      </c>
    </row>
    <row r="239" spans="1:5" x14ac:dyDescent="0.25">
      <c r="A239" s="38" t="s">
        <v>704</v>
      </c>
      <c r="B239" s="38" t="s">
        <v>109</v>
      </c>
      <c r="C239" s="38" t="s">
        <v>705</v>
      </c>
      <c r="D239" s="53">
        <v>5284</v>
      </c>
      <c r="E239" s="58">
        <v>2.2999999999999998</v>
      </c>
    </row>
    <row r="240" spans="1:5" x14ac:dyDescent="0.25">
      <c r="A240" s="38" t="s">
        <v>706</v>
      </c>
      <c r="B240" s="38" t="s">
        <v>109</v>
      </c>
      <c r="C240" s="38" t="s">
        <v>707</v>
      </c>
      <c r="D240" s="53">
        <v>3209</v>
      </c>
      <c r="E240" s="58">
        <v>2.2999999999999998</v>
      </c>
    </row>
    <row r="241" spans="1:5" x14ac:dyDescent="0.25">
      <c r="A241" s="38" t="s">
        <v>708</v>
      </c>
      <c r="B241" s="38" t="s">
        <v>109</v>
      </c>
      <c r="C241" s="38" t="s">
        <v>709</v>
      </c>
      <c r="D241" s="53">
        <v>6704</v>
      </c>
      <c r="E241" s="58">
        <v>2.2000000000000002</v>
      </c>
    </row>
    <row r="242" spans="1:5" x14ac:dyDescent="0.25">
      <c r="A242" s="38" t="s">
        <v>710</v>
      </c>
      <c r="B242" s="38" t="s">
        <v>109</v>
      </c>
      <c r="C242" s="38" t="s">
        <v>711</v>
      </c>
      <c r="D242" s="53">
        <v>3580</v>
      </c>
      <c r="E242" s="58">
        <v>2.1</v>
      </c>
    </row>
    <row r="243" spans="1:5" x14ac:dyDescent="0.25">
      <c r="A243" s="38" t="s">
        <v>712</v>
      </c>
      <c r="B243" s="38" t="s">
        <v>109</v>
      </c>
      <c r="C243" s="38" t="s">
        <v>713</v>
      </c>
      <c r="D243" s="53">
        <v>8705</v>
      </c>
      <c r="E243" s="58">
        <v>2.2000000000000002</v>
      </c>
    </row>
    <row r="244" spans="1:5" x14ac:dyDescent="0.25">
      <c r="A244" s="38" t="s">
        <v>714</v>
      </c>
      <c r="B244" s="38" t="s">
        <v>109</v>
      </c>
      <c r="C244" s="38" t="s">
        <v>715</v>
      </c>
      <c r="D244" s="53">
        <v>13669</v>
      </c>
      <c r="E244" s="58">
        <v>2.2999999999999998</v>
      </c>
    </row>
    <row r="245" spans="1:5" x14ac:dyDescent="0.25">
      <c r="A245" s="38" t="s">
        <v>716</v>
      </c>
      <c r="B245" s="38" t="s">
        <v>109</v>
      </c>
      <c r="C245" s="38" t="s">
        <v>717</v>
      </c>
      <c r="D245" s="53">
        <v>3217</v>
      </c>
      <c r="E245" s="58">
        <v>2.1</v>
      </c>
    </row>
    <row r="246" spans="1:5" x14ac:dyDescent="0.25">
      <c r="A246" s="38" t="s">
        <v>718</v>
      </c>
      <c r="B246" s="38" t="s">
        <v>110</v>
      </c>
      <c r="C246" s="38" t="s">
        <v>719</v>
      </c>
      <c r="D246" s="53">
        <v>9437</v>
      </c>
      <c r="E246" s="58">
        <v>2.2000000000000002</v>
      </c>
    </row>
    <row r="247" spans="1:5" x14ac:dyDescent="0.25">
      <c r="A247" s="38" t="s">
        <v>913</v>
      </c>
      <c r="B247" s="38" t="s">
        <v>110</v>
      </c>
      <c r="C247" s="38" t="s">
        <v>914</v>
      </c>
      <c r="D247" s="53">
        <v>2118</v>
      </c>
      <c r="E247" s="58">
        <v>2.2000000000000002</v>
      </c>
    </row>
    <row r="248" spans="1:5" x14ac:dyDescent="0.25">
      <c r="A248" s="38" t="s">
        <v>720</v>
      </c>
      <c r="B248" s="38" t="s">
        <v>110</v>
      </c>
      <c r="C248" s="38" t="s">
        <v>721</v>
      </c>
      <c r="D248" s="53">
        <v>6383</v>
      </c>
      <c r="E248" s="58">
        <v>2.2000000000000002</v>
      </c>
    </row>
    <row r="249" spans="1:5" x14ac:dyDescent="0.25">
      <c r="A249" s="38" t="s">
        <v>722</v>
      </c>
      <c r="B249" s="38" t="s">
        <v>110</v>
      </c>
      <c r="C249" s="38" t="s">
        <v>723</v>
      </c>
      <c r="D249" s="53">
        <v>14914</v>
      </c>
      <c r="E249" s="58">
        <v>2.4</v>
      </c>
    </row>
    <row r="250" spans="1:5" x14ac:dyDescent="0.25">
      <c r="A250" s="38" t="s">
        <v>724</v>
      </c>
      <c r="B250" s="38" t="s">
        <v>110</v>
      </c>
      <c r="C250" s="38" t="s">
        <v>725</v>
      </c>
      <c r="D250" s="53">
        <v>5509</v>
      </c>
      <c r="E250" s="58">
        <v>2.1</v>
      </c>
    </row>
    <row r="251" spans="1:5" x14ac:dyDescent="0.25">
      <c r="A251" s="38" t="s">
        <v>726</v>
      </c>
      <c r="B251" s="38" t="s">
        <v>110</v>
      </c>
      <c r="C251" s="38" t="s">
        <v>727</v>
      </c>
      <c r="D251" s="53">
        <v>10665</v>
      </c>
      <c r="E251" s="58">
        <v>2.1</v>
      </c>
    </row>
    <row r="252" spans="1:5" x14ac:dyDescent="0.25">
      <c r="A252" s="38" t="s">
        <v>728</v>
      </c>
      <c r="B252" s="38" t="s">
        <v>110</v>
      </c>
      <c r="C252" s="38" t="s">
        <v>729</v>
      </c>
      <c r="D252" s="53">
        <v>7610</v>
      </c>
      <c r="E252" s="58">
        <v>2.1</v>
      </c>
    </row>
    <row r="253" spans="1:5" x14ac:dyDescent="0.25">
      <c r="A253" s="38" t="s">
        <v>730</v>
      </c>
      <c r="B253" s="38" t="s">
        <v>110</v>
      </c>
      <c r="C253" s="38" t="s">
        <v>110</v>
      </c>
      <c r="D253" s="53">
        <v>64875</v>
      </c>
      <c r="E253" s="58">
        <v>2</v>
      </c>
    </row>
    <row r="254" spans="1:5" x14ac:dyDescent="0.25">
      <c r="A254" s="38" t="s">
        <v>915</v>
      </c>
      <c r="B254" s="38" t="s">
        <v>110</v>
      </c>
      <c r="C254" s="38" t="s">
        <v>916</v>
      </c>
      <c r="D254" s="53">
        <v>1250</v>
      </c>
      <c r="E254" s="58">
        <v>2.1</v>
      </c>
    </row>
    <row r="255" spans="1:5" x14ac:dyDescent="0.25">
      <c r="A255" s="38" t="s">
        <v>731</v>
      </c>
      <c r="B255" s="38" t="s">
        <v>110</v>
      </c>
      <c r="C255" s="38" t="s">
        <v>732</v>
      </c>
      <c r="D255" s="53">
        <v>1285</v>
      </c>
      <c r="E255" s="58">
        <v>2.1</v>
      </c>
    </row>
    <row r="256" spans="1:5" x14ac:dyDescent="0.25">
      <c r="A256" s="38" t="s">
        <v>733</v>
      </c>
      <c r="B256" s="38" t="s">
        <v>110</v>
      </c>
      <c r="C256" s="38" t="s">
        <v>734</v>
      </c>
      <c r="D256" s="53">
        <v>2173</v>
      </c>
      <c r="E256" s="58">
        <v>2.2000000000000002</v>
      </c>
    </row>
    <row r="257" spans="1:5" x14ac:dyDescent="0.25">
      <c r="A257" s="38" t="s">
        <v>735</v>
      </c>
      <c r="B257" s="38" t="s">
        <v>110</v>
      </c>
      <c r="C257" s="38" t="s">
        <v>736</v>
      </c>
      <c r="D257" s="53">
        <v>1057</v>
      </c>
      <c r="E257" s="58">
        <v>2.2000000000000002</v>
      </c>
    </row>
    <row r="258" spans="1:5" x14ac:dyDescent="0.25">
      <c r="A258" s="38" t="s">
        <v>737</v>
      </c>
      <c r="B258" s="38" t="s">
        <v>110</v>
      </c>
      <c r="C258" s="38" t="s">
        <v>738</v>
      </c>
      <c r="D258" s="53">
        <v>3069</v>
      </c>
      <c r="E258" s="58">
        <v>2.2000000000000002</v>
      </c>
    </row>
    <row r="259" spans="1:5" x14ac:dyDescent="0.25">
      <c r="A259" s="38" t="s">
        <v>739</v>
      </c>
      <c r="B259" s="38" t="s">
        <v>110</v>
      </c>
      <c r="C259" s="38" t="s">
        <v>740</v>
      </c>
      <c r="D259" s="53">
        <v>2669</v>
      </c>
      <c r="E259" s="58">
        <v>2.2000000000000002</v>
      </c>
    </row>
    <row r="260" spans="1:5" x14ac:dyDescent="0.25">
      <c r="A260" s="38" t="s">
        <v>741</v>
      </c>
      <c r="B260" s="38" t="s">
        <v>110</v>
      </c>
      <c r="C260" s="38" t="s">
        <v>742</v>
      </c>
      <c r="D260" s="53">
        <v>4207</v>
      </c>
      <c r="E260" s="58">
        <v>2.2999999999999998</v>
      </c>
    </row>
    <row r="261" spans="1:5" x14ac:dyDescent="0.25">
      <c r="A261" s="38" t="s">
        <v>743</v>
      </c>
      <c r="B261" s="38" t="s">
        <v>110</v>
      </c>
      <c r="C261" s="38" t="s">
        <v>744</v>
      </c>
      <c r="D261" s="53">
        <v>5329</v>
      </c>
      <c r="E261" s="58">
        <v>2.2000000000000002</v>
      </c>
    </row>
    <row r="262" spans="1:5" x14ac:dyDescent="0.25">
      <c r="A262" s="38" t="s">
        <v>917</v>
      </c>
      <c r="B262" s="38" t="s">
        <v>110</v>
      </c>
      <c r="C262" s="38" t="s">
        <v>918</v>
      </c>
      <c r="D262" s="53">
        <v>1451</v>
      </c>
      <c r="E262" s="58">
        <v>2.2000000000000002</v>
      </c>
    </row>
    <row r="263" spans="1:5" x14ac:dyDescent="0.25">
      <c r="A263" s="38" t="s">
        <v>745</v>
      </c>
      <c r="B263" s="38" t="s">
        <v>110</v>
      </c>
      <c r="C263" s="38" t="s">
        <v>746</v>
      </c>
      <c r="D263" s="53">
        <v>3318</v>
      </c>
      <c r="E263" s="58">
        <v>2.2999999999999998</v>
      </c>
    </row>
    <row r="264" spans="1:5" x14ac:dyDescent="0.25">
      <c r="A264" s="38" t="s">
        <v>747</v>
      </c>
      <c r="B264" s="38" t="s">
        <v>110</v>
      </c>
      <c r="C264" s="38" t="s">
        <v>748</v>
      </c>
      <c r="D264" s="53">
        <v>1668</v>
      </c>
      <c r="E264" s="58">
        <v>2.2000000000000002</v>
      </c>
    </row>
    <row r="265" spans="1:5" x14ac:dyDescent="0.25">
      <c r="A265" s="38" t="s">
        <v>919</v>
      </c>
      <c r="B265" s="38" t="s">
        <v>110</v>
      </c>
      <c r="C265" s="38" t="s">
        <v>920</v>
      </c>
      <c r="D265" s="53">
        <v>2021</v>
      </c>
      <c r="E265" s="58">
        <v>2.2000000000000002</v>
      </c>
    </row>
    <row r="266" spans="1:5" x14ac:dyDescent="0.25">
      <c r="A266" s="38" t="s">
        <v>749</v>
      </c>
      <c r="B266" s="38" t="s">
        <v>110</v>
      </c>
      <c r="C266" s="38" t="s">
        <v>750</v>
      </c>
      <c r="D266" s="53">
        <v>1624</v>
      </c>
      <c r="E266" s="58">
        <v>2.2999999999999998</v>
      </c>
    </row>
    <row r="267" spans="1:5" x14ac:dyDescent="0.25">
      <c r="A267" s="38" t="s">
        <v>751</v>
      </c>
      <c r="B267" s="38" t="s">
        <v>110</v>
      </c>
      <c r="C267" s="38" t="s">
        <v>752</v>
      </c>
      <c r="D267" s="53">
        <v>4057</v>
      </c>
      <c r="E267" s="58">
        <v>2.1</v>
      </c>
    </row>
    <row r="268" spans="1:5" x14ac:dyDescent="0.25">
      <c r="A268" s="38" t="s">
        <v>753</v>
      </c>
      <c r="B268" s="38" t="s">
        <v>110</v>
      </c>
      <c r="C268" s="38" t="s">
        <v>754</v>
      </c>
      <c r="D268" s="53">
        <v>4340</v>
      </c>
      <c r="E268" s="58">
        <v>2.2999999999999998</v>
      </c>
    </row>
    <row r="269" spans="1:5" x14ac:dyDescent="0.25">
      <c r="A269" s="38" t="s">
        <v>759</v>
      </c>
      <c r="B269" s="38" t="s">
        <v>111</v>
      </c>
      <c r="C269" s="38" t="s">
        <v>760</v>
      </c>
      <c r="D269" s="53">
        <v>5373</v>
      </c>
      <c r="E269" s="58">
        <v>2.2000000000000002</v>
      </c>
    </row>
    <row r="270" spans="1:5" x14ac:dyDescent="0.25">
      <c r="A270" s="38" t="s">
        <v>761</v>
      </c>
      <c r="B270" s="38" t="s">
        <v>111</v>
      </c>
      <c r="C270" s="38" t="s">
        <v>762</v>
      </c>
      <c r="D270" s="53">
        <v>7606</v>
      </c>
      <c r="E270" s="58">
        <v>2.2000000000000002</v>
      </c>
    </row>
    <row r="271" spans="1:5" x14ac:dyDescent="0.25">
      <c r="A271" s="38" t="s">
        <v>763</v>
      </c>
      <c r="B271" s="38" t="s">
        <v>111</v>
      </c>
      <c r="C271" s="38" t="s">
        <v>764</v>
      </c>
      <c r="D271" s="53">
        <v>1011</v>
      </c>
      <c r="E271" s="58">
        <v>2.4</v>
      </c>
    </row>
    <row r="272" spans="1:5" x14ac:dyDescent="0.25">
      <c r="A272" s="38" t="s">
        <v>765</v>
      </c>
      <c r="B272" s="38" t="s">
        <v>111</v>
      </c>
      <c r="C272" s="38" t="s">
        <v>766</v>
      </c>
      <c r="D272" s="53">
        <v>3391</v>
      </c>
      <c r="E272" s="58">
        <v>2.2000000000000002</v>
      </c>
    </row>
    <row r="273" spans="1:5" x14ac:dyDescent="0.25">
      <c r="A273" s="38" t="s">
        <v>767</v>
      </c>
      <c r="B273" s="38" t="s">
        <v>111</v>
      </c>
      <c r="C273" s="38" t="s">
        <v>768</v>
      </c>
      <c r="D273" s="53">
        <v>1146</v>
      </c>
      <c r="E273" s="58">
        <v>2.2000000000000002</v>
      </c>
    </row>
    <row r="274" spans="1:5" x14ac:dyDescent="0.25">
      <c r="A274" s="38" t="s">
        <v>769</v>
      </c>
      <c r="B274" s="38" t="s">
        <v>111</v>
      </c>
      <c r="C274" s="38" t="s">
        <v>770</v>
      </c>
      <c r="D274" s="53">
        <v>4133</v>
      </c>
      <c r="E274" s="58">
        <v>2.2999999999999998</v>
      </c>
    </row>
    <row r="275" spans="1:5" x14ac:dyDescent="0.25">
      <c r="A275" s="38" t="s">
        <v>771</v>
      </c>
      <c r="B275" s="38" t="s">
        <v>111</v>
      </c>
      <c r="C275" s="38" t="s">
        <v>772</v>
      </c>
      <c r="D275" s="53">
        <v>13824</v>
      </c>
      <c r="E275" s="58">
        <v>2.1</v>
      </c>
    </row>
    <row r="276" spans="1:5" x14ac:dyDescent="0.25">
      <c r="A276" s="38" t="s">
        <v>773</v>
      </c>
      <c r="B276" s="38" t="s">
        <v>111</v>
      </c>
      <c r="C276" s="38" t="s">
        <v>774</v>
      </c>
      <c r="D276" s="53">
        <v>4231</v>
      </c>
      <c r="E276" s="58">
        <v>2.2999999999999998</v>
      </c>
    </row>
    <row r="277" spans="1:5" x14ac:dyDescent="0.25">
      <c r="A277" s="38" t="s">
        <v>775</v>
      </c>
      <c r="B277" s="38" t="s">
        <v>111</v>
      </c>
      <c r="C277" s="38" t="s">
        <v>776</v>
      </c>
      <c r="D277" s="53">
        <v>3142</v>
      </c>
      <c r="E277" s="58">
        <v>2.2999999999999998</v>
      </c>
    </row>
    <row r="278" spans="1:5" x14ac:dyDescent="0.25">
      <c r="A278" s="38" t="s">
        <v>777</v>
      </c>
      <c r="B278" s="38" t="s">
        <v>111</v>
      </c>
      <c r="C278" s="38" t="s">
        <v>778</v>
      </c>
      <c r="D278" s="53">
        <v>26186</v>
      </c>
      <c r="E278" s="58">
        <v>2.2000000000000002</v>
      </c>
    </row>
    <row r="279" spans="1:5" x14ac:dyDescent="0.25">
      <c r="A279" s="38" t="s">
        <v>779</v>
      </c>
      <c r="B279" s="38" t="s">
        <v>111</v>
      </c>
      <c r="C279" s="38" t="s">
        <v>780</v>
      </c>
      <c r="D279" s="53">
        <v>3591</v>
      </c>
      <c r="E279" s="58">
        <v>2.2000000000000002</v>
      </c>
    </row>
    <row r="280" spans="1:5" x14ac:dyDescent="0.25">
      <c r="A280" s="38" t="s">
        <v>781</v>
      </c>
      <c r="B280" s="38" t="s">
        <v>111</v>
      </c>
      <c r="C280" s="38" t="s">
        <v>782</v>
      </c>
      <c r="D280" s="53">
        <v>14477</v>
      </c>
      <c r="E280" s="58">
        <v>2.2000000000000002</v>
      </c>
    </row>
    <row r="281" spans="1:5" x14ac:dyDescent="0.25">
      <c r="A281" s="38" t="s">
        <v>783</v>
      </c>
      <c r="B281" s="38" t="s">
        <v>111</v>
      </c>
      <c r="C281" s="38" t="s">
        <v>784</v>
      </c>
      <c r="D281" s="53">
        <v>4626</v>
      </c>
      <c r="E281" s="58">
        <v>2.2999999999999998</v>
      </c>
    </row>
    <row r="282" spans="1:5" x14ac:dyDescent="0.25">
      <c r="A282" s="38" t="s">
        <v>785</v>
      </c>
      <c r="B282" s="38" t="s">
        <v>111</v>
      </c>
      <c r="C282" s="38" t="s">
        <v>111</v>
      </c>
      <c r="D282" s="53">
        <v>74217</v>
      </c>
      <c r="E282" s="58">
        <v>2.1</v>
      </c>
    </row>
    <row r="283" spans="1:5" x14ac:dyDescent="0.25">
      <c r="A283" s="38" t="s">
        <v>786</v>
      </c>
      <c r="B283" s="38" t="s">
        <v>111</v>
      </c>
      <c r="C283" s="38" t="s">
        <v>787</v>
      </c>
      <c r="D283" s="53">
        <v>2436</v>
      </c>
      <c r="E283" s="58">
        <v>2.2999999999999998</v>
      </c>
    </row>
    <row r="284" spans="1:5" x14ac:dyDescent="0.25">
      <c r="A284" s="38" t="s">
        <v>788</v>
      </c>
      <c r="B284" s="38" t="s">
        <v>111</v>
      </c>
      <c r="C284" s="38" t="s">
        <v>789</v>
      </c>
      <c r="D284" s="53">
        <v>5556</v>
      </c>
      <c r="E284" s="58">
        <v>2.2000000000000002</v>
      </c>
    </row>
    <row r="285" spans="1:5" x14ac:dyDescent="0.25">
      <c r="A285" s="38" t="s">
        <v>790</v>
      </c>
      <c r="B285" s="38" t="s">
        <v>111</v>
      </c>
      <c r="C285" s="38" t="s">
        <v>791</v>
      </c>
      <c r="D285" s="53">
        <v>1281</v>
      </c>
      <c r="E285" s="58">
        <v>2.2999999999999998</v>
      </c>
    </row>
    <row r="286" spans="1:5" x14ac:dyDescent="0.25">
      <c r="A286" s="38" t="s">
        <v>792</v>
      </c>
      <c r="B286" s="38" t="s">
        <v>111</v>
      </c>
      <c r="C286" s="38" t="s">
        <v>793</v>
      </c>
      <c r="D286" s="53">
        <v>1833</v>
      </c>
      <c r="E286" s="58">
        <v>2.4</v>
      </c>
    </row>
    <row r="287" spans="1:5" x14ac:dyDescent="0.25">
      <c r="A287" s="38" t="s">
        <v>794</v>
      </c>
      <c r="B287" s="38" t="s">
        <v>112</v>
      </c>
      <c r="C287" s="38" t="s">
        <v>795</v>
      </c>
      <c r="D287" s="53">
        <v>2580</v>
      </c>
      <c r="E287" s="58">
        <v>2.2000000000000002</v>
      </c>
    </row>
    <row r="288" spans="1:5" x14ac:dyDescent="0.25">
      <c r="A288" s="38" t="s">
        <v>796</v>
      </c>
      <c r="B288" s="38" t="s">
        <v>112</v>
      </c>
      <c r="C288" s="38" t="s">
        <v>797</v>
      </c>
      <c r="D288" s="53">
        <v>4694</v>
      </c>
      <c r="E288" s="58">
        <v>2.2999999999999998</v>
      </c>
    </row>
    <row r="289" spans="1:5" x14ac:dyDescent="0.25">
      <c r="A289" s="38" t="s">
        <v>798</v>
      </c>
      <c r="B289" s="38" t="s">
        <v>112</v>
      </c>
      <c r="C289" s="38" t="s">
        <v>799</v>
      </c>
      <c r="D289" s="53">
        <v>1167</v>
      </c>
      <c r="E289" s="58">
        <v>2.5</v>
      </c>
    </row>
    <row r="290" spans="1:5" x14ac:dyDescent="0.25">
      <c r="A290" s="38" t="s">
        <v>800</v>
      </c>
      <c r="B290" s="38" t="s">
        <v>112</v>
      </c>
      <c r="C290" s="38" t="s">
        <v>801</v>
      </c>
      <c r="D290" s="53">
        <v>2881</v>
      </c>
      <c r="E290" s="58">
        <v>2.2000000000000002</v>
      </c>
    </row>
    <row r="291" spans="1:5" x14ac:dyDescent="0.25">
      <c r="A291" s="38" t="s">
        <v>802</v>
      </c>
      <c r="B291" s="38" t="s">
        <v>112</v>
      </c>
      <c r="C291" s="38" t="s">
        <v>803</v>
      </c>
      <c r="D291" s="53">
        <v>47215</v>
      </c>
      <c r="E291" s="58">
        <v>2</v>
      </c>
    </row>
    <row r="292" spans="1:5" x14ac:dyDescent="0.25">
      <c r="A292" s="38" t="s">
        <v>804</v>
      </c>
      <c r="B292" s="38" t="s">
        <v>112</v>
      </c>
      <c r="C292" s="38" t="s">
        <v>805</v>
      </c>
      <c r="D292" s="53">
        <v>11605</v>
      </c>
      <c r="E292" s="58">
        <v>2.2000000000000002</v>
      </c>
    </row>
    <row r="293" spans="1:5" x14ac:dyDescent="0.25">
      <c r="A293" s="38" t="s">
        <v>806</v>
      </c>
      <c r="B293" s="38" t="s">
        <v>112</v>
      </c>
      <c r="C293" s="38" t="s">
        <v>807</v>
      </c>
      <c r="D293" s="53">
        <v>1594</v>
      </c>
      <c r="E293" s="58">
        <v>2.2999999999999998</v>
      </c>
    </row>
    <row r="294" spans="1:5" x14ac:dyDescent="0.25">
      <c r="A294" s="38" t="s">
        <v>808</v>
      </c>
      <c r="B294" s="38" t="s">
        <v>112</v>
      </c>
      <c r="C294" s="38" t="s">
        <v>809</v>
      </c>
      <c r="D294" s="53">
        <v>701</v>
      </c>
      <c r="E294" s="58">
        <v>2.2000000000000002</v>
      </c>
    </row>
    <row r="295" spans="1:5" x14ac:dyDescent="0.25">
      <c r="A295" s="38" t="s">
        <v>810</v>
      </c>
      <c r="B295" s="38" t="s">
        <v>112</v>
      </c>
      <c r="C295" s="38" t="s">
        <v>811</v>
      </c>
      <c r="D295" s="53">
        <v>52529</v>
      </c>
      <c r="E295" s="58">
        <v>2.2000000000000002</v>
      </c>
    </row>
    <row r="296" spans="1:5" x14ac:dyDescent="0.25">
      <c r="A296" s="38" t="s">
        <v>812</v>
      </c>
      <c r="B296" s="38" t="s">
        <v>112</v>
      </c>
      <c r="C296" s="38" t="s">
        <v>813</v>
      </c>
      <c r="D296" s="53">
        <v>5770</v>
      </c>
      <c r="E296" s="58">
        <v>2.2999999999999998</v>
      </c>
    </row>
    <row r="297" spans="1:5" x14ac:dyDescent="0.25">
      <c r="A297" s="38" t="s">
        <v>814</v>
      </c>
      <c r="B297" s="38" t="s">
        <v>112</v>
      </c>
      <c r="C297" s="38" t="s">
        <v>815</v>
      </c>
      <c r="D297" s="53">
        <v>1022</v>
      </c>
      <c r="E297" s="58">
        <v>2.4</v>
      </c>
    </row>
    <row r="298" spans="1:5" x14ac:dyDescent="0.25">
      <c r="A298" s="38" t="s">
        <v>816</v>
      </c>
      <c r="B298" s="38" t="s">
        <v>112</v>
      </c>
      <c r="C298" s="38" t="s">
        <v>817</v>
      </c>
      <c r="D298" s="53">
        <v>4456</v>
      </c>
      <c r="E298" s="58">
        <v>2.4</v>
      </c>
    </row>
    <row r="299" spans="1:5" x14ac:dyDescent="0.25">
      <c r="A299" s="38" t="s">
        <v>818</v>
      </c>
      <c r="B299" s="38" t="s">
        <v>112</v>
      </c>
      <c r="C299" s="38" t="s">
        <v>819</v>
      </c>
      <c r="D299" s="53">
        <v>3642</v>
      </c>
      <c r="E299" s="58">
        <v>2.5</v>
      </c>
    </row>
    <row r="300" spans="1:5" x14ac:dyDescent="0.25">
      <c r="A300" s="38" t="s">
        <v>820</v>
      </c>
      <c r="B300" s="38" t="s">
        <v>112</v>
      </c>
      <c r="C300" s="38" t="s">
        <v>821</v>
      </c>
      <c r="D300" s="53">
        <v>2466</v>
      </c>
      <c r="E300" s="58">
        <v>2.9</v>
      </c>
    </row>
    <row r="301" spans="1:5" x14ac:dyDescent="0.25">
      <c r="A301" s="38" t="s">
        <v>822</v>
      </c>
      <c r="B301" s="38" t="s">
        <v>112</v>
      </c>
      <c r="C301" s="38" t="s">
        <v>823</v>
      </c>
      <c r="D301" s="53">
        <v>4174</v>
      </c>
      <c r="E301" s="58">
        <v>2.4</v>
      </c>
    </row>
    <row r="302" spans="1:5" x14ac:dyDescent="0.25">
      <c r="A302" s="38" t="s">
        <v>824</v>
      </c>
      <c r="B302" s="38" t="s">
        <v>112</v>
      </c>
      <c r="C302" s="38" t="s">
        <v>825</v>
      </c>
      <c r="D302" s="53">
        <v>2902</v>
      </c>
      <c r="E302" s="58">
        <v>2.2999999999999998</v>
      </c>
    </row>
    <row r="303" spans="1:5" x14ac:dyDescent="0.25">
      <c r="A303" s="38" t="s">
        <v>826</v>
      </c>
      <c r="B303" s="38" t="s">
        <v>112</v>
      </c>
      <c r="C303" s="38" t="s">
        <v>827</v>
      </c>
      <c r="D303" s="53">
        <v>2016</v>
      </c>
      <c r="E303" s="58">
        <v>2.2000000000000002</v>
      </c>
    </row>
    <row r="304" spans="1:5" x14ac:dyDescent="0.25">
      <c r="A304" s="38" t="s">
        <v>828</v>
      </c>
      <c r="B304" s="38" t="s">
        <v>112</v>
      </c>
      <c r="C304" s="38" t="s">
        <v>829</v>
      </c>
      <c r="D304" s="53">
        <v>698</v>
      </c>
      <c r="E304" s="58">
        <v>2.5</v>
      </c>
    </row>
    <row r="305" spans="1:5" x14ac:dyDescent="0.25">
      <c r="A305" s="38" t="s">
        <v>830</v>
      </c>
      <c r="B305" s="38" t="s">
        <v>112</v>
      </c>
      <c r="C305" s="38" t="s">
        <v>831</v>
      </c>
      <c r="D305" s="53">
        <v>381</v>
      </c>
      <c r="E305" s="58">
        <v>1.9</v>
      </c>
    </row>
    <row r="306" spans="1:5" x14ac:dyDescent="0.25">
      <c r="A306" s="38" t="s">
        <v>832</v>
      </c>
      <c r="B306" s="38" t="s">
        <v>112</v>
      </c>
      <c r="C306" s="38" t="s">
        <v>833</v>
      </c>
      <c r="D306" s="53">
        <v>2758</v>
      </c>
      <c r="E306" s="58">
        <v>2.2000000000000002</v>
      </c>
    </row>
    <row r="307" spans="1:5" x14ac:dyDescent="0.25">
      <c r="A307" s="38" t="s">
        <v>834</v>
      </c>
      <c r="B307" s="38" t="s">
        <v>112</v>
      </c>
      <c r="C307" s="38" t="s">
        <v>835</v>
      </c>
      <c r="D307" s="53">
        <v>381</v>
      </c>
      <c r="E307" s="58">
        <v>1.9</v>
      </c>
    </row>
    <row r="308" spans="1:5" x14ac:dyDescent="0.25">
      <c r="A308" s="38" t="s">
        <v>836</v>
      </c>
      <c r="B308" s="38" t="s">
        <v>112</v>
      </c>
      <c r="C308" s="38" t="s">
        <v>837</v>
      </c>
      <c r="D308" s="53">
        <v>852</v>
      </c>
      <c r="E308" s="58">
        <v>2.1</v>
      </c>
    </row>
    <row r="309" spans="1:5" x14ac:dyDescent="0.25">
      <c r="A309" s="38" t="s">
        <v>838</v>
      </c>
      <c r="B309" s="38" t="s">
        <v>112</v>
      </c>
      <c r="C309" s="38" t="s">
        <v>839</v>
      </c>
      <c r="D309" s="53">
        <v>1402</v>
      </c>
      <c r="E309" s="58">
        <v>2.4</v>
      </c>
    </row>
    <row r="310" spans="1:5" x14ac:dyDescent="0.25">
      <c r="A310" s="38" t="s">
        <v>840</v>
      </c>
      <c r="B310" s="38" t="s">
        <v>112</v>
      </c>
      <c r="C310" s="38" t="s">
        <v>841</v>
      </c>
      <c r="D310" s="53">
        <v>4839</v>
      </c>
      <c r="E310" s="58">
        <v>2.5</v>
      </c>
    </row>
    <row r="311" spans="1:5" x14ac:dyDescent="0.25">
      <c r="A311" s="38" t="s">
        <v>842</v>
      </c>
      <c r="B311" s="38" t="s">
        <v>112</v>
      </c>
      <c r="C311" s="38" t="s">
        <v>843</v>
      </c>
      <c r="D311" s="53">
        <v>1769</v>
      </c>
      <c r="E311" s="58">
        <v>2.2999999999999998</v>
      </c>
    </row>
    <row r="312" spans="1:5" x14ac:dyDescent="0.25">
      <c r="A312" s="38" t="s">
        <v>844</v>
      </c>
      <c r="B312" s="38" t="s">
        <v>112</v>
      </c>
      <c r="C312" s="38" t="s">
        <v>845</v>
      </c>
      <c r="D312" s="53">
        <v>1482</v>
      </c>
      <c r="E312" s="58">
        <v>2.2000000000000002</v>
      </c>
    </row>
    <row r="313" spans="1:5" x14ac:dyDescent="0.25">
      <c r="A313" s="38" t="s">
        <v>846</v>
      </c>
      <c r="B313" s="38" t="s">
        <v>112</v>
      </c>
      <c r="C313" s="38" t="s">
        <v>847</v>
      </c>
      <c r="D313" s="53">
        <v>7039</v>
      </c>
      <c r="E313" s="58">
        <v>2.5</v>
      </c>
    </row>
    <row r="314" spans="1:5" x14ac:dyDescent="0.25">
      <c r="A314" s="38" t="s">
        <v>848</v>
      </c>
      <c r="B314" s="38" t="s">
        <v>112</v>
      </c>
      <c r="C314" s="38" t="s">
        <v>849</v>
      </c>
      <c r="D314" s="53">
        <v>1302</v>
      </c>
      <c r="E314" s="58">
        <v>2.4</v>
      </c>
    </row>
    <row r="315" spans="1:5" x14ac:dyDescent="0.25">
      <c r="A315" s="38" t="s">
        <v>850</v>
      </c>
      <c r="B315" s="38" t="s">
        <v>112</v>
      </c>
      <c r="C315" s="38" t="s">
        <v>851</v>
      </c>
      <c r="D315" s="53">
        <v>560</v>
      </c>
      <c r="E315" s="58">
        <v>2</v>
      </c>
    </row>
    <row r="316" spans="1:5" x14ac:dyDescent="0.25">
      <c r="A316" s="38" t="s">
        <v>852</v>
      </c>
      <c r="B316" s="38" t="s">
        <v>112</v>
      </c>
      <c r="C316" s="38" t="s">
        <v>853</v>
      </c>
      <c r="D316" s="53">
        <v>811</v>
      </c>
      <c r="E316" s="58">
        <v>2.2000000000000002</v>
      </c>
    </row>
    <row r="317" spans="1:5" x14ac:dyDescent="0.25">
      <c r="A317" s="38" t="s">
        <v>854</v>
      </c>
      <c r="B317" s="38" t="s">
        <v>113</v>
      </c>
      <c r="C317" s="38" t="s">
        <v>855</v>
      </c>
      <c r="D317" s="53">
        <v>8227</v>
      </c>
      <c r="E317" s="58">
        <v>2.4</v>
      </c>
    </row>
    <row r="318" spans="1:5" x14ac:dyDescent="0.25">
      <c r="A318" s="38" t="s">
        <v>856</v>
      </c>
      <c r="B318" s="38" t="s">
        <v>113</v>
      </c>
      <c r="C318" s="38" t="s">
        <v>857</v>
      </c>
      <c r="D318" s="53">
        <v>7833</v>
      </c>
      <c r="E318" s="58">
        <v>2.2000000000000002</v>
      </c>
    </row>
    <row r="319" spans="1:5" x14ac:dyDescent="0.25">
      <c r="A319" s="38" t="s">
        <v>858</v>
      </c>
      <c r="B319" s="38" t="s">
        <v>113</v>
      </c>
      <c r="C319" s="38" t="s">
        <v>859</v>
      </c>
      <c r="D319" s="53">
        <v>4272</v>
      </c>
      <c r="E319" s="58">
        <v>2.4</v>
      </c>
    </row>
    <row r="320" spans="1:5" x14ac:dyDescent="0.25">
      <c r="A320" s="38" t="s">
        <v>860</v>
      </c>
      <c r="B320" s="38" t="s">
        <v>113</v>
      </c>
      <c r="C320" s="38" t="s">
        <v>861</v>
      </c>
      <c r="D320" s="53">
        <v>492</v>
      </c>
      <c r="E320" s="58">
        <v>2.2999999999999998</v>
      </c>
    </row>
    <row r="321" spans="1:5" x14ac:dyDescent="0.25">
      <c r="A321" s="38" t="s">
        <v>862</v>
      </c>
      <c r="B321" s="38" t="s">
        <v>113</v>
      </c>
      <c r="C321" s="38" t="s">
        <v>863</v>
      </c>
      <c r="D321" s="53">
        <v>5644</v>
      </c>
      <c r="E321" s="58">
        <v>2.4</v>
      </c>
    </row>
    <row r="322" spans="1:5" x14ac:dyDescent="0.25">
      <c r="A322" s="38" t="s">
        <v>864</v>
      </c>
      <c r="B322" s="38" t="s">
        <v>113</v>
      </c>
      <c r="C322" s="38" t="s">
        <v>865</v>
      </c>
      <c r="D322" s="53">
        <v>579</v>
      </c>
      <c r="E322" s="58">
        <v>2.2999999999999998</v>
      </c>
    </row>
    <row r="323" spans="1:5" x14ac:dyDescent="0.25">
      <c r="A323" s="38" t="s">
        <v>866</v>
      </c>
      <c r="B323" s="38" t="s">
        <v>113</v>
      </c>
      <c r="C323" s="38" t="s">
        <v>867</v>
      </c>
      <c r="D323" s="53">
        <v>917</v>
      </c>
      <c r="E323" s="58">
        <v>2.4</v>
      </c>
    </row>
    <row r="324" spans="1:5" x14ac:dyDescent="0.25">
      <c r="A324" s="38" t="s">
        <v>868</v>
      </c>
      <c r="B324" s="38" t="s">
        <v>113</v>
      </c>
      <c r="C324" s="38" t="s">
        <v>869</v>
      </c>
      <c r="D324" s="53">
        <v>399</v>
      </c>
      <c r="E324" s="58">
        <v>2.5</v>
      </c>
    </row>
    <row r="325" spans="1:5" x14ac:dyDescent="0.25">
      <c r="A325" s="38" t="s">
        <v>870</v>
      </c>
      <c r="B325" s="38" t="s">
        <v>113</v>
      </c>
      <c r="C325" s="38" t="s">
        <v>871</v>
      </c>
      <c r="D325" s="53">
        <v>2872</v>
      </c>
      <c r="E325" s="58">
        <v>2.5</v>
      </c>
    </row>
    <row r="326" spans="1:5" x14ac:dyDescent="0.25">
      <c r="A326" s="38" t="s">
        <v>872</v>
      </c>
      <c r="B326" s="38" t="s">
        <v>113</v>
      </c>
      <c r="C326" s="38" t="s">
        <v>873</v>
      </c>
      <c r="D326" s="53">
        <v>16305</v>
      </c>
      <c r="E326" s="58">
        <v>2.1</v>
      </c>
    </row>
    <row r="327" spans="1:5" x14ac:dyDescent="0.25">
      <c r="A327" s="38" t="s">
        <v>874</v>
      </c>
      <c r="B327" s="38" t="s">
        <v>113</v>
      </c>
      <c r="C327" s="38" t="s">
        <v>113</v>
      </c>
      <c r="D327" s="53">
        <v>66601</v>
      </c>
      <c r="E327" s="58">
        <v>2.2000000000000002</v>
      </c>
    </row>
    <row r="328" spans="1:5" x14ac:dyDescent="0.25">
      <c r="A328" s="38" t="s">
        <v>875</v>
      </c>
      <c r="B328" s="38" t="s">
        <v>113</v>
      </c>
      <c r="C328" s="38" t="s">
        <v>876</v>
      </c>
      <c r="D328" s="53">
        <v>1299</v>
      </c>
      <c r="E328" s="58">
        <v>2.2999999999999998</v>
      </c>
    </row>
    <row r="329" spans="1:5" x14ac:dyDescent="0.25">
      <c r="A329" s="38" t="s">
        <v>877</v>
      </c>
      <c r="B329" s="38" t="s">
        <v>113</v>
      </c>
      <c r="C329" s="38" t="s">
        <v>878</v>
      </c>
      <c r="D329" s="53">
        <v>2217</v>
      </c>
      <c r="E329" s="58">
        <v>2.5</v>
      </c>
    </row>
    <row r="330" spans="1:5" x14ac:dyDescent="0.25">
      <c r="A330" s="38" t="s">
        <v>879</v>
      </c>
      <c r="B330" s="38" t="s">
        <v>113</v>
      </c>
      <c r="C330" s="38" t="s">
        <v>880</v>
      </c>
      <c r="D330" s="53">
        <v>3907</v>
      </c>
      <c r="E330" s="58">
        <v>2.4</v>
      </c>
    </row>
    <row r="331" spans="1:5" x14ac:dyDescent="0.25">
      <c r="A331" s="38" t="s">
        <v>881</v>
      </c>
      <c r="B331" s="38" t="s">
        <v>113</v>
      </c>
      <c r="C331" s="38" t="s">
        <v>882</v>
      </c>
      <c r="D331" s="53">
        <v>8981</v>
      </c>
      <c r="E331" s="58">
        <v>2.5</v>
      </c>
    </row>
    <row r="332" spans="1:5" x14ac:dyDescent="0.25">
      <c r="A332" s="38" t="s">
        <v>883</v>
      </c>
      <c r="B332" s="38" t="s">
        <v>113</v>
      </c>
      <c r="C332" s="38" t="s">
        <v>884</v>
      </c>
      <c r="D332" s="53">
        <v>3980</v>
      </c>
      <c r="E332" s="58">
        <v>2.5</v>
      </c>
    </row>
    <row r="333" spans="1:5" x14ac:dyDescent="0.25">
      <c r="A333" s="38" t="s">
        <v>885</v>
      </c>
      <c r="B333" s="38" t="s">
        <v>113</v>
      </c>
      <c r="C333" s="38" t="s">
        <v>886</v>
      </c>
      <c r="D333" s="53">
        <v>175</v>
      </c>
      <c r="E333" s="58">
        <v>2.2000000000000002</v>
      </c>
    </row>
    <row r="334" spans="1:5" x14ac:dyDescent="0.25">
      <c r="A334" s="38" t="s">
        <v>887</v>
      </c>
      <c r="B334" s="38" t="s">
        <v>113</v>
      </c>
      <c r="C334" s="38" t="s">
        <v>888</v>
      </c>
      <c r="D334" s="53">
        <v>336</v>
      </c>
      <c r="E334" s="58">
        <v>2.4</v>
      </c>
    </row>
    <row r="335" spans="1:5" x14ac:dyDescent="0.25">
      <c r="A335" s="38" t="s">
        <v>889</v>
      </c>
      <c r="B335" s="38" t="s">
        <v>113</v>
      </c>
      <c r="C335" s="38" t="s">
        <v>890</v>
      </c>
      <c r="D335" s="53">
        <v>3071</v>
      </c>
      <c r="E335" s="58">
        <v>2.2999999999999998</v>
      </c>
    </row>
    <row r="336" spans="1:5" x14ac:dyDescent="0.25">
      <c r="A336" s="38" t="s">
        <v>891</v>
      </c>
      <c r="B336" s="38" t="s">
        <v>113</v>
      </c>
      <c r="C336" s="38" t="s">
        <v>892</v>
      </c>
      <c r="D336" s="53">
        <v>1230</v>
      </c>
      <c r="E336" s="58">
        <v>2.2000000000000002</v>
      </c>
    </row>
    <row r="337" spans="1:5" x14ac:dyDescent="0.25">
      <c r="A337" s="38" t="s">
        <v>893</v>
      </c>
      <c r="B337" s="38" t="s">
        <v>113</v>
      </c>
      <c r="C337" s="38" t="s">
        <v>894</v>
      </c>
      <c r="D337" s="53">
        <v>1207</v>
      </c>
      <c r="E337" s="58">
        <v>2.4</v>
      </c>
    </row>
    <row r="338" spans="1:5" x14ac:dyDescent="0.25">
      <c r="A338" s="38" t="s">
        <v>895</v>
      </c>
      <c r="B338" s="38" t="s">
        <v>113</v>
      </c>
      <c r="C338" s="38" t="s">
        <v>896</v>
      </c>
      <c r="D338" s="53">
        <v>944</v>
      </c>
      <c r="E338" s="58">
        <v>2.2000000000000002</v>
      </c>
    </row>
    <row r="339" spans="1:5" x14ac:dyDescent="0.25">
      <c r="A339" s="38" t="s">
        <v>897</v>
      </c>
      <c r="B339" s="38" t="s">
        <v>113</v>
      </c>
      <c r="C339" s="38" t="s">
        <v>898</v>
      </c>
      <c r="D339" s="53">
        <v>471</v>
      </c>
      <c r="E339" s="58">
        <v>2.2999999999999998</v>
      </c>
    </row>
    <row r="340" spans="1:5" x14ac:dyDescent="0.25">
      <c r="A340" s="38" t="s">
        <v>899</v>
      </c>
      <c r="B340" s="38" t="s">
        <v>113</v>
      </c>
      <c r="C340" s="38" t="s">
        <v>900</v>
      </c>
      <c r="D340" s="53">
        <v>2061</v>
      </c>
      <c r="E340" s="58">
        <v>2.5</v>
      </c>
    </row>
    <row r="341" spans="1:5" x14ac:dyDescent="0.25">
      <c r="A341" s="38" t="s">
        <v>901</v>
      </c>
      <c r="B341" s="38" t="s">
        <v>113</v>
      </c>
      <c r="C341" s="38" t="s">
        <v>902</v>
      </c>
      <c r="D341" s="53">
        <v>2900</v>
      </c>
      <c r="E341" s="58">
        <v>2.2999999999999998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345"/>
  <sheetViews>
    <sheetView workbookViewId="0">
      <selection activeCell="A5" sqref="A5"/>
    </sheetView>
  </sheetViews>
  <sheetFormatPr defaultRowHeight="15" x14ac:dyDescent="0.25"/>
  <cols>
    <col min="1" max="1" width="13.7109375" customWidth="1"/>
    <col min="2" max="2" width="14" customWidth="1"/>
    <col min="3" max="3" width="22" bestFit="1" customWidth="1"/>
    <col min="4" max="5" width="9.140625" customWidth="1"/>
    <col min="6" max="6" width="11" bestFit="1" customWidth="1"/>
    <col min="7" max="7" width="9.28515625" bestFit="1" customWidth="1"/>
    <col min="8" max="8" width="8.7109375" customWidth="1"/>
    <col min="9" max="9" width="2.85546875" customWidth="1"/>
    <col min="10" max="10" width="9.28515625" bestFit="1" customWidth="1"/>
    <col min="11" max="12" width="11" bestFit="1" customWidth="1"/>
    <col min="13" max="14" width="9.28515625" bestFit="1" customWidth="1"/>
    <col min="15" max="15" width="2.140625" customWidth="1"/>
    <col min="16" max="16" width="9.28515625" bestFit="1" customWidth="1"/>
    <col min="17" max="17" width="11" bestFit="1" customWidth="1"/>
    <col min="18" max="18" width="12" bestFit="1" customWidth="1"/>
    <col min="19" max="20" width="9.28515625" bestFit="1" customWidth="1"/>
    <col min="21" max="21" width="3.85546875" customWidth="1"/>
    <col min="22" max="22" width="9.28515625" bestFit="1" customWidth="1"/>
    <col min="23" max="24" width="11" bestFit="1" customWidth="1"/>
    <col min="25" max="26" width="9.28515625" bestFit="1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43</v>
      </c>
      <c r="K3" s="6" t="s">
        <v>42</v>
      </c>
    </row>
    <row r="4" spans="1:26" ht="48" customHeight="1" x14ac:dyDescent="0.25">
      <c r="A4" s="2" t="s">
        <v>101</v>
      </c>
    </row>
    <row r="5" spans="1:26" ht="16.5" customHeight="1" x14ac:dyDescent="0.25">
      <c r="A5" s="9" t="s">
        <v>1089</v>
      </c>
    </row>
    <row r="6" spans="1:26" s="8" customFormat="1" ht="15.75" customHeight="1" x14ac:dyDescent="0.25">
      <c r="A6" s="10" t="s">
        <v>44</v>
      </c>
    </row>
    <row r="7" spans="1:26" s="8" customFormat="1" ht="15.75" customHeight="1" x14ac:dyDescent="0.25">
      <c r="A7" s="107" t="s">
        <v>921</v>
      </c>
      <c r="B7" s="10"/>
    </row>
    <row r="8" spans="1:26" s="8" customFormat="1" ht="15.75" customHeight="1" x14ac:dyDescent="0.25">
      <c r="A8" s="107" t="s">
        <v>924</v>
      </c>
      <c r="R8" s="108"/>
    </row>
    <row r="9" spans="1:26" s="8" customFormat="1" ht="15.75" customHeight="1" x14ac:dyDescent="0.25">
      <c r="A9" s="107" t="s">
        <v>1057</v>
      </c>
      <c r="R9" s="108"/>
    </row>
    <row r="10" spans="1:26" x14ac:dyDescent="0.25">
      <c r="A10" s="19"/>
      <c r="B10" s="6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5">
      <c r="A11" s="284" t="s">
        <v>92</v>
      </c>
      <c r="B11" s="284" t="s">
        <v>73</v>
      </c>
      <c r="C11" s="284" t="s">
        <v>74</v>
      </c>
      <c r="D11" s="286" t="s">
        <v>93</v>
      </c>
      <c r="E11" s="286"/>
      <c r="F11" s="286"/>
      <c r="G11" s="286"/>
      <c r="H11" s="286"/>
      <c r="I11" s="18"/>
      <c r="J11" s="286" t="s">
        <v>94</v>
      </c>
      <c r="K11" s="286"/>
      <c r="L11" s="286"/>
      <c r="M11" s="286"/>
      <c r="N11" s="286"/>
      <c r="O11" s="17"/>
      <c r="P11" s="286" t="s">
        <v>95</v>
      </c>
      <c r="Q11" s="286"/>
      <c r="R11" s="286"/>
      <c r="S11" s="286"/>
      <c r="T11" s="286"/>
      <c r="U11" s="17"/>
      <c r="V11" s="283" t="s">
        <v>96</v>
      </c>
      <c r="W11" s="283"/>
      <c r="X11" s="283"/>
      <c r="Y11" s="283"/>
      <c r="Z11" s="283"/>
    </row>
    <row r="12" spans="1:26" ht="27" x14ac:dyDescent="0.25">
      <c r="A12" s="285"/>
      <c r="B12" s="285"/>
      <c r="C12" s="285"/>
      <c r="D12" s="39" t="s">
        <v>97</v>
      </c>
      <c r="E12" s="60" t="s">
        <v>930</v>
      </c>
      <c r="F12" s="39" t="s">
        <v>98</v>
      </c>
      <c r="G12" s="40" t="s">
        <v>99</v>
      </c>
      <c r="H12" s="40" t="s">
        <v>100</v>
      </c>
      <c r="I12" s="52"/>
      <c r="J12" s="39" t="s">
        <v>97</v>
      </c>
      <c r="K12" s="60" t="s">
        <v>930</v>
      </c>
      <c r="L12" s="39" t="s">
        <v>98</v>
      </c>
      <c r="M12" s="40" t="s">
        <v>99</v>
      </c>
      <c r="N12" s="40" t="s">
        <v>100</v>
      </c>
      <c r="O12" s="63"/>
      <c r="P12" s="60" t="s">
        <v>97</v>
      </c>
      <c r="Q12" s="60" t="s">
        <v>930</v>
      </c>
      <c r="R12" s="60" t="s">
        <v>98</v>
      </c>
      <c r="S12" s="60" t="s">
        <v>99</v>
      </c>
      <c r="T12" s="60" t="s">
        <v>100</v>
      </c>
      <c r="U12" s="63"/>
      <c r="V12" s="61" t="s">
        <v>97</v>
      </c>
      <c r="W12" s="60" t="s">
        <v>930</v>
      </c>
      <c r="X12" s="61" t="s">
        <v>98</v>
      </c>
      <c r="Y12" s="61" t="s">
        <v>99</v>
      </c>
      <c r="Z12" s="61" t="s">
        <v>100</v>
      </c>
    </row>
    <row r="13" spans="1:26" x14ac:dyDescent="0.25">
      <c r="A13" s="17" t="s">
        <v>255</v>
      </c>
      <c r="B13" s="17" t="s">
        <v>105</v>
      </c>
      <c r="C13" s="17" t="s">
        <v>256</v>
      </c>
      <c r="D13" s="53">
        <v>8</v>
      </c>
      <c r="E13" s="53">
        <v>192659</v>
      </c>
      <c r="F13" s="53">
        <v>398997</v>
      </c>
      <c r="G13" s="58">
        <v>11</v>
      </c>
      <c r="H13" s="58">
        <v>1</v>
      </c>
      <c r="I13" s="41"/>
      <c r="J13" s="53">
        <v>23</v>
      </c>
      <c r="K13" s="53">
        <v>7627090</v>
      </c>
      <c r="L13" s="53">
        <v>33542543</v>
      </c>
      <c r="M13" s="58">
        <v>151.80000000000001</v>
      </c>
      <c r="N13" s="58">
        <v>121.68</v>
      </c>
      <c r="O13" s="41"/>
      <c r="P13" s="53">
        <v>55</v>
      </c>
      <c r="Q13" s="53">
        <v>2886426</v>
      </c>
      <c r="R13" s="53">
        <v>6059882</v>
      </c>
      <c r="S13" s="58">
        <v>84.44</v>
      </c>
      <c r="T13" s="58">
        <v>23.26</v>
      </c>
      <c r="U13" s="41"/>
      <c r="V13" s="53">
        <v>51</v>
      </c>
      <c r="W13" s="53">
        <v>2090743</v>
      </c>
      <c r="X13" s="53">
        <v>4848485</v>
      </c>
      <c r="Y13" s="58">
        <v>103.61</v>
      </c>
      <c r="Z13" s="58">
        <v>41.09</v>
      </c>
    </row>
    <row r="14" spans="1:26" x14ac:dyDescent="0.25">
      <c r="A14" s="17" t="s">
        <v>257</v>
      </c>
      <c r="B14" s="17" t="s">
        <v>105</v>
      </c>
      <c r="C14" s="17" t="s">
        <v>258</v>
      </c>
      <c r="D14" s="53">
        <v>43</v>
      </c>
      <c r="E14" s="53">
        <v>26153118</v>
      </c>
      <c r="F14" s="53">
        <v>94551752</v>
      </c>
      <c r="G14" s="58">
        <v>414.66</v>
      </c>
      <c r="H14" s="58">
        <v>370.16</v>
      </c>
      <c r="I14" s="41"/>
      <c r="J14" s="53">
        <v>80</v>
      </c>
      <c r="K14" s="53">
        <v>16100687</v>
      </c>
      <c r="L14" s="53">
        <v>47910491</v>
      </c>
      <c r="M14" s="58">
        <v>410.8</v>
      </c>
      <c r="N14" s="58">
        <v>317.29000000000002</v>
      </c>
      <c r="O14" s="41"/>
      <c r="P14" s="53">
        <v>132</v>
      </c>
      <c r="Q14" s="53">
        <v>12017490</v>
      </c>
      <c r="R14" s="53">
        <v>67314563</v>
      </c>
      <c r="S14" s="58">
        <v>316.70999999999998</v>
      </c>
      <c r="T14" s="58">
        <v>171.67</v>
      </c>
      <c r="U14" s="41"/>
      <c r="V14" s="53">
        <v>121</v>
      </c>
      <c r="W14" s="53">
        <v>14168245</v>
      </c>
      <c r="X14" s="53">
        <v>42601981</v>
      </c>
      <c r="Y14" s="58">
        <v>414.39</v>
      </c>
      <c r="Z14" s="58">
        <v>254.02</v>
      </c>
    </row>
    <row r="15" spans="1:26" x14ac:dyDescent="0.25">
      <c r="A15" s="17" t="s">
        <v>259</v>
      </c>
      <c r="B15" s="17" t="s">
        <v>105</v>
      </c>
      <c r="C15" s="17" t="s">
        <v>260</v>
      </c>
      <c r="D15" s="53">
        <v>7</v>
      </c>
      <c r="E15" s="53">
        <v>1294470</v>
      </c>
      <c r="F15" s="53">
        <v>8642064</v>
      </c>
      <c r="G15" s="58">
        <v>29.65</v>
      </c>
      <c r="H15" s="58">
        <v>22.65</v>
      </c>
      <c r="I15" s="41"/>
      <c r="J15" s="53">
        <v>11</v>
      </c>
      <c r="K15" s="53">
        <v>213038</v>
      </c>
      <c r="L15" s="53">
        <v>402885</v>
      </c>
      <c r="M15" s="58">
        <v>11.49</v>
      </c>
      <c r="N15" s="58">
        <v>0.49</v>
      </c>
      <c r="O15" s="41"/>
      <c r="P15" s="53">
        <v>17</v>
      </c>
      <c r="Q15" s="53">
        <v>1269453</v>
      </c>
      <c r="R15" s="53">
        <v>3501648</v>
      </c>
      <c r="S15" s="58">
        <v>36.86</v>
      </c>
      <c r="T15" s="58">
        <v>19.36</v>
      </c>
      <c r="U15" s="41"/>
      <c r="V15" s="53">
        <v>14</v>
      </c>
      <c r="W15" s="53">
        <v>717216</v>
      </c>
      <c r="X15" s="53">
        <v>1409589</v>
      </c>
      <c r="Y15" s="58">
        <v>23.03</v>
      </c>
      <c r="Z15" s="58">
        <v>3.03</v>
      </c>
    </row>
    <row r="16" spans="1:26" x14ac:dyDescent="0.25">
      <c r="A16" s="17" t="s">
        <v>261</v>
      </c>
      <c r="B16" s="17" t="s">
        <v>105</v>
      </c>
      <c r="C16" s="17" t="s">
        <v>262</v>
      </c>
      <c r="D16" s="53">
        <v>24</v>
      </c>
      <c r="E16" s="53">
        <v>1651003</v>
      </c>
      <c r="F16" s="53">
        <v>3304379</v>
      </c>
      <c r="G16" s="58">
        <v>49.47</v>
      </c>
      <c r="H16" s="58">
        <v>22.47</v>
      </c>
      <c r="I16" s="41"/>
      <c r="J16" s="53">
        <v>52</v>
      </c>
      <c r="K16" s="53">
        <v>4836434</v>
      </c>
      <c r="L16" s="53">
        <v>13294548</v>
      </c>
      <c r="M16" s="58">
        <v>131.18</v>
      </c>
      <c r="N16" s="58">
        <v>63.49</v>
      </c>
      <c r="O16" s="41"/>
      <c r="P16" s="53">
        <v>94</v>
      </c>
      <c r="Q16" s="53">
        <v>4857861</v>
      </c>
      <c r="R16" s="53">
        <v>15544390</v>
      </c>
      <c r="S16" s="58">
        <v>164.73</v>
      </c>
      <c r="T16" s="58">
        <v>60.79</v>
      </c>
      <c r="U16" s="41"/>
      <c r="V16" s="53">
        <v>72</v>
      </c>
      <c r="W16" s="53">
        <v>1736344</v>
      </c>
      <c r="X16" s="53">
        <v>5320665</v>
      </c>
      <c r="Y16" s="58">
        <v>138.41</v>
      </c>
      <c r="Z16" s="58">
        <v>35.81</v>
      </c>
    </row>
    <row r="17" spans="1:26" x14ac:dyDescent="0.25">
      <c r="A17" s="17" t="s">
        <v>263</v>
      </c>
      <c r="B17" s="17" t="s">
        <v>105</v>
      </c>
      <c r="C17" s="17" t="s">
        <v>264</v>
      </c>
      <c r="D17" s="53">
        <v>21</v>
      </c>
      <c r="E17" s="53">
        <v>5558889</v>
      </c>
      <c r="F17" s="53">
        <v>19436022</v>
      </c>
      <c r="G17" s="58">
        <v>62.2</v>
      </c>
      <c r="H17" s="58">
        <v>38.619999999999997</v>
      </c>
      <c r="I17" s="41"/>
      <c r="J17" s="53">
        <v>57</v>
      </c>
      <c r="K17" s="53">
        <v>14283314</v>
      </c>
      <c r="L17" s="53">
        <v>37364352</v>
      </c>
      <c r="M17" s="58">
        <v>125.08</v>
      </c>
      <c r="N17" s="58">
        <v>68.27</v>
      </c>
      <c r="O17" s="41"/>
      <c r="P17" s="53">
        <v>125</v>
      </c>
      <c r="Q17" s="53">
        <v>9074981</v>
      </c>
      <c r="R17" s="53">
        <v>25183051</v>
      </c>
      <c r="S17" s="58">
        <v>322.73</v>
      </c>
      <c r="T17" s="58">
        <v>186.31</v>
      </c>
      <c r="U17" s="41"/>
      <c r="V17" s="53">
        <v>127</v>
      </c>
      <c r="W17" s="53">
        <v>3897808</v>
      </c>
      <c r="X17" s="53">
        <v>12922453</v>
      </c>
      <c r="Y17" s="58">
        <v>258.88</v>
      </c>
      <c r="Z17" s="58">
        <v>108.83</v>
      </c>
    </row>
    <row r="18" spans="1:26" x14ac:dyDescent="0.25">
      <c r="A18" s="17" t="s">
        <v>265</v>
      </c>
      <c r="B18" s="17" t="s">
        <v>105</v>
      </c>
      <c r="C18" s="17" t="s">
        <v>266</v>
      </c>
      <c r="D18" s="53">
        <v>47</v>
      </c>
      <c r="E18" s="53">
        <v>25081250</v>
      </c>
      <c r="F18" s="53">
        <v>91185723</v>
      </c>
      <c r="G18" s="58">
        <v>379.19</v>
      </c>
      <c r="H18" s="58">
        <v>324.45</v>
      </c>
      <c r="I18" s="41"/>
      <c r="J18" s="53">
        <v>86</v>
      </c>
      <c r="K18" s="53">
        <v>23204737</v>
      </c>
      <c r="L18" s="53">
        <v>76315215</v>
      </c>
      <c r="M18" s="58">
        <v>457.76</v>
      </c>
      <c r="N18" s="58">
        <v>350.84</v>
      </c>
      <c r="O18" s="41"/>
      <c r="P18" s="53">
        <v>168</v>
      </c>
      <c r="Q18" s="53">
        <v>15866883</v>
      </c>
      <c r="R18" s="53">
        <v>52045620</v>
      </c>
      <c r="S18" s="58">
        <v>442.93</v>
      </c>
      <c r="T18" s="58">
        <v>261.64999999999998</v>
      </c>
      <c r="U18" s="41"/>
      <c r="V18" s="53">
        <v>167</v>
      </c>
      <c r="W18" s="53">
        <v>6124872</v>
      </c>
      <c r="X18" s="53">
        <v>22661707</v>
      </c>
      <c r="Y18" s="58">
        <v>342.65</v>
      </c>
      <c r="Z18" s="58">
        <v>124.03</v>
      </c>
    </row>
    <row r="19" spans="1:26" x14ac:dyDescent="0.25">
      <c r="A19" s="17" t="s">
        <v>267</v>
      </c>
      <c r="B19" s="17" t="s">
        <v>105</v>
      </c>
      <c r="C19" s="17" t="s">
        <v>268</v>
      </c>
      <c r="D19" s="53">
        <v>45</v>
      </c>
      <c r="E19" s="53">
        <v>31230968</v>
      </c>
      <c r="F19" s="53">
        <v>164007170</v>
      </c>
      <c r="G19" s="58">
        <v>258.69</v>
      </c>
      <c r="H19" s="58">
        <v>212.02</v>
      </c>
      <c r="I19" s="41"/>
      <c r="J19" s="53">
        <v>81</v>
      </c>
      <c r="K19" s="53">
        <v>30091201</v>
      </c>
      <c r="L19" s="53">
        <v>118774229</v>
      </c>
      <c r="M19" s="58">
        <v>502.45</v>
      </c>
      <c r="N19" s="58">
        <v>419.58</v>
      </c>
      <c r="O19" s="41"/>
      <c r="P19" s="53">
        <v>171</v>
      </c>
      <c r="Q19" s="53">
        <v>17038266</v>
      </c>
      <c r="R19" s="53">
        <v>50986531</v>
      </c>
      <c r="S19" s="58">
        <v>527.22</v>
      </c>
      <c r="T19" s="58">
        <v>335.23</v>
      </c>
      <c r="U19" s="41"/>
      <c r="V19" s="53">
        <v>146</v>
      </c>
      <c r="W19" s="53">
        <v>10449014</v>
      </c>
      <c r="X19" s="53">
        <v>54574140</v>
      </c>
      <c r="Y19" s="58">
        <v>309.07</v>
      </c>
      <c r="Z19" s="58">
        <v>140.62</v>
      </c>
    </row>
    <row r="20" spans="1:26" x14ac:dyDescent="0.25">
      <c r="A20" s="17" t="s">
        <v>269</v>
      </c>
      <c r="B20" s="17" t="s">
        <v>105</v>
      </c>
      <c r="C20" s="17" t="s">
        <v>270</v>
      </c>
      <c r="D20" s="53">
        <v>30</v>
      </c>
      <c r="E20" s="53">
        <v>11897194</v>
      </c>
      <c r="F20" s="53">
        <v>30265394</v>
      </c>
      <c r="G20" s="58">
        <v>188.31</v>
      </c>
      <c r="H20" s="58">
        <v>160.31</v>
      </c>
      <c r="I20" s="41"/>
      <c r="J20" s="53">
        <v>72</v>
      </c>
      <c r="K20" s="53">
        <v>33637600</v>
      </c>
      <c r="L20" s="53">
        <v>91346663</v>
      </c>
      <c r="M20" s="58">
        <v>616.35</v>
      </c>
      <c r="N20" s="58">
        <v>533.29</v>
      </c>
      <c r="O20" s="41"/>
      <c r="P20" s="53">
        <v>54</v>
      </c>
      <c r="Q20" s="53">
        <v>7472226</v>
      </c>
      <c r="R20" s="53">
        <v>24485046</v>
      </c>
      <c r="S20" s="58">
        <v>174.04</v>
      </c>
      <c r="T20" s="58">
        <v>122.96</v>
      </c>
      <c r="U20" s="41"/>
      <c r="V20" s="53">
        <v>44</v>
      </c>
      <c r="W20" s="53">
        <v>4846976</v>
      </c>
      <c r="X20" s="53">
        <v>12326766</v>
      </c>
      <c r="Y20" s="58">
        <v>114.22</v>
      </c>
      <c r="Z20" s="58">
        <v>57.49</v>
      </c>
    </row>
    <row r="21" spans="1:26" x14ac:dyDescent="0.25">
      <c r="A21" s="17" t="s">
        <v>903</v>
      </c>
      <c r="B21" s="17" t="s">
        <v>105</v>
      </c>
      <c r="C21" s="17" t="s">
        <v>904</v>
      </c>
      <c r="D21" s="53"/>
      <c r="E21" s="53"/>
      <c r="F21" s="53"/>
      <c r="G21" s="58"/>
      <c r="H21" s="58"/>
      <c r="I21" s="41"/>
      <c r="J21" s="53">
        <v>6</v>
      </c>
      <c r="K21" s="53">
        <v>5645459</v>
      </c>
      <c r="L21" s="53">
        <v>15379268</v>
      </c>
      <c r="M21" s="58">
        <v>61.79</v>
      </c>
      <c r="N21" s="58">
        <v>58.79</v>
      </c>
      <c r="O21" s="41"/>
      <c r="P21" s="53">
        <v>11</v>
      </c>
      <c r="Q21" s="53">
        <v>789720</v>
      </c>
      <c r="R21" s="53">
        <v>1327860</v>
      </c>
      <c r="S21" s="58">
        <v>14.63</v>
      </c>
      <c r="T21" s="58">
        <v>6.96</v>
      </c>
      <c r="U21" s="41"/>
      <c r="V21" s="53">
        <v>5</v>
      </c>
      <c r="W21" s="53">
        <v>52498</v>
      </c>
      <c r="X21" s="53">
        <v>208452</v>
      </c>
      <c r="Y21" s="58">
        <v>6.81</v>
      </c>
      <c r="Z21" s="58">
        <v>0.27</v>
      </c>
    </row>
    <row r="22" spans="1:26" x14ac:dyDescent="0.25">
      <c r="A22" s="17" t="s">
        <v>271</v>
      </c>
      <c r="B22" s="17" t="s">
        <v>105</v>
      </c>
      <c r="C22" s="17" t="s">
        <v>272</v>
      </c>
      <c r="D22" s="53">
        <v>38</v>
      </c>
      <c r="E22" s="53">
        <v>25716906</v>
      </c>
      <c r="F22" s="53">
        <v>67206416</v>
      </c>
      <c r="G22" s="58">
        <v>393.49</v>
      </c>
      <c r="H22" s="58">
        <v>358.65</v>
      </c>
      <c r="I22" s="41"/>
      <c r="J22" s="53">
        <v>59</v>
      </c>
      <c r="K22" s="53">
        <v>57605882</v>
      </c>
      <c r="L22" s="53">
        <v>189279745</v>
      </c>
      <c r="M22" s="58">
        <v>678.16</v>
      </c>
      <c r="N22" s="58">
        <v>604.04999999999995</v>
      </c>
      <c r="O22" s="41"/>
      <c r="P22" s="53">
        <v>120</v>
      </c>
      <c r="Q22" s="53">
        <v>15697182</v>
      </c>
      <c r="R22" s="53">
        <v>58623203</v>
      </c>
      <c r="S22" s="58">
        <v>438.77</v>
      </c>
      <c r="T22" s="58">
        <v>332.69</v>
      </c>
      <c r="U22" s="41"/>
      <c r="V22" s="53">
        <v>113</v>
      </c>
      <c r="W22" s="53">
        <v>18275329</v>
      </c>
      <c r="X22" s="53">
        <v>114293209</v>
      </c>
      <c r="Y22" s="58">
        <v>308.36</v>
      </c>
      <c r="Z22" s="58">
        <v>184.66</v>
      </c>
    </row>
    <row r="23" spans="1:26" x14ac:dyDescent="0.25">
      <c r="A23" s="17" t="s">
        <v>273</v>
      </c>
      <c r="B23" s="17" t="s">
        <v>105</v>
      </c>
      <c r="C23" s="17" t="s">
        <v>274</v>
      </c>
      <c r="D23" s="53">
        <v>55</v>
      </c>
      <c r="E23" s="53">
        <v>9854597</v>
      </c>
      <c r="F23" s="53">
        <v>46689147</v>
      </c>
      <c r="G23" s="58">
        <v>218.79</v>
      </c>
      <c r="H23" s="58">
        <v>154.02000000000001</v>
      </c>
      <c r="I23" s="41"/>
      <c r="J23" s="53">
        <v>123</v>
      </c>
      <c r="K23" s="53">
        <v>33678783</v>
      </c>
      <c r="L23" s="53">
        <v>133148925</v>
      </c>
      <c r="M23" s="58">
        <v>719.89</v>
      </c>
      <c r="N23" s="58">
        <v>571.03</v>
      </c>
      <c r="O23" s="41"/>
      <c r="P23" s="53">
        <v>243</v>
      </c>
      <c r="Q23" s="53">
        <v>35622763</v>
      </c>
      <c r="R23" s="53">
        <v>143471496</v>
      </c>
      <c r="S23" s="58">
        <v>818.12</v>
      </c>
      <c r="T23" s="58">
        <v>535.17999999999995</v>
      </c>
      <c r="U23" s="41"/>
      <c r="V23" s="53">
        <v>220</v>
      </c>
      <c r="W23" s="53">
        <v>6839791</v>
      </c>
      <c r="X23" s="53">
        <v>22362801</v>
      </c>
      <c r="Y23" s="58">
        <v>374.75</v>
      </c>
      <c r="Z23" s="58">
        <v>108</v>
      </c>
    </row>
    <row r="24" spans="1:26" x14ac:dyDescent="0.25">
      <c r="A24" s="17" t="s">
        <v>275</v>
      </c>
      <c r="B24" s="17" t="s">
        <v>105</v>
      </c>
      <c r="C24" s="17" t="s">
        <v>276</v>
      </c>
      <c r="D24" s="53">
        <v>29</v>
      </c>
      <c r="E24" s="53">
        <v>6267912</v>
      </c>
      <c r="F24" s="53">
        <v>22764572</v>
      </c>
      <c r="G24" s="58">
        <v>155.80000000000001</v>
      </c>
      <c r="H24" s="58">
        <v>116.32</v>
      </c>
      <c r="I24" s="41"/>
      <c r="J24" s="53">
        <v>37</v>
      </c>
      <c r="K24" s="53">
        <v>5952428</v>
      </c>
      <c r="L24" s="53">
        <v>20027366</v>
      </c>
      <c r="M24" s="58">
        <v>149.82</v>
      </c>
      <c r="N24" s="58">
        <v>105.86</v>
      </c>
      <c r="O24" s="41"/>
      <c r="P24" s="53">
        <v>139</v>
      </c>
      <c r="Q24" s="53">
        <v>10424713</v>
      </c>
      <c r="R24" s="53">
        <v>51439583</v>
      </c>
      <c r="S24" s="58">
        <v>272.82</v>
      </c>
      <c r="T24" s="58">
        <v>134.63999999999999</v>
      </c>
      <c r="U24" s="41"/>
      <c r="V24" s="53">
        <v>138</v>
      </c>
      <c r="W24" s="53">
        <v>5932179</v>
      </c>
      <c r="X24" s="53">
        <v>17337816</v>
      </c>
      <c r="Y24" s="58">
        <v>317.24</v>
      </c>
      <c r="Z24" s="58">
        <v>125.35</v>
      </c>
    </row>
    <row r="25" spans="1:26" x14ac:dyDescent="0.25">
      <c r="A25" s="17" t="s">
        <v>277</v>
      </c>
      <c r="B25" s="17" t="s">
        <v>105</v>
      </c>
      <c r="C25" s="17" t="s">
        <v>278</v>
      </c>
      <c r="D25" s="53">
        <v>120</v>
      </c>
      <c r="E25" s="53">
        <v>47177731</v>
      </c>
      <c r="F25" s="53">
        <v>225868033</v>
      </c>
      <c r="G25" s="58">
        <v>592.87</v>
      </c>
      <c r="H25" s="58">
        <v>460.11</v>
      </c>
      <c r="I25" s="41"/>
      <c r="J25" s="53">
        <v>139</v>
      </c>
      <c r="K25" s="53">
        <v>72414228</v>
      </c>
      <c r="L25" s="53">
        <v>342704531</v>
      </c>
      <c r="M25" s="58">
        <v>1197.29</v>
      </c>
      <c r="N25" s="58">
        <v>1036.17</v>
      </c>
      <c r="O25" s="41"/>
      <c r="P25" s="53">
        <v>432</v>
      </c>
      <c r="Q25" s="53">
        <v>142450389</v>
      </c>
      <c r="R25" s="53">
        <v>393534602</v>
      </c>
      <c r="S25" s="58">
        <v>3321.59</v>
      </c>
      <c r="T25" s="58">
        <v>2878.76</v>
      </c>
      <c r="U25" s="41"/>
      <c r="V25" s="53">
        <v>414</v>
      </c>
      <c r="W25" s="53">
        <v>25093425</v>
      </c>
      <c r="X25" s="53">
        <v>114093867</v>
      </c>
      <c r="Y25" s="58">
        <v>933.09</v>
      </c>
      <c r="Z25" s="58">
        <v>442.88</v>
      </c>
    </row>
    <row r="26" spans="1:26" x14ac:dyDescent="0.25">
      <c r="A26" s="17" t="s">
        <v>279</v>
      </c>
      <c r="B26" s="17" t="s">
        <v>105</v>
      </c>
      <c r="C26" s="17" t="s">
        <v>280</v>
      </c>
      <c r="D26" s="53">
        <v>35</v>
      </c>
      <c r="E26" s="53">
        <v>5720890</v>
      </c>
      <c r="F26" s="53">
        <v>26981736</v>
      </c>
      <c r="G26" s="58">
        <v>121.6</v>
      </c>
      <c r="H26" s="58">
        <v>79.599999999999994</v>
      </c>
      <c r="I26" s="41"/>
      <c r="J26" s="53">
        <v>67</v>
      </c>
      <c r="K26" s="53">
        <v>4792787</v>
      </c>
      <c r="L26" s="53">
        <v>14112504</v>
      </c>
      <c r="M26" s="58">
        <v>147.32</v>
      </c>
      <c r="N26" s="58">
        <v>65.540000000000006</v>
      </c>
      <c r="O26" s="41"/>
      <c r="P26" s="53">
        <v>178</v>
      </c>
      <c r="Q26" s="53">
        <v>24204756</v>
      </c>
      <c r="R26" s="53">
        <v>209972321</v>
      </c>
      <c r="S26" s="58">
        <v>424.84</v>
      </c>
      <c r="T26" s="58">
        <v>268.18</v>
      </c>
      <c r="U26" s="41"/>
      <c r="V26" s="53">
        <v>157</v>
      </c>
      <c r="W26" s="53">
        <v>10916652</v>
      </c>
      <c r="X26" s="53">
        <v>39891436</v>
      </c>
      <c r="Y26" s="58">
        <v>387.77</v>
      </c>
      <c r="Z26" s="58">
        <v>226.26</v>
      </c>
    </row>
    <row r="27" spans="1:26" x14ac:dyDescent="0.25">
      <c r="A27" s="17" t="s">
        <v>281</v>
      </c>
      <c r="B27" s="17" t="s">
        <v>105</v>
      </c>
      <c r="C27" s="17" t="s">
        <v>282</v>
      </c>
      <c r="D27" s="53">
        <v>3</v>
      </c>
      <c r="E27" s="53">
        <v>28535</v>
      </c>
      <c r="F27" s="53">
        <v>61735</v>
      </c>
      <c r="G27" s="58">
        <v>3.13</v>
      </c>
      <c r="H27" s="58">
        <v>0.13</v>
      </c>
      <c r="I27" s="41"/>
      <c r="J27" s="53">
        <v>4</v>
      </c>
      <c r="K27" s="53">
        <v>44803</v>
      </c>
      <c r="L27" s="53">
        <v>153946</v>
      </c>
      <c r="M27" s="58">
        <v>4.58</v>
      </c>
      <c r="N27" s="58">
        <v>0</v>
      </c>
      <c r="O27" s="41"/>
      <c r="P27" s="53">
        <v>3</v>
      </c>
      <c r="Q27" s="53">
        <v>27088</v>
      </c>
      <c r="R27" s="53">
        <v>149833</v>
      </c>
      <c r="S27" s="58">
        <v>3</v>
      </c>
      <c r="T27" s="58">
        <v>0</v>
      </c>
      <c r="U27" s="41"/>
      <c r="V27" s="53">
        <v>5</v>
      </c>
      <c r="W27" s="53">
        <v>135741</v>
      </c>
      <c r="X27" s="53">
        <v>235377</v>
      </c>
      <c r="Y27" s="58">
        <v>8.3699999999999992</v>
      </c>
      <c r="Z27" s="58">
        <v>0.37</v>
      </c>
    </row>
    <row r="28" spans="1:26" x14ac:dyDescent="0.25">
      <c r="A28" s="17" t="s">
        <v>283</v>
      </c>
      <c r="B28" s="17" t="s">
        <v>105</v>
      </c>
      <c r="C28" s="17" t="s">
        <v>284</v>
      </c>
      <c r="D28" s="53">
        <v>3</v>
      </c>
      <c r="E28" s="53">
        <v>76528</v>
      </c>
      <c r="F28" s="53">
        <v>210202</v>
      </c>
      <c r="G28" s="58">
        <v>3</v>
      </c>
      <c r="H28" s="58">
        <v>0</v>
      </c>
      <c r="I28" s="41"/>
      <c r="J28" s="53">
        <v>14</v>
      </c>
      <c r="K28" s="53">
        <v>506369</v>
      </c>
      <c r="L28" s="53">
        <v>1278311</v>
      </c>
      <c r="M28" s="58">
        <v>19.25</v>
      </c>
      <c r="N28" s="58">
        <v>4</v>
      </c>
      <c r="O28" s="41"/>
      <c r="P28" s="53">
        <v>28</v>
      </c>
      <c r="Q28" s="53">
        <v>801577</v>
      </c>
      <c r="R28" s="53">
        <v>2486675</v>
      </c>
      <c r="S28" s="58">
        <v>40.159999999999997</v>
      </c>
      <c r="T28" s="58">
        <v>10.16</v>
      </c>
      <c r="U28" s="41"/>
      <c r="V28" s="53">
        <v>24</v>
      </c>
      <c r="W28" s="53">
        <v>417279</v>
      </c>
      <c r="X28" s="53">
        <v>1356424</v>
      </c>
      <c r="Y28" s="58">
        <v>39.6</v>
      </c>
      <c r="Z28" s="58">
        <v>9.6</v>
      </c>
    </row>
    <row r="29" spans="1:26" x14ac:dyDescent="0.25">
      <c r="A29" s="17" t="s">
        <v>285</v>
      </c>
      <c r="B29" s="17" t="s">
        <v>105</v>
      </c>
      <c r="C29" s="17" t="s">
        <v>286</v>
      </c>
      <c r="D29" s="53">
        <v>2</v>
      </c>
      <c r="E29" s="53"/>
      <c r="F29" s="53"/>
      <c r="G29" s="58"/>
      <c r="H29" s="58"/>
      <c r="I29" s="41"/>
      <c r="J29" s="53">
        <v>13</v>
      </c>
      <c r="K29" s="53">
        <v>1097647</v>
      </c>
      <c r="L29" s="53">
        <v>3276227</v>
      </c>
      <c r="M29" s="58">
        <v>31.77</v>
      </c>
      <c r="N29" s="58">
        <v>19.77</v>
      </c>
      <c r="O29" s="41"/>
      <c r="P29" s="53">
        <v>22</v>
      </c>
      <c r="Q29" s="53">
        <v>752565</v>
      </c>
      <c r="R29" s="53">
        <v>3631258</v>
      </c>
      <c r="S29" s="58">
        <v>32.729999999999997</v>
      </c>
      <c r="T29" s="58">
        <v>9.1999999999999993</v>
      </c>
      <c r="U29" s="41"/>
      <c r="V29" s="53">
        <v>15</v>
      </c>
      <c r="W29" s="53">
        <v>379017</v>
      </c>
      <c r="X29" s="53">
        <v>1692461</v>
      </c>
      <c r="Y29" s="58">
        <v>22.67</v>
      </c>
      <c r="Z29" s="58">
        <v>3</v>
      </c>
    </row>
    <row r="30" spans="1:26" x14ac:dyDescent="0.25">
      <c r="A30" s="17" t="s">
        <v>287</v>
      </c>
      <c r="B30" s="17" t="s">
        <v>105</v>
      </c>
      <c r="C30" s="17" t="s">
        <v>288</v>
      </c>
      <c r="D30" s="53">
        <v>25</v>
      </c>
      <c r="E30" s="53">
        <v>24465339</v>
      </c>
      <c r="F30" s="53">
        <v>76583089</v>
      </c>
      <c r="G30" s="58">
        <v>339.94</v>
      </c>
      <c r="H30" s="58">
        <v>304.02</v>
      </c>
      <c r="I30" s="41"/>
      <c r="J30" s="53">
        <v>72</v>
      </c>
      <c r="K30" s="53">
        <v>24940787</v>
      </c>
      <c r="L30" s="53">
        <v>96209004</v>
      </c>
      <c r="M30" s="58">
        <v>450.53</v>
      </c>
      <c r="N30" s="58">
        <v>380.39</v>
      </c>
      <c r="O30" s="41"/>
      <c r="P30" s="53">
        <v>145</v>
      </c>
      <c r="Q30" s="53">
        <v>70724940</v>
      </c>
      <c r="R30" s="53">
        <v>258317530</v>
      </c>
      <c r="S30" s="58">
        <v>559.86</v>
      </c>
      <c r="T30" s="58">
        <v>419.07</v>
      </c>
      <c r="U30" s="41"/>
      <c r="V30" s="53">
        <v>109</v>
      </c>
      <c r="W30" s="53">
        <v>4830284</v>
      </c>
      <c r="X30" s="53">
        <v>21359738</v>
      </c>
      <c r="Y30" s="58">
        <v>201.35</v>
      </c>
      <c r="Z30" s="58">
        <v>71.84</v>
      </c>
    </row>
    <row r="31" spans="1:26" x14ac:dyDescent="0.25">
      <c r="A31" s="17" t="s">
        <v>289</v>
      </c>
      <c r="B31" s="17" t="s">
        <v>105</v>
      </c>
      <c r="C31" s="17" t="s">
        <v>290</v>
      </c>
      <c r="D31" s="53">
        <v>11</v>
      </c>
      <c r="E31" s="53">
        <v>872665</v>
      </c>
      <c r="F31" s="53">
        <v>2256287</v>
      </c>
      <c r="G31" s="58">
        <v>23.54</v>
      </c>
      <c r="H31" s="58">
        <v>11.54</v>
      </c>
      <c r="I31" s="41"/>
      <c r="J31" s="53">
        <v>16</v>
      </c>
      <c r="K31" s="53">
        <v>539897</v>
      </c>
      <c r="L31" s="53">
        <v>1270857</v>
      </c>
      <c r="M31" s="58">
        <v>21</v>
      </c>
      <c r="N31" s="58">
        <v>6</v>
      </c>
      <c r="O31" s="41"/>
      <c r="P31" s="53">
        <v>42</v>
      </c>
      <c r="Q31" s="53">
        <v>1989569</v>
      </c>
      <c r="R31" s="53">
        <v>5519039</v>
      </c>
      <c r="S31" s="58">
        <v>73.61</v>
      </c>
      <c r="T31" s="58">
        <v>28.9</v>
      </c>
      <c r="U31" s="41"/>
      <c r="V31" s="53">
        <v>39</v>
      </c>
      <c r="W31" s="53">
        <v>827473</v>
      </c>
      <c r="X31" s="53">
        <v>2443160</v>
      </c>
      <c r="Y31" s="58">
        <v>57.04</v>
      </c>
      <c r="Z31" s="58">
        <v>11.29</v>
      </c>
    </row>
    <row r="32" spans="1:26" x14ac:dyDescent="0.25">
      <c r="A32" s="17" t="s">
        <v>291</v>
      </c>
      <c r="B32" s="17" t="s">
        <v>105</v>
      </c>
      <c r="C32" s="17" t="s">
        <v>292</v>
      </c>
      <c r="D32" s="53">
        <v>4</v>
      </c>
      <c r="E32" s="53">
        <v>2097023</v>
      </c>
      <c r="F32" s="53">
        <v>3557770</v>
      </c>
      <c r="G32" s="58">
        <v>15.25</v>
      </c>
      <c r="H32" s="58">
        <v>11.25</v>
      </c>
      <c r="I32" s="41"/>
      <c r="J32" s="53">
        <v>24</v>
      </c>
      <c r="K32" s="53">
        <v>508072</v>
      </c>
      <c r="L32" s="53">
        <v>1364317</v>
      </c>
      <c r="M32" s="58">
        <v>25.72</v>
      </c>
      <c r="N32" s="58">
        <v>1.92</v>
      </c>
      <c r="O32" s="41"/>
      <c r="P32" s="53">
        <v>28</v>
      </c>
      <c r="Q32" s="53">
        <v>1283044</v>
      </c>
      <c r="R32" s="53">
        <v>4306927</v>
      </c>
      <c r="S32" s="58">
        <v>62.77</v>
      </c>
      <c r="T32" s="58">
        <v>26.33</v>
      </c>
      <c r="U32" s="41"/>
      <c r="V32" s="53">
        <v>33</v>
      </c>
      <c r="W32" s="53">
        <v>1429127</v>
      </c>
      <c r="X32" s="53">
        <v>3480819</v>
      </c>
      <c r="Y32" s="58">
        <v>68.73</v>
      </c>
      <c r="Z32" s="58">
        <v>23.98</v>
      </c>
    </row>
    <row r="33" spans="1:26" x14ac:dyDescent="0.25">
      <c r="A33" s="17" t="s">
        <v>293</v>
      </c>
      <c r="B33" s="17" t="s">
        <v>105</v>
      </c>
      <c r="C33" s="17" t="s">
        <v>294</v>
      </c>
      <c r="D33" s="53">
        <v>118</v>
      </c>
      <c r="E33" s="53">
        <v>87984091</v>
      </c>
      <c r="F33" s="53">
        <v>434890918</v>
      </c>
      <c r="G33" s="58">
        <v>751.13</v>
      </c>
      <c r="H33" s="58">
        <v>633.36</v>
      </c>
      <c r="I33" s="41"/>
      <c r="J33" s="53">
        <v>178</v>
      </c>
      <c r="K33" s="53">
        <v>60982953</v>
      </c>
      <c r="L33" s="53">
        <v>181993373</v>
      </c>
      <c r="M33" s="58">
        <v>1174.53</v>
      </c>
      <c r="N33" s="58">
        <v>969.21</v>
      </c>
      <c r="O33" s="41"/>
      <c r="P33" s="53">
        <v>646</v>
      </c>
      <c r="Q33" s="53">
        <v>134945579</v>
      </c>
      <c r="R33" s="53">
        <v>774487697</v>
      </c>
      <c r="S33" s="58">
        <v>3063.06</v>
      </c>
      <c r="T33" s="58">
        <v>2390.61</v>
      </c>
      <c r="U33" s="41"/>
      <c r="V33" s="53">
        <v>513</v>
      </c>
      <c r="W33" s="53">
        <v>43088478</v>
      </c>
      <c r="X33" s="53">
        <v>196752249</v>
      </c>
      <c r="Y33" s="58">
        <v>1293.23</v>
      </c>
      <c r="Z33" s="58">
        <v>693.67</v>
      </c>
    </row>
    <row r="34" spans="1:26" x14ac:dyDescent="0.25">
      <c r="A34" s="17" t="s">
        <v>295</v>
      </c>
      <c r="B34" s="17" t="s">
        <v>105</v>
      </c>
      <c r="C34" s="17" t="s">
        <v>296</v>
      </c>
      <c r="D34" s="53">
        <v>11</v>
      </c>
      <c r="E34" s="53">
        <v>1731161</v>
      </c>
      <c r="F34" s="53">
        <v>3597363</v>
      </c>
      <c r="G34" s="58">
        <v>32</v>
      </c>
      <c r="H34" s="58">
        <v>18</v>
      </c>
      <c r="I34" s="41"/>
      <c r="J34" s="53">
        <v>21</v>
      </c>
      <c r="K34" s="53">
        <v>6271865</v>
      </c>
      <c r="L34" s="53">
        <v>22307924</v>
      </c>
      <c r="M34" s="58">
        <v>128.5</v>
      </c>
      <c r="N34" s="58">
        <v>98.79</v>
      </c>
      <c r="O34" s="41"/>
      <c r="P34" s="53">
        <v>65</v>
      </c>
      <c r="Q34" s="53">
        <v>3380206</v>
      </c>
      <c r="R34" s="53">
        <v>7285446</v>
      </c>
      <c r="S34" s="58">
        <v>95.84</v>
      </c>
      <c r="T34" s="58">
        <v>31.25</v>
      </c>
      <c r="U34" s="41"/>
      <c r="V34" s="53">
        <v>52</v>
      </c>
      <c r="W34" s="53">
        <v>2308313</v>
      </c>
      <c r="X34" s="53">
        <v>5721732</v>
      </c>
      <c r="Y34" s="58">
        <v>111.14</v>
      </c>
      <c r="Z34" s="58">
        <v>56.72</v>
      </c>
    </row>
    <row r="35" spans="1:26" x14ac:dyDescent="0.25">
      <c r="A35" s="17" t="s">
        <v>297</v>
      </c>
      <c r="B35" s="17" t="s">
        <v>105</v>
      </c>
      <c r="C35" s="17" t="s">
        <v>298</v>
      </c>
      <c r="D35" s="53">
        <v>36</v>
      </c>
      <c r="E35" s="53">
        <v>11652985</v>
      </c>
      <c r="F35" s="53">
        <v>40943114</v>
      </c>
      <c r="G35" s="58">
        <v>177.78</v>
      </c>
      <c r="H35" s="58">
        <v>138.78</v>
      </c>
      <c r="I35" s="41"/>
      <c r="J35" s="53">
        <v>61</v>
      </c>
      <c r="K35" s="53">
        <v>23969428</v>
      </c>
      <c r="L35" s="53">
        <v>87587986</v>
      </c>
      <c r="M35" s="58">
        <v>386.2</v>
      </c>
      <c r="N35" s="58">
        <v>321.97000000000003</v>
      </c>
      <c r="O35" s="41"/>
      <c r="P35" s="53">
        <v>135</v>
      </c>
      <c r="Q35" s="53">
        <v>12555434</v>
      </c>
      <c r="R35" s="53">
        <v>36307463</v>
      </c>
      <c r="S35" s="58">
        <v>277.44</v>
      </c>
      <c r="T35" s="58">
        <v>132.01</v>
      </c>
      <c r="U35" s="41"/>
      <c r="V35" s="53">
        <v>125</v>
      </c>
      <c r="W35" s="53">
        <v>7387096</v>
      </c>
      <c r="X35" s="53">
        <v>18616993</v>
      </c>
      <c r="Y35" s="58">
        <v>283.73</v>
      </c>
      <c r="Z35" s="58">
        <v>140.01</v>
      </c>
    </row>
    <row r="36" spans="1:26" x14ac:dyDescent="0.25">
      <c r="A36" s="17" t="s">
        <v>299</v>
      </c>
      <c r="B36" s="17" t="s">
        <v>105</v>
      </c>
      <c r="C36" s="17" t="s">
        <v>300</v>
      </c>
      <c r="D36" s="53">
        <v>31</v>
      </c>
      <c r="E36" s="53">
        <v>49090761</v>
      </c>
      <c r="F36" s="53">
        <v>236751455</v>
      </c>
      <c r="G36" s="58">
        <v>412.92</v>
      </c>
      <c r="H36" s="58">
        <v>385.53</v>
      </c>
      <c r="I36" s="41"/>
      <c r="J36" s="53">
        <v>72</v>
      </c>
      <c r="K36" s="53">
        <v>25051368</v>
      </c>
      <c r="L36" s="53">
        <v>54037460</v>
      </c>
      <c r="M36" s="58">
        <v>428.44</v>
      </c>
      <c r="N36" s="58">
        <v>356.39</v>
      </c>
      <c r="O36" s="41"/>
      <c r="P36" s="53">
        <v>73</v>
      </c>
      <c r="Q36" s="53">
        <v>12693423</v>
      </c>
      <c r="R36" s="53">
        <v>40935155</v>
      </c>
      <c r="S36" s="58">
        <v>291.39</v>
      </c>
      <c r="T36" s="58">
        <v>220.48</v>
      </c>
      <c r="U36" s="41"/>
      <c r="V36" s="53">
        <v>83</v>
      </c>
      <c r="W36" s="53">
        <v>20520326</v>
      </c>
      <c r="X36" s="53">
        <v>48251252</v>
      </c>
      <c r="Y36" s="58">
        <v>349.36</v>
      </c>
      <c r="Z36" s="58">
        <v>253.99</v>
      </c>
    </row>
    <row r="37" spans="1:26" x14ac:dyDescent="0.25">
      <c r="A37" s="17" t="s">
        <v>301</v>
      </c>
      <c r="B37" s="17" t="s">
        <v>105</v>
      </c>
      <c r="C37" s="17" t="s">
        <v>302</v>
      </c>
      <c r="D37" s="53">
        <v>16</v>
      </c>
      <c r="E37" s="53">
        <v>861520</v>
      </c>
      <c r="F37" s="53">
        <v>2052911</v>
      </c>
      <c r="G37" s="58">
        <v>28.58</v>
      </c>
      <c r="H37" s="58">
        <v>4.58</v>
      </c>
      <c r="I37" s="41"/>
      <c r="J37" s="53">
        <v>35</v>
      </c>
      <c r="K37" s="53">
        <v>3809276</v>
      </c>
      <c r="L37" s="53">
        <v>11171305</v>
      </c>
      <c r="M37" s="58">
        <v>107.59</v>
      </c>
      <c r="N37" s="58">
        <v>62.1</v>
      </c>
      <c r="O37" s="41"/>
      <c r="P37" s="53">
        <v>56</v>
      </c>
      <c r="Q37" s="53">
        <v>2452746</v>
      </c>
      <c r="R37" s="53">
        <v>5710626</v>
      </c>
      <c r="S37" s="58">
        <v>88.17</v>
      </c>
      <c r="T37" s="58">
        <v>29.44</v>
      </c>
      <c r="U37" s="41"/>
      <c r="V37" s="53">
        <v>36</v>
      </c>
      <c r="W37" s="53">
        <v>2267113</v>
      </c>
      <c r="X37" s="53">
        <v>5390054</v>
      </c>
      <c r="Y37" s="58">
        <v>100.67</v>
      </c>
      <c r="Z37" s="58">
        <v>44.34</v>
      </c>
    </row>
    <row r="38" spans="1:26" x14ac:dyDescent="0.25">
      <c r="A38" s="17" t="s">
        <v>303</v>
      </c>
      <c r="B38" s="17" t="s">
        <v>105</v>
      </c>
      <c r="C38" s="17" t="s">
        <v>304</v>
      </c>
      <c r="D38" s="53">
        <v>19</v>
      </c>
      <c r="E38" s="53">
        <v>1101494</v>
      </c>
      <c r="F38" s="53">
        <v>6933132</v>
      </c>
      <c r="G38" s="58">
        <v>48.77</v>
      </c>
      <c r="H38" s="58">
        <v>24.94</v>
      </c>
      <c r="I38" s="41"/>
      <c r="J38" s="53">
        <v>66</v>
      </c>
      <c r="K38" s="53">
        <v>37090623</v>
      </c>
      <c r="L38" s="53">
        <v>150230144</v>
      </c>
      <c r="M38" s="58">
        <v>512.74</v>
      </c>
      <c r="N38" s="58">
        <v>435.67</v>
      </c>
      <c r="O38" s="41"/>
      <c r="P38" s="53">
        <v>101</v>
      </c>
      <c r="Q38" s="53">
        <v>7039272</v>
      </c>
      <c r="R38" s="53">
        <v>28792925</v>
      </c>
      <c r="S38" s="58">
        <v>219.23</v>
      </c>
      <c r="T38" s="58">
        <v>108.71</v>
      </c>
      <c r="U38" s="41"/>
      <c r="V38" s="53">
        <v>87</v>
      </c>
      <c r="W38" s="53">
        <v>3049306</v>
      </c>
      <c r="X38" s="53">
        <v>8008443</v>
      </c>
      <c r="Y38" s="58">
        <v>179.07</v>
      </c>
      <c r="Z38" s="58">
        <v>57.76</v>
      </c>
    </row>
    <row r="39" spans="1:26" x14ac:dyDescent="0.25">
      <c r="A39" s="17" t="s">
        <v>305</v>
      </c>
      <c r="B39" s="17" t="s">
        <v>105</v>
      </c>
      <c r="C39" s="17" t="s">
        <v>306</v>
      </c>
      <c r="D39" s="53">
        <v>28</v>
      </c>
      <c r="E39" s="53">
        <v>5433915</v>
      </c>
      <c r="F39" s="53">
        <v>17135376</v>
      </c>
      <c r="G39" s="58">
        <v>88.34</v>
      </c>
      <c r="H39" s="58">
        <v>59.92</v>
      </c>
      <c r="I39" s="41"/>
      <c r="J39" s="53">
        <v>71</v>
      </c>
      <c r="K39" s="53">
        <v>29921003</v>
      </c>
      <c r="L39" s="53">
        <v>124506353</v>
      </c>
      <c r="M39" s="58">
        <v>352.86</v>
      </c>
      <c r="N39" s="58">
        <v>278.95</v>
      </c>
      <c r="O39" s="41"/>
      <c r="P39" s="53">
        <v>133</v>
      </c>
      <c r="Q39" s="53">
        <v>12315567</v>
      </c>
      <c r="R39" s="53">
        <v>58464487</v>
      </c>
      <c r="S39" s="58">
        <v>345.97</v>
      </c>
      <c r="T39" s="58">
        <v>195.61</v>
      </c>
      <c r="U39" s="41"/>
      <c r="V39" s="53">
        <v>109</v>
      </c>
      <c r="W39" s="53">
        <v>13168907</v>
      </c>
      <c r="X39" s="53">
        <v>53793770</v>
      </c>
      <c r="Y39" s="58">
        <v>329.18</v>
      </c>
      <c r="Z39" s="58">
        <v>185.6</v>
      </c>
    </row>
    <row r="40" spans="1:26" x14ac:dyDescent="0.25">
      <c r="A40" s="17" t="s">
        <v>307</v>
      </c>
      <c r="B40" s="17" t="s">
        <v>105</v>
      </c>
      <c r="C40" s="17" t="s">
        <v>308</v>
      </c>
      <c r="D40" s="53">
        <v>7</v>
      </c>
      <c r="E40" s="53">
        <v>-14591</v>
      </c>
      <c r="F40" s="53">
        <v>364132</v>
      </c>
      <c r="G40" s="58">
        <v>12.04</v>
      </c>
      <c r="H40" s="58">
        <v>0.7</v>
      </c>
      <c r="I40" s="41"/>
      <c r="J40" s="53">
        <v>14</v>
      </c>
      <c r="K40" s="53">
        <v>893975</v>
      </c>
      <c r="L40" s="53">
        <v>2152596</v>
      </c>
      <c r="M40" s="58">
        <v>32.57</v>
      </c>
      <c r="N40" s="58">
        <v>11.57</v>
      </c>
      <c r="O40" s="41"/>
      <c r="P40" s="53">
        <v>27</v>
      </c>
      <c r="Q40" s="53">
        <v>1678522</v>
      </c>
      <c r="R40" s="53">
        <v>4645734</v>
      </c>
      <c r="S40" s="58">
        <v>62.62</v>
      </c>
      <c r="T40" s="58">
        <v>34.53</v>
      </c>
      <c r="U40" s="41"/>
      <c r="V40" s="53">
        <v>23</v>
      </c>
      <c r="W40" s="53">
        <v>314214</v>
      </c>
      <c r="X40" s="53">
        <v>1648330</v>
      </c>
      <c r="Y40" s="58">
        <v>43.25</v>
      </c>
      <c r="Z40" s="58">
        <v>9.67</v>
      </c>
    </row>
    <row r="41" spans="1:26" x14ac:dyDescent="0.25">
      <c r="A41" s="17" t="s">
        <v>905</v>
      </c>
      <c r="B41" s="17" t="s">
        <v>105</v>
      </c>
      <c r="C41" s="17" t="s">
        <v>906</v>
      </c>
      <c r="D41" s="53">
        <v>15</v>
      </c>
      <c r="E41" s="53">
        <v>3114805</v>
      </c>
      <c r="F41" s="53">
        <v>11958354</v>
      </c>
      <c r="G41" s="58">
        <v>67.41</v>
      </c>
      <c r="H41" s="58">
        <v>46.08</v>
      </c>
      <c r="I41" s="41"/>
      <c r="J41" s="53">
        <v>30</v>
      </c>
      <c r="K41" s="53">
        <v>9800112</v>
      </c>
      <c r="L41" s="53">
        <v>36515187</v>
      </c>
      <c r="M41" s="58">
        <v>173.27</v>
      </c>
      <c r="N41" s="58">
        <v>129.27000000000001</v>
      </c>
      <c r="O41" s="41"/>
      <c r="P41" s="53">
        <v>62</v>
      </c>
      <c r="Q41" s="53">
        <v>4809853</v>
      </c>
      <c r="R41" s="53">
        <v>13960952</v>
      </c>
      <c r="S41" s="58">
        <v>159.13</v>
      </c>
      <c r="T41" s="58">
        <v>83.46</v>
      </c>
      <c r="U41" s="41"/>
      <c r="V41" s="53">
        <v>59</v>
      </c>
      <c r="W41" s="53">
        <v>8010335</v>
      </c>
      <c r="X41" s="53">
        <v>59752387</v>
      </c>
      <c r="Y41" s="58">
        <v>167.99</v>
      </c>
      <c r="Z41" s="58">
        <v>91.24</v>
      </c>
    </row>
    <row r="42" spans="1:26" x14ac:dyDescent="0.25">
      <c r="A42" s="17" t="s">
        <v>309</v>
      </c>
      <c r="B42" s="17" t="s">
        <v>105</v>
      </c>
      <c r="C42" s="17" t="s">
        <v>310</v>
      </c>
      <c r="D42" s="53">
        <v>3</v>
      </c>
      <c r="E42" s="53">
        <v>111949</v>
      </c>
      <c r="F42" s="53">
        <v>247784</v>
      </c>
      <c r="G42" s="58">
        <v>2.16</v>
      </c>
      <c r="H42" s="58">
        <v>0.16</v>
      </c>
      <c r="I42" s="41"/>
      <c r="J42" s="53">
        <v>10</v>
      </c>
      <c r="K42" s="53">
        <v>557533</v>
      </c>
      <c r="L42" s="53">
        <v>1288434</v>
      </c>
      <c r="M42" s="58">
        <v>19.93</v>
      </c>
      <c r="N42" s="58">
        <v>8.93</v>
      </c>
      <c r="O42" s="41"/>
      <c r="P42" s="53">
        <v>22</v>
      </c>
      <c r="Q42" s="53">
        <v>551328</v>
      </c>
      <c r="R42" s="53">
        <v>2356710</v>
      </c>
      <c r="S42" s="58">
        <v>31.29</v>
      </c>
      <c r="T42" s="58">
        <v>9.2899999999999991</v>
      </c>
      <c r="U42" s="41"/>
      <c r="V42" s="53">
        <v>12</v>
      </c>
      <c r="W42" s="53">
        <v>232937</v>
      </c>
      <c r="X42" s="53">
        <v>753504</v>
      </c>
      <c r="Y42" s="58">
        <v>17.510000000000002</v>
      </c>
      <c r="Z42" s="58">
        <v>2.5099999999999998</v>
      </c>
    </row>
    <row r="43" spans="1:26" x14ac:dyDescent="0.25">
      <c r="A43" s="17" t="s">
        <v>907</v>
      </c>
      <c r="B43" s="17" t="s">
        <v>105</v>
      </c>
      <c r="C43" s="17" t="s">
        <v>908</v>
      </c>
      <c r="D43" s="53">
        <v>2</v>
      </c>
      <c r="E43" s="53"/>
      <c r="F43" s="53"/>
      <c r="G43" s="58"/>
      <c r="H43" s="58"/>
      <c r="I43" s="41"/>
      <c r="J43" s="53">
        <v>17</v>
      </c>
      <c r="K43" s="53">
        <v>564280</v>
      </c>
      <c r="L43" s="53">
        <v>2327134</v>
      </c>
      <c r="M43" s="58">
        <v>28.11</v>
      </c>
      <c r="N43" s="58">
        <v>7.11</v>
      </c>
      <c r="O43" s="41"/>
      <c r="P43" s="53">
        <v>12</v>
      </c>
      <c r="Q43" s="53">
        <v>294962</v>
      </c>
      <c r="R43" s="53">
        <v>541492</v>
      </c>
      <c r="S43" s="58">
        <v>13.75</v>
      </c>
      <c r="T43" s="58">
        <v>3</v>
      </c>
      <c r="U43" s="41"/>
      <c r="V43" s="53">
        <v>8</v>
      </c>
      <c r="W43" s="53">
        <v>201637</v>
      </c>
      <c r="X43" s="53">
        <v>423551</v>
      </c>
      <c r="Y43" s="58">
        <v>14.55</v>
      </c>
      <c r="Z43" s="58">
        <v>4.55</v>
      </c>
    </row>
    <row r="44" spans="1:26" x14ac:dyDescent="0.25">
      <c r="A44" s="17" t="s">
        <v>311</v>
      </c>
      <c r="B44" s="17" t="s">
        <v>105</v>
      </c>
      <c r="C44" s="17" t="s">
        <v>105</v>
      </c>
      <c r="D44" s="53">
        <v>646</v>
      </c>
      <c r="E44" s="53">
        <v>293919292</v>
      </c>
      <c r="F44" s="53">
        <v>1223486373</v>
      </c>
      <c r="G44" s="58">
        <v>3590.19</v>
      </c>
      <c r="H44" s="58">
        <v>2889.33</v>
      </c>
      <c r="I44" s="41"/>
      <c r="J44" s="53">
        <v>1109</v>
      </c>
      <c r="K44" s="53">
        <v>299683131</v>
      </c>
      <c r="L44" s="53">
        <v>1109209263</v>
      </c>
      <c r="M44" s="58">
        <v>5138.38</v>
      </c>
      <c r="N44" s="58">
        <v>4067.15</v>
      </c>
      <c r="O44" s="41"/>
      <c r="P44" s="53">
        <v>4910</v>
      </c>
      <c r="Q44" s="53">
        <v>924225480</v>
      </c>
      <c r="R44" s="53">
        <v>2645626939</v>
      </c>
      <c r="S44" s="58">
        <v>22246.54</v>
      </c>
      <c r="T44" s="58">
        <v>17440.12</v>
      </c>
      <c r="U44" s="41"/>
      <c r="V44" s="53">
        <v>3795</v>
      </c>
      <c r="W44" s="53">
        <v>326215602</v>
      </c>
      <c r="X44" s="53">
        <v>1931234150</v>
      </c>
      <c r="Y44" s="58">
        <v>10147.120000000001</v>
      </c>
      <c r="Z44" s="58">
        <v>5998.23</v>
      </c>
    </row>
    <row r="45" spans="1:26" x14ac:dyDescent="0.25">
      <c r="A45" s="17" t="s">
        <v>312</v>
      </c>
      <c r="B45" s="17" t="s">
        <v>105</v>
      </c>
      <c r="C45" s="17" t="s">
        <v>313</v>
      </c>
      <c r="D45" s="53">
        <v>12</v>
      </c>
      <c r="E45" s="53">
        <v>3723252</v>
      </c>
      <c r="F45" s="53">
        <v>7768663</v>
      </c>
      <c r="G45" s="58">
        <v>77.819999999999993</v>
      </c>
      <c r="H45" s="58">
        <v>62.82</v>
      </c>
      <c r="I45" s="41"/>
      <c r="J45" s="53">
        <v>56</v>
      </c>
      <c r="K45" s="53">
        <v>12264663</v>
      </c>
      <c r="L45" s="53">
        <v>28473599</v>
      </c>
      <c r="M45" s="58">
        <v>182.41</v>
      </c>
      <c r="N45" s="58">
        <v>108.67</v>
      </c>
      <c r="O45" s="41"/>
      <c r="P45" s="53">
        <v>79</v>
      </c>
      <c r="Q45" s="53">
        <v>6157220</v>
      </c>
      <c r="R45" s="53">
        <v>18153360</v>
      </c>
      <c r="S45" s="58">
        <v>168.77</v>
      </c>
      <c r="T45" s="58">
        <v>91.08</v>
      </c>
      <c r="U45" s="41"/>
      <c r="V45" s="53">
        <v>69</v>
      </c>
      <c r="W45" s="53">
        <v>2722237</v>
      </c>
      <c r="X45" s="53">
        <v>14311822</v>
      </c>
      <c r="Y45" s="58">
        <v>141.47999999999999</v>
      </c>
      <c r="Z45" s="58">
        <v>50.59</v>
      </c>
    </row>
    <row r="46" spans="1:26" x14ac:dyDescent="0.25">
      <c r="A46" s="17" t="s">
        <v>314</v>
      </c>
      <c r="B46" s="17" t="s">
        <v>105</v>
      </c>
      <c r="C46" s="17" t="s">
        <v>315</v>
      </c>
      <c r="D46" s="53">
        <v>3</v>
      </c>
      <c r="E46" s="53">
        <v>133428</v>
      </c>
      <c r="F46" s="53">
        <v>355226</v>
      </c>
      <c r="G46" s="58">
        <v>6</v>
      </c>
      <c r="H46" s="58">
        <v>1</v>
      </c>
      <c r="I46" s="41"/>
      <c r="J46" s="53">
        <v>8</v>
      </c>
      <c r="K46" s="53">
        <v>570628</v>
      </c>
      <c r="L46" s="53">
        <v>1632934</v>
      </c>
      <c r="M46" s="58">
        <v>13</v>
      </c>
      <c r="N46" s="58">
        <v>4</v>
      </c>
      <c r="O46" s="41"/>
      <c r="P46" s="53">
        <v>23</v>
      </c>
      <c r="Q46" s="53">
        <v>889287</v>
      </c>
      <c r="R46" s="53">
        <v>2320358</v>
      </c>
      <c r="S46" s="58">
        <v>31.62</v>
      </c>
      <c r="T46" s="58">
        <v>7.25</v>
      </c>
      <c r="U46" s="41"/>
      <c r="V46" s="53">
        <v>19</v>
      </c>
      <c r="W46" s="53">
        <v>240125</v>
      </c>
      <c r="X46" s="53">
        <v>654841</v>
      </c>
      <c r="Y46" s="58">
        <v>24.57</v>
      </c>
      <c r="Z46" s="58">
        <v>4.17</v>
      </c>
    </row>
    <row r="47" spans="1:26" x14ac:dyDescent="0.25">
      <c r="A47" s="17" t="s">
        <v>316</v>
      </c>
      <c r="B47" s="17" t="s">
        <v>105</v>
      </c>
      <c r="C47" s="17" t="s">
        <v>317</v>
      </c>
      <c r="D47" s="53">
        <v>77</v>
      </c>
      <c r="E47" s="53">
        <v>65358439</v>
      </c>
      <c r="F47" s="53">
        <v>238892390</v>
      </c>
      <c r="G47" s="58">
        <v>896.62</v>
      </c>
      <c r="H47" s="58">
        <v>804.41</v>
      </c>
      <c r="I47" s="41"/>
      <c r="J47" s="53">
        <v>189</v>
      </c>
      <c r="K47" s="53">
        <v>57953339</v>
      </c>
      <c r="L47" s="53">
        <v>482489956</v>
      </c>
      <c r="M47" s="58">
        <v>1861.17</v>
      </c>
      <c r="N47" s="58">
        <v>1661.27</v>
      </c>
      <c r="O47" s="41"/>
      <c r="P47" s="53">
        <v>254</v>
      </c>
      <c r="Q47" s="53">
        <v>36381174</v>
      </c>
      <c r="R47" s="53">
        <v>149293824</v>
      </c>
      <c r="S47" s="58">
        <v>882.71</v>
      </c>
      <c r="T47" s="58">
        <v>603.05999999999995</v>
      </c>
      <c r="U47" s="41"/>
      <c r="V47" s="53">
        <v>195</v>
      </c>
      <c r="W47" s="53">
        <v>21941251</v>
      </c>
      <c r="X47" s="53">
        <v>68167930</v>
      </c>
      <c r="Y47" s="58">
        <v>447.76</v>
      </c>
      <c r="Z47" s="58">
        <v>214.74</v>
      </c>
    </row>
    <row r="48" spans="1:26" x14ac:dyDescent="0.25">
      <c r="A48" s="17" t="s">
        <v>318</v>
      </c>
      <c r="B48" s="17" t="s">
        <v>105</v>
      </c>
      <c r="C48" s="17" t="s">
        <v>319</v>
      </c>
      <c r="D48" s="53">
        <v>38</v>
      </c>
      <c r="E48" s="53">
        <v>4529696</v>
      </c>
      <c r="F48" s="53">
        <v>17728998</v>
      </c>
      <c r="G48" s="58">
        <v>136.06</v>
      </c>
      <c r="H48" s="58">
        <v>85.43</v>
      </c>
      <c r="I48" s="41"/>
      <c r="J48" s="53">
        <v>66</v>
      </c>
      <c r="K48" s="53">
        <v>17351103</v>
      </c>
      <c r="L48" s="53">
        <v>53208536</v>
      </c>
      <c r="M48" s="58">
        <v>336.08</v>
      </c>
      <c r="N48" s="58">
        <v>260.07</v>
      </c>
      <c r="O48" s="41"/>
      <c r="P48" s="53">
        <v>128</v>
      </c>
      <c r="Q48" s="53">
        <v>16224558</v>
      </c>
      <c r="R48" s="53">
        <v>41626269</v>
      </c>
      <c r="S48" s="58">
        <v>427.43</v>
      </c>
      <c r="T48" s="58">
        <v>283.95999999999998</v>
      </c>
      <c r="U48" s="41"/>
      <c r="V48" s="53">
        <v>139</v>
      </c>
      <c r="W48" s="53">
        <v>5439234</v>
      </c>
      <c r="X48" s="53">
        <v>18064715</v>
      </c>
      <c r="Y48" s="58">
        <v>267.07</v>
      </c>
      <c r="Z48" s="58">
        <v>101.63</v>
      </c>
    </row>
    <row r="49" spans="1:26" x14ac:dyDescent="0.25">
      <c r="A49" s="17" t="s">
        <v>320</v>
      </c>
      <c r="B49" s="17" t="s">
        <v>105</v>
      </c>
      <c r="C49" s="17" t="s">
        <v>321</v>
      </c>
      <c r="D49" s="53">
        <v>58</v>
      </c>
      <c r="E49" s="53">
        <v>31369618</v>
      </c>
      <c r="F49" s="53">
        <v>175353490</v>
      </c>
      <c r="G49" s="58">
        <v>482.62</v>
      </c>
      <c r="H49" s="58">
        <v>422.24</v>
      </c>
      <c r="I49" s="41"/>
      <c r="J49" s="53">
        <v>84</v>
      </c>
      <c r="K49" s="53">
        <v>26692496</v>
      </c>
      <c r="L49" s="53">
        <v>91447488</v>
      </c>
      <c r="M49" s="58">
        <v>430.63</v>
      </c>
      <c r="N49" s="58">
        <v>338.16</v>
      </c>
      <c r="O49" s="41"/>
      <c r="P49" s="53">
        <v>169</v>
      </c>
      <c r="Q49" s="53">
        <v>31866391</v>
      </c>
      <c r="R49" s="53">
        <v>97160209</v>
      </c>
      <c r="S49" s="58">
        <v>637.65</v>
      </c>
      <c r="T49" s="58">
        <v>445.79</v>
      </c>
      <c r="U49" s="41"/>
      <c r="V49" s="53">
        <v>141</v>
      </c>
      <c r="W49" s="53">
        <v>28640319</v>
      </c>
      <c r="X49" s="53">
        <v>129968295</v>
      </c>
      <c r="Y49" s="58">
        <v>469.63</v>
      </c>
      <c r="Z49" s="58">
        <v>315.74</v>
      </c>
    </row>
    <row r="50" spans="1:26" x14ac:dyDescent="0.25">
      <c r="A50" s="17" t="s">
        <v>322</v>
      </c>
      <c r="B50" s="17" t="s">
        <v>105</v>
      </c>
      <c r="C50" s="17" t="s">
        <v>323</v>
      </c>
      <c r="D50" s="53">
        <v>37</v>
      </c>
      <c r="E50" s="53">
        <v>6464713</v>
      </c>
      <c r="F50" s="53">
        <v>17524738</v>
      </c>
      <c r="G50" s="58">
        <v>150.77000000000001</v>
      </c>
      <c r="H50" s="58">
        <v>98.77</v>
      </c>
      <c r="I50" s="41"/>
      <c r="J50" s="53">
        <v>90</v>
      </c>
      <c r="K50" s="53">
        <v>17100648</v>
      </c>
      <c r="L50" s="53">
        <v>44214315</v>
      </c>
      <c r="M50" s="58">
        <v>268.89</v>
      </c>
      <c r="N50" s="58">
        <v>166.96</v>
      </c>
      <c r="O50" s="41"/>
      <c r="P50" s="53">
        <v>231</v>
      </c>
      <c r="Q50" s="53">
        <v>27040529</v>
      </c>
      <c r="R50" s="53">
        <v>160217952</v>
      </c>
      <c r="S50" s="58">
        <v>687.68</v>
      </c>
      <c r="T50" s="58">
        <v>441.9</v>
      </c>
      <c r="U50" s="41"/>
      <c r="V50" s="53">
        <v>173</v>
      </c>
      <c r="W50" s="53">
        <v>9794438</v>
      </c>
      <c r="X50" s="53">
        <v>36236439</v>
      </c>
      <c r="Y50" s="58">
        <v>391.77</v>
      </c>
      <c r="Z50" s="58">
        <v>180.21</v>
      </c>
    </row>
    <row r="51" spans="1:26" x14ac:dyDescent="0.25">
      <c r="A51" s="17" t="s">
        <v>324</v>
      </c>
      <c r="B51" s="17" t="s">
        <v>105</v>
      </c>
      <c r="C51" s="17" t="s">
        <v>325</v>
      </c>
      <c r="D51" s="53">
        <v>60</v>
      </c>
      <c r="E51" s="53">
        <v>41638004</v>
      </c>
      <c r="F51" s="53">
        <v>171876914</v>
      </c>
      <c r="G51" s="58">
        <v>643.47</v>
      </c>
      <c r="H51" s="58">
        <v>583.70000000000005</v>
      </c>
      <c r="I51" s="41"/>
      <c r="J51" s="53">
        <v>134</v>
      </c>
      <c r="K51" s="53">
        <v>51625406</v>
      </c>
      <c r="L51" s="53">
        <v>223258555</v>
      </c>
      <c r="M51" s="58">
        <v>1107.93</v>
      </c>
      <c r="N51" s="58">
        <v>950.29</v>
      </c>
      <c r="O51" s="41"/>
      <c r="P51" s="53">
        <v>262</v>
      </c>
      <c r="Q51" s="53">
        <v>33223076</v>
      </c>
      <c r="R51" s="53">
        <v>126854174</v>
      </c>
      <c r="S51" s="58">
        <v>792.39</v>
      </c>
      <c r="T51" s="58">
        <v>502.67</v>
      </c>
      <c r="U51" s="41"/>
      <c r="V51" s="53">
        <v>291</v>
      </c>
      <c r="W51" s="53">
        <v>22326506</v>
      </c>
      <c r="X51" s="53">
        <v>122084378</v>
      </c>
      <c r="Y51" s="58">
        <v>729.07</v>
      </c>
      <c r="Z51" s="58">
        <v>402.79</v>
      </c>
    </row>
    <row r="52" spans="1:26" x14ac:dyDescent="0.25">
      <c r="A52" s="17" t="s">
        <v>326</v>
      </c>
      <c r="B52" s="17" t="s">
        <v>105</v>
      </c>
      <c r="C52" s="17" t="s">
        <v>327</v>
      </c>
      <c r="D52" s="53">
        <v>35</v>
      </c>
      <c r="E52" s="53">
        <v>3613455</v>
      </c>
      <c r="F52" s="53">
        <v>11285104</v>
      </c>
      <c r="G52" s="58">
        <v>86.7</v>
      </c>
      <c r="H52" s="58">
        <v>42.88</v>
      </c>
      <c r="I52" s="41"/>
      <c r="J52" s="53">
        <v>48</v>
      </c>
      <c r="K52" s="53">
        <v>8613743</v>
      </c>
      <c r="L52" s="53">
        <v>20770315</v>
      </c>
      <c r="M52" s="58">
        <v>167.29</v>
      </c>
      <c r="N52" s="58">
        <v>107.86</v>
      </c>
      <c r="O52" s="41"/>
      <c r="P52" s="53">
        <v>152</v>
      </c>
      <c r="Q52" s="53">
        <v>13899599</v>
      </c>
      <c r="R52" s="53">
        <v>52554297</v>
      </c>
      <c r="S52" s="58">
        <v>401.12</v>
      </c>
      <c r="T52" s="58">
        <v>242.41</v>
      </c>
      <c r="U52" s="41"/>
      <c r="V52" s="53">
        <v>103</v>
      </c>
      <c r="W52" s="53">
        <v>3638571</v>
      </c>
      <c r="X52" s="53">
        <v>18398457</v>
      </c>
      <c r="Y52" s="58">
        <v>206.72</v>
      </c>
      <c r="Z52" s="58">
        <v>75.58</v>
      </c>
    </row>
    <row r="53" spans="1:26" x14ac:dyDescent="0.25">
      <c r="A53" s="17" t="s">
        <v>328</v>
      </c>
      <c r="B53" s="17" t="s">
        <v>105</v>
      </c>
      <c r="C53" s="17" t="s">
        <v>329</v>
      </c>
      <c r="D53" s="53">
        <v>10</v>
      </c>
      <c r="E53" s="53">
        <v>1640704</v>
      </c>
      <c r="F53" s="53">
        <v>7018857</v>
      </c>
      <c r="G53" s="58">
        <v>39.9</v>
      </c>
      <c r="H53" s="58">
        <v>27.9</v>
      </c>
      <c r="I53" s="41"/>
      <c r="J53" s="53">
        <v>13</v>
      </c>
      <c r="K53" s="53">
        <v>3136110</v>
      </c>
      <c r="L53" s="53">
        <v>8159879</v>
      </c>
      <c r="M53" s="58">
        <v>58.03</v>
      </c>
      <c r="N53" s="58">
        <v>44.03</v>
      </c>
      <c r="O53" s="41"/>
      <c r="P53" s="53">
        <v>16</v>
      </c>
      <c r="Q53" s="53">
        <v>1251285</v>
      </c>
      <c r="R53" s="53">
        <v>3981788</v>
      </c>
      <c r="S53" s="58">
        <v>38.92</v>
      </c>
      <c r="T53" s="58">
        <v>25.92</v>
      </c>
      <c r="U53" s="41"/>
      <c r="V53" s="53">
        <v>15</v>
      </c>
      <c r="W53" s="53">
        <v>332061</v>
      </c>
      <c r="X53" s="53">
        <v>1209619</v>
      </c>
      <c r="Y53" s="58">
        <v>18.46</v>
      </c>
      <c r="Z53" s="58">
        <v>5.46</v>
      </c>
    </row>
    <row r="54" spans="1:26" x14ac:dyDescent="0.25">
      <c r="A54" s="17" t="s">
        <v>330</v>
      </c>
      <c r="B54" s="17" t="s">
        <v>105</v>
      </c>
      <c r="C54" s="17" t="s">
        <v>331</v>
      </c>
      <c r="D54" s="53">
        <v>29</v>
      </c>
      <c r="E54" s="53">
        <v>7158399</v>
      </c>
      <c r="F54" s="53">
        <v>58870397</v>
      </c>
      <c r="G54" s="58">
        <v>161.19</v>
      </c>
      <c r="H54" s="58">
        <v>123.53</v>
      </c>
      <c r="I54" s="41"/>
      <c r="J54" s="53">
        <v>47</v>
      </c>
      <c r="K54" s="53">
        <v>11770109</v>
      </c>
      <c r="L54" s="53">
        <v>35738237</v>
      </c>
      <c r="M54" s="58">
        <v>220.12</v>
      </c>
      <c r="N54" s="58">
        <v>166.12</v>
      </c>
      <c r="O54" s="41"/>
      <c r="P54" s="53">
        <v>50</v>
      </c>
      <c r="Q54" s="53">
        <v>3852881</v>
      </c>
      <c r="R54" s="53">
        <v>11903614</v>
      </c>
      <c r="S54" s="58">
        <v>107.09</v>
      </c>
      <c r="T54" s="58">
        <v>57.66</v>
      </c>
      <c r="U54" s="41"/>
      <c r="V54" s="53">
        <v>61</v>
      </c>
      <c r="W54" s="53">
        <v>8066577</v>
      </c>
      <c r="X54" s="53">
        <v>59499396</v>
      </c>
      <c r="Y54" s="58">
        <v>135.38999999999999</v>
      </c>
      <c r="Z54" s="58">
        <v>65.47</v>
      </c>
    </row>
    <row r="55" spans="1:26" x14ac:dyDescent="0.25">
      <c r="A55" s="17" t="s">
        <v>332</v>
      </c>
      <c r="B55" s="17" t="s">
        <v>105</v>
      </c>
      <c r="C55" s="17" t="s">
        <v>333</v>
      </c>
      <c r="D55" s="53">
        <v>16</v>
      </c>
      <c r="E55" s="53">
        <v>1375640</v>
      </c>
      <c r="F55" s="53">
        <v>4603109</v>
      </c>
      <c r="G55" s="58">
        <v>35.01</v>
      </c>
      <c r="H55" s="58">
        <v>18.010000000000002</v>
      </c>
      <c r="I55" s="41"/>
      <c r="J55" s="53">
        <v>20</v>
      </c>
      <c r="K55" s="53">
        <v>668756</v>
      </c>
      <c r="L55" s="53">
        <v>1866302</v>
      </c>
      <c r="M55" s="58">
        <v>25.63</v>
      </c>
      <c r="N55" s="58">
        <v>2.63</v>
      </c>
      <c r="O55" s="41"/>
      <c r="P55" s="53">
        <v>54</v>
      </c>
      <c r="Q55" s="53">
        <v>2940917</v>
      </c>
      <c r="R55" s="53">
        <v>6551177</v>
      </c>
      <c r="S55" s="58">
        <v>121.96</v>
      </c>
      <c r="T55" s="58">
        <v>62.93</v>
      </c>
      <c r="U55" s="41"/>
      <c r="V55" s="53">
        <v>50</v>
      </c>
      <c r="W55" s="53">
        <v>2059414</v>
      </c>
      <c r="X55" s="53">
        <v>5154299</v>
      </c>
      <c r="Y55" s="58">
        <v>115.12</v>
      </c>
      <c r="Z55" s="58">
        <v>52.69</v>
      </c>
    </row>
    <row r="56" spans="1:26" x14ac:dyDescent="0.25">
      <c r="A56" s="17" t="s">
        <v>334</v>
      </c>
      <c r="B56" s="17" t="s">
        <v>105</v>
      </c>
      <c r="C56" s="17" t="s">
        <v>335</v>
      </c>
      <c r="D56" s="53">
        <v>16</v>
      </c>
      <c r="E56" s="53">
        <v>1828869</v>
      </c>
      <c r="F56" s="53">
        <v>4763091</v>
      </c>
      <c r="G56" s="58">
        <v>46.96</v>
      </c>
      <c r="H56" s="58">
        <v>23.61</v>
      </c>
      <c r="I56" s="41"/>
      <c r="J56" s="53">
        <v>33</v>
      </c>
      <c r="K56" s="53">
        <v>6612345</v>
      </c>
      <c r="L56" s="53">
        <v>27887893</v>
      </c>
      <c r="M56" s="58">
        <v>142.54</v>
      </c>
      <c r="N56" s="58">
        <v>108.54</v>
      </c>
      <c r="O56" s="41"/>
      <c r="P56" s="53">
        <v>43</v>
      </c>
      <c r="Q56" s="53">
        <v>4321091</v>
      </c>
      <c r="R56" s="53">
        <v>14386791</v>
      </c>
      <c r="S56" s="58">
        <v>130.35</v>
      </c>
      <c r="T56" s="58">
        <v>84.33</v>
      </c>
      <c r="U56" s="41"/>
      <c r="V56" s="53">
        <v>42</v>
      </c>
      <c r="W56" s="53">
        <v>1779251</v>
      </c>
      <c r="X56" s="53">
        <v>4727733</v>
      </c>
      <c r="Y56" s="58">
        <v>124.81</v>
      </c>
      <c r="Z56" s="58">
        <v>63.89</v>
      </c>
    </row>
    <row r="57" spans="1:26" x14ac:dyDescent="0.25">
      <c r="A57" s="17" t="s">
        <v>336</v>
      </c>
      <c r="B57" s="17" t="s">
        <v>105</v>
      </c>
      <c r="C57" s="17" t="s">
        <v>337</v>
      </c>
      <c r="D57" s="53">
        <v>34</v>
      </c>
      <c r="E57" s="53">
        <v>8220138</v>
      </c>
      <c r="F57" s="53">
        <v>20253310</v>
      </c>
      <c r="G57" s="58">
        <v>163.51</v>
      </c>
      <c r="H57" s="58">
        <v>120.73</v>
      </c>
      <c r="I57" s="41"/>
      <c r="J57" s="53">
        <v>49</v>
      </c>
      <c r="K57" s="53">
        <v>38967322</v>
      </c>
      <c r="L57" s="53">
        <v>126749997</v>
      </c>
      <c r="M57" s="58">
        <v>532.16999999999996</v>
      </c>
      <c r="N57" s="58">
        <v>477.46</v>
      </c>
      <c r="O57" s="41"/>
      <c r="P57" s="53">
        <v>90</v>
      </c>
      <c r="Q57" s="53">
        <v>5053075</v>
      </c>
      <c r="R57" s="53">
        <v>11331504</v>
      </c>
      <c r="S57" s="58">
        <v>163.13999999999999</v>
      </c>
      <c r="T57" s="58">
        <v>64.53</v>
      </c>
      <c r="U57" s="41"/>
      <c r="V57" s="53">
        <v>102</v>
      </c>
      <c r="W57" s="53">
        <v>8781053</v>
      </c>
      <c r="X57" s="53">
        <v>48222044</v>
      </c>
      <c r="Y57" s="58">
        <v>267.95</v>
      </c>
      <c r="Z57" s="58">
        <v>140.15</v>
      </c>
    </row>
    <row r="58" spans="1:26" x14ac:dyDescent="0.25">
      <c r="A58" s="17" t="s">
        <v>338</v>
      </c>
      <c r="B58" s="17" t="s">
        <v>105</v>
      </c>
      <c r="C58" s="17" t="s">
        <v>339</v>
      </c>
      <c r="D58" s="53">
        <v>13</v>
      </c>
      <c r="E58" s="53">
        <v>2411582</v>
      </c>
      <c r="F58" s="53">
        <v>15126605</v>
      </c>
      <c r="G58" s="58">
        <v>52.96</v>
      </c>
      <c r="H58" s="58">
        <v>37.96</v>
      </c>
      <c r="I58" s="41"/>
      <c r="J58" s="53">
        <v>33</v>
      </c>
      <c r="K58" s="53">
        <v>25885651</v>
      </c>
      <c r="L58" s="53">
        <v>139657159</v>
      </c>
      <c r="M58" s="58">
        <v>384.93</v>
      </c>
      <c r="N58" s="58">
        <v>351.51</v>
      </c>
      <c r="O58" s="41"/>
      <c r="P58" s="53">
        <v>52</v>
      </c>
      <c r="Q58" s="53">
        <v>9067185</v>
      </c>
      <c r="R58" s="53">
        <v>17653370</v>
      </c>
      <c r="S58" s="58">
        <v>184.79</v>
      </c>
      <c r="T58" s="58">
        <v>123.29</v>
      </c>
      <c r="U58" s="41"/>
      <c r="V58" s="53">
        <v>34</v>
      </c>
      <c r="W58" s="53">
        <v>1608470</v>
      </c>
      <c r="X58" s="53">
        <v>5642585</v>
      </c>
      <c r="Y58" s="58">
        <v>73.81</v>
      </c>
      <c r="Z58" s="58">
        <v>27.83</v>
      </c>
    </row>
    <row r="59" spans="1:26" x14ac:dyDescent="0.25">
      <c r="A59" s="17" t="s">
        <v>340</v>
      </c>
      <c r="B59" s="17" t="s">
        <v>105</v>
      </c>
      <c r="C59" s="17" t="s">
        <v>341</v>
      </c>
      <c r="D59" s="53">
        <v>1</v>
      </c>
      <c r="E59" s="53"/>
      <c r="F59" s="53"/>
      <c r="G59" s="58"/>
      <c r="H59" s="58"/>
      <c r="I59" s="41"/>
      <c r="J59" s="53">
        <v>2</v>
      </c>
      <c r="K59" s="53"/>
      <c r="L59" s="53"/>
      <c r="M59" s="58"/>
      <c r="N59" s="58"/>
      <c r="O59" s="41"/>
      <c r="P59" s="53">
        <v>2</v>
      </c>
      <c r="Q59" s="53"/>
      <c r="R59" s="53"/>
      <c r="S59" s="58"/>
      <c r="T59" s="58"/>
      <c r="U59" s="41"/>
      <c r="V59" s="53">
        <v>2</v>
      </c>
      <c r="W59" s="53"/>
      <c r="X59" s="53"/>
      <c r="Y59" s="58"/>
      <c r="Z59" s="58"/>
    </row>
    <row r="60" spans="1:26" x14ac:dyDescent="0.25">
      <c r="A60" s="17" t="s">
        <v>342</v>
      </c>
      <c r="B60" s="17" t="s">
        <v>105</v>
      </c>
      <c r="C60" s="17" t="s">
        <v>343</v>
      </c>
      <c r="D60" s="53">
        <v>13</v>
      </c>
      <c r="E60" s="53">
        <v>15127697</v>
      </c>
      <c r="F60" s="53">
        <v>67690394</v>
      </c>
      <c r="G60" s="58">
        <v>143.94999999999999</v>
      </c>
      <c r="H60" s="58">
        <v>130.94999999999999</v>
      </c>
      <c r="I60" s="41"/>
      <c r="J60" s="53">
        <v>21</v>
      </c>
      <c r="K60" s="53">
        <v>704930</v>
      </c>
      <c r="L60" s="53">
        <v>1263824</v>
      </c>
      <c r="M60" s="58">
        <v>31.05</v>
      </c>
      <c r="N60" s="58">
        <v>6.33</v>
      </c>
      <c r="O60" s="41"/>
      <c r="P60" s="53">
        <v>45</v>
      </c>
      <c r="Q60" s="53">
        <v>1909678</v>
      </c>
      <c r="R60" s="53">
        <v>4911212</v>
      </c>
      <c r="S60" s="58">
        <v>69.41</v>
      </c>
      <c r="T60" s="58">
        <v>14.68</v>
      </c>
      <c r="U60" s="41"/>
      <c r="V60" s="53">
        <v>24</v>
      </c>
      <c r="W60" s="53">
        <v>1745372</v>
      </c>
      <c r="X60" s="53">
        <v>6218786</v>
      </c>
      <c r="Y60" s="58">
        <v>65.06</v>
      </c>
      <c r="Z60" s="58">
        <v>36.65</v>
      </c>
    </row>
    <row r="61" spans="1:26" x14ac:dyDescent="0.25">
      <c r="A61" s="17" t="s">
        <v>346</v>
      </c>
      <c r="B61" s="17" t="s">
        <v>106</v>
      </c>
      <c r="C61" s="17" t="s">
        <v>347</v>
      </c>
      <c r="D61" s="53">
        <v>16</v>
      </c>
      <c r="E61" s="53">
        <v>1665303</v>
      </c>
      <c r="F61" s="53">
        <v>7487224</v>
      </c>
      <c r="G61" s="58">
        <v>56.15</v>
      </c>
      <c r="H61" s="58">
        <v>36.15</v>
      </c>
      <c r="I61" s="41"/>
      <c r="J61" s="53">
        <v>26</v>
      </c>
      <c r="K61" s="53">
        <v>1757736</v>
      </c>
      <c r="L61" s="53">
        <v>4095282</v>
      </c>
      <c r="M61" s="58">
        <v>49.63</v>
      </c>
      <c r="N61" s="58">
        <v>21.73</v>
      </c>
      <c r="O61" s="41"/>
      <c r="P61" s="53">
        <v>49</v>
      </c>
      <c r="Q61" s="53">
        <v>2143728</v>
      </c>
      <c r="R61" s="53">
        <v>8133502</v>
      </c>
      <c r="S61" s="58">
        <v>86.21</v>
      </c>
      <c r="T61" s="58">
        <v>36.14</v>
      </c>
      <c r="U61" s="41"/>
      <c r="V61" s="53">
        <v>43</v>
      </c>
      <c r="W61" s="53">
        <v>1279642</v>
      </c>
      <c r="X61" s="53">
        <v>3585943</v>
      </c>
      <c r="Y61" s="58">
        <v>90.22</v>
      </c>
      <c r="Z61" s="58">
        <v>22.37</v>
      </c>
    </row>
    <row r="62" spans="1:26" x14ac:dyDescent="0.25">
      <c r="A62" s="17" t="s">
        <v>348</v>
      </c>
      <c r="B62" s="17" t="s">
        <v>106</v>
      </c>
      <c r="C62" s="17" t="s">
        <v>349</v>
      </c>
      <c r="D62" s="53">
        <v>20</v>
      </c>
      <c r="E62" s="53">
        <v>2392920</v>
      </c>
      <c r="F62" s="53">
        <v>12184999</v>
      </c>
      <c r="G62" s="58">
        <v>58.94</v>
      </c>
      <c r="H62" s="58">
        <v>29.13</v>
      </c>
      <c r="I62" s="41"/>
      <c r="J62" s="53">
        <v>34</v>
      </c>
      <c r="K62" s="53">
        <v>1930218</v>
      </c>
      <c r="L62" s="53">
        <v>5444398</v>
      </c>
      <c r="M62" s="58">
        <v>65.38</v>
      </c>
      <c r="N62" s="58">
        <v>18.38</v>
      </c>
      <c r="O62" s="41"/>
      <c r="P62" s="53">
        <v>76</v>
      </c>
      <c r="Q62" s="53">
        <v>6525620</v>
      </c>
      <c r="R62" s="53">
        <v>16586346</v>
      </c>
      <c r="S62" s="58">
        <v>227.43</v>
      </c>
      <c r="T62" s="58">
        <v>130.43</v>
      </c>
      <c r="U62" s="41"/>
      <c r="V62" s="53">
        <v>50</v>
      </c>
      <c r="W62" s="53">
        <v>1403937</v>
      </c>
      <c r="X62" s="53">
        <v>4387447</v>
      </c>
      <c r="Y62" s="58">
        <v>105.87</v>
      </c>
      <c r="Z62" s="58">
        <v>40.869999999999997</v>
      </c>
    </row>
    <row r="63" spans="1:26" x14ac:dyDescent="0.25">
      <c r="A63" s="17" t="s">
        <v>350</v>
      </c>
      <c r="B63" s="17" t="s">
        <v>106</v>
      </c>
      <c r="C63" s="17" t="s">
        <v>351</v>
      </c>
      <c r="D63" s="53">
        <v>24</v>
      </c>
      <c r="E63" s="53">
        <v>7094323</v>
      </c>
      <c r="F63" s="53">
        <v>38534697</v>
      </c>
      <c r="G63" s="58">
        <v>201.83</v>
      </c>
      <c r="H63" s="58">
        <v>176.83</v>
      </c>
      <c r="I63" s="41"/>
      <c r="J63" s="53">
        <v>53</v>
      </c>
      <c r="K63" s="53">
        <v>3606485</v>
      </c>
      <c r="L63" s="53">
        <v>8497106</v>
      </c>
      <c r="M63" s="58">
        <v>114.09</v>
      </c>
      <c r="N63" s="58">
        <v>50.92</v>
      </c>
      <c r="O63" s="41"/>
      <c r="P63" s="53">
        <v>137</v>
      </c>
      <c r="Q63" s="53">
        <v>7323033</v>
      </c>
      <c r="R63" s="53">
        <v>21965747</v>
      </c>
      <c r="S63" s="58">
        <v>272.82</v>
      </c>
      <c r="T63" s="58">
        <v>120.79</v>
      </c>
      <c r="U63" s="41"/>
      <c r="V63" s="53">
        <v>101</v>
      </c>
      <c r="W63" s="53">
        <v>2181508</v>
      </c>
      <c r="X63" s="53">
        <v>6389871</v>
      </c>
      <c r="Y63" s="58">
        <v>175.54</v>
      </c>
      <c r="Z63" s="58">
        <v>51.51</v>
      </c>
    </row>
    <row r="64" spans="1:26" x14ac:dyDescent="0.25">
      <c r="A64" s="17" t="s">
        <v>352</v>
      </c>
      <c r="B64" s="17" t="s">
        <v>106</v>
      </c>
      <c r="C64" s="17" t="s">
        <v>353</v>
      </c>
      <c r="D64" s="53">
        <v>20</v>
      </c>
      <c r="E64" s="53">
        <v>4646591</v>
      </c>
      <c r="F64" s="53">
        <v>12440794</v>
      </c>
      <c r="G64" s="58">
        <v>84.24</v>
      </c>
      <c r="H64" s="58">
        <v>58.41</v>
      </c>
      <c r="I64" s="41"/>
      <c r="J64" s="53">
        <v>34</v>
      </c>
      <c r="K64" s="53">
        <v>2800488</v>
      </c>
      <c r="L64" s="53">
        <v>7306852</v>
      </c>
      <c r="M64" s="58">
        <v>62.72</v>
      </c>
      <c r="N64" s="58">
        <v>27.72</v>
      </c>
      <c r="O64" s="41"/>
      <c r="P64" s="53">
        <v>69</v>
      </c>
      <c r="Q64" s="53">
        <v>12225583</v>
      </c>
      <c r="R64" s="53">
        <v>24872118</v>
      </c>
      <c r="S64" s="58">
        <v>190.2</v>
      </c>
      <c r="T64" s="58">
        <v>116.22</v>
      </c>
      <c r="U64" s="41"/>
      <c r="V64" s="53">
        <v>47</v>
      </c>
      <c r="W64" s="53">
        <v>2818488</v>
      </c>
      <c r="X64" s="53">
        <v>9202127</v>
      </c>
      <c r="Y64" s="58">
        <v>152.07</v>
      </c>
      <c r="Z64" s="58">
        <v>86.88</v>
      </c>
    </row>
    <row r="65" spans="1:26" x14ac:dyDescent="0.25">
      <c r="A65" s="17" t="s">
        <v>354</v>
      </c>
      <c r="B65" s="17" t="s">
        <v>106</v>
      </c>
      <c r="C65" s="17" t="s">
        <v>355</v>
      </c>
      <c r="D65" s="53">
        <v>6</v>
      </c>
      <c r="E65" s="53">
        <v>1724232</v>
      </c>
      <c r="F65" s="53">
        <v>2080467</v>
      </c>
      <c r="G65" s="58">
        <v>13.97</v>
      </c>
      <c r="H65" s="58">
        <v>6.97</v>
      </c>
      <c r="I65" s="41"/>
      <c r="J65" s="53">
        <v>6</v>
      </c>
      <c r="K65" s="53">
        <v>115080</v>
      </c>
      <c r="L65" s="53">
        <v>192841</v>
      </c>
      <c r="M65" s="58">
        <v>7</v>
      </c>
      <c r="N65" s="58">
        <v>0</v>
      </c>
      <c r="O65" s="41"/>
      <c r="P65" s="53">
        <v>16</v>
      </c>
      <c r="Q65" s="53">
        <v>864732</v>
      </c>
      <c r="R65" s="53">
        <v>1920485</v>
      </c>
      <c r="S65" s="58">
        <v>20.309999999999999</v>
      </c>
      <c r="T65" s="58">
        <v>5.31</v>
      </c>
      <c r="U65" s="41"/>
      <c r="V65" s="53">
        <v>17</v>
      </c>
      <c r="W65" s="53">
        <v>314969</v>
      </c>
      <c r="X65" s="53">
        <v>1044674</v>
      </c>
      <c r="Y65" s="58">
        <v>31.97</v>
      </c>
      <c r="Z65" s="58">
        <v>7.97</v>
      </c>
    </row>
    <row r="66" spans="1:26" x14ac:dyDescent="0.25">
      <c r="A66" s="17" t="s">
        <v>356</v>
      </c>
      <c r="B66" s="17" t="s">
        <v>106</v>
      </c>
      <c r="C66" s="17" t="s">
        <v>357</v>
      </c>
      <c r="D66" s="53">
        <v>53</v>
      </c>
      <c r="E66" s="53">
        <v>12719790</v>
      </c>
      <c r="F66" s="53">
        <v>38213903</v>
      </c>
      <c r="G66" s="58">
        <v>243.08</v>
      </c>
      <c r="H66" s="58">
        <v>183.67</v>
      </c>
      <c r="I66" s="41"/>
      <c r="J66" s="53">
        <v>108</v>
      </c>
      <c r="K66" s="53">
        <v>14061634</v>
      </c>
      <c r="L66" s="53">
        <v>41264249</v>
      </c>
      <c r="M66" s="58">
        <v>293.73</v>
      </c>
      <c r="N66" s="58">
        <v>167.56</v>
      </c>
      <c r="O66" s="41"/>
      <c r="P66" s="53">
        <v>261</v>
      </c>
      <c r="Q66" s="53">
        <v>21417148</v>
      </c>
      <c r="R66" s="53">
        <v>70448490</v>
      </c>
      <c r="S66" s="58">
        <v>705.72</v>
      </c>
      <c r="T66" s="58">
        <v>406.96</v>
      </c>
      <c r="U66" s="41"/>
      <c r="V66" s="53">
        <v>206</v>
      </c>
      <c r="W66" s="53">
        <v>8529106</v>
      </c>
      <c r="X66" s="53">
        <v>34868027</v>
      </c>
      <c r="Y66" s="58">
        <v>475.85</v>
      </c>
      <c r="Z66" s="58">
        <v>204.99</v>
      </c>
    </row>
    <row r="67" spans="1:26" x14ac:dyDescent="0.25">
      <c r="A67" s="17" t="s">
        <v>358</v>
      </c>
      <c r="B67" s="17" t="s">
        <v>106</v>
      </c>
      <c r="C67" s="17" t="s">
        <v>359</v>
      </c>
      <c r="D67" s="53">
        <v>83</v>
      </c>
      <c r="E67" s="53">
        <v>56657874</v>
      </c>
      <c r="F67" s="53">
        <v>508291916</v>
      </c>
      <c r="G67" s="58">
        <v>1007.51</v>
      </c>
      <c r="H67" s="58">
        <v>912.34</v>
      </c>
      <c r="I67" s="41"/>
      <c r="J67" s="53">
        <v>98</v>
      </c>
      <c r="K67" s="53">
        <v>14833051</v>
      </c>
      <c r="L67" s="53">
        <v>50652751</v>
      </c>
      <c r="M67" s="58">
        <v>322.95</v>
      </c>
      <c r="N67" s="58">
        <v>210.7</v>
      </c>
      <c r="O67" s="41"/>
      <c r="P67" s="53">
        <v>207</v>
      </c>
      <c r="Q67" s="53">
        <v>18224931</v>
      </c>
      <c r="R67" s="53">
        <v>62671856</v>
      </c>
      <c r="S67" s="58">
        <v>522.41999999999996</v>
      </c>
      <c r="T67" s="58">
        <v>294.76</v>
      </c>
      <c r="U67" s="41"/>
      <c r="V67" s="53">
        <v>160</v>
      </c>
      <c r="W67" s="53">
        <v>7989137</v>
      </c>
      <c r="X67" s="53">
        <v>26824980</v>
      </c>
      <c r="Y67" s="58">
        <v>329.09</v>
      </c>
      <c r="Z67" s="58">
        <v>136.41</v>
      </c>
    </row>
    <row r="68" spans="1:26" x14ac:dyDescent="0.25">
      <c r="A68" s="17" t="s">
        <v>360</v>
      </c>
      <c r="B68" s="17" t="s">
        <v>106</v>
      </c>
      <c r="C68" s="17" t="s">
        <v>361</v>
      </c>
      <c r="D68" s="53">
        <v>15</v>
      </c>
      <c r="E68" s="53">
        <v>8669137</v>
      </c>
      <c r="F68" s="53">
        <v>55075798</v>
      </c>
      <c r="G68" s="58">
        <v>111.72</v>
      </c>
      <c r="H68" s="58">
        <v>91.22</v>
      </c>
      <c r="I68" s="41"/>
      <c r="J68" s="53">
        <v>34</v>
      </c>
      <c r="K68" s="53">
        <v>5597318</v>
      </c>
      <c r="L68" s="53">
        <v>23124061</v>
      </c>
      <c r="M68" s="58">
        <v>104.09</v>
      </c>
      <c r="N68" s="58">
        <v>58.3</v>
      </c>
      <c r="O68" s="41"/>
      <c r="P68" s="53">
        <v>65</v>
      </c>
      <c r="Q68" s="53">
        <v>7895826</v>
      </c>
      <c r="R68" s="53">
        <v>17649328</v>
      </c>
      <c r="S68" s="58">
        <v>192.04</v>
      </c>
      <c r="T68" s="58">
        <v>121.42</v>
      </c>
      <c r="U68" s="41"/>
      <c r="V68" s="53">
        <v>39</v>
      </c>
      <c r="W68" s="53">
        <v>1750975</v>
      </c>
      <c r="X68" s="53">
        <v>4934502</v>
      </c>
      <c r="Y68" s="58">
        <v>89.73</v>
      </c>
      <c r="Z68" s="58">
        <v>38.729999999999997</v>
      </c>
    </row>
    <row r="69" spans="1:26" x14ac:dyDescent="0.25">
      <c r="A69" s="17" t="s">
        <v>362</v>
      </c>
      <c r="B69" s="17" t="s">
        <v>106</v>
      </c>
      <c r="C69" s="17" t="s">
        <v>363</v>
      </c>
      <c r="D69" s="53">
        <v>110</v>
      </c>
      <c r="E69" s="53">
        <v>222629486</v>
      </c>
      <c r="F69" s="53">
        <v>1026488488</v>
      </c>
      <c r="G69" s="58">
        <v>2275.9499999999998</v>
      </c>
      <c r="H69" s="58">
        <v>2156.37</v>
      </c>
      <c r="I69" s="41"/>
      <c r="J69" s="53">
        <v>196</v>
      </c>
      <c r="K69" s="53">
        <v>135197387</v>
      </c>
      <c r="L69" s="53">
        <v>392708444</v>
      </c>
      <c r="M69" s="58">
        <v>1844.92</v>
      </c>
      <c r="N69" s="58">
        <v>1635.85</v>
      </c>
      <c r="O69" s="41"/>
      <c r="P69" s="53">
        <v>517</v>
      </c>
      <c r="Q69" s="53">
        <v>191396090</v>
      </c>
      <c r="R69" s="53">
        <v>503248430</v>
      </c>
      <c r="S69" s="58">
        <v>3121.28</v>
      </c>
      <c r="T69" s="58">
        <v>2617.5300000000002</v>
      </c>
      <c r="U69" s="41"/>
      <c r="V69" s="53">
        <v>435</v>
      </c>
      <c r="W69" s="53">
        <v>35789739</v>
      </c>
      <c r="X69" s="53">
        <v>161764207</v>
      </c>
      <c r="Y69" s="58">
        <v>1069.0899999999999</v>
      </c>
      <c r="Z69" s="58">
        <v>551.76</v>
      </c>
    </row>
    <row r="70" spans="1:26" x14ac:dyDescent="0.25">
      <c r="A70" s="17" t="s">
        <v>364</v>
      </c>
      <c r="B70" s="17" t="s">
        <v>106</v>
      </c>
      <c r="C70" s="17" t="s">
        <v>365</v>
      </c>
      <c r="D70" s="53">
        <v>66</v>
      </c>
      <c r="E70" s="53">
        <v>52282925</v>
      </c>
      <c r="F70" s="53">
        <v>388095023</v>
      </c>
      <c r="G70" s="58">
        <v>565.73</v>
      </c>
      <c r="H70" s="58">
        <v>501.39</v>
      </c>
      <c r="I70" s="41"/>
      <c r="J70" s="53">
        <v>112</v>
      </c>
      <c r="K70" s="53">
        <v>67716069</v>
      </c>
      <c r="L70" s="53">
        <v>213215758</v>
      </c>
      <c r="M70" s="58">
        <v>1146.58</v>
      </c>
      <c r="N70" s="58">
        <v>1030.46</v>
      </c>
      <c r="O70" s="41"/>
      <c r="P70" s="53">
        <v>212</v>
      </c>
      <c r="Q70" s="53">
        <v>29703207</v>
      </c>
      <c r="R70" s="53">
        <v>81932875</v>
      </c>
      <c r="S70" s="58">
        <v>645.35</v>
      </c>
      <c r="T70" s="58">
        <v>429.85</v>
      </c>
      <c r="U70" s="41"/>
      <c r="V70" s="53">
        <v>210</v>
      </c>
      <c r="W70" s="53">
        <v>12307347</v>
      </c>
      <c r="X70" s="53">
        <v>44827455</v>
      </c>
      <c r="Y70" s="58">
        <v>385.47</v>
      </c>
      <c r="Z70" s="58">
        <v>144.57</v>
      </c>
    </row>
    <row r="71" spans="1:26" x14ac:dyDescent="0.25">
      <c r="A71" s="17" t="s">
        <v>366</v>
      </c>
      <c r="B71" s="17" t="s">
        <v>106</v>
      </c>
      <c r="C71" s="17" t="s">
        <v>367</v>
      </c>
      <c r="D71" s="53">
        <v>11</v>
      </c>
      <c r="E71" s="53">
        <v>1035530</v>
      </c>
      <c r="F71" s="53">
        <v>2597796</v>
      </c>
      <c r="G71" s="58">
        <v>26.3</v>
      </c>
      <c r="H71" s="58">
        <v>9.2200000000000006</v>
      </c>
      <c r="I71" s="41"/>
      <c r="J71" s="53">
        <v>27</v>
      </c>
      <c r="K71" s="53">
        <v>3708874</v>
      </c>
      <c r="L71" s="53">
        <v>11405137</v>
      </c>
      <c r="M71" s="58">
        <v>99.86</v>
      </c>
      <c r="N71" s="58">
        <v>74.05</v>
      </c>
      <c r="O71" s="41"/>
      <c r="P71" s="53">
        <v>31</v>
      </c>
      <c r="Q71" s="53">
        <v>1226686</v>
      </c>
      <c r="R71" s="53">
        <v>4422557</v>
      </c>
      <c r="S71" s="58">
        <v>49.77</v>
      </c>
      <c r="T71" s="58">
        <v>12.54</v>
      </c>
      <c r="U71" s="41"/>
      <c r="V71" s="53">
        <v>40</v>
      </c>
      <c r="W71" s="53">
        <v>1299142</v>
      </c>
      <c r="X71" s="53">
        <v>5091880</v>
      </c>
      <c r="Y71" s="58">
        <v>79.900000000000006</v>
      </c>
      <c r="Z71" s="58">
        <v>29.4</v>
      </c>
    </row>
    <row r="72" spans="1:26" x14ac:dyDescent="0.25">
      <c r="A72" s="17" t="s">
        <v>368</v>
      </c>
      <c r="B72" s="17" t="s">
        <v>106</v>
      </c>
      <c r="C72" s="17" t="s">
        <v>369</v>
      </c>
      <c r="D72" s="53">
        <v>42</v>
      </c>
      <c r="E72" s="53">
        <v>7829141</v>
      </c>
      <c r="F72" s="53">
        <v>47582436</v>
      </c>
      <c r="G72" s="58">
        <v>134.52000000000001</v>
      </c>
      <c r="H72" s="58">
        <v>89.27</v>
      </c>
      <c r="I72" s="41"/>
      <c r="J72" s="53">
        <v>30</v>
      </c>
      <c r="K72" s="53">
        <v>1582858</v>
      </c>
      <c r="L72" s="53">
        <v>2297472</v>
      </c>
      <c r="M72" s="58">
        <v>51.83</v>
      </c>
      <c r="N72" s="58">
        <v>17.329999999999998</v>
      </c>
      <c r="O72" s="41"/>
      <c r="P72" s="53">
        <v>55</v>
      </c>
      <c r="Q72" s="53">
        <v>2867059</v>
      </c>
      <c r="R72" s="53">
        <v>13211647</v>
      </c>
      <c r="S72" s="58">
        <v>96.63</v>
      </c>
      <c r="T72" s="58">
        <v>33.07</v>
      </c>
      <c r="U72" s="41"/>
      <c r="V72" s="53">
        <v>39</v>
      </c>
      <c r="W72" s="53">
        <v>1558477</v>
      </c>
      <c r="X72" s="53">
        <v>4263374</v>
      </c>
      <c r="Y72" s="58">
        <v>91.02</v>
      </c>
      <c r="Z72" s="58">
        <v>43.27</v>
      </c>
    </row>
    <row r="73" spans="1:26" x14ac:dyDescent="0.25">
      <c r="A73" s="17" t="s">
        <v>370</v>
      </c>
      <c r="B73" s="17" t="s">
        <v>106</v>
      </c>
      <c r="C73" s="17" t="s">
        <v>371</v>
      </c>
      <c r="D73" s="53">
        <v>92</v>
      </c>
      <c r="E73" s="53">
        <v>50453390</v>
      </c>
      <c r="F73" s="53">
        <v>334880821</v>
      </c>
      <c r="G73" s="58">
        <v>885.94</v>
      </c>
      <c r="H73" s="58">
        <v>781.71</v>
      </c>
      <c r="I73" s="41"/>
      <c r="J73" s="53">
        <v>134</v>
      </c>
      <c r="K73" s="53">
        <v>23521626</v>
      </c>
      <c r="L73" s="53">
        <v>81634119</v>
      </c>
      <c r="M73" s="58">
        <v>491.63</v>
      </c>
      <c r="N73" s="58">
        <v>337.67</v>
      </c>
      <c r="O73" s="41"/>
      <c r="P73" s="53">
        <v>247</v>
      </c>
      <c r="Q73" s="53">
        <v>22522896</v>
      </c>
      <c r="R73" s="53">
        <v>70778516</v>
      </c>
      <c r="S73" s="58">
        <v>699.11</v>
      </c>
      <c r="T73" s="58">
        <v>437.45</v>
      </c>
      <c r="U73" s="41"/>
      <c r="V73" s="53">
        <v>181</v>
      </c>
      <c r="W73" s="53">
        <v>7014213</v>
      </c>
      <c r="X73" s="53">
        <v>20751616</v>
      </c>
      <c r="Y73" s="58">
        <v>351.09</v>
      </c>
      <c r="Z73" s="58">
        <v>125.41</v>
      </c>
    </row>
    <row r="74" spans="1:26" x14ac:dyDescent="0.25">
      <c r="A74" s="17" t="s">
        <v>372</v>
      </c>
      <c r="B74" s="17" t="s">
        <v>106</v>
      </c>
      <c r="C74" s="17" t="s">
        <v>373</v>
      </c>
      <c r="D74" s="53">
        <v>183</v>
      </c>
      <c r="E74" s="53">
        <v>126344683</v>
      </c>
      <c r="F74" s="53">
        <v>239729363</v>
      </c>
      <c r="G74" s="58">
        <v>1636.92</v>
      </c>
      <c r="H74" s="58">
        <v>1425.74</v>
      </c>
      <c r="I74" s="41"/>
      <c r="J74" s="53">
        <v>277</v>
      </c>
      <c r="K74" s="53">
        <v>101959026</v>
      </c>
      <c r="L74" s="53">
        <v>317047345</v>
      </c>
      <c r="M74" s="58">
        <v>1591.84</v>
      </c>
      <c r="N74" s="58">
        <v>1310.86</v>
      </c>
      <c r="O74" s="41"/>
      <c r="P74" s="53">
        <v>932</v>
      </c>
      <c r="Q74" s="53">
        <v>165616137</v>
      </c>
      <c r="R74" s="53">
        <v>1380926690</v>
      </c>
      <c r="S74" s="58">
        <v>3696.93</v>
      </c>
      <c r="T74" s="58">
        <v>2770.65</v>
      </c>
      <c r="U74" s="41"/>
      <c r="V74" s="53">
        <v>851</v>
      </c>
      <c r="W74" s="53">
        <v>101440266</v>
      </c>
      <c r="X74" s="53">
        <v>509207596</v>
      </c>
      <c r="Y74" s="58">
        <v>2725.88</v>
      </c>
      <c r="Z74" s="58">
        <v>1859.69</v>
      </c>
    </row>
    <row r="75" spans="1:26" x14ac:dyDescent="0.25">
      <c r="A75" s="17" t="s">
        <v>374</v>
      </c>
      <c r="B75" s="17" t="s">
        <v>106</v>
      </c>
      <c r="C75" s="17" t="s">
        <v>375</v>
      </c>
      <c r="D75" s="53">
        <v>83</v>
      </c>
      <c r="E75" s="53">
        <v>58635955</v>
      </c>
      <c r="F75" s="53">
        <v>293092616</v>
      </c>
      <c r="G75" s="58">
        <v>806.95</v>
      </c>
      <c r="H75" s="58">
        <v>717.7</v>
      </c>
      <c r="I75" s="41"/>
      <c r="J75" s="53">
        <v>93</v>
      </c>
      <c r="K75" s="53">
        <v>47233459</v>
      </c>
      <c r="L75" s="53">
        <v>275443643</v>
      </c>
      <c r="M75" s="58">
        <v>840.89</v>
      </c>
      <c r="N75" s="58">
        <v>746.19</v>
      </c>
      <c r="O75" s="41"/>
      <c r="P75" s="53">
        <v>199</v>
      </c>
      <c r="Q75" s="53">
        <v>29296532</v>
      </c>
      <c r="R75" s="53">
        <v>74236937</v>
      </c>
      <c r="S75" s="58">
        <v>820.96</v>
      </c>
      <c r="T75" s="58">
        <v>610.4</v>
      </c>
      <c r="U75" s="41"/>
      <c r="V75" s="53">
        <v>153</v>
      </c>
      <c r="W75" s="53">
        <v>9988698</v>
      </c>
      <c r="X75" s="53">
        <v>33874366</v>
      </c>
      <c r="Y75" s="58">
        <v>373.78</v>
      </c>
      <c r="Z75" s="58">
        <v>192.41</v>
      </c>
    </row>
    <row r="76" spans="1:26" x14ac:dyDescent="0.25">
      <c r="A76" s="17" t="s">
        <v>376</v>
      </c>
      <c r="B76" s="17" t="s">
        <v>106</v>
      </c>
      <c r="C76" s="17" t="s">
        <v>377</v>
      </c>
      <c r="D76" s="53">
        <v>59</v>
      </c>
      <c r="E76" s="53">
        <v>56376293</v>
      </c>
      <c r="F76" s="53">
        <v>288376824</v>
      </c>
      <c r="G76" s="58">
        <v>668.56000000000097</v>
      </c>
      <c r="H76" s="58">
        <v>592.57000000000005</v>
      </c>
      <c r="I76" s="41"/>
      <c r="J76" s="53">
        <v>120</v>
      </c>
      <c r="K76" s="53">
        <v>77447137</v>
      </c>
      <c r="L76" s="53">
        <v>291084989</v>
      </c>
      <c r="M76" s="58">
        <v>1064.8499999999999</v>
      </c>
      <c r="N76" s="58">
        <v>949.47</v>
      </c>
      <c r="O76" s="41"/>
      <c r="P76" s="53">
        <v>226</v>
      </c>
      <c r="Q76" s="53">
        <v>79219815</v>
      </c>
      <c r="R76" s="53">
        <v>383753531</v>
      </c>
      <c r="S76" s="58">
        <v>1372.25</v>
      </c>
      <c r="T76" s="58">
        <v>1181.1199999999999</v>
      </c>
      <c r="U76" s="41"/>
      <c r="V76" s="53">
        <v>130</v>
      </c>
      <c r="W76" s="53">
        <v>14814909</v>
      </c>
      <c r="X76" s="53">
        <v>73408028</v>
      </c>
      <c r="Y76" s="58">
        <v>363.92</v>
      </c>
      <c r="Z76" s="58">
        <v>204.77</v>
      </c>
    </row>
    <row r="77" spans="1:26" x14ac:dyDescent="0.25">
      <c r="A77" s="17" t="s">
        <v>378</v>
      </c>
      <c r="B77" s="17" t="s">
        <v>106</v>
      </c>
      <c r="C77" s="17" t="s">
        <v>379</v>
      </c>
      <c r="D77" s="53">
        <v>49</v>
      </c>
      <c r="E77" s="53">
        <v>28697962</v>
      </c>
      <c r="F77" s="53">
        <v>96903617</v>
      </c>
      <c r="G77" s="58">
        <v>349.04</v>
      </c>
      <c r="H77" s="58">
        <v>295.54000000000002</v>
      </c>
      <c r="I77" s="41"/>
      <c r="J77" s="53">
        <v>89</v>
      </c>
      <c r="K77" s="53">
        <v>55191135</v>
      </c>
      <c r="L77" s="53">
        <v>154905411</v>
      </c>
      <c r="M77" s="58">
        <v>707.05</v>
      </c>
      <c r="N77" s="58">
        <v>604.4</v>
      </c>
      <c r="O77" s="41"/>
      <c r="P77" s="53">
        <v>199</v>
      </c>
      <c r="Q77" s="53">
        <v>24773135</v>
      </c>
      <c r="R77" s="53">
        <v>72170144</v>
      </c>
      <c r="S77" s="58">
        <v>534.21</v>
      </c>
      <c r="T77" s="58">
        <v>337.88</v>
      </c>
      <c r="U77" s="41"/>
      <c r="V77" s="53">
        <v>147</v>
      </c>
      <c r="W77" s="53">
        <v>9818911</v>
      </c>
      <c r="X77" s="53">
        <v>53097419</v>
      </c>
      <c r="Y77" s="58">
        <v>349.02</v>
      </c>
      <c r="Z77" s="58">
        <v>161.1</v>
      </c>
    </row>
    <row r="78" spans="1:26" x14ac:dyDescent="0.25">
      <c r="A78" s="17" t="s">
        <v>380</v>
      </c>
      <c r="B78" s="17" t="s">
        <v>106</v>
      </c>
      <c r="C78" s="17" t="s">
        <v>381</v>
      </c>
      <c r="D78" s="53">
        <v>241</v>
      </c>
      <c r="E78" s="53">
        <v>136147619</v>
      </c>
      <c r="F78" s="53">
        <v>781256736</v>
      </c>
      <c r="G78" s="58">
        <v>1744.22</v>
      </c>
      <c r="H78" s="58">
        <v>1463.45</v>
      </c>
      <c r="I78" s="41"/>
      <c r="J78" s="53">
        <v>136</v>
      </c>
      <c r="K78" s="53">
        <v>24582449</v>
      </c>
      <c r="L78" s="53">
        <v>79782153</v>
      </c>
      <c r="M78" s="58">
        <v>482.21</v>
      </c>
      <c r="N78" s="58">
        <v>309.69</v>
      </c>
      <c r="O78" s="41"/>
      <c r="P78" s="53">
        <v>406</v>
      </c>
      <c r="Q78" s="53">
        <v>53298413</v>
      </c>
      <c r="R78" s="53">
        <v>232707453</v>
      </c>
      <c r="S78" s="58">
        <v>1361.13</v>
      </c>
      <c r="T78" s="58">
        <v>915.5</v>
      </c>
      <c r="U78" s="41"/>
      <c r="V78" s="53">
        <v>319</v>
      </c>
      <c r="W78" s="53">
        <v>19732655</v>
      </c>
      <c r="X78" s="53">
        <v>66662894</v>
      </c>
      <c r="Y78" s="58">
        <v>665.96</v>
      </c>
      <c r="Z78" s="58">
        <v>280.47000000000003</v>
      </c>
    </row>
    <row r="79" spans="1:26" x14ac:dyDescent="0.25">
      <c r="A79" s="17" t="s">
        <v>382</v>
      </c>
      <c r="B79" s="17" t="s">
        <v>106</v>
      </c>
      <c r="C79" s="17" t="s">
        <v>383</v>
      </c>
      <c r="D79" s="53">
        <v>68</v>
      </c>
      <c r="E79" s="53">
        <v>48806105</v>
      </c>
      <c r="F79" s="53">
        <v>299021386</v>
      </c>
      <c r="G79" s="58">
        <v>486.13</v>
      </c>
      <c r="H79" s="58">
        <v>408.55</v>
      </c>
      <c r="I79" s="41"/>
      <c r="J79" s="53">
        <v>53</v>
      </c>
      <c r="K79" s="53">
        <v>11383057</v>
      </c>
      <c r="L79" s="53">
        <v>41984717</v>
      </c>
      <c r="M79" s="58">
        <v>208.86</v>
      </c>
      <c r="N79" s="58">
        <v>149.86000000000001</v>
      </c>
      <c r="O79" s="41"/>
      <c r="P79" s="53">
        <v>136</v>
      </c>
      <c r="Q79" s="53">
        <v>8634312</v>
      </c>
      <c r="R79" s="53">
        <v>28128397</v>
      </c>
      <c r="S79" s="58">
        <v>254.92</v>
      </c>
      <c r="T79" s="58">
        <v>105.36</v>
      </c>
      <c r="U79" s="41"/>
      <c r="V79" s="53">
        <v>91</v>
      </c>
      <c r="W79" s="53">
        <v>3061755</v>
      </c>
      <c r="X79" s="53">
        <v>8292270</v>
      </c>
      <c r="Y79" s="58">
        <v>149.91</v>
      </c>
      <c r="Z79" s="58">
        <v>39.64</v>
      </c>
    </row>
    <row r="80" spans="1:26" x14ac:dyDescent="0.25">
      <c r="A80" s="17" t="s">
        <v>384</v>
      </c>
      <c r="B80" s="17" t="s">
        <v>106</v>
      </c>
      <c r="C80" s="17" t="s">
        <v>385</v>
      </c>
      <c r="D80" s="53">
        <v>83</v>
      </c>
      <c r="E80" s="53">
        <v>32850162</v>
      </c>
      <c r="F80" s="53">
        <v>112689983</v>
      </c>
      <c r="G80" s="58">
        <v>547.54</v>
      </c>
      <c r="H80" s="58">
        <v>451.01</v>
      </c>
      <c r="I80" s="41"/>
      <c r="J80" s="53">
        <v>144</v>
      </c>
      <c r="K80" s="53">
        <v>42493062</v>
      </c>
      <c r="L80" s="53">
        <v>150026233</v>
      </c>
      <c r="M80" s="58">
        <v>524.47</v>
      </c>
      <c r="N80" s="58">
        <v>364.29</v>
      </c>
      <c r="O80" s="41"/>
      <c r="P80" s="53">
        <v>281</v>
      </c>
      <c r="Q80" s="53">
        <v>23609832</v>
      </c>
      <c r="R80" s="53">
        <v>88978862</v>
      </c>
      <c r="S80" s="58">
        <v>672.99</v>
      </c>
      <c r="T80" s="58">
        <v>363.91</v>
      </c>
      <c r="U80" s="41"/>
      <c r="V80" s="53">
        <v>217</v>
      </c>
      <c r="W80" s="53">
        <v>15344999</v>
      </c>
      <c r="X80" s="53">
        <v>73478233</v>
      </c>
      <c r="Y80" s="58">
        <v>538.37</v>
      </c>
      <c r="Z80" s="58">
        <v>278.36</v>
      </c>
    </row>
    <row r="81" spans="1:26" x14ac:dyDescent="0.25">
      <c r="A81" s="17" t="s">
        <v>909</v>
      </c>
      <c r="B81" s="17" t="s">
        <v>106</v>
      </c>
      <c r="C81" s="17" t="s">
        <v>910</v>
      </c>
      <c r="D81" s="53">
        <v>41</v>
      </c>
      <c r="E81" s="53">
        <v>29623372</v>
      </c>
      <c r="F81" s="53">
        <v>169649886</v>
      </c>
      <c r="G81" s="58">
        <v>404.26</v>
      </c>
      <c r="H81" s="58">
        <v>361.51</v>
      </c>
      <c r="I81" s="41"/>
      <c r="J81" s="53">
        <v>83</v>
      </c>
      <c r="K81" s="53">
        <v>4557817</v>
      </c>
      <c r="L81" s="53">
        <v>78879555</v>
      </c>
      <c r="M81" s="58">
        <v>342.33</v>
      </c>
      <c r="N81" s="58">
        <v>276.19</v>
      </c>
      <c r="O81" s="41"/>
      <c r="P81" s="53">
        <v>106</v>
      </c>
      <c r="Q81" s="53">
        <v>7953128</v>
      </c>
      <c r="R81" s="53">
        <v>19753922</v>
      </c>
      <c r="S81" s="58">
        <v>242.69</v>
      </c>
      <c r="T81" s="58">
        <v>160.53</v>
      </c>
      <c r="U81" s="41"/>
      <c r="V81" s="53">
        <v>81</v>
      </c>
      <c r="W81" s="53">
        <v>2361307</v>
      </c>
      <c r="X81" s="53">
        <v>8153961</v>
      </c>
      <c r="Y81" s="58">
        <v>111.76</v>
      </c>
      <c r="Z81" s="58">
        <v>19.09</v>
      </c>
    </row>
    <row r="82" spans="1:26" x14ac:dyDescent="0.25">
      <c r="A82" s="17" t="s">
        <v>386</v>
      </c>
      <c r="B82" s="17" t="s">
        <v>106</v>
      </c>
      <c r="C82" s="17" t="s">
        <v>387</v>
      </c>
      <c r="D82" s="53">
        <v>5</v>
      </c>
      <c r="E82" s="53">
        <v>397625</v>
      </c>
      <c r="F82" s="53">
        <v>1142447</v>
      </c>
      <c r="G82" s="58">
        <v>20.96</v>
      </c>
      <c r="H82" s="58">
        <v>9.9600000000000009</v>
      </c>
      <c r="I82" s="41"/>
      <c r="J82" s="53">
        <v>20</v>
      </c>
      <c r="K82" s="53">
        <v>935053</v>
      </c>
      <c r="L82" s="53">
        <v>3135426</v>
      </c>
      <c r="M82" s="58">
        <v>41.5</v>
      </c>
      <c r="N82" s="58">
        <v>11.5</v>
      </c>
      <c r="O82" s="41"/>
      <c r="P82" s="53">
        <v>28</v>
      </c>
      <c r="Q82" s="53">
        <v>2653578</v>
      </c>
      <c r="R82" s="53">
        <v>5019194</v>
      </c>
      <c r="S82" s="58">
        <v>97.33</v>
      </c>
      <c r="T82" s="58">
        <v>69.33</v>
      </c>
      <c r="U82" s="41"/>
      <c r="V82" s="53">
        <v>21</v>
      </c>
      <c r="W82" s="53">
        <v>347264</v>
      </c>
      <c r="X82" s="53">
        <v>1041623</v>
      </c>
      <c r="Y82" s="58">
        <v>34.590000000000003</v>
      </c>
      <c r="Z82" s="58">
        <v>3.59</v>
      </c>
    </row>
    <row r="83" spans="1:26" x14ac:dyDescent="0.25">
      <c r="A83" s="17" t="s">
        <v>388</v>
      </c>
      <c r="B83" s="17" t="s">
        <v>106</v>
      </c>
      <c r="C83" s="17" t="s">
        <v>389</v>
      </c>
      <c r="D83" s="53">
        <v>105</v>
      </c>
      <c r="E83" s="53">
        <v>66680421</v>
      </c>
      <c r="F83" s="53">
        <v>383167710</v>
      </c>
      <c r="G83" s="58">
        <v>690.36</v>
      </c>
      <c r="H83" s="58">
        <v>555.14</v>
      </c>
      <c r="I83" s="41"/>
      <c r="J83" s="53">
        <v>152</v>
      </c>
      <c r="K83" s="53">
        <v>29808698</v>
      </c>
      <c r="L83" s="53">
        <v>98891948</v>
      </c>
      <c r="M83" s="58">
        <v>558.47</v>
      </c>
      <c r="N83" s="58">
        <v>372.15</v>
      </c>
      <c r="O83" s="41"/>
      <c r="P83" s="53">
        <v>310</v>
      </c>
      <c r="Q83" s="53">
        <v>39987803</v>
      </c>
      <c r="R83" s="53">
        <v>95916100</v>
      </c>
      <c r="S83" s="58">
        <v>1111.5999999999999</v>
      </c>
      <c r="T83" s="58">
        <v>785.51</v>
      </c>
      <c r="U83" s="41"/>
      <c r="V83" s="53">
        <v>276</v>
      </c>
      <c r="W83" s="53">
        <v>14782560</v>
      </c>
      <c r="X83" s="53">
        <v>43044246</v>
      </c>
      <c r="Y83" s="58">
        <v>523.26</v>
      </c>
      <c r="Z83" s="58">
        <v>182.49</v>
      </c>
    </row>
    <row r="84" spans="1:26" x14ac:dyDescent="0.25">
      <c r="A84" s="17" t="s">
        <v>390</v>
      </c>
      <c r="B84" s="17" t="s">
        <v>106</v>
      </c>
      <c r="C84" s="17" t="s">
        <v>391</v>
      </c>
      <c r="D84" s="53">
        <v>57</v>
      </c>
      <c r="E84" s="53">
        <v>14806893</v>
      </c>
      <c r="F84" s="53">
        <v>79833357</v>
      </c>
      <c r="G84" s="58">
        <v>218.51</v>
      </c>
      <c r="H84" s="58">
        <v>144.72999999999999</v>
      </c>
      <c r="I84" s="41"/>
      <c r="J84" s="53">
        <v>47</v>
      </c>
      <c r="K84" s="53">
        <v>6151097</v>
      </c>
      <c r="L84" s="53">
        <v>25553337</v>
      </c>
      <c r="M84" s="58">
        <v>144.02000000000001</v>
      </c>
      <c r="N84" s="58">
        <v>82.75</v>
      </c>
      <c r="O84" s="41"/>
      <c r="P84" s="53">
        <v>65</v>
      </c>
      <c r="Q84" s="53">
        <v>5596367</v>
      </c>
      <c r="R84" s="53">
        <v>11302063</v>
      </c>
      <c r="S84" s="58">
        <v>200.34</v>
      </c>
      <c r="T84" s="58">
        <v>133.79</v>
      </c>
      <c r="U84" s="41"/>
      <c r="V84" s="53">
        <v>59</v>
      </c>
      <c r="W84" s="53">
        <v>2021934</v>
      </c>
      <c r="X84" s="53">
        <v>5513631</v>
      </c>
      <c r="Y84" s="58">
        <v>107.4</v>
      </c>
      <c r="Z84" s="58">
        <v>34.28</v>
      </c>
    </row>
    <row r="85" spans="1:26" x14ac:dyDescent="0.25">
      <c r="A85" s="17" t="s">
        <v>392</v>
      </c>
      <c r="B85" s="17" t="s">
        <v>106</v>
      </c>
      <c r="C85" s="17" t="s">
        <v>393</v>
      </c>
      <c r="D85" s="53">
        <v>111</v>
      </c>
      <c r="E85" s="53">
        <v>67111278</v>
      </c>
      <c r="F85" s="53">
        <v>256418436</v>
      </c>
      <c r="G85" s="58">
        <v>1052.8399999999999</v>
      </c>
      <c r="H85" s="58">
        <v>929.21</v>
      </c>
      <c r="I85" s="41"/>
      <c r="J85" s="53">
        <v>178</v>
      </c>
      <c r="K85" s="53">
        <v>39790518</v>
      </c>
      <c r="L85" s="53">
        <v>160739985</v>
      </c>
      <c r="M85" s="58">
        <v>791.52</v>
      </c>
      <c r="N85" s="58">
        <v>611.02</v>
      </c>
      <c r="O85" s="41"/>
      <c r="P85" s="53">
        <v>414</v>
      </c>
      <c r="Q85" s="53">
        <v>86208951</v>
      </c>
      <c r="R85" s="53">
        <v>198094772</v>
      </c>
      <c r="S85" s="58">
        <v>1290.82</v>
      </c>
      <c r="T85" s="58">
        <v>869.88</v>
      </c>
      <c r="U85" s="41"/>
      <c r="V85" s="53">
        <v>296</v>
      </c>
      <c r="W85" s="53">
        <v>15132066</v>
      </c>
      <c r="X85" s="53">
        <v>46939809</v>
      </c>
      <c r="Y85" s="58">
        <v>594.05999999999995</v>
      </c>
      <c r="Z85" s="58">
        <v>239.41</v>
      </c>
    </row>
    <row r="86" spans="1:26" x14ac:dyDescent="0.25">
      <c r="A86" s="17" t="s">
        <v>394</v>
      </c>
      <c r="B86" s="17" t="s">
        <v>106</v>
      </c>
      <c r="C86" s="17" t="s">
        <v>395</v>
      </c>
      <c r="D86" s="53">
        <v>14</v>
      </c>
      <c r="E86" s="53">
        <v>2343054</v>
      </c>
      <c r="F86" s="53">
        <v>13614011</v>
      </c>
      <c r="G86" s="58">
        <v>35.700000000000003</v>
      </c>
      <c r="H86" s="58">
        <v>25.7</v>
      </c>
      <c r="I86" s="41"/>
      <c r="J86" s="53">
        <v>23</v>
      </c>
      <c r="K86" s="53">
        <v>2996382</v>
      </c>
      <c r="L86" s="53">
        <v>10071365</v>
      </c>
      <c r="M86" s="58">
        <v>61.4</v>
      </c>
      <c r="N86" s="58">
        <v>37.840000000000003</v>
      </c>
      <c r="O86" s="41"/>
      <c r="P86" s="53">
        <v>37</v>
      </c>
      <c r="Q86" s="53">
        <v>1397665</v>
      </c>
      <c r="R86" s="53">
        <v>4791873</v>
      </c>
      <c r="S86" s="58">
        <v>59.08</v>
      </c>
      <c r="T86" s="58">
        <v>24.55</v>
      </c>
      <c r="U86" s="41"/>
      <c r="V86" s="53">
        <v>25</v>
      </c>
      <c r="W86" s="53">
        <v>1729204</v>
      </c>
      <c r="X86" s="53">
        <v>4038398</v>
      </c>
      <c r="Y86" s="58">
        <v>66.73</v>
      </c>
      <c r="Z86" s="58">
        <v>36.06</v>
      </c>
    </row>
    <row r="87" spans="1:26" x14ac:dyDescent="0.25">
      <c r="A87" s="17" t="s">
        <v>396</v>
      </c>
      <c r="B87" s="17" t="s">
        <v>106</v>
      </c>
      <c r="C87" s="17" t="s">
        <v>106</v>
      </c>
      <c r="D87" s="53">
        <v>1312</v>
      </c>
      <c r="E87" s="53">
        <v>1364939915</v>
      </c>
      <c r="F87" s="53">
        <v>4974694435</v>
      </c>
      <c r="G87" s="58">
        <v>14641.41</v>
      </c>
      <c r="H87" s="58">
        <v>13205.69</v>
      </c>
      <c r="I87" s="41"/>
      <c r="J87" s="53">
        <v>2109</v>
      </c>
      <c r="K87" s="53">
        <v>650365666</v>
      </c>
      <c r="L87" s="53">
        <v>2369998669</v>
      </c>
      <c r="M87" s="58">
        <v>9997.7800000000007</v>
      </c>
      <c r="N87" s="58">
        <v>8069.05</v>
      </c>
      <c r="O87" s="41"/>
      <c r="P87" s="53">
        <v>9772</v>
      </c>
      <c r="Q87" s="53">
        <v>1829810144</v>
      </c>
      <c r="R87" s="53">
        <v>5693538393</v>
      </c>
      <c r="S87" s="58">
        <v>42878.33</v>
      </c>
      <c r="T87" s="58">
        <v>33360.400000000001</v>
      </c>
      <c r="U87" s="41"/>
      <c r="V87" s="53">
        <v>6418</v>
      </c>
      <c r="W87" s="53">
        <v>690872589</v>
      </c>
      <c r="X87" s="53">
        <v>3393900939</v>
      </c>
      <c r="Y87" s="58">
        <v>17193.23</v>
      </c>
      <c r="Z87" s="58">
        <v>10446.14</v>
      </c>
    </row>
    <row r="88" spans="1:26" x14ac:dyDescent="0.25">
      <c r="A88" s="17" t="s">
        <v>397</v>
      </c>
      <c r="B88" s="17" t="s">
        <v>106</v>
      </c>
      <c r="C88" s="17" t="s">
        <v>398</v>
      </c>
      <c r="D88" s="53">
        <v>11</v>
      </c>
      <c r="E88" s="53">
        <v>1607354</v>
      </c>
      <c r="F88" s="53">
        <v>9683882</v>
      </c>
      <c r="G88" s="58">
        <v>35.14</v>
      </c>
      <c r="H88" s="58">
        <v>17.14</v>
      </c>
      <c r="I88" s="41"/>
      <c r="J88" s="53">
        <v>9</v>
      </c>
      <c r="K88" s="53">
        <v>1176052</v>
      </c>
      <c r="L88" s="53">
        <v>4798438</v>
      </c>
      <c r="M88" s="58">
        <v>29.52</v>
      </c>
      <c r="N88" s="58">
        <v>21.52</v>
      </c>
      <c r="O88" s="41"/>
      <c r="P88" s="53">
        <v>25</v>
      </c>
      <c r="Q88" s="53">
        <v>2044359</v>
      </c>
      <c r="R88" s="53">
        <v>3947079</v>
      </c>
      <c r="S88" s="58">
        <v>68.11</v>
      </c>
      <c r="T88" s="58">
        <v>47.11</v>
      </c>
      <c r="U88" s="41"/>
      <c r="V88" s="53">
        <v>23</v>
      </c>
      <c r="W88" s="53">
        <v>616911</v>
      </c>
      <c r="X88" s="53">
        <v>1329460</v>
      </c>
      <c r="Y88" s="58">
        <v>53.53</v>
      </c>
      <c r="Z88" s="58">
        <v>23.72</v>
      </c>
    </row>
    <row r="89" spans="1:26" x14ac:dyDescent="0.25">
      <c r="A89" s="17" t="s">
        <v>399</v>
      </c>
      <c r="B89" s="17" t="s">
        <v>106</v>
      </c>
      <c r="C89" s="17" t="s">
        <v>400</v>
      </c>
      <c r="D89" s="53">
        <v>23</v>
      </c>
      <c r="E89" s="53">
        <v>16987151</v>
      </c>
      <c r="F89" s="53">
        <v>91508897</v>
      </c>
      <c r="G89" s="58">
        <v>184.64</v>
      </c>
      <c r="H89" s="58">
        <v>156.43</v>
      </c>
      <c r="I89" s="41"/>
      <c r="J89" s="53">
        <v>51</v>
      </c>
      <c r="K89" s="53">
        <v>5129766</v>
      </c>
      <c r="L89" s="53">
        <v>20486798</v>
      </c>
      <c r="M89" s="58">
        <v>127.54</v>
      </c>
      <c r="N89" s="58">
        <v>68.790000000000006</v>
      </c>
      <c r="O89" s="41"/>
      <c r="P89" s="53">
        <v>64</v>
      </c>
      <c r="Q89" s="53">
        <v>4291902</v>
      </c>
      <c r="R89" s="53">
        <v>12592137</v>
      </c>
      <c r="S89" s="58">
        <v>167.17</v>
      </c>
      <c r="T89" s="58">
        <v>97.9</v>
      </c>
      <c r="U89" s="41"/>
      <c r="V89" s="53">
        <v>46</v>
      </c>
      <c r="W89" s="53">
        <v>1703967</v>
      </c>
      <c r="X89" s="53">
        <v>10987016</v>
      </c>
      <c r="Y89" s="58">
        <v>74.81</v>
      </c>
      <c r="Z89" s="58">
        <v>13.66</v>
      </c>
    </row>
    <row r="90" spans="1:26" x14ac:dyDescent="0.25">
      <c r="A90" s="17" t="s">
        <v>401</v>
      </c>
      <c r="B90" s="17" t="s">
        <v>106</v>
      </c>
      <c r="C90" s="17" t="s">
        <v>402</v>
      </c>
      <c r="D90" s="53">
        <v>71</v>
      </c>
      <c r="E90" s="53">
        <v>98034336</v>
      </c>
      <c r="F90" s="53">
        <v>380793744</v>
      </c>
      <c r="G90" s="58">
        <v>1138.8699999999999</v>
      </c>
      <c r="H90" s="58">
        <v>1070.0899999999999</v>
      </c>
      <c r="I90" s="41"/>
      <c r="J90" s="53">
        <v>111</v>
      </c>
      <c r="K90" s="53">
        <v>41285232</v>
      </c>
      <c r="L90" s="53">
        <v>151062373</v>
      </c>
      <c r="M90" s="58">
        <v>667</v>
      </c>
      <c r="N90" s="58">
        <v>530.22</v>
      </c>
      <c r="O90" s="41"/>
      <c r="P90" s="53">
        <v>160</v>
      </c>
      <c r="Q90" s="53">
        <v>11882800</v>
      </c>
      <c r="R90" s="53">
        <v>38998726</v>
      </c>
      <c r="S90" s="58">
        <v>293.83</v>
      </c>
      <c r="T90" s="58">
        <v>142.46</v>
      </c>
      <c r="U90" s="41"/>
      <c r="V90" s="53">
        <v>130</v>
      </c>
      <c r="W90" s="53">
        <v>7984328</v>
      </c>
      <c r="X90" s="53">
        <v>23829851</v>
      </c>
      <c r="Y90" s="58">
        <v>308.97000000000003</v>
      </c>
      <c r="Z90" s="58">
        <v>143.11000000000001</v>
      </c>
    </row>
    <row r="91" spans="1:26" x14ac:dyDescent="0.25">
      <c r="A91" s="17" t="s">
        <v>403</v>
      </c>
      <c r="B91" s="17" t="s">
        <v>106</v>
      </c>
      <c r="C91" s="17" t="s">
        <v>404</v>
      </c>
      <c r="D91" s="53">
        <v>109</v>
      </c>
      <c r="E91" s="53">
        <v>12385592</v>
      </c>
      <c r="F91" s="53">
        <v>56925543</v>
      </c>
      <c r="G91" s="58">
        <v>308.79000000000002</v>
      </c>
      <c r="H91" s="58">
        <v>161.49</v>
      </c>
      <c r="I91" s="41"/>
      <c r="J91" s="53">
        <v>264</v>
      </c>
      <c r="K91" s="53">
        <v>15610902</v>
      </c>
      <c r="L91" s="53">
        <v>50938107</v>
      </c>
      <c r="M91" s="58">
        <v>445.66</v>
      </c>
      <c r="N91" s="58">
        <v>170.06</v>
      </c>
      <c r="O91" s="41"/>
      <c r="P91" s="53">
        <v>579</v>
      </c>
      <c r="Q91" s="53">
        <v>62642583</v>
      </c>
      <c r="R91" s="53">
        <v>182089135</v>
      </c>
      <c r="S91" s="58">
        <v>1884.01</v>
      </c>
      <c r="T91" s="58">
        <v>1222.9100000000001</v>
      </c>
      <c r="U91" s="41"/>
      <c r="V91" s="53">
        <v>533</v>
      </c>
      <c r="W91" s="53">
        <v>26826098</v>
      </c>
      <c r="X91" s="53">
        <v>88585146</v>
      </c>
      <c r="Y91" s="58">
        <v>1216</v>
      </c>
      <c r="Z91" s="58">
        <v>544.84</v>
      </c>
    </row>
    <row r="92" spans="1:26" x14ac:dyDescent="0.25">
      <c r="A92" s="17" t="s">
        <v>405</v>
      </c>
      <c r="B92" s="17" t="s">
        <v>106</v>
      </c>
      <c r="C92" s="17" t="s">
        <v>406</v>
      </c>
      <c r="D92" s="53">
        <v>42</v>
      </c>
      <c r="E92" s="53">
        <v>10065508</v>
      </c>
      <c r="F92" s="53">
        <v>36390415</v>
      </c>
      <c r="G92" s="58">
        <v>211.28</v>
      </c>
      <c r="H92" s="58">
        <v>154.31</v>
      </c>
      <c r="I92" s="41"/>
      <c r="J92" s="53">
        <v>79</v>
      </c>
      <c r="K92" s="53">
        <v>11634543</v>
      </c>
      <c r="L92" s="53">
        <v>36932182</v>
      </c>
      <c r="M92" s="58">
        <v>280.27999999999997</v>
      </c>
      <c r="N92" s="58">
        <v>178.33</v>
      </c>
      <c r="O92" s="41"/>
      <c r="P92" s="53">
        <v>183</v>
      </c>
      <c r="Q92" s="53">
        <v>18205643</v>
      </c>
      <c r="R92" s="53">
        <v>58541317</v>
      </c>
      <c r="S92" s="58">
        <v>504.77</v>
      </c>
      <c r="T92" s="58">
        <v>301.68</v>
      </c>
      <c r="U92" s="41"/>
      <c r="V92" s="53">
        <v>126</v>
      </c>
      <c r="W92" s="53">
        <v>4943534</v>
      </c>
      <c r="X92" s="53">
        <v>14986366</v>
      </c>
      <c r="Y92" s="58">
        <v>240.75</v>
      </c>
      <c r="Z92" s="58">
        <v>77.47</v>
      </c>
    </row>
    <row r="93" spans="1:26" x14ac:dyDescent="0.25">
      <c r="A93" s="17" t="s">
        <v>407</v>
      </c>
      <c r="B93" s="17" t="s">
        <v>106</v>
      </c>
      <c r="C93" s="17" t="s">
        <v>408</v>
      </c>
      <c r="D93" s="53">
        <v>18</v>
      </c>
      <c r="E93" s="53">
        <v>102619425</v>
      </c>
      <c r="F93" s="53">
        <v>384600133</v>
      </c>
      <c r="G93" s="58">
        <v>594.5</v>
      </c>
      <c r="H93" s="58">
        <v>577</v>
      </c>
      <c r="I93" s="41"/>
      <c r="J93" s="53">
        <v>32</v>
      </c>
      <c r="K93" s="53">
        <v>47428764</v>
      </c>
      <c r="L93" s="53">
        <v>98873833</v>
      </c>
      <c r="M93" s="58">
        <v>458.25</v>
      </c>
      <c r="N93" s="58">
        <v>433.75</v>
      </c>
      <c r="O93" s="41"/>
      <c r="P93" s="53">
        <v>41</v>
      </c>
      <c r="Q93" s="53">
        <v>2627775</v>
      </c>
      <c r="R93" s="53">
        <v>8947711</v>
      </c>
      <c r="S93" s="58">
        <v>76.540000000000006</v>
      </c>
      <c r="T93" s="58">
        <v>42.75</v>
      </c>
      <c r="U93" s="41"/>
      <c r="V93" s="53">
        <v>26</v>
      </c>
      <c r="W93" s="53">
        <v>1298393</v>
      </c>
      <c r="X93" s="53">
        <v>4936218</v>
      </c>
      <c r="Y93" s="58">
        <v>67.239999999999995</v>
      </c>
      <c r="Z93" s="58">
        <v>26.24</v>
      </c>
    </row>
    <row r="94" spans="1:26" x14ac:dyDescent="0.25">
      <c r="A94" s="17" t="s">
        <v>409</v>
      </c>
      <c r="B94" s="17" t="s">
        <v>106</v>
      </c>
      <c r="C94" s="17" t="s">
        <v>410</v>
      </c>
      <c r="D94" s="53">
        <v>54</v>
      </c>
      <c r="E94" s="53">
        <v>26227829</v>
      </c>
      <c r="F94" s="53">
        <v>127834120</v>
      </c>
      <c r="G94" s="58">
        <v>393.19</v>
      </c>
      <c r="H94" s="58">
        <v>334</v>
      </c>
      <c r="I94" s="41"/>
      <c r="J94" s="53">
        <v>55</v>
      </c>
      <c r="K94" s="53">
        <v>27780304</v>
      </c>
      <c r="L94" s="53">
        <v>69373658</v>
      </c>
      <c r="M94" s="58">
        <v>793.82</v>
      </c>
      <c r="N94" s="58">
        <v>735.43</v>
      </c>
      <c r="O94" s="41"/>
      <c r="P94" s="53">
        <v>130</v>
      </c>
      <c r="Q94" s="53">
        <v>32569055</v>
      </c>
      <c r="R94" s="53">
        <v>75924592</v>
      </c>
      <c r="S94" s="58">
        <v>565.01</v>
      </c>
      <c r="T94" s="58">
        <v>437.5</v>
      </c>
      <c r="U94" s="41"/>
      <c r="V94" s="53">
        <v>89</v>
      </c>
      <c r="W94" s="53">
        <v>5487377</v>
      </c>
      <c r="X94" s="53">
        <v>15769338</v>
      </c>
      <c r="Y94" s="58">
        <v>222.22</v>
      </c>
      <c r="Z94" s="58">
        <v>102.93</v>
      </c>
    </row>
    <row r="95" spans="1:26" x14ac:dyDescent="0.25">
      <c r="A95" s="17" t="s">
        <v>911</v>
      </c>
      <c r="B95" s="17" t="s">
        <v>106</v>
      </c>
      <c r="C95" s="17" t="s">
        <v>912</v>
      </c>
      <c r="D95" s="53">
        <v>108</v>
      </c>
      <c r="E95" s="53">
        <v>17945693</v>
      </c>
      <c r="F95" s="53">
        <v>77125758</v>
      </c>
      <c r="G95" s="58">
        <v>320.95999999999998</v>
      </c>
      <c r="H95" s="58">
        <v>200</v>
      </c>
      <c r="I95" s="41"/>
      <c r="J95" s="53">
        <v>125</v>
      </c>
      <c r="K95" s="53">
        <v>37880953</v>
      </c>
      <c r="L95" s="53">
        <v>166637908</v>
      </c>
      <c r="M95" s="58">
        <v>780.35</v>
      </c>
      <c r="N95" s="58">
        <v>669.76</v>
      </c>
      <c r="O95" s="41"/>
      <c r="P95" s="53">
        <v>248</v>
      </c>
      <c r="Q95" s="53">
        <v>26256498</v>
      </c>
      <c r="R95" s="53">
        <v>84933063</v>
      </c>
      <c r="S95" s="58">
        <v>571.73</v>
      </c>
      <c r="T95" s="58">
        <v>333.29</v>
      </c>
      <c r="U95" s="41"/>
      <c r="V95" s="53">
        <v>204</v>
      </c>
      <c r="W95" s="53">
        <v>11535434</v>
      </c>
      <c r="X95" s="53">
        <v>41570479</v>
      </c>
      <c r="Y95" s="58">
        <v>389.65</v>
      </c>
      <c r="Z95" s="58">
        <v>146.82</v>
      </c>
    </row>
    <row r="96" spans="1:26" x14ac:dyDescent="0.25">
      <c r="A96" s="17" t="s">
        <v>411</v>
      </c>
      <c r="B96" s="17" t="s">
        <v>106</v>
      </c>
      <c r="C96" s="17" t="s">
        <v>412</v>
      </c>
      <c r="D96" s="53">
        <v>7</v>
      </c>
      <c r="E96" s="53">
        <v>393458</v>
      </c>
      <c r="F96" s="53">
        <v>3320929</v>
      </c>
      <c r="G96" s="58">
        <v>14.19</v>
      </c>
      <c r="H96" s="58">
        <v>3.19</v>
      </c>
      <c r="I96" s="41"/>
      <c r="J96" s="53">
        <v>14</v>
      </c>
      <c r="K96" s="53">
        <v>1695999</v>
      </c>
      <c r="L96" s="53">
        <v>3355926</v>
      </c>
      <c r="M96" s="58">
        <v>61.39</v>
      </c>
      <c r="N96" s="58">
        <v>43.86</v>
      </c>
      <c r="O96" s="41"/>
      <c r="P96" s="53">
        <v>29</v>
      </c>
      <c r="Q96" s="53">
        <v>1342709</v>
      </c>
      <c r="R96" s="53">
        <v>4050699</v>
      </c>
      <c r="S96" s="58">
        <v>33.5</v>
      </c>
      <c r="T96" s="58">
        <v>9.02</v>
      </c>
      <c r="U96" s="41"/>
      <c r="V96" s="53">
        <v>23</v>
      </c>
      <c r="W96" s="53">
        <v>755349</v>
      </c>
      <c r="X96" s="53">
        <v>2552176</v>
      </c>
      <c r="Y96" s="58">
        <v>41.42</v>
      </c>
      <c r="Z96" s="58">
        <v>13.27</v>
      </c>
    </row>
    <row r="97" spans="1:26" x14ac:dyDescent="0.25">
      <c r="A97" s="17" t="s">
        <v>413</v>
      </c>
      <c r="B97" s="17" t="s">
        <v>106</v>
      </c>
      <c r="C97" s="17" t="s">
        <v>414</v>
      </c>
      <c r="D97" s="53">
        <v>44</v>
      </c>
      <c r="E97" s="53">
        <v>17621330</v>
      </c>
      <c r="F97" s="53">
        <v>126768148</v>
      </c>
      <c r="G97" s="58">
        <v>317.77</v>
      </c>
      <c r="H97" s="58">
        <v>257.31</v>
      </c>
      <c r="I97" s="41"/>
      <c r="J97" s="53">
        <v>33</v>
      </c>
      <c r="K97" s="53">
        <v>2327820</v>
      </c>
      <c r="L97" s="53">
        <v>6460783</v>
      </c>
      <c r="M97" s="58">
        <v>60.71</v>
      </c>
      <c r="N97" s="58">
        <v>24.5</v>
      </c>
      <c r="O97" s="41"/>
      <c r="P97" s="53">
        <v>61</v>
      </c>
      <c r="Q97" s="53">
        <v>3741681</v>
      </c>
      <c r="R97" s="53">
        <v>10052964</v>
      </c>
      <c r="S97" s="58">
        <v>108.84</v>
      </c>
      <c r="T97" s="58">
        <v>45.49</v>
      </c>
      <c r="U97" s="41"/>
      <c r="V97" s="53">
        <v>48</v>
      </c>
      <c r="W97" s="53">
        <v>1908645</v>
      </c>
      <c r="X97" s="53">
        <v>4899373</v>
      </c>
      <c r="Y97" s="58">
        <v>115.07</v>
      </c>
      <c r="Z97" s="58">
        <v>56.79</v>
      </c>
    </row>
    <row r="98" spans="1:26" x14ac:dyDescent="0.25">
      <c r="A98" s="17" t="s">
        <v>415</v>
      </c>
      <c r="B98" s="17" t="s">
        <v>106</v>
      </c>
      <c r="C98" s="17" t="s">
        <v>416</v>
      </c>
      <c r="D98" s="53">
        <v>12</v>
      </c>
      <c r="E98" s="53">
        <v>2084626</v>
      </c>
      <c r="F98" s="53">
        <v>12833731</v>
      </c>
      <c r="G98" s="58">
        <v>63.18</v>
      </c>
      <c r="H98" s="58">
        <v>55.18</v>
      </c>
      <c r="I98" s="41"/>
      <c r="J98" s="53">
        <v>25</v>
      </c>
      <c r="K98" s="53">
        <v>2070005</v>
      </c>
      <c r="L98" s="53">
        <v>5997491</v>
      </c>
      <c r="M98" s="58">
        <v>60.98</v>
      </c>
      <c r="N98" s="58">
        <v>26.98</v>
      </c>
      <c r="O98" s="41"/>
      <c r="P98" s="53">
        <v>28</v>
      </c>
      <c r="Q98" s="53">
        <v>784506</v>
      </c>
      <c r="R98" s="53">
        <v>3136015</v>
      </c>
      <c r="S98" s="58">
        <v>44.69</v>
      </c>
      <c r="T98" s="58">
        <v>6.87</v>
      </c>
      <c r="U98" s="41"/>
      <c r="V98" s="53">
        <v>21</v>
      </c>
      <c r="W98" s="53">
        <v>614642</v>
      </c>
      <c r="X98" s="53">
        <v>1421581</v>
      </c>
      <c r="Y98" s="58">
        <v>36.049999999999997</v>
      </c>
      <c r="Z98" s="58">
        <v>5.05</v>
      </c>
    </row>
    <row r="99" spans="1:26" x14ac:dyDescent="0.25">
      <c r="A99" s="17" t="s">
        <v>417</v>
      </c>
      <c r="B99" s="17" t="s">
        <v>106</v>
      </c>
      <c r="C99" s="17" t="s">
        <v>418</v>
      </c>
      <c r="D99" s="53">
        <v>64</v>
      </c>
      <c r="E99" s="53">
        <v>139609780</v>
      </c>
      <c r="F99" s="53">
        <v>666283507</v>
      </c>
      <c r="G99" s="58">
        <v>1323.92</v>
      </c>
      <c r="H99" s="58">
        <v>1254.3599999999999</v>
      </c>
      <c r="I99" s="41"/>
      <c r="J99" s="53">
        <v>114</v>
      </c>
      <c r="K99" s="53">
        <v>56447027</v>
      </c>
      <c r="L99" s="53">
        <v>272682238</v>
      </c>
      <c r="M99" s="58">
        <v>966.97</v>
      </c>
      <c r="N99" s="58">
        <v>837.46</v>
      </c>
      <c r="O99" s="41"/>
      <c r="P99" s="53">
        <v>146</v>
      </c>
      <c r="Q99" s="53">
        <v>46409351</v>
      </c>
      <c r="R99" s="53">
        <v>160511157</v>
      </c>
      <c r="S99" s="58">
        <v>853.52</v>
      </c>
      <c r="T99" s="58">
        <v>722.39</v>
      </c>
      <c r="U99" s="41"/>
      <c r="V99" s="53">
        <v>112</v>
      </c>
      <c r="W99" s="53">
        <v>10724460</v>
      </c>
      <c r="X99" s="53">
        <v>56304903</v>
      </c>
      <c r="Y99" s="58">
        <v>257.18</v>
      </c>
      <c r="Z99" s="58">
        <v>124.09</v>
      </c>
    </row>
    <row r="100" spans="1:26" x14ac:dyDescent="0.25">
      <c r="A100" s="17" t="s">
        <v>419</v>
      </c>
      <c r="B100" s="17" t="s">
        <v>106</v>
      </c>
      <c r="C100" s="17" t="s">
        <v>420</v>
      </c>
      <c r="D100" s="53">
        <v>116</v>
      </c>
      <c r="E100" s="53">
        <v>57849715</v>
      </c>
      <c r="F100" s="53">
        <v>285656838</v>
      </c>
      <c r="G100" s="58">
        <v>845.99</v>
      </c>
      <c r="H100" s="58">
        <v>710.91</v>
      </c>
      <c r="I100" s="41"/>
      <c r="J100" s="53">
        <v>149</v>
      </c>
      <c r="K100" s="53">
        <v>29910032</v>
      </c>
      <c r="L100" s="53">
        <v>90213869</v>
      </c>
      <c r="M100" s="58">
        <v>572.02</v>
      </c>
      <c r="N100" s="58">
        <v>388.58</v>
      </c>
      <c r="O100" s="41"/>
      <c r="P100" s="53">
        <v>332</v>
      </c>
      <c r="Q100" s="53">
        <v>34417855</v>
      </c>
      <c r="R100" s="53">
        <v>127799671</v>
      </c>
      <c r="S100" s="58">
        <v>845.84</v>
      </c>
      <c r="T100" s="58">
        <v>476.48</v>
      </c>
      <c r="U100" s="41"/>
      <c r="V100" s="53">
        <v>261</v>
      </c>
      <c r="W100" s="53">
        <v>12353704</v>
      </c>
      <c r="X100" s="53">
        <v>44043595</v>
      </c>
      <c r="Y100" s="58">
        <v>520.75</v>
      </c>
      <c r="Z100" s="58">
        <v>169.76</v>
      </c>
    </row>
    <row r="101" spans="1:26" x14ac:dyDescent="0.25">
      <c r="A101" s="17" t="s">
        <v>421</v>
      </c>
      <c r="B101" s="17" t="s">
        <v>106</v>
      </c>
      <c r="C101" s="17" t="s">
        <v>422</v>
      </c>
      <c r="D101" s="53">
        <v>2</v>
      </c>
      <c r="E101" s="53"/>
      <c r="F101" s="53"/>
      <c r="G101" s="58"/>
      <c r="H101" s="58"/>
      <c r="I101" s="41"/>
      <c r="J101" s="53">
        <v>4</v>
      </c>
      <c r="K101" s="53">
        <v>2989295</v>
      </c>
      <c r="L101" s="53">
        <v>5923390</v>
      </c>
      <c r="M101" s="58">
        <v>49.49</v>
      </c>
      <c r="N101" s="58">
        <v>46.49</v>
      </c>
      <c r="O101" s="41"/>
      <c r="P101" s="53">
        <v>19</v>
      </c>
      <c r="Q101" s="53">
        <v>1071704</v>
      </c>
      <c r="R101" s="53">
        <v>2345506</v>
      </c>
      <c r="S101" s="58">
        <v>41.14</v>
      </c>
      <c r="T101" s="58">
        <v>19.309999999999999</v>
      </c>
      <c r="U101" s="41"/>
      <c r="V101" s="53">
        <v>8</v>
      </c>
      <c r="W101" s="53">
        <v>314983</v>
      </c>
      <c r="X101" s="53">
        <v>657633</v>
      </c>
      <c r="Y101" s="58">
        <v>23.35</v>
      </c>
      <c r="Z101" s="58">
        <v>9.35</v>
      </c>
    </row>
    <row r="102" spans="1:26" x14ac:dyDescent="0.25">
      <c r="A102" s="17" t="s">
        <v>423</v>
      </c>
      <c r="B102" s="17" t="s">
        <v>106</v>
      </c>
      <c r="C102" s="17" t="s">
        <v>424</v>
      </c>
      <c r="D102" s="53">
        <v>20</v>
      </c>
      <c r="E102" s="53">
        <v>10444909</v>
      </c>
      <c r="F102" s="53">
        <v>38416192</v>
      </c>
      <c r="G102" s="58">
        <v>186.86</v>
      </c>
      <c r="H102" s="58">
        <v>158.86000000000001</v>
      </c>
      <c r="I102" s="41"/>
      <c r="J102" s="53">
        <v>50</v>
      </c>
      <c r="K102" s="53">
        <v>32199656</v>
      </c>
      <c r="L102" s="53">
        <v>99824387</v>
      </c>
      <c r="M102" s="58">
        <v>413.34</v>
      </c>
      <c r="N102" s="58">
        <v>358.29</v>
      </c>
      <c r="O102" s="41"/>
      <c r="P102" s="53">
        <v>92</v>
      </c>
      <c r="Q102" s="53">
        <v>16709754</v>
      </c>
      <c r="R102" s="53">
        <v>44322454</v>
      </c>
      <c r="S102" s="58">
        <v>338.09</v>
      </c>
      <c r="T102" s="58">
        <v>251.15</v>
      </c>
      <c r="U102" s="41"/>
      <c r="V102" s="53">
        <v>50</v>
      </c>
      <c r="W102" s="53">
        <v>7084346</v>
      </c>
      <c r="X102" s="53">
        <v>19449643</v>
      </c>
      <c r="Y102" s="58">
        <v>170.56</v>
      </c>
      <c r="Z102" s="58">
        <v>110.39</v>
      </c>
    </row>
    <row r="103" spans="1:26" x14ac:dyDescent="0.25">
      <c r="A103" s="17" t="s">
        <v>425</v>
      </c>
      <c r="B103" s="17" t="s">
        <v>106</v>
      </c>
      <c r="C103" s="17" t="s">
        <v>426</v>
      </c>
      <c r="D103" s="53">
        <v>13</v>
      </c>
      <c r="E103" s="53">
        <v>5443620</v>
      </c>
      <c r="F103" s="53">
        <v>15482471</v>
      </c>
      <c r="G103" s="58">
        <v>88.73</v>
      </c>
      <c r="H103" s="58">
        <v>75.73</v>
      </c>
      <c r="I103" s="41"/>
      <c r="J103" s="53">
        <v>16</v>
      </c>
      <c r="K103" s="53">
        <v>1480911</v>
      </c>
      <c r="L103" s="53">
        <v>3501121</v>
      </c>
      <c r="M103" s="58">
        <v>40.630000000000003</v>
      </c>
      <c r="N103" s="58">
        <v>19.63</v>
      </c>
      <c r="O103" s="41"/>
      <c r="P103" s="53">
        <v>27</v>
      </c>
      <c r="Q103" s="53">
        <v>1305089</v>
      </c>
      <c r="R103" s="53">
        <v>3454035</v>
      </c>
      <c r="S103" s="58">
        <v>50.64</v>
      </c>
      <c r="T103" s="58">
        <v>25.83</v>
      </c>
      <c r="U103" s="41"/>
      <c r="V103" s="53">
        <v>26</v>
      </c>
      <c r="W103" s="53">
        <v>775651</v>
      </c>
      <c r="X103" s="53">
        <v>2163450</v>
      </c>
      <c r="Y103" s="58">
        <v>55.02</v>
      </c>
      <c r="Z103" s="58">
        <v>11.27</v>
      </c>
    </row>
    <row r="104" spans="1:26" x14ac:dyDescent="0.25">
      <c r="A104" s="17" t="s">
        <v>427</v>
      </c>
      <c r="B104" s="17" t="s">
        <v>106</v>
      </c>
      <c r="C104" s="17" t="s">
        <v>428</v>
      </c>
      <c r="D104" s="53">
        <v>75</v>
      </c>
      <c r="E104" s="53">
        <v>94779046</v>
      </c>
      <c r="F104" s="53">
        <v>234535269</v>
      </c>
      <c r="G104" s="58">
        <v>614.04</v>
      </c>
      <c r="H104" s="58">
        <v>534.64</v>
      </c>
      <c r="I104" s="41"/>
      <c r="J104" s="53">
        <v>142</v>
      </c>
      <c r="K104" s="53">
        <v>8498812</v>
      </c>
      <c r="L104" s="53">
        <v>76826289</v>
      </c>
      <c r="M104" s="58">
        <v>409.1</v>
      </c>
      <c r="N104" s="58">
        <v>256.52999999999997</v>
      </c>
      <c r="O104" s="41"/>
      <c r="P104" s="53">
        <v>182</v>
      </c>
      <c r="Q104" s="53">
        <v>22839262</v>
      </c>
      <c r="R104" s="53">
        <v>73039667</v>
      </c>
      <c r="S104" s="58">
        <v>536.13</v>
      </c>
      <c r="T104" s="58">
        <v>340.4</v>
      </c>
      <c r="U104" s="41"/>
      <c r="V104" s="53">
        <v>128</v>
      </c>
      <c r="W104" s="53">
        <v>6844115</v>
      </c>
      <c r="X104" s="53">
        <v>40301398</v>
      </c>
      <c r="Y104" s="58">
        <v>271.14</v>
      </c>
      <c r="Z104" s="58">
        <v>96.66</v>
      </c>
    </row>
    <row r="105" spans="1:26" x14ac:dyDescent="0.25">
      <c r="A105" s="17" t="s">
        <v>429</v>
      </c>
      <c r="B105" s="17" t="s">
        <v>106</v>
      </c>
      <c r="C105" s="17" t="s">
        <v>430</v>
      </c>
      <c r="D105" s="53">
        <v>47</v>
      </c>
      <c r="E105" s="53">
        <v>31422168</v>
      </c>
      <c r="F105" s="53">
        <v>181397260</v>
      </c>
      <c r="G105" s="58">
        <v>309.67</v>
      </c>
      <c r="H105" s="58">
        <v>256.36</v>
      </c>
      <c r="I105" s="41"/>
      <c r="J105" s="53">
        <v>56</v>
      </c>
      <c r="K105" s="53">
        <v>30515974</v>
      </c>
      <c r="L105" s="53">
        <v>131257164</v>
      </c>
      <c r="M105" s="58">
        <v>503.07</v>
      </c>
      <c r="N105" s="58">
        <v>434.26</v>
      </c>
      <c r="O105" s="41"/>
      <c r="P105" s="53">
        <v>75</v>
      </c>
      <c r="Q105" s="53">
        <v>5850304</v>
      </c>
      <c r="R105" s="53">
        <v>27172350</v>
      </c>
      <c r="S105" s="58">
        <v>165.36</v>
      </c>
      <c r="T105" s="58">
        <v>86.33</v>
      </c>
      <c r="U105" s="41"/>
      <c r="V105" s="53">
        <v>55</v>
      </c>
      <c r="W105" s="53">
        <v>4125440</v>
      </c>
      <c r="X105" s="53">
        <v>12919600</v>
      </c>
      <c r="Y105" s="58">
        <v>167.87</v>
      </c>
      <c r="Z105" s="58">
        <v>96.85</v>
      </c>
    </row>
    <row r="106" spans="1:26" x14ac:dyDescent="0.25">
      <c r="A106" s="17" t="s">
        <v>433</v>
      </c>
      <c r="B106" s="17" t="s">
        <v>107</v>
      </c>
      <c r="C106" s="17" t="s">
        <v>434</v>
      </c>
      <c r="D106" s="53">
        <v>63</v>
      </c>
      <c r="E106" s="53">
        <v>10911100</v>
      </c>
      <c r="F106" s="53">
        <v>68947429</v>
      </c>
      <c r="G106" s="58">
        <v>225.54</v>
      </c>
      <c r="H106" s="58">
        <v>135.31</v>
      </c>
      <c r="I106" s="41"/>
      <c r="J106" s="53">
        <v>109</v>
      </c>
      <c r="K106" s="53">
        <v>66734874</v>
      </c>
      <c r="L106" s="53">
        <v>204480639</v>
      </c>
      <c r="M106" s="58">
        <v>908.14</v>
      </c>
      <c r="N106" s="58">
        <v>781.88</v>
      </c>
      <c r="O106" s="41"/>
      <c r="P106" s="53">
        <v>281</v>
      </c>
      <c r="Q106" s="53">
        <v>21742757</v>
      </c>
      <c r="R106" s="53">
        <v>71334571</v>
      </c>
      <c r="S106" s="58">
        <v>578.70000000000005</v>
      </c>
      <c r="T106" s="58">
        <v>281.63</v>
      </c>
      <c r="U106" s="41"/>
      <c r="V106" s="53">
        <v>239</v>
      </c>
      <c r="W106" s="53">
        <v>12685704</v>
      </c>
      <c r="X106" s="53">
        <v>32756729</v>
      </c>
      <c r="Y106" s="58">
        <v>480.12</v>
      </c>
      <c r="Z106" s="58">
        <v>171.68</v>
      </c>
    </row>
    <row r="107" spans="1:26" x14ac:dyDescent="0.25">
      <c r="A107" s="17" t="s">
        <v>435</v>
      </c>
      <c r="B107" s="17" t="s">
        <v>107</v>
      </c>
      <c r="C107" s="17" t="s">
        <v>436</v>
      </c>
      <c r="D107" s="53">
        <v>67</v>
      </c>
      <c r="E107" s="53">
        <v>14822315</v>
      </c>
      <c r="F107" s="53">
        <v>54371906</v>
      </c>
      <c r="G107" s="58">
        <v>275.63</v>
      </c>
      <c r="H107" s="58">
        <v>186.26</v>
      </c>
      <c r="I107" s="41"/>
      <c r="J107" s="53">
        <v>155</v>
      </c>
      <c r="K107" s="53">
        <v>58723736</v>
      </c>
      <c r="L107" s="53">
        <v>271221015</v>
      </c>
      <c r="M107" s="58">
        <v>1076.8900000000001</v>
      </c>
      <c r="N107" s="58">
        <v>895.59</v>
      </c>
      <c r="O107" s="41"/>
      <c r="P107" s="53">
        <v>208</v>
      </c>
      <c r="Q107" s="53">
        <v>20194675</v>
      </c>
      <c r="R107" s="53">
        <v>58812116</v>
      </c>
      <c r="S107" s="58">
        <v>552.84</v>
      </c>
      <c r="T107" s="58">
        <v>328.99</v>
      </c>
      <c r="U107" s="41"/>
      <c r="V107" s="53">
        <v>227</v>
      </c>
      <c r="W107" s="53">
        <v>14270360</v>
      </c>
      <c r="X107" s="53">
        <v>81987792</v>
      </c>
      <c r="Y107" s="58">
        <v>545.52</v>
      </c>
      <c r="Z107" s="58">
        <v>261.47000000000003</v>
      </c>
    </row>
    <row r="108" spans="1:26" x14ac:dyDescent="0.25">
      <c r="A108" s="17" t="s">
        <v>437</v>
      </c>
      <c r="B108" s="17" t="s">
        <v>107</v>
      </c>
      <c r="C108" s="17" t="s">
        <v>438</v>
      </c>
      <c r="D108" s="53">
        <v>23</v>
      </c>
      <c r="E108" s="53">
        <v>4214616</v>
      </c>
      <c r="F108" s="53">
        <v>14520880</v>
      </c>
      <c r="G108" s="58">
        <v>79.489999999999995</v>
      </c>
      <c r="H108" s="58">
        <v>50.11</v>
      </c>
      <c r="I108" s="41"/>
      <c r="J108" s="53">
        <v>38</v>
      </c>
      <c r="K108" s="53">
        <v>10650314</v>
      </c>
      <c r="L108" s="53">
        <v>39450798</v>
      </c>
      <c r="M108" s="58">
        <v>218.99</v>
      </c>
      <c r="N108" s="58">
        <v>173.53</v>
      </c>
      <c r="O108" s="41"/>
      <c r="P108" s="53">
        <v>80</v>
      </c>
      <c r="Q108" s="53">
        <v>6574874</v>
      </c>
      <c r="R108" s="53">
        <v>17403425</v>
      </c>
      <c r="S108" s="58">
        <v>181.41</v>
      </c>
      <c r="T108" s="58">
        <v>90.41</v>
      </c>
      <c r="U108" s="41"/>
      <c r="V108" s="53">
        <v>70</v>
      </c>
      <c r="W108" s="53">
        <v>3655875</v>
      </c>
      <c r="X108" s="53">
        <v>9956289</v>
      </c>
      <c r="Y108" s="58">
        <v>159.85</v>
      </c>
      <c r="Z108" s="58">
        <v>63.29</v>
      </c>
    </row>
    <row r="109" spans="1:26" x14ac:dyDescent="0.25">
      <c r="A109" s="17" t="s">
        <v>439</v>
      </c>
      <c r="B109" s="17" t="s">
        <v>107</v>
      </c>
      <c r="C109" s="17" t="s">
        <v>440</v>
      </c>
      <c r="D109" s="53">
        <v>87</v>
      </c>
      <c r="E109" s="53">
        <v>30576608</v>
      </c>
      <c r="F109" s="53">
        <v>155375746</v>
      </c>
      <c r="G109" s="58">
        <v>592.9</v>
      </c>
      <c r="H109" s="58">
        <v>473.04</v>
      </c>
      <c r="I109" s="41"/>
      <c r="J109" s="53">
        <v>237</v>
      </c>
      <c r="K109" s="53">
        <v>92887160</v>
      </c>
      <c r="L109" s="53">
        <v>199583926</v>
      </c>
      <c r="M109" s="58">
        <v>1468.04</v>
      </c>
      <c r="N109" s="58">
        <v>1190.69</v>
      </c>
      <c r="O109" s="41"/>
      <c r="P109" s="53">
        <v>236</v>
      </c>
      <c r="Q109" s="53">
        <v>33987231</v>
      </c>
      <c r="R109" s="53">
        <v>101314785</v>
      </c>
      <c r="S109" s="58">
        <v>1042.8</v>
      </c>
      <c r="T109" s="58">
        <v>785.94</v>
      </c>
      <c r="U109" s="41"/>
      <c r="V109" s="53">
        <v>246</v>
      </c>
      <c r="W109" s="53">
        <v>16119772</v>
      </c>
      <c r="X109" s="53">
        <v>52088357</v>
      </c>
      <c r="Y109" s="58">
        <v>509.11</v>
      </c>
      <c r="Z109" s="58">
        <v>208.86</v>
      </c>
    </row>
    <row r="110" spans="1:26" x14ac:dyDescent="0.25">
      <c r="A110" s="17" t="s">
        <v>441</v>
      </c>
      <c r="B110" s="17" t="s">
        <v>107</v>
      </c>
      <c r="C110" s="17" t="s">
        <v>442</v>
      </c>
      <c r="D110" s="53">
        <v>34</v>
      </c>
      <c r="E110" s="53">
        <v>22292220</v>
      </c>
      <c r="F110" s="53">
        <v>35471344</v>
      </c>
      <c r="G110" s="58">
        <v>203.99</v>
      </c>
      <c r="H110" s="58">
        <v>168.32</v>
      </c>
      <c r="I110" s="41"/>
      <c r="J110" s="53">
        <v>81</v>
      </c>
      <c r="K110" s="53">
        <v>43559176</v>
      </c>
      <c r="L110" s="53">
        <v>136941467</v>
      </c>
      <c r="M110" s="58">
        <v>680.69</v>
      </c>
      <c r="N110" s="58">
        <v>601.94000000000005</v>
      </c>
      <c r="O110" s="41"/>
      <c r="P110" s="53">
        <v>118</v>
      </c>
      <c r="Q110" s="53">
        <v>14467367</v>
      </c>
      <c r="R110" s="53">
        <v>41276320</v>
      </c>
      <c r="S110" s="58">
        <v>409.94</v>
      </c>
      <c r="T110" s="58">
        <v>300.83</v>
      </c>
      <c r="U110" s="41"/>
      <c r="V110" s="53">
        <v>103</v>
      </c>
      <c r="W110" s="53">
        <v>9414498</v>
      </c>
      <c r="X110" s="53">
        <v>39661430</v>
      </c>
      <c r="Y110" s="58">
        <v>247.31</v>
      </c>
      <c r="Z110" s="58">
        <v>127.66</v>
      </c>
    </row>
    <row r="111" spans="1:26" x14ac:dyDescent="0.25">
      <c r="A111" s="17" t="s">
        <v>443</v>
      </c>
      <c r="B111" s="17" t="s">
        <v>107</v>
      </c>
      <c r="C111" s="17" t="s">
        <v>444</v>
      </c>
      <c r="D111" s="53">
        <v>53</v>
      </c>
      <c r="E111" s="53">
        <v>14941502</v>
      </c>
      <c r="F111" s="53">
        <v>60114626</v>
      </c>
      <c r="G111" s="58">
        <v>265.47000000000003</v>
      </c>
      <c r="H111" s="58">
        <v>202.74</v>
      </c>
      <c r="I111" s="41"/>
      <c r="J111" s="53">
        <v>129</v>
      </c>
      <c r="K111" s="53">
        <v>125854212</v>
      </c>
      <c r="L111" s="53">
        <v>402063012</v>
      </c>
      <c r="M111" s="58">
        <v>1556.88</v>
      </c>
      <c r="N111" s="58">
        <v>1416.52</v>
      </c>
      <c r="O111" s="41"/>
      <c r="P111" s="53">
        <v>131</v>
      </c>
      <c r="Q111" s="53">
        <v>12577307</v>
      </c>
      <c r="R111" s="53">
        <v>43519562</v>
      </c>
      <c r="S111" s="58">
        <v>345.07</v>
      </c>
      <c r="T111" s="58">
        <v>210.35</v>
      </c>
      <c r="U111" s="41"/>
      <c r="V111" s="53">
        <v>133</v>
      </c>
      <c r="W111" s="53">
        <v>6321087</v>
      </c>
      <c r="X111" s="53">
        <v>59565534</v>
      </c>
      <c r="Y111" s="58">
        <v>251.94</v>
      </c>
      <c r="Z111" s="58">
        <v>101.61</v>
      </c>
    </row>
    <row r="112" spans="1:26" x14ac:dyDescent="0.25">
      <c r="A112" s="17" t="s">
        <v>445</v>
      </c>
      <c r="B112" s="17" t="s">
        <v>107</v>
      </c>
      <c r="C112" s="17" t="s">
        <v>446</v>
      </c>
      <c r="D112" s="53">
        <v>67</v>
      </c>
      <c r="E112" s="53">
        <v>20510975</v>
      </c>
      <c r="F112" s="53">
        <v>66167542</v>
      </c>
      <c r="G112" s="58">
        <v>368.14</v>
      </c>
      <c r="H112" s="58">
        <v>301.37</v>
      </c>
      <c r="I112" s="41"/>
      <c r="J112" s="53">
        <v>258</v>
      </c>
      <c r="K112" s="53">
        <v>83951741</v>
      </c>
      <c r="L112" s="53">
        <v>279241578</v>
      </c>
      <c r="M112" s="58">
        <v>1484.06</v>
      </c>
      <c r="N112" s="58">
        <v>1190.01</v>
      </c>
      <c r="O112" s="41"/>
      <c r="P112" s="53">
        <v>187</v>
      </c>
      <c r="Q112" s="53">
        <v>13885972</v>
      </c>
      <c r="R112" s="53">
        <v>49381738</v>
      </c>
      <c r="S112" s="58">
        <v>464.01</v>
      </c>
      <c r="T112" s="58">
        <v>264</v>
      </c>
      <c r="U112" s="41"/>
      <c r="V112" s="53">
        <v>202</v>
      </c>
      <c r="W112" s="53">
        <v>13712868</v>
      </c>
      <c r="X112" s="53">
        <v>47521084</v>
      </c>
      <c r="Y112" s="58">
        <v>417.99</v>
      </c>
      <c r="Z112" s="58">
        <v>166.38</v>
      </c>
    </row>
    <row r="113" spans="1:26" x14ac:dyDescent="0.25">
      <c r="A113" s="17" t="s">
        <v>447</v>
      </c>
      <c r="B113" s="17" t="s">
        <v>107</v>
      </c>
      <c r="C113" s="17" t="s">
        <v>448</v>
      </c>
      <c r="D113" s="53">
        <v>40</v>
      </c>
      <c r="E113" s="53">
        <v>8681021</v>
      </c>
      <c r="F113" s="53">
        <v>33335459</v>
      </c>
      <c r="G113" s="58">
        <v>176.71</v>
      </c>
      <c r="H113" s="58">
        <v>125.59</v>
      </c>
      <c r="I113" s="41"/>
      <c r="J113" s="53">
        <v>144</v>
      </c>
      <c r="K113" s="53">
        <v>49816637</v>
      </c>
      <c r="L113" s="53">
        <v>154807006</v>
      </c>
      <c r="M113" s="58">
        <v>906.3</v>
      </c>
      <c r="N113" s="58">
        <v>720.33</v>
      </c>
      <c r="O113" s="41"/>
      <c r="P113" s="53">
        <v>123</v>
      </c>
      <c r="Q113" s="53">
        <v>8191682</v>
      </c>
      <c r="R113" s="53">
        <v>28596016</v>
      </c>
      <c r="S113" s="58">
        <v>251.64</v>
      </c>
      <c r="T113" s="58">
        <v>128.47</v>
      </c>
      <c r="U113" s="41"/>
      <c r="V113" s="53">
        <v>131</v>
      </c>
      <c r="W113" s="53">
        <v>4503268</v>
      </c>
      <c r="X113" s="53">
        <v>22388581</v>
      </c>
      <c r="Y113" s="58">
        <v>259.5</v>
      </c>
      <c r="Z113" s="58">
        <v>98.37</v>
      </c>
    </row>
    <row r="114" spans="1:26" x14ac:dyDescent="0.25">
      <c r="A114" s="17" t="s">
        <v>449</v>
      </c>
      <c r="B114" s="17" t="s">
        <v>107</v>
      </c>
      <c r="C114" s="17" t="s">
        <v>450</v>
      </c>
      <c r="D114" s="53">
        <v>36</v>
      </c>
      <c r="E114" s="53">
        <v>34444921</v>
      </c>
      <c r="F114" s="53">
        <v>204666332</v>
      </c>
      <c r="G114" s="58">
        <v>403.44</v>
      </c>
      <c r="H114" s="58">
        <v>362.33</v>
      </c>
      <c r="I114" s="41"/>
      <c r="J114" s="53">
        <v>86</v>
      </c>
      <c r="K114" s="53">
        <v>3327402</v>
      </c>
      <c r="L114" s="53">
        <v>14743503</v>
      </c>
      <c r="M114" s="58">
        <v>155.51</v>
      </c>
      <c r="N114" s="58">
        <v>62.13</v>
      </c>
      <c r="O114" s="41"/>
      <c r="P114" s="53">
        <v>86</v>
      </c>
      <c r="Q114" s="53">
        <v>86450188</v>
      </c>
      <c r="R114" s="53">
        <v>892096326</v>
      </c>
      <c r="S114" s="58">
        <v>892.99</v>
      </c>
      <c r="T114" s="58">
        <v>797.32</v>
      </c>
      <c r="U114" s="41"/>
      <c r="V114" s="53">
        <v>86</v>
      </c>
      <c r="W114" s="53">
        <v>4066004</v>
      </c>
      <c r="X114" s="53">
        <v>23083861</v>
      </c>
      <c r="Y114" s="58">
        <v>200.38</v>
      </c>
      <c r="Z114" s="58">
        <v>76.25</v>
      </c>
    </row>
    <row r="115" spans="1:26" x14ac:dyDescent="0.25">
      <c r="A115" s="17" t="s">
        <v>451</v>
      </c>
      <c r="B115" s="17" t="s">
        <v>107</v>
      </c>
      <c r="C115" s="17" t="s">
        <v>452</v>
      </c>
      <c r="D115" s="53">
        <v>31</v>
      </c>
      <c r="E115" s="53">
        <v>6337474</v>
      </c>
      <c r="F115" s="53">
        <v>33516655</v>
      </c>
      <c r="G115" s="58">
        <v>153.36000000000001</v>
      </c>
      <c r="H115" s="58">
        <v>105.36</v>
      </c>
      <c r="I115" s="41"/>
      <c r="J115" s="53">
        <v>75</v>
      </c>
      <c r="K115" s="53">
        <v>17144111</v>
      </c>
      <c r="L115" s="53">
        <v>56918885</v>
      </c>
      <c r="M115" s="58">
        <v>290.41000000000003</v>
      </c>
      <c r="N115" s="58">
        <v>199.67</v>
      </c>
      <c r="O115" s="41"/>
      <c r="P115" s="53">
        <v>106</v>
      </c>
      <c r="Q115" s="53">
        <v>5439721</v>
      </c>
      <c r="R115" s="53">
        <v>14037668</v>
      </c>
      <c r="S115" s="58">
        <v>207.17</v>
      </c>
      <c r="T115" s="58">
        <v>91.73</v>
      </c>
      <c r="U115" s="41"/>
      <c r="V115" s="53">
        <v>83</v>
      </c>
      <c r="W115" s="53">
        <v>2528523</v>
      </c>
      <c r="X115" s="53">
        <v>8475296</v>
      </c>
      <c r="Y115" s="58">
        <v>190.59</v>
      </c>
      <c r="Z115" s="58">
        <v>61.7</v>
      </c>
    </row>
    <row r="116" spans="1:26" x14ac:dyDescent="0.25">
      <c r="A116" s="17" t="s">
        <v>453</v>
      </c>
      <c r="B116" s="17" t="s">
        <v>107</v>
      </c>
      <c r="C116" s="17" t="s">
        <v>454</v>
      </c>
      <c r="D116" s="53">
        <v>140</v>
      </c>
      <c r="E116" s="53">
        <v>38652897</v>
      </c>
      <c r="F116" s="53">
        <v>245500687</v>
      </c>
      <c r="G116" s="58">
        <v>722.57</v>
      </c>
      <c r="H116" s="58">
        <v>565.23</v>
      </c>
      <c r="I116" s="41"/>
      <c r="J116" s="53">
        <v>291</v>
      </c>
      <c r="K116" s="53">
        <v>296912204</v>
      </c>
      <c r="L116" s="53">
        <v>1099867532</v>
      </c>
      <c r="M116" s="58">
        <v>3246.62</v>
      </c>
      <c r="N116" s="58">
        <v>2938.3</v>
      </c>
      <c r="O116" s="41"/>
      <c r="P116" s="53">
        <v>399</v>
      </c>
      <c r="Q116" s="53">
        <v>55712464</v>
      </c>
      <c r="R116" s="53">
        <v>237568147</v>
      </c>
      <c r="S116" s="58">
        <v>1456.88</v>
      </c>
      <c r="T116" s="58">
        <v>1010.39</v>
      </c>
      <c r="U116" s="41"/>
      <c r="V116" s="53">
        <v>490</v>
      </c>
      <c r="W116" s="53">
        <v>56855219</v>
      </c>
      <c r="X116" s="53">
        <v>323701337</v>
      </c>
      <c r="Y116" s="58">
        <v>1332.29</v>
      </c>
      <c r="Z116" s="58">
        <v>724.66</v>
      </c>
    </row>
    <row r="117" spans="1:26" x14ac:dyDescent="0.25">
      <c r="A117" s="17" t="s">
        <v>455</v>
      </c>
      <c r="B117" s="17" t="s">
        <v>107</v>
      </c>
      <c r="C117" s="17" t="s">
        <v>456</v>
      </c>
      <c r="D117" s="53">
        <v>33</v>
      </c>
      <c r="E117" s="53">
        <v>3268397</v>
      </c>
      <c r="F117" s="53">
        <v>14936390</v>
      </c>
      <c r="G117" s="58">
        <v>84.23</v>
      </c>
      <c r="H117" s="58">
        <v>43.86</v>
      </c>
      <c r="I117" s="41"/>
      <c r="J117" s="53">
        <v>96</v>
      </c>
      <c r="K117" s="53">
        <v>7270384</v>
      </c>
      <c r="L117" s="53">
        <v>18509744</v>
      </c>
      <c r="M117" s="58">
        <v>195.09</v>
      </c>
      <c r="N117" s="58">
        <v>76.7</v>
      </c>
      <c r="O117" s="41"/>
      <c r="P117" s="53">
        <v>122</v>
      </c>
      <c r="Q117" s="53">
        <v>7628971</v>
      </c>
      <c r="R117" s="53">
        <v>24863185</v>
      </c>
      <c r="S117" s="58">
        <v>253.77</v>
      </c>
      <c r="T117" s="58">
        <v>117.86</v>
      </c>
      <c r="U117" s="41"/>
      <c r="V117" s="53">
        <v>99</v>
      </c>
      <c r="W117" s="53">
        <v>3736071</v>
      </c>
      <c r="X117" s="53">
        <v>11747503</v>
      </c>
      <c r="Y117" s="58">
        <v>220.37</v>
      </c>
      <c r="Z117" s="58">
        <v>95.12</v>
      </c>
    </row>
    <row r="118" spans="1:26" x14ac:dyDescent="0.25">
      <c r="A118" s="17" t="s">
        <v>457</v>
      </c>
      <c r="B118" s="17" t="s">
        <v>107</v>
      </c>
      <c r="C118" s="17" t="s">
        <v>458</v>
      </c>
      <c r="D118" s="53">
        <v>107</v>
      </c>
      <c r="E118" s="53">
        <v>47718838</v>
      </c>
      <c r="F118" s="53">
        <v>181366533</v>
      </c>
      <c r="G118" s="58">
        <v>755.19</v>
      </c>
      <c r="H118" s="58">
        <v>642.08000000000004</v>
      </c>
      <c r="I118" s="41"/>
      <c r="J118" s="53">
        <v>210</v>
      </c>
      <c r="K118" s="53">
        <v>219886562</v>
      </c>
      <c r="L118" s="53">
        <v>587530146</v>
      </c>
      <c r="M118" s="58">
        <v>2361.83</v>
      </c>
      <c r="N118" s="58">
        <v>2152.48</v>
      </c>
      <c r="O118" s="41"/>
      <c r="P118" s="53">
        <v>367</v>
      </c>
      <c r="Q118" s="53">
        <v>33441294</v>
      </c>
      <c r="R118" s="53">
        <v>103110768</v>
      </c>
      <c r="S118" s="58">
        <v>987.61</v>
      </c>
      <c r="T118" s="58">
        <v>561.17999999999995</v>
      </c>
      <c r="U118" s="41"/>
      <c r="V118" s="53">
        <v>403</v>
      </c>
      <c r="W118" s="53">
        <v>29244561</v>
      </c>
      <c r="X118" s="53">
        <v>140004156</v>
      </c>
      <c r="Y118" s="58">
        <v>812.32</v>
      </c>
      <c r="Z118" s="58">
        <v>342.7</v>
      </c>
    </row>
    <row r="119" spans="1:26" x14ac:dyDescent="0.25">
      <c r="A119" s="17" t="s">
        <v>459</v>
      </c>
      <c r="B119" s="17" t="s">
        <v>107</v>
      </c>
      <c r="C119" s="17" t="s">
        <v>460</v>
      </c>
      <c r="D119" s="53">
        <v>65</v>
      </c>
      <c r="E119" s="53">
        <v>21564228</v>
      </c>
      <c r="F119" s="53">
        <v>94218926</v>
      </c>
      <c r="G119" s="58">
        <v>342.68</v>
      </c>
      <c r="H119" s="58">
        <v>273.47000000000003</v>
      </c>
      <c r="I119" s="41"/>
      <c r="J119" s="53">
        <v>159</v>
      </c>
      <c r="K119" s="53">
        <v>49414978</v>
      </c>
      <c r="L119" s="53">
        <v>176545340</v>
      </c>
      <c r="M119" s="58">
        <v>921.83</v>
      </c>
      <c r="N119" s="58">
        <v>751.95</v>
      </c>
      <c r="O119" s="41"/>
      <c r="P119" s="53">
        <v>197</v>
      </c>
      <c r="Q119" s="53">
        <v>31591113</v>
      </c>
      <c r="R119" s="53">
        <v>151906821</v>
      </c>
      <c r="S119" s="58">
        <v>828.93</v>
      </c>
      <c r="T119" s="58">
        <v>602.04999999999995</v>
      </c>
      <c r="U119" s="41"/>
      <c r="V119" s="53">
        <v>223</v>
      </c>
      <c r="W119" s="53">
        <v>16977284</v>
      </c>
      <c r="X119" s="53">
        <v>47753535</v>
      </c>
      <c r="Y119" s="58">
        <v>420.78</v>
      </c>
      <c r="Z119" s="58">
        <v>154.43</v>
      </c>
    </row>
    <row r="120" spans="1:26" x14ac:dyDescent="0.25">
      <c r="A120" s="17" t="s">
        <v>461</v>
      </c>
      <c r="B120" s="17" t="s">
        <v>107</v>
      </c>
      <c r="C120" s="17" t="s">
        <v>462</v>
      </c>
      <c r="D120" s="53">
        <v>78</v>
      </c>
      <c r="E120" s="53">
        <v>29244212</v>
      </c>
      <c r="F120" s="53">
        <v>114212174</v>
      </c>
      <c r="G120" s="58">
        <v>381.14</v>
      </c>
      <c r="H120" s="58">
        <v>286.56</v>
      </c>
      <c r="I120" s="41"/>
      <c r="J120" s="53">
        <v>200</v>
      </c>
      <c r="K120" s="53">
        <v>20514218</v>
      </c>
      <c r="L120" s="53">
        <v>71032375</v>
      </c>
      <c r="M120" s="58">
        <v>561.24</v>
      </c>
      <c r="N120" s="58">
        <v>311.94</v>
      </c>
      <c r="O120" s="41"/>
      <c r="P120" s="53">
        <v>391</v>
      </c>
      <c r="Q120" s="53">
        <v>40592231</v>
      </c>
      <c r="R120" s="53">
        <v>129227094</v>
      </c>
      <c r="S120" s="58">
        <v>1289.71</v>
      </c>
      <c r="T120" s="58">
        <v>818.76</v>
      </c>
      <c r="U120" s="41"/>
      <c r="V120" s="53">
        <v>324</v>
      </c>
      <c r="W120" s="53">
        <v>18320291</v>
      </c>
      <c r="X120" s="53">
        <v>68038159</v>
      </c>
      <c r="Y120" s="58">
        <v>851.45</v>
      </c>
      <c r="Z120" s="58">
        <v>415.23</v>
      </c>
    </row>
    <row r="121" spans="1:26" x14ac:dyDescent="0.25">
      <c r="A121" s="17" t="s">
        <v>463</v>
      </c>
      <c r="B121" s="17" t="s">
        <v>107</v>
      </c>
      <c r="C121" s="17" t="s">
        <v>464</v>
      </c>
      <c r="D121" s="53">
        <v>94</v>
      </c>
      <c r="E121" s="53">
        <v>41222566</v>
      </c>
      <c r="F121" s="53">
        <v>153188874</v>
      </c>
      <c r="G121" s="58">
        <v>569.1</v>
      </c>
      <c r="H121" s="58">
        <v>453.5</v>
      </c>
      <c r="I121" s="41"/>
      <c r="J121" s="53">
        <v>249</v>
      </c>
      <c r="K121" s="53">
        <v>126588647</v>
      </c>
      <c r="L121" s="53">
        <v>461534486</v>
      </c>
      <c r="M121" s="58">
        <v>2117.9699999999998</v>
      </c>
      <c r="N121" s="58">
        <v>1831.11</v>
      </c>
      <c r="O121" s="41"/>
      <c r="P121" s="53">
        <v>300</v>
      </c>
      <c r="Q121" s="53">
        <v>32951345</v>
      </c>
      <c r="R121" s="53">
        <v>103576943</v>
      </c>
      <c r="S121" s="58">
        <v>900.8</v>
      </c>
      <c r="T121" s="58">
        <v>578.92999999999995</v>
      </c>
      <c r="U121" s="41"/>
      <c r="V121" s="53">
        <v>284</v>
      </c>
      <c r="W121" s="53">
        <v>52400554</v>
      </c>
      <c r="X121" s="53">
        <v>311454918</v>
      </c>
      <c r="Y121" s="58">
        <v>940.19</v>
      </c>
      <c r="Z121" s="58">
        <v>577.49</v>
      </c>
    </row>
    <row r="122" spans="1:26" x14ac:dyDescent="0.25">
      <c r="A122" s="17" t="s">
        <v>465</v>
      </c>
      <c r="B122" s="17" t="s">
        <v>107</v>
      </c>
      <c r="C122" s="17" t="s">
        <v>466</v>
      </c>
      <c r="D122" s="53">
        <v>34</v>
      </c>
      <c r="E122" s="53">
        <v>29048362</v>
      </c>
      <c r="F122" s="53">
        <v>116353649</v>
      </c>
      <c r="G122" s="58">
        <v>412.12</v>
      </c>
      <c r="H122" s="58">
        <v>362.3</v>
      </c>
      <c r="I122" s="41"/>
      <c r="J122" s="53">
        <v>77</v>
      </c>
      <c r="K122" s="53">
        <v>7354483</v>
      </c>
      <c r="L122" s="53">
        <v>27609699</v>
      </c>
      <c r="M122" s="58">
        <v>211.19</v>
      </c>
      <c r="N122" s="58">
        <v>114.38</v>
      </c>
      <c r="O122" s="41"/>
      <c r="P122" s="53">
        <v>96</v>
      </c>
      <c r="Q122" s="53">
        <v>5528917</v>
      </c>
      <c r="R122" s="53">
        <v>14429717</v>
      </c>
      <c r="S122" s="58">
        <v>206.65</v>
      </c>
      <c r="T122" s="58">
        <v>91.83</v>
      </c>
      <c r="U122" s="41"/>
      <c r="V122" s="53">
        <v>110</v>
      </c>
      <c r="W122" s="53">
        <v>6346610</v>
      </c>
      <c r="X122" s="53">
        <v>32004906</v>
      </c>
      <c r="Y122" s="58">
        <v>225.61</v>
      </c>
      <c r="Z122" s="58">
        <v>87.25</v>
      </c>
    </row>
    <row r="123" spans="1:26" x14ac:dyDescent="0.25">
      <c r="A123" s="17" t="s">
        <v>467</v>
      </c>
      <c r="B123" s="17" t="s">
        <v>107</v>
      </c>
      <c r="C123" s="17" t="s">
        <v>468</v>
      </c>
      <c r="D123" s="53">
        <v>177</v>
      </c>
      <c r="E123" s="53">
        <v>132412070</v>
      </c>
      <c r="F123" s="53">
        <v>650498926</v>
      </c>
      <c r="G123" s="58">
        <v>2074.29</v>
      </c>
      <c r="H123" s="58">
        <v>1866.66</v>
      </c>
      <c r="I123" s="41"/>
      <c r="J123" s="53">
        <v>369</v>
      </c>
      <c r="K123" s="53">
        <v>312781344</v>
      </c>
      <c r="L123" s="53">
        <v>938166515</v>
      </c>
      <c r="M123" s="58">
        <v>4353.71</v>
      </c>
      <c r="N123" s="58">
        <v>3943.06</v>
      </c>
      <c r="O123" s="41"/>
      <c r="P123" s="53">
        <v>767</v>
      </c>
      <c r="Q123" s="53">
        <v>135918758</v>
      </c>
      <c r="R123" s="53">
        <v>494592919</v>
      </c>
      <c r="S123" s="58">
        <v>2848.71</v>
      </c>
      <c r="T123" s="58">
        <v>2040.22</v>
      </c>
      <c r="U123" s="41"/>
      <c r="V123" s="53">
        <v>661</v>
      </c>
      <c r="W123" s="53">
        <v>72559451</v>
      </c>
      <c r="X123" s="53">
        <v>357102073</v>
      </c>
      <c r="Y123" s="58">
        <v>1934.09</v>
      </c>
      <c r="Z123" s="58">
        <v>1110.1300000000001</v>
      </c>
    </row>
    <row r="124" spans="1:26" x14ac:dyDescent="0.25">
      <c r="A124" s="17" t="s">
        <v>469</v>
      </c>
      <c r="B124" s="17" t="s">
        <v>107</v>
      </c>
      <c r="C124" s="17" t="s">
        <v>470</v>
      </c>
      <c r="D124" s="53">
        <v>21</v>
      </c>
      <c r="E124" s="53">
        <v>7440688</v>
      </c>
      <c r="F124" s="53">
        <v>22202675</v>
      </c>
      <c r="G124" s="58">
        <v>121.25</v>
      </c>
      <c r="H124" s="58">
        <v>96.25</v>
      </c>
      <c r="I124" s="41"/>
      <c r="J124" s="53">
        <v>76</v>
      </c>
      <c r="K124" s="53">
        <v>108963573</v>
      </c>
      <c r="L124" s="53">
        <v>385343163</v>
      </c>
      <c r="M124" s="58">
        <v>1361.03</v>
      </c>
      <c r="N124" s="58">
        <v>1278.68</v>
      </c>
      <c r="O124" s="41"/>
      <c r="P124" s="53">
        <v>122</v>
      </c>
      <c r="Q124" s="53">
        <v>15369286</v>
      </c>
      <c r="R124" s="53">
        <v>43632209</v>
      </c>
      <c r="S124" s="58">
        <v>482.49</v>
      </c>
      <c r="T124" s="58">
        <v>355.44</v>
      </c>
      <c r="U124" s="41"/>
      <c r="V124" s="53">
        <v>112</v>
      </c>
      <c r="W124" s="53">
        <v>5117580</v>
      </c>
      <c r="X124" s="53">
        <v>20589480</v>
      </c>
      <c r="Y124" s="58">
        <v>241.93</v>
      </c>
      <c r="Z124" s="58">
        <v>100.14</v>
      </c>
    </row>
    <row r="125" spans="1:26" x14ac:dyDescent="0.25">
      <c r="A125" s="17" t="s">
        <v>471</v>
      </c>
      <c r="B125" s="17" t="s">
        <v>107</v>
      </c>
      <c r="C125" s="17" t="s">
        <v>472</v>
      </c>
      <c r="D125" s="53">
        <v>48</v>
      </c>
      <c r="E125" s="53">
        <v>55246057</v>
      </c>
      <c r="F125" s="53">
        <v>122737188</v>
      </c>
      <c r="G125" s="58">
        <v>626.80999999999995</v>
      </c>
      <c r="H125" s="58">
        <v>579.14</v>
      </c>
      <c r="I125" s="41"/>
      <c r="J125" s="53">
        <v>99</v>
      </c>
      <c r="K125" s="53">
        <v>17372591</v>
      </c>
      <c r="L125" s="53">
        <v>54159177</v>
      </c>
      <c r="M125" s="58">
        <v>332.57</v>
      </c>
      <c r="N125" s="58">
        <v>217.39</v>
      </c>
      <c r="O125" s="41"/>
      <c r="P125" s="53">
        <v>134</v>
      </c>
      <c r="Q125" s="53">
        <v>21480269</v>
      </c>
      <c r="R125" s="53">
        <v>1533777306</v>
      </c>
      <c r="S125" s="58">
        <v>449.08</v>
      </c>
      <c r="T125" s="58">
        <v>308.08999999999997</v>
      </c>
      <c r="U125" s="41"/>
      <c r="V125" s="53">
        <v>124</v>
      </c>
      <c r="W125" s="53">
        <v>7684363</v>
      </c>
      <c r="X125" s="53">
        <v>31616283</v>
      </c>
      <c r="Y125" s="58">
        <v>269.16000000000003</v>
      </c>
      <c r="Z125" s="58">
        <v>130.08000000000001</v>
      </c>
    </row>
    <row r="126" spans="1:26" x14ac:dyDescent="0.25">
      <c r="A126" s="17" t="s">
        <v>473</v>
      </c>
      <c r="B126" s="17" t="s">
        <v>107</v>
      </c>
      <c r="C126" s="17" t="s">
        <v>474</v>
      </c>
      <c r="D126" s="53">
        <v>42</v>
      </c>
      <c r="E126" s="53">
        <v>16416494</v>
      </c>
      <c r="F126" s="53">
        <v>67237238</v>
      </c>
      <c r="G126" s="58">
        <v>233.3</v>
      </c>
      <c r="H126" s="58">
        <v>171.38</v>
      </c>
      <c r="I126" s="41"/>
      <c r="J126" s="53">
        <v>144</v>
      </c>
      <c r="K126" s="53">
        <v>25023923</v>
      </c>
      <c r="L126" s="53">
        <v>84143865</v>
      </c>
      <c r="M126" s="58">
        <v>678.64</v>
      </c>
      <c r="N126" s="58">
        <v>519.58000000000004</v>
      </c>
      <c r="O126" s="41"/>
      <c r="P126" s="53">
        <v>128</v>
      </c>
      <c r="Q126" s="53">
        <v>16945259</v>
      </c>
      <c r="R126" s="53">
        <v>74424379</v>
      </c>
      <c r="S126" s="58">
        <v>432.39</v>
      </c>
      <c r="T126" s="58">
        <v>289.41000000000003</v>
      </c>
      <c r="U126" s="41"/>
      <c r="V126" s="53">
        <v>135</v>
      </c>
      <c r="W126" s="53">
        <v>5718319</v>
      </c>
      <c r="X126" s="53">
        <v>25073638</v>
      </c>
      <c r="Y126" s="58">
        <v>273.10000000000002</v>
      </c>
      <c r="Z126" s="58">
        <v>123.21</v>
      </c>
    </row>
    <row r="127" spans="1:26" x14ac:dyDescent="0.25">
      <c r="A127" s="17" t="s">
        <v>475</v>
      </c>
      <c r="B127" s="17" t="s">
        <v>107</v>
      </c>
      <c r="C127" s="17" t="s">
        <v>476</v>
      </c>
      <c r="D127" s="53">
        <v>82</v>
      </c>
      <c r="E127" s="53">
        <v>16809557</v>
      </c>
      <c r="F127" s="53">
        <v>46153500</v>
      </c>
      <c r="G127" s="58">
        <v>266.67</v>
      </c>
      <c r="H127" s="58">
        <v>153.58000000000001</v>
      </c>
      <c r="I127" s="41"/>
      <c r="J127" s="53">
        <v>206</v>
      </c>
      <c r="K127" s="53">
        <v>279568961</v>
      </c>
      <c r="L127" s="53">
        <v>1520894851</v>
      </c>
      <c r="M127" s="58">
        <v>2584.65</v>
      </c>
      <c r="N127" s="58">
        <v>2337.04</v>
      </c>
      <c r="O127" s="41"/>
      <c r="P127" s="53">
        <v>444</v>
      </c>
      <c r="Q127" s="53">
        <v>68285058</v>
      </c>
      <c r="R127" s="53">
        <v>243392610</v>
      </c>
      <c r="S127" s="58">
        <v>1825.6</v>
      </c>
      <c r="T127" s="58">
        <v>1355.42</v>
      </c>
      <c r="U127" s="41"/>
      <c r="V127" s="53">
        <v>436</v>
      </c>
      <c r="W127" s="53">
        <v>36681584</v>
      </c>
      <c r="X127" s="53">
        <v>67244091</v>
      </c>
      <c r="Y127" s="58">
        <v>922.38</v>
      </c>
      <c r="Z127" s="58">
        <v>385</v>
      </c>
    </row>
    <row r="128" spans="1:26" x14ac:dyDescent="0.25">
      <c r="A128" s="17" t="s">
        <v>477</v>
      </c>
      <c r="B128" s="17" t="s">
        <v>107</v>
      </c>
      <c r="C128" s="17" t="s">
        <v>478</v>
      </c>
      <c r="D128" s="53">
        <v>55</v>
      </c>
      <c r="E128" s="53">
        <v>11787488</v>
      </c>
      <c r="F128" s="53">
        <v>66458287</v>
      </c>
      <c r="G128" s="58">
        <v>257.02</v>
      </c>
      <c r="H128" s="58">
        <v>189.31</v>
      </c>
      <c r="I128" s="41"/>
      <c r="J128" s="53">
        <v>158</v>
      </c>
      <c r="K128" s="53">
        <v>145621313</v>
      </c>
      <c r="L128" s="53">
        <v>481925777</v>
      </c>
      <c r="M128" s="58">
        <v>1875.93</v>
      </c>
      <c r="N128" s="58">
        <v>1689.8</v>
      </c>
      <c r="O128" s="41"/>
      <c r="P128" s="53">
        <v>170</v>
      </c>
      <c r="Q128" s="53">
        <v>14211807</v>
      </c>
      <c r="R128" s="53">
        <v>46221837</v>
      </c>
      <c r="S128" s="58">
        <v>386.15</v>
      </c>
      <c r="T128" s="58">
        <v>195.86</v>
      </c>
      <c r="U128" s="41"/>
      <c r="V128" s="53">
        <v>187</v>
      </c>
      <c r="W128" s="53">
        <v>11863977</v>
      </c>
      <c r="X128" s="53">
        <v>44379093</v>
      </c>
      <c r="Y128" s="58">
        <v>398.76</v>
      </c>
      <c r="Z128" s="58">
        <v>162.09</v>
      </c>
    </row>
    <row r="129" spans="1:26" x14ac:dyDescent="0.25">
      <c r="A129" s="17" t="s">
        <v>479</v>
      </c>
      <c r="B129" s="17" t="s">
        <v>107</v>
      </c>
      <c r="C129" s="17" t="s">
        <v>480</v>
      </c>
      <c r="D129" s="53">
        <v>96</v>
      </c>
      <c r="E129" s="53">
        <v>62797780</v>
      </c>
      <c r="F129" s="53">
        <v>266722280</v>
      </c>
      <c r="G129" s="58">
        <v>885.77</v>
      </c>
      <c r="H129" s="58">
        <v>759.92</v>
      </c>
      <c r="I129" s="41"/>
      <c r="J129" s="53">
        <v>154</v>
      </c>
      <c r="K129" s="53">
        <v>92499461</v>
      </c>
      <c r="L129" s="53">
        <v>386225584</v>
      </c>
      <c r="M129" s="58">
        <v>1434.91</v>
      </c>
      <c r="N129" s="58">
        <v>1257.76</v>
      </c>
      <c r="O129" s="41"/>
      <c r="P129" s="53">
        <v>322</v>
      </c>
      <c r="Q129" s="53">
        <v>48125503</v>
      </c>
      <c r="R129" s="53">
        <v>160035637</v>
      </c>
      <c r="S129" s="58">
        <v>1218.76</v>
      </c>
      <c r="T129" s="58">
        <v>867.06</v>
      </c>
      <c r="U129" s="41"/>
      <c r="V129" s="53">
        <v>273</v>
      </c>
      <c r="W129" s="53">
        <v>15771922</v>
      </c>
      <c r="X129" s="53">
        <v>57447688</v>
      </c>
      <c r="Y129" s="58">
        <v>599.98</v>
      </c>
      <c r="Z129" s="58">
        <v>224.96</v>
      </c>
    </row>
    <row r="130" spans="1:26" x14ac:dyDescent="0.25">
      <c r="A130" s="17" t="s">
        <v>481</v>
      </c>
      <c r="B130" s="17" t="s">
        <v>107</v>
      </c>
      <c r="C130" s="17" t="s">
        <v>482</v>
      </c>
      <c r="D130" s="53">
        <v>84</v>
      </c>
      <c r="E130" s="53">
        <v>27917192</v>
      </c>
      <c r="F130" s="53">
        <v>94189835</v>
      </c>
      <c r="G130" s="58">
        <v>460.8</v>
      </c>
      <c r="H130" s="58">
        <v>348.29</v>
      </c>
      <c r="I130" s="41"/>
      <c r="J130" s="53">
        <v>305</v>
      </c>
      <c r="K130" s="53">
        <v>104469826</v>
      </c>
      <c r="L130" s="53">
        <v>298497270</v>
      </c>
      <c r="M130" s="58">
        <v>1991.77</v>
      </c>
      <c r="N130" s="58">
        <v>1635.72</v>
      </c>
      <c r="O130" s="41"/>
      <c r="P130" s="53">
        <v>321</v>
      </c>
      <c r="Q130" s="53">
        <v>29833500</v>
      </c>
      <c r="R130" s="53">
        <v>102064443</v>
      </c>
      <c r="S130" s="58">
        <v>892.24</v>
      </c>
      <c r="T130" s="58">
        <v>533.85</v>
      </c>
      <c r="U130" s="41"/>
      <c r="V130" s="53">
        <v>313</v>
      </c>
      <c r="W130" s="53">
        <v>21598507</v>
      </c>
      <c r="X130" s="53">
        <v>87834216</v>
      </c>
      <c r="Y130" s="58">
        <v>795.15</v>
      </c>
      <c r="Z130" s="58">
        <v>378.31</v>
      </c>
    </row>
    <row r="131" spans="1:26" x14ac:dyDescent="0.25">
      <c r="A131" s="17" t="s">
        <v>483</v>
      </c>
      <c r="B131" s="17" t="s">
        <v>107</v>
      </c>
      <c r="C131" s="17" t="s">
        <v>484</v>
      </c>
      <c r="D131" s="53">
        <v>56</v>
      </c>
      <c r="E131" s="53">
        <v>75137442</v>
      </c>
      <c r="F131" s="53">
        <v>149407143</v>
      </c>
      <c r="G131" s="58">
        <v>340.99</v>
      </c>
      <c r="H131" s="58">
        <v>271.01</v>
      </c>
      <c r="I131" s="41"/>
      <c r="J131" s="53">
        <v>137</v>
      </c>
      <c r="K131" s="53">
        <v>69541673</v>
      </c>
      <c r="L131" s="53">
        <v>239153604</v>
      </c>
      <c r="M131" s="58">
        <v>1022.96</v>
      </c>
      <c r="N131" s="58">
        <v>879.54</v>
      </c>
      <c r="O131" s="41"/>
      <c r="P131" s="53">
        <v>174</v>
      </c>
      <c r="Q131" s="53">
        <v>18427067</v>
      </c>
      <c r="R131" s="53">
        <v>67009969</v>
      </c>
      <c r="S131" s="58">
        <v>536.82000000000005</v>
      </c>
      <c r="T131" s="58">
        <v>341.99</v>
      </c>
      <c r="U131" s="41"/>
      <c r="V131" s="53">
        <v>201</v>
      </c>
      <c r="W131" s="53">
        <v>14387645</v>
      </c>
      <c r="X131" s="53">
        <v>43481738</v>
      </c>
      <c r="Y131" s="58">
        <v>386.17</v>
      </c>
      <c r="Z131" s="58">
        <v>149.41</v>
      </c>
    </row>
    <row r="132" spans="1:26" x14ac:dyDescent="0.25">
      <c r="A132" s="17" t="s">
        <v>485</v>
      </c>
      <c r="B132" s="17" t="s">
        <v>107</v>
      </c>
      <c r="C132" s="17" t="s">
        <v>486</v>
      </c>
      <c r="D132" s="53">
        <v>96</v>
      </c>
      <c r="E132" s="53">
        <v>22486671</v>
      </c>
      <c r="F132" s="53">
        <v>133562978</v>
      </c>
      <c r="G132" s="58">
        <v>473.27</v>
      </c>
      <c r="H132" s="58">
        <v>345.63</v>
      </c>
      <c r="I132" s="41"/>
      <c r="J132" s="53">
        <v>209</v>
      </c>
      <c r="K132" s="53">
        <v>52629384</v>
      </c>
      <c r="L132" s="53">
        <v>191299629</v>
      </c>
      <c r="M132" s="58">
        <v>866.13</v>
      </c>
      <c r="N132" s="58">
        <v>642.94000000000005</v>
      </c>
      <c r="O132" s="41"/>
      <c r="P132" s="53">
        <v>349</v>
      </c>
      <c r="Q132" s="53">
        <v>37493547</v>
      </c>
      <c r="R132" s="53">
        <v>105137592</v>
      </c>
      <c r="S132" s="58">
        <v>801.24</v>
      </c>
      <c r="T132" s="58">
        <v>408.23</v>
      </c>
      <c r="U132" s="41"/>
      <c r="V132" s="53">
        <v>389</v>
      </c>
      <c r="W132" s="53">
        <v>19843458</v>
      </c>
      <c r="X132" s="53">
        <v>66185244</v>
      </c>
      <c r="Y132" s="58">
        <v>833.66</v>
      </c>
      <c r="Z132" s="58">
        <v>350.82</v>
      </c>
    </row>
    <row r="133" spans="1:26" x14ac:dyDescent="0.25">
      <c r="A133" s="17" t="s">
        <v>487</v>
      </c>
      <c r="B133" s="17" t="s">
        <v>107</v>
      </c>
      <c r="C133" s="17" t="s">
        <v>488</v>
      </c>
      <c r="D133" s="53">
        <v>68</v>
      </c>
      <c r="E133" s="53">
        <v>34186961</v>
      </c>
      <c r="F133" s="53">
        <v>125751879</v>
      </c>
      <c r="G133" s="58">
        <v>533.11</v>
      </c>
      <c r="H133" s="58">
        <v>438.44</v>
      </c>
      <c r="I133" s="41"/>
      <c r="J133" s="53">
        <v>249</v>
      </c>
      <c r="K133" s="53">
        <v>109504889</v>
      </c>
      <c r="L133" s="53">
        <v>482896108</v>
      </c>
      <c r="M133" s="58">
        <v>1796.87</v>
      </c>
      <c r="N133" s="58">
        <v>1529.94</v>
      </c>
      <c r="O133" s="41"/>
      <c r="P133" s="53">
        <v>263</v>
      </c>
      <c r="Q133" s="53">
        <v>32827678</v>
      </c>
      <c r="R133" s="53">
        <v>116700724</v>
      </c>
      <c r="S133" s="58">
        <v>886.78</v>
      </c>
      <c r="T133" s="58">
        <v>610.85</v>
      </c>
      <c r="U133" s="41"/>
      <c r="V133" s="53">
        <v>240</v>
      </c>
      <c r="W133" s="53">
        <v>6769114</v>
      </c>
      <c r="X133" s="53">
        <v>50530648</v>
      </c>
      <c r="Y133" s="58">
        <v>549.91999999999996</v>
      </c>
      <c r="Z133" s="58">
        <v>258.97000000000003</v>
      </c>
    </row>
    <row r="134" spans="1:26" x14ac:dyDescent="0.25">
      <c r="A134" s="17" t="s">
        <v>489</v>
      </c>
      <c r="B134" s="17" t="s">
        <v>107</v>
      </c>
      <c r="C134" s="17" t="s">
        <v>107</v>
      </c>
      <c r="D134" s="53">
        <v>1101</v>
      </c>
      <c r="E134" s="53">
        <v>487950704</v>
      </c>
      <c r="F134" s="53">
        <v>2204804867</v>
      </c>
      <c r="G134" s="58">
        <v>6457.47</v>
      </c>
      <c r="H134" s="58">
        <v>5147.0600000000004</v>
      </c>
      <c r="I134" s="41"/>
      <c r="J134" s="53">
        <v>3002</v>
      </c>
      <c r="K134" s="53">
        <v>958075218</v>
      </c>
      <c r="L134" s="53">
        <v>3464025320</v>
      </c>
      <c r="M134" s="58">
        <v>14770.59</v>
      </c>
      <c r="N134" s="58">
        <v>11744.25</v>
      </c>
      <c r="O134" s="41"/>
      <c r="P134" s="53">
        <v>6808</v>
      </c>
      <c r="Q134" s="53">
        <v>1461795810</v>
      </c>
      <c r="R134" s="53">
        <v>5967025514</v>
      </c>
      <c r="S134" s="58">
        <v>32398.7</v>
      </c>
      <c r="T134" s="58">
        <v>25462.35</v>
      </c>
      <c r="U134" s="41"/>
      <c r="V134" s="53">
        <v>5539</v>
      </c>
      <c r="W134" s="53">
        <v>800724501</v>
      </c>
      <c r="X134" s="53">
        <v>3329332560</v>
      </c>
      <c r="Y134" s="58">
        <v>15828.54</v>
      </c>
      <c r="Z134" s="58">
        <v>9621.7199999999993</v>
      </c>
    </row>
    <row r="135" spans="1:26" x14ac:dyDescent="0.25">
      <c r="A135" s="17" t="s">
        <v>490</v>
      </c>
      <c r="B135" s="17" t="s">
        <v>107</v>
      </c>
      <c r="C135" s="17" t="s">
        <v>491</v>
      </c>
      <c r="D135" s="53">
        <v>32</v>
      </c>
      <c r="E135" s="53">
        <v>11960334</v>
      </c>
      <c r="F135" s="53">
        <v>44953416</v>
      </c>
      <c r="G135" s="58">
        <v>184.67</v>
      </c>
      <c r="H135" s="58">
        <v>151.57</v>
      </c>
      <c r="I135" s="41"/>
      <c r="J135" s="53">
        <v>171</v>
      </c>
      <c r="K135" s="53">
        <v>53389033</v>
      </c>
      <c r="L135" s="53">
        <v>166391272</v>
      </c>
      <c r="M135" s="58">
        <v>1038.82</v>
      </c>
      <c r="N135" s="58">
        <v>821.15</v>
      </c>
      <c r="O135" s="41"/>
      <c r="P135" s="53">
        <v>125</v>
      </c>
      <c r="Q135" s="53">
        <v>14305446</v>
      </c>
      <c r="R135" s="53">
        <v>60060324</v>
      </c>
      <c r="S135" s="58">
        <v>371.49</v>
      </c>
      <c r="T135" s="58">
        <v>248.71</v>
      </c>
      <c r="U135" s="41"/>
      <c r="V135" s="53">
        <v>115</v>
      </c>
      <c r="W135" s="53">
        <v>5351112</v>
      </c>
      <c r="X135" s="53">
        <v>19112160</v>
      </c>
      <c r="Y135" s="58">
        <v>250.69</v>
      </c>
      <c r="Z135" s="58">
        <v>90.93</v>
      </c>
    </row>
    <row r="136" spans="1:26" x14ac:dyDescent="0.25">
      <c r="A136" s="17" t="s">
        <v>492</v>
      </c>
      <c r="B136" s="17" t="s">
        <v>107</v>
      </c>
      <c r="C136" s="17" t="s">
        <v>493</v>
      </c>
      <c r="D136" s="53">
        <v>15</v>
      </c>
      <c r="E136" s="53">
        <v>4312385</v>
      </c>
      <c r="F136" s="53">
        <v>32777533</v>
      </c>
      <c r="G136" s="58">
        <v>75.41</v>
      </c>
      <c r="H136" s="58">
        <v>50.41</v>
      </c>
      <c r="I136" s="41"/>
      <c r="J136" s="53">
        <v>86</v>
      </c>
      <c r="K136" s="53">
        <v>51750095</v>
      </c>
      <c r="L136" s="53">
        <v>158929408</v>
      </c>
      <c r="M136" s="58">
        <v>839.22</v>
      </c>
      <c r="N136" s="58">
        <v>741.37</v>
      </c>
      <c r="O136" s="41"/>
      <c r="P136" s="53">
        <v>78</v>
      </c>
      <c r="Q136" s="53">
        <v>13063472</v>
      </c>
      <c r="R136" s="53">
        <v>70402670</v>
      </c>
      <c r="S136" s="58">
        <v>272.25</v>
      </c>
      <c r="T136" s="58">
        <v>187.88</v>
      </c>
      <c r="U136" s="41"/>
      <c r="V136" s="53">
        <v>96</v>
      </c>
      <c r="W136" s="53">
        <v>14963345</v>
      </c>
      <c r="X136" s="53">
        <v>64325907</v>
      </c>
      <c r="Y136" s="58">
        <v>276.89999999999998</v>
      </c>
      <c r="Z136" s="58">
        <v>162.66999999999999</v>
      </c>
    </row>
    <row r="137" spans="1:26" x14ac:dyDescent="0.25">
      <c r="A137" s="17" t="s">
        <v>494</v>
      </c>
      <c r="B137" s="17" t="s">
        <v>107</v>
      </c>
      <c r="C137" s="17" t="s">
        <v>495</v>
      </c>
      <c r="D137" s="53">
        <v>90</v>
      </c>
      <c r="E137" s="53">
        <v>71515726</v>
      </c>
      <c r="F137" s="53">
        <v>337977175</v>
      </c>
      <c r="G137" s="58">
        <v>823.04</v>
      </c>
      <c r="H137" s="58">
        <v>699.17</v>
      </c>
      <c r="I137" s="41"/>
      <c r="J137" s="53">
        <v>195</v>
      </c>
      <c r="K137" s="53">
        <v>169830770</v>
      </c>
      <c r="L137" s="53">
        <v>437600115</v>
      </c>
      <c r="M137" s="58">
        <v>1768.9</v>
      </c>
      <c r="N137" s="58">
        <v>1558.31</v>
      </c>
      <c r="O137" s="41"/>
      <c r="P137" s="53">
        <v>425</v>
      </c>
      <c r="Q137" s="53">
        <v>118638949</v>
      </c>
      <c r="R137" s="53">
        <v>491320441</v>
      </c>
      <c r="S137" s="58">
        <v>1794.71</v>
      </c>
      <c r="T137" s="58">
        <v>1333.12</v>
      </c>
      <c r="U137" s="41"/>
      <c r="V137" s="53">
        <v>475</v>
      </c>
      <c r="W137" s="53">
        <v>56656026</v>
      </c>
      <c r="X137" s="53">
        <v>251093669</v>
      </c>
      <c r="Y137" s="58">
        <v>1368.67</v>
      </c>
      <c r="Z137" s="58">
        <v>789.47</v>
      </c>
    </row>
    <row r="138" spans="1:26" x14ac:dyDescent="0.25">
      <c r="A138" s="17" t="s">
        <v>496</v>
      </c>
      <c r="B138" s="17" t="s">
        <v>107</v>
      </c>
      <c r="C138" s="17" t="s">
        <v>497</v>
      </c>
      <c r="D138" s="53">
        <v>60</v>
      </c>
      <c r="E138" s="53">
        <v>26560093</v>
      </c>
      <c r="F138" s="53">
        <v>198726578</v>
      </c>
      <c r="G138" s="58">
        <v>415.87</v>
      </c>
      <c r="H138" s="58">
        <v>333.12</v>
      </c>
      <c r="I138" s="41"/>
      <c r="J138" s="53">
        <v>149</v>
      </c>
      <c r="K138" s="53">
        <v>101229300</v>
      </c>
      <c r="L138" s="53">
        <v>311948542</v>
      </c>
      <c r="M138" s="58">
        <v>1608.36</v>
      </c>
      <c r="N138" s="58">
        <v>1424.84</v>
      </c>
      <c r="O138" s="41"/>
      <c r="P138" s="53">
        <v>200</v>
      </c>
      <c r="Q138" s="53">
        <v>26859850</v>
      </c>
      <c r="R138" s="53">
        <v>64194705</v>
      </c>
      <c r="S138" s="58">
        <v>672.65</v>
      </c>
      <c r="T138" s="58">
        <v>467.46</v>
      </c>
      <c r="U138" s="41"/>
      <c r="V138" s="53">
        <v>179</v>
      </c>
      <c r="W138" s="53">
        <v>9868910</v>
      </c>
      <c r="X138" s="53">
        <v>49143696</v>
      </c>
      <c r="Y138" s="58">
        <v>338.48</v>
      </c>
      <c r="Z138" s="58">
        <v>139.21</v>
      </c>
    </row>
    <row r="139" spans="1:26" x14ac:dyDescent="0.25">
      <c r="A139" s="17" t="s">
        <v>498</v>
      </c>
      <c r="B139" s="17" t="s">
        <v>107</v>
      </c>
      <c r="C139" s="17" t="s">
        <v>499</v>
      </c>
      <c r="D139" s="53">
        <v>60</v>
      </c>
      <c r="E139" s="53">
        <v>6538933</v>
      </c>
      <c r="F139" s="53">
        <v>21991683</v>
      </c>
      <c r="G139" s="58">
        <v>178.69</v>
      </c>
      <c r="H139" s="58">
        <v>94.11</v>
      </c>
      <c r="I139" s="41"/>
      <c r="J139" s="53">
        <v>111</v>
      </c>
      <c r="K139" s="53">
        <v>39023901</v>
      </c>
      <c r="L139" s="53">
        <v>118493208</v>
      </c>
      <c r="M139" s="58">
        <v>501.68</v>
      </c>
      <c r="N139" s="58">
        <v>376.89</v>
      </c>
      <c r="O139" s="41"/>
      <c r="P139" s="53">
        <v>190</v>
      </c>
      <c r="Q139" s="53">
        <v>17536308</v>
      </c>
      <c r="R139" s="53">
        <v>60095358</v>
      </c>
      <c r="S139" s="58">
        <v>484.22</v>
      </c>
      <c r="T139" s="58">
        <v>282.01</v>
      </c>
      <c r="U139" s="41"/>
      <c r="V139" s="53">
        <v>161</v>
      </c>
      <c r="W139" s="53">
        <v>6832995</v>
      </c>
      <c r="X139" s="53">
        <v>24345046</v>
      </c>
      <c r="Y139" s="58">
        <v>308.01</v>
      </c>
      <c r="Z139" s="58">
        <v>98.93</v>
      </c>
    </row>
    <row r="140" spans="1:26" x14ac:dyDescent="0.25">
      <c r="A140" s="17" t="s">
        <v>500</v>
      </c>
      <c r="B140" s="17" t="s">
        <v>107</v>
      </c>
      <c r="C140" s="17" t="s">
        <v>501</v>
      </c>
      <c r="D140" s="53">
        <v>79</v>
      </c>
      <c r="E140" s="53">
        <v>57457561</v>
      </c>
      <c r="F140" s="53">
        <v>260238573</v>
      </c>
      <c r="G140" s="58">
        <v>871.12</v>
      </c>
      <c r="H140" s="58">
        <v>779.35</v>
      </c>
      <c r="I140" s="41"/>
      <c r="J140" s="53">
        <v>163</v>
      </c>
      <c r="K140" s="53">
        <v>80533705</v>
      </c>
      <c r="L140" s="53">
        <v>185147902</v>
      </c>
      <c r="M140" s="58">
        <v>1026.75</v>
      </c>
      <c r="N140" s="58">
        <v>865.05</v>
      </c>
      <c r="O140" s="41"/>
      <c r="P140" s="53">
        <v>297</v>
      </c>
      <c r="Q140" s="53">
        <v>69755268</v>
      </c>
      <c r="R140" s="53">
        <v>359941229</v>
      </c>
      <c r="S140" s="58">
        <v>1269.6500000000001</v>
      </c>
      <c r="T140" s="58">
        <v>939.07</v>
      </c>
      <c r="U140" s="41"/>
      <c r="V140" s="53">
        <v>300</v>
      </c>
      <c r="W140" s="53">
        <v>21371528</v>
      </c>
      <c r="X140" s="53">
        <v>91556071</v>
      </c>
      <c r="Y140" s="58">
        <v>697.04</v>
      </c>
      <c r="Z140" s="58">
        <v>336.5</v>
      </c>
    </row>
    <row r="141" spans="1:26" x14ac:dyDescent="0.25">
      <c r="A141" s="17" t="s">
        <v>502</v>
      </c>
      <c r="B141" s="17" t="s">
        <v>107</v>
      </c>
      <c r="C141" s="17" t="s">
        <v>503</v>
      </c>
      <c r="D141" s="53">
        <v>197</v>
      </c>
      <c r="E141" s="53">
        <v>42915969</v>
      </c>
      <c r="F141" s="53">
        <v>166791250</v>
      </c>
      <c r="G141" s="58">
        <v>834.74</v>
      </c>
      <c r="H141" s="58">
        <v>565.23</v>
      </c>
      <c r="I141" s="41"/>
      <c r="J141" s="53">
        <v>459</v>
      </c>
      <c r="K141" s="53">
        <v>124418403</v>
      </c>
      <c r="L141" s="53">
        <v>372710504</v>
      </c>
      <c r="M141" s="58">
        <v>1942.07</v>
      </c>
      <c r="N141" s="58">
        <v>1379.84</v>
      </c>
      <c r="O141" s="41"/>
      <c r="P141" s="53">
        <v>725</v>
      </c>
      <c r="Q141" s="53">
        <v>80716256</v>
      </c>
      <c r="R141" s="53">
        <v>268323464</v>
      </c>
      <c r="S141" s="58">
        <v>2219.31</v>
      </c>
      <c r="T141" s="58">
        <v>1413.09</v>
      </c>
      <c r="U141" s="41"/>
      <c r="V141" s="53">
        <v>729</v>
      </c>
      <c r="W141" s="53">
        <v>52453565</v>
      </c>
      <c r="X141" s="53">
        <v>220349734</v>
      </c>
      <c r="Y141" s="58">
        <v>1709.42</v>
      </c>
      <c r="Z141" s="58">
        <v>742.77</v>
      </c>
    </row>
    <row r="142" spans="1:26" x14ac:dyDescent="0.25">
      <c r="A142" s="17" t="s">
        <v>504</v>
      </c>
      <c r="B142" s="17" t="s">
        <v>107</v>
      </c>
      <c r="C142" s="17" t="s">
        <v>505</v>
      </c>
      <c r="D142" s="53">
        <v>30</v>
      </c>
      <c r="E142" s="53">
        <v>4061248</v>
      </c>
      <c r="F142" s="53">
        <v>23419289</v>
      </c>
      <c r="G142" s="58">
        <v>105.91</v>
      </c>
      <c r="H142" s="58">
        <v>52.84</v>
      </c>
      <c r="I142" s="41"/>
      <c r="J142" s="53">
        <v>88</v>
      </c>
      <c r="K142" s="53">
        <v>29596555</v>
      </c>
      <c r="L142" s="53">
        <v>100018285</v>
      </c>
      <c r="M142" s="58">
        <v>500.49</v>
      </c>
      <c r="N142" s="58">
        <v>384.63</v>
      </c>
      <c r="O142" s="41"/>
      <c r="P142" s="53">
        <v>123</v>
      </c>
      <c r="Q142" s="53">
        <v>7715260</v>
      </c>
      <c r="R142" s="53">
        <v>30905017</v>
      </c>
      <c r="S142" s="58">
        <v>251.37</v>
      </c>
      <c r="T142" s="58">
        <v>115.63</v>
      </c>
      <c r="U142" s="41"/>
      <c r="V142" s="53">
        <v>90</v>
      </c>
      <c r="W142" s="53">
        <v>2878350</v>
      </c>
      <c r="X142" s="53">
        <v>8405421</v>
      </c>
      <c r="Y142" s="58">
        <v>174.1</v>
      </c>
      <c r="Z142" s="58">
        <v>39.630000000000003</v>
      </c>
    </row>
    <row r="143" spans="1:26" x14ac:dyDescent="0.25">
      <c r="A143" s="17" t="s">
        <v>506</v>
      </c>
      <c r="B143" s="17" t="s">
        <v>107</v>
      </c>
      <c r="C143" s="17" t="s">
        <v>507</v>
      </c>
      <c r="D143" s="53">
        <v>10</v>
      </c>
      <c r="E143" s="53">
        <v>2099275</v>
      </c>
      <c r="F143" s="53">
        <v>4003136</v>
      </c>
      <c r="G143" s="58">
        <v>37.590000000000003</v>
      </c>
      <c r="H143" s="58">
        <v>25.59</v>
      </c>
      <c r="I143" s="41"/>
      <c r="J143" s="53">
        <v>39</v>
      </c>
      <c r="K143" s="53">
        <v>9584366</v>
      </c>
      <c r="L143" s="53">
        <v>25705906</v>
      </c>
      <c r="M143" s="58">
        <v>110.69</v>
      </c>
      <c r="N143" s="58">
        <v>69.42</v>
      </c>
      <c r="O143" s="41"/>
      <c r="P143" s="53">
        <v>53</v>
      </c>
      <c r="Q143" s="53">
        <v>5365527</v>
      </c>
      <c r="R143" s="53">
        <v>14635707</v>
      </c>
      <c r="S143" s="58">
        <v>129.94999999999999</v>
      </c>
      <c r="T143" s="58">
        <v>74.069999999999993</v>
      </c>
      <c r="U143" s="41"/>
      <c r="V143" s="53">
        <v>46</v>
      </c>
      <c r="W143" s="53">
        <v>1044344</v>
      </c>
      <c r="X143" s="53">
        <v>2835236</v>
      </c>
      <c r="Y143" s="58">
        <v>63.83</v>
      </c>
      <c r="Z143" s="58">
        <v>8.81</v>
      </c>
    </row>
    <row r="144" spans="1:26" x14ac:dyDescent="0.25">
      <c r="A144" s="17" t="s">
        <v>508</v>
      </c>
      <c r="B144" s="17" t="s">
        <v>107</v>
      </c>
      <c r="C144" s="17" t="s">
        <v>509</v>
      </c>
      <c r="D144" s="53">
        <v>40</v>
      </c>
      <c r="E144" s="53">
        <v>2363911</v>
      </c>
      <c r="F144" s="53">
        <v>7574993</v>
      </c>
      <c r="G144" s="58">
        <v>76.02</v>
      </c>
      <c r="H144" s="58">
        <v>21.17</v>
      </c>
      <c r="I144" s="41"/>
      <c r="J144" s="53">
        <v>82</v>
      </c>
      <c r="K144" s="53">
        <v>39077996</v>
      </c>
      <c r="L144" s="53">
        <v>81520296</v>
      </c>
      <c r="M144" s="58">
        <v>615.58000000000004</v>
      </c>
      <c r="N144" s="58">
        <v>506.4</v>
      </c>
      <c r="O144" s="41"/>
      <c r="P144" s="53">
        <v>88</v>
      </c>
      <c r="Q144" s="53">
        <v>11552600</v>
      </c>
      <c r="R144" s="53">
        <v>24176935</v>
      </c>
      <c r="S144" s="58">
        <v>383.19</v>
      </c>
      <c r="T144" s="58">
        <v>280.67</v>
      </c>
      <c r="U144" s="41"/>
      <c r="V144" s="53">
        <v>104</v>
      </c>
      <c r="W144" s="53">
        <v>4240084</v>
      </c>
      <c r="X144" s="53">
        <v>12523357</v>
      </c>
      <c r="Y144" s="58">
        <v>232.86</v>
      </c>
      <c r="Z144" s="58">
        <v>95.14</v>
      </c>
    </row>
    <row r="145" spans="1:26" x14ac:dyDescent="0.25">
      <c r="A145" s="17" t="s">
        <v>510</v>
      </c>
      <c r="B145" s="17" t="s">
        <v>107</v>
      </c>
      <c r="C145" s="17" t="s">
        <v>511</v>
      </c>
      <c r="D145" s="53">
        <v>31</v>
      </c>
      <c r="E145" s="53">
        <v>16481989</v>
      </c>
      <c r="F145" s="53">
        <v>50499998</v>
      </c>
      <c r="G145" s="58">
        <v>195</v>
      </c>
      <c r="H145" s="58">
        <v>155.91999999999999</v>
      </c>
      <c r="I145" s="41"/>
      <c r="J145" s="53">
        <v>60</v>
      </c>
      <c r="K145" s="53">
        <v>89117176</v>
      </c>
      <c r="L145" s="53">
        <v>300297978</v>
      </c>
      <c r="M145" s="58">
        <v>663.7</v>
      </c>
      <c r="N145" s="58">
        <v>591.85</v>
      </c>
      <c r="O145" s="41"/>
      <c r="P145" s="53">
        <v>84</v>
      </c>
      <c r="Q145" s="53">
        <v>4124238</v>
      </c>
      <c r="R145" s="53">
        <v>11594423</v>
      </c>
      <c r="S145" s="58">
        <v>140.69999999999999</v>
      </c>
      <c r="T145" s="58">
        <v>53.15</v>
      </c>
      <c r="U145" s="41"/>
      <c r="V145" s="53">
        <v>74</v>
      </c>
      <c r="W145" s="53">
        <v>2626530</v>
      </c>
      <c r="X145" s="53">
        <v>7279803</v>
      </c>
      <c r="Y145" s="58">
        <v>139.47999999999999</v>
      </c>
      <c r="Z145" s="58">
        <v>38.67</v>
      </c>
    </row>
    <row r="146" spans="1:26" x14ac:dyDescent="0.25">
      <c r="A146" s="17" t="s">
        <v>512</v>
      </c>
      <c r="B146" s="17" t="s">
        <v>107</v>
      </c>
      <c r="C146" s="17" t="s">
        <v>513</v>
      </c>
      <c r="D146" s="53">
        <v>25</v>
      </c>
      <c r="E146" s="53">
        <v>3528266</v>
      </c>
      <c r="F146" s="53">
        <v>14362767</v>
      </c>
      <c r="G146" s="58">
        <v>90.68</v>
      </c>
      <c r="H146" s="58">
        <v>52.68</v>
      </c>
      <c r="I146" s="41"/>
      <c r="J146" s="53">
        <v>72</v>
      </c>
      <c r="K146" s="53">
        <v>5092653</v>
      </c>
      <c r="L146" s="53">
        <v>21315198</v>
      </c>
      <c r="M146" s="58">
        <v>149.91</v>
      </c>
      <c r="N146" s="58">
        <v>45.22</v>
      </c>
      <c r="O146" s="41"/>
      <c r="P146" s="53">
        <v>111</v>
      </c>
      <c r="Q146" s="53">
        <v>5895260</v>
      </c>
      <c r="R146" s="53">
        <v>15503443</v>
      </c>
      <c r="S146" s="58">
        <v>224.59</v>
      </c>
      <c r="T146" s="58">
        <v>106.72</v>
      </c>
      <c r="U146" s="41"/>
      <c r="V146" s="53">
        <v>81</v>
      </c>
      <c r="W146" s="53">
        <v>2524103</v>
      </c>
      <c r="X146" s="53">
        <v>8020081</v>
      </c>
      <c r="Y146" s="58">
        <v>143.61000000000001</v>
      </c>
      <c r="Z146" s="58">
        <v>43.54</v>
      </c>
    </row>
    <row r="147" spans="1:26" x14ac:dyDescent="0.25">
      <c r="A147" s="17" t="s">
        <v>514</v>
      </c>
      <c r="B147" s="17" t="s">
        <v>107</v>
      </c>
      <c r="C147" s="17" t="s">
        <v>515</v>
      </c>
      <c r="D147" s="53">
        <v>36</v>
      </c>
      <c r="E147" s="53">
        <v>8875482</v>
      </c>
      <c r="F147" s="53">
        <v>32960754</v>
      </c>
      <c r="G147" s="58">
        <v>173.86</v>
      </c>
      <c r="H147" s="58">
        <v>122.1</v>
      </c>
      <c r="I147" s="41"/>
      <c r="J147" s="53">
        <v>85</v>
      </c>
      <c r="K147" s="53">
        <v>7845160</v>
      </c>
      <c r="L147" s="53">
        <v>25070646</v>
      </c>
      <c r="M147" s="58">
        <v>223.55</v>
      </c>
      <c r="N147" s="58">
        <v>118.59</v>
      </c>
      <c r="O147" s="41"/>
      <c r="P147" s="53">
        <v>117</v>
      </c>
      <c r="Q147" s="53">
        <v>5858700</v>
      </c>
      <c r="R147" s="53">
        <v>14924607</v>
      </c>
      <c r="S147" s="58">
        <v>227.6</v>
      </c>
      <c r="T147" s="58">
        <v>88.35</v>
      </c>
      <c r="U147" s="41"/>
      <c r="V147" s="53">
        <v>112</v>
      </c>
      <c r="W147" s="53">
        <v>3503419</v>
      </c>
      <c r="X147" s="53">
        <v>13321697</v>
      </c>
      <c r="Y147" s="58">
        <v>270.05</v>
      </c>
      <c r="Z147" s="58">
        <v>97.86</v>
      </c>
    </row>
    <row r="148" spans="1:26" x14ac:dyDescent="0.25">
      <c r="A148" s="17" t="s">
        <v>516</v>
      </c>
      <c r="B148" s="17" t="s">
        <v>108</v>
      </c>
      <c r="C148" s="17" t="s">
        <v>517</v>
      </c>
      <c r="D148" s="53">
        <v>27</v>
      </c>
      <c r="E148" s="53">
        <v>2316532</v>
      </c>
      <c r="F148" s="53">
        <v>5330734</v>
      </c>
      <c r="G148" s="58">
        <v>58.42</v>
      </c>
      <c r="H148" s="58">
        <v>25.88</v>
      </c>
      <c r="I148" s="41"/>
      <c r="J148" s="53">
        <v>98</v>
      </c>
      <c r="K148" s="53">
        <v>22792976</v>
      </c>
      <c r="L148" s="53">
        <v>90061910</v>
      </c>
      <c r="M148" s="58">
        <v>400.41</v>
      </c>
      <c r="N148" s="58">
        <v>287.57</v>
      </c>
      <c r="O148" s="41"/>
      <c r="P148" s="53">
        <v>115</v>
      </c>
      <c r="Q148" s="53">
        <v>12378391</v>
      </c>
      <c r="R148" s="53">
        <v>42022762</v>
      </c>
      <c r="S148" s="58">
        <v>299.43</v>
      </c>
      <c r="T148" s="58">
        <v>167.03</v>
      </c>
      <c r="U148" s="41"/>
      <c r="V148" s="53">
        <v>91</v>
      </c>
      <c r="W148" s="53">
        <v>5200404</v>
      </c>
      <c r="X148" s="53">
        <v>21353240</v>
      </c>
      <c r="Y148" s="58">
        <v>180.15</v>
      </c>
      <c r="Z148" s="58">
        <v>64.88</v>
      </c>
    </row>
    <row r="149" spans="1:26" x14ac:dyDescent="0.25">
      <c r="A149" s="17" t="s">
        <v>518</v>
      </c>
      <c r="B149" s="17" t="s">
        <v>108</v>
      </c>
      <c r="C149" s="17" t="s">
        <v>519</v>
      </c>
      <c r="D149" s="53">
        <v>90</v>
      </c>
      <c r="E149" s="53">
        <v>40266629</v>
      </c>
      <c r="F149" s="53">
        <v>195114811</v>
      </c>
      <c r="G149" s="58">
        <v>673.14</v>
      </c>
      <c r="H149" s="58">
        <v>554.35</v>
      </c>
      <c r="I149" s="41"/>
      <c r="J149" s="53">
        <v>216</v>
      </c>
      <c r="K149" s="53">
        <v>79232981</v>
      </c>
      <c r="L149" s="53">
        <v>258504783</v>
      </c>
      <c r="M149" s="58">
        <v>1308.3599999999999</v>
      </c>
      <c r="N149" s="58">
        <v>1049.05</v>
      </c>
      <c r="O149" s="41"/>
      <c r="P149" s="53">
        <v>284</v>
      </c>
      <c r="Q149" s="53">
        <v>45732521</v>
      </c>
      <c r="R149" s="53">
        <v>720026345</v>
      </c>
      <c r="S149" s="58">
        <v>958.1</v>
      </c>
      <c r="T149" s="58">
        <v>679.47</v>
      </c>
      <c r="U149" s="41"/>
      <c r="V149" s="53">
        <v>234</v>
      </c>
      <c r="W149" s="53">
        <v>33063030</v>
      </c>
      <c r="X149" s="53">
        <v>224287959</v>
      </c>
      <c r="Y149" s="58">
        <v>695.07</v>
      </c>
      <c r="Z149" s="58">
        <v>415.76</v>
      </c>
    </row>
    <row r="150" spans="1:26" x14ac:dyDescent="0.25">
      <c r="A150" s="17" t="s">
        <v>520</v>
      </c>
      <c r="B150" s="17" t="s">
        <v>108</v>
      </c>
      <c r="C150" s="17" t="s">
        <v>521</v>
      </c>
      <c r="D150" s="53">
        <v>75</v>
      </c>
      <c r="E150" s="53">
        <v>27451621</v>
      </c>
      <c r="F150" s="53">
        <v>107767630</v>
      </c>
      <c r="G150" s="58">
        <v>511.11</v>
      </c>
      <c r="H150" s="58">
        <v>414.1</v>
      </c>
      <c r="I150" s="41"/>
      <c r="J150" s="53">
        <v>163</v>
      </c>
      <c r="K150" s="53">
        <v>67457407</v>
      </c>
      <c r="L150" s="53">
        <v>232223750</v>
      </c>
      <c r="M150" s="58">
        <v>1044.25</v>
      </c>
      <c r="N150" s="58">
        <v>876.44</v>
      </c>
      <c r="O150" s="41"/>
      <c r="P150" s="53">
        <v>345</v>
      </c>
      <c r="Q150" s="53">
        <v>109613234</v>
      </c>
      <c r="R150" s="53">
        <v>573417739</v>
      </c>
      <c r="S150" s="58">
        <v>1988.09</v>
      </c>
      <c r="T150" s="58">
        <v>1656.3</v>
      </c>
      <c r="U150" s="41"/>
      <c r="V150" s="53">
        <v>278</v>
      </c>
      <c r="W150" s="53">
        <v>37205597</v>
      </c>
      <c r="X150" s="53">
        <v>213100611</v>
      </c>
      <c r="Y150" s="58">
        <v>789.2</v>
      </c>
      <c r="Z150" s="58">
        <v>487.97</v>
      </c>
    </row>
    <row r="151" spans="1:26" x14ac:dyDescent="0.25">
      <c r="A151" s="17" t="s">
        <v>522</v>
      </c>
      <c r="B151" s="17" t="s">
        <v>108</v>
      </c>
      <c r="C151" s="17" t="s">
        <v>523</v>
      </c>
      <c r="D151" s="53">
        <v>23</v>
      </c>
      <c r="E151" s="53">
        <v>15965204</v>
      </c>
      <c r="F151" s="53">
        <v>53163228</v>
      </c>
      <c r="G151" s="58">
        <v>257.93</v>
      </c>
      <c r="H151" s="58">
        <v>223.95</v>
      </c>
      <c r="I151" s="41"/>
      <c r="J151" s="53">
        <v>54</v>
      </c>
      <c r="K151" s="53">
        <v>39021556</v>
      </c>
      <c r="L151" s="53">
        <v>115958107</v>
      </c>
      <c r="M151" s="58">
        <v>606.89</v>
      </c>
      <c r="N151" s="58">
        <v>546.49</v>
      </c>
      <c r="O151" s="41"/>
      <c r="P151" s="53">
        <v>76</v>
      </c>
      <c r="Q151" s="53">
        <v>13583005</v>
      </c>
      <c r="R151" s="53">
        <v>35737033</v>
      </c>
      <c r="S151" s="58">
        <v>345.76</v>
      </c>
      <c r="T151" s="58">
        <v>263.55</v>
      </c>
      <c r="U151" s="41"/>
      <c r="V151" s="53">
        <v>67</v>
      </c>
      <c r="W151" s="53">
        <v>2857547</v>
      </c>
      <c r="X151" s="53">
        <v>6910367</v>
      </c>
      <c r="Y151" s="58">
        <v>134.05000000000001</v>
      </c>
      <c r="Z151" s="58">
        <v>56.11</v>
      </c>
    </row>
    <row r="152" spans="1:26" x14ac:dyDescent="0.25">
      <c r="A152" s="17" t="s">
        <v>524</v>
      </c>
      <c r="B152" s="17" t="s">
        <v>108</v>
      </c>
      <c r="C152" s="17" t="s">
        <v>525</v>
      </c>
      <c r="D152" s="53">
        <v>483</v>
      </c>
      <c r="E152" s="53">
        <v>201400944</v>
      </c>
      <c r="F152" s="53">
        <v>1056934531</v>
      </c>
      <c r="G152" s="58">
        <v>2837.83</v>
      </c>
      <c r="H152" s="58">
        <v>2221.58</v>
      </c>
      <c r="I152" s="41"/>
      <c r="J152" s="53">
        <v>1434</v>
      </c>
      <c r="K152" s="53">
        <v>388018402</v>
      </c>
      <c r="L152" s="53">
        <v>1529212298</v>
      </c>
      <c r="M152" s="58">
        <v>7769.09</v>
      </c>
      <c r="N152" s="58">
        <v>6221.67</v>
      </c>
      <c r="O152" s="41"/>
      <c r="P152" s="53">
        <v>2344</v>
      </c>
      <c r="Q152" s="53">
        <v>298905165</v>
      </c>
      <c r="R152" s="53">
        <v>981399443</v>
      </c>
      <c r="S152" s="58">
        <v>7310.08</v>
      </c>
      <c r="T152" s="58">
        <v>4897.17</v>
      </c>
      <c r="U152" s="41"/>
      <c r="V152" s="53">
        <v>2507</v>
      </c>
      <c r="W152" s="53">
        <v>220579754</v>
      </c>
      <c r="X152" s="53">
        <v>892393445</v>
      </c>
      <c r="Y152" s="58">
        <v>5894.78</v>
      </c>
      <c r="Z152" s="58">
        <v>3040.09</v>
      </c>
    </row>
    <row r="153" spans="1:26" x14ac:dyDescent="0.25">
      <c r="A153" s="17" t="s">
        <v>526</v>
      </c>
      <c r="B153" s="17" t="s">
        <v>108</v>
      </c>
      <c r="C153" s="17" t="s">
        <v>527</v>
      </c>
      <c r="D153" s="53">
        <v>179</v>
      </c>
      <c r="E153" s="53">
        <v>37588993</v>
      </c>
      <c r="F153" s="53">
        <v>108911830</v>
      </c>
      <c r="G153" s="58">
        <v>775.52</v>
      </c>
      <c r="H153" s="58">
        <v>526.58000000000004</v>
      </c>
      <c r="I153" s="41"/>
      <c r="J153" s="53">
        <v>427</v>
      </c>
      <c r="K153" s="53">
        <v>161222668</v>
      </c>
      <c r="L153" s="53">
        <v>674906888</v>
      </c>
      <c r="M153" s="58">
        <v>2406.48</v>
      </c>
      <c r="N153" s="58">
        <v>1942.45</v>
      </c>
      <c r="O153" s="41"/>
      <c r="P153" s="53">
        <v>794</v>
      </c>
      <c r="Q153" s="53">
        <v>86935318</v>
      </c>
      <c r="R153" s="53">
        <v>347550900</v>
      </c>
      <c r="S153" s="58">
        <v>2440.4299999999998</v>
      </c>
      <c r="T153" s="58">
        <v>1610.92</v>
      </c>
      <c r="U153" s="41"/>
      <c r="V153" s="53">
        <v>705</v>
      </c>
      <c r="W153" s="53">
        <v>35932080</v>
      </c>
      <c r="X153" s="53">
        <v>138476402</v>
      </c>
      <c r="Y153" s="58">
        <v>1415.37</v>
      </c>
      <c r="Z153" s="58">
        <v>598.79999999999995</v>
      </c>
    </row>
    <row r="154" spans="1:26" x14ac:dyDescent="0.25">
      <c r="A154" s="17" t="s">
        <v>528</v>
      </c>
      <c r="B154" s="17" t="s">
        <v>108</v>
      </c>
      <c r="C154" s="17" t="s">
        <v>529</v>
      </c>
      <c r="D154" s="53">
        <v>130</v>
      </c>
      <c r="E154" s="53">
        <v>137506354</v>
      </c>
      <c r="F154" s="53">
        <v>1014624231</v>
      </c>
      <c r="G154" s="58">
        <v>1712.63</v>
      </c>
      <c r="H154" s="58">
        <v>1574.36</v>
      </c>
      <c r="I154" s="41"/>
      <c r="J154" s="53">
        <v>176</v>
      </c>
      <c r="K154" s="53">
        <v>46986218</v>
      </c>
      <c r="L154" s="53">
        <v>156043883</v>
      </c>
      <c r="M154" s="58">
        <v>817.04</v>
      </c>
      <c r="N154" s="58">
        <v>617.73</v>
      </c>
      <c r="O154" s="41"/>
      <c r="P154" s="53">
        <v>452</v>
      </c>
      <c r="Q154" s="53">
        <v>45617143</v>
      </c>
      <c r="R154" s="53">
        <v>236246176</v>
      </c>
      <c r="S154" s="58">
        <v>1062.58</v>
      </c>
      <c r="T154" s="58">
        <v>581.1</v>
      </c>
      <c r="U154" s="41"/>
      <c r="V154" s="53">
        <v>437</v>
      </c>
      <c r="W154" s="53">
        <v>28122469</v>
      </c>
      <c r="X154" s="53">
        <v>125076833</v>
      </c>
      <c r="Y154" s="58">
        <v>875.37</v>
      </c>
      <c r="Z154" s="58">
        <v>358.86</v>
      </c>
    </row>
    <row r="155" spans="1:26" x14ac:dyDescent="0.25">
      <c r="A155" s="17" t="s">
        <v>530</v>
      </c>
      <c r="B155" s="17" t="s">
        <v>108</v>
      </c>
      <c r="C155" s="17" t="s">
        <v>531</v>
      </c>
      <c r="D155" s="53">
        <v>90</v>
      </c>
      <c r="E155" s="53">
        <v>85492563</v>
      </c>
      <c r="F155" s="53">
        <v>540011133</v>
      </c>
      <c r="G155" s="58">
        <v>1345.19</v>
      </c>
      <c r="H155" s="58">
        <v>1222.8900000000001</v>
      </c>
      <c r="I155" s="41"/>
      <c r="J155" s="53">
        <v>133</v>
      </c>
      <c r="K155" s="53">
        <v>171320372</v>
      </c>
      <c r="L155" s="53">
        <v>503226273</v>
      </c>
      <c r="M155" s="58">
        <v>1996.68</v>
      </c>
      <c r="N155" s="58">
        <v>1856.18</v>
      </c>
      <c r="O155" s="41"/>
      <c r="P155" s="53">
        <v>291</v>
      </c>
      <c r="Q155" s="53">
        <v>37208479</v>
      </c>
      <c r="R155" s="53">
        <v>127579112</v>
      </c>
      <c r="S155" s="58">
        <v>1080.28</v>
      </c>
      <c r="T155" s="58">
        <v>776.82</v>
      </c>
      <c r="U155" s="41"/>
      <c r="V155" s="53">
        <v>252</v>
      </c>
      <c r="W155" s="53">
        <v>27564143</v>
      </c>
      <c r="X155" s="53">
        <v>87301130</v>
      </c>
      <c r="Y155" s="58">
        <v>762.19</v>
      </c>
      <c r="Z155" s="58">
        <v>451.7</v>
      </c>
    </row>
    <row r="156" spans="1:26" x14ac:dyDescent="0.25">
      <c r="A156" s="17" t="s">
        <v>532</v>
      </c>
      <c r="B156" s="17" t="s">
        <v>108</v>
      </c>
      <c r="C156" s="17" t="s">
        <v>533</v>
      </c>
      <c r="D156" s="53">
        <v>38</v>
      </c>
      <c r="E156" s="53">
        <v>40995605</v>
      </c>
      <c r="F156" s="53">
        <v>121465181</v>
      </c>
      <c r="G156" s="58">
        <v>375.05</v>
      </c>
      <c r="H156" s="58">
        <v>330.59</v>
      </c>
      <c r="I156" s="41"/>
      <c r="J156" s="53">
        <v>144</v>
      </c>
      <c r="K156" s="53">
        <v>51504351</v>
      </c>
      <c r="L156" s="53">
        <v>134897684</v>
      </c>
      <c r="M156" s="58">
        <v>915.78</v>
      </c>
      <c r="N156" s="58">
        <v>757.96</v>
      </c>
      <c r="O156" s="41"/>
      <c r="P156" s="53">
        <v>203</v>
      </c>
      <c r="Q156" s="53">
        <v>28803929</v>
      </c>
      <c r="R156" s="53">
        <v>87960834</v>
      </c>
      <c r="S156" s="58">
        <v>685.11</v>
      </c>
      <c r="T156" s="58">
        <v>469.14</v>
      </c>
      <c r="U156" s="41"/>
      <c r="V156" s="53">
        <v>212</v>
      </c>
      <c r="W156" s="53">
        <v>9153914</v>
      </c>
      <c r="X156" s="53">
        <v>26625240</v>
      </c>
      <c r="Y156" s="58">
        <v>394.59</v>
      </c>
      <c r="Z156" s="58">
        <v>134.1</v>
      </c>
    </row>
    <row r="157" spans="1:26" x14ac:dyDescent="0.25">
      <c r="A157" s="17" t="s">
        <v>534</v>
      </c>
      <c r="B157" s="17" t="s">
        <v>108</v>
      </c>
      <c r="C157" s="17" t="s">
        <v>535</v>
      </c>
      <c r="D157" s="53">
        <v>82</v>
      </c>
      <c r="E157" s="53">
        <v>54882547</v>
      </c>
      <c r="F157" s="53">
        <v>186400897</v>
      </c>
      <c r="G157" s="58">
        <v>865.67</v>
      </c>
      <c r="H157" s="58">
        <v>794.46</v>
      </c>
      <c r="I157" s="41"/>
      <c r="J157" s="53">
        <v>188</v>
      </c>
      <c r="K157" s="53">
        <v>41907425</v>
      </c>
      <c r="L157" s="53">
        <v>132247525</v>
      </c>
      <c r="M157" s="58">
        <v>882.09</v>
      </c>
      <c r="N157" s="58">
        <v>674.93</v>
      </c>
      <c r="O157" s="41"/>
      <c r="P157" s="53">
        <v>180</v>
      </c>
      <c r="Q157" s="53">
        <v>16005226</v>
      </c>
      <c r="R157" s="53">
        <v>48989236</v>
      </c>
      <c r="S157" s="58">
        <v>523.03</v>
      </c>
      <c r="T157" s="58">
        <v>326.76</v>
      </c>
      <c r="U157" s="41"/>
      <c r="V157" s="53">
        <v>204</v>
      </c>
      <c r="W157" s="53">
        <v>6428188</v>
      </c>
      <c r="X157" s="53">
        <v>26511808</v>
      </c>
      <c r="Y157" s="58">
        <v>352.03</v>
      </c>
      <c r="Z157" s="58">
        <v>85.82</v>
      </c>
    </row>
    <row r="158" spans="1:26" x14ac:dyDescent="0.25">
      <c r="A158" s="17" t="s">
        <v>536</v>
      </c>
      <c r="B158" s="17" t="s">
        <v>108</v>
      </c>
      <c r="C158" s="17" t="s">
        <v>537</v>
      </c>
      <c r="D158" s="53">
        <v>38</v>
      </c>
      <c r="E158" s="53">
        <v>3685060</v>
      </c>
      <c r="F158" s="53">
        <v>20374328</v>
      </c>
      <c r="G158" s="58">
        <v>99.8</v>
      </c>
      <c r="H158" s="58">
        <v>52.97</v>
      </c>
      <c r="I158" s="41"/>
      <c r="J158" s="53">
        <v>62</v>
      </c>
      <c r="K158" s="53">
        <v>10736497</v>
      </c>
      <c r="L158" s="53">
        <v>38946464</v>
      </c>
      <c r="M158" s="58">
        <v>259.72000000000003</v>
      </c>
      <c r="N158" s="58">
        <v>185.47</v>
      </c>
      <c r="O158" s="41"/>
      <c r="P158" s="53">
        <v>100</v>
      </c>
      <c r="Q158" s="53">
        <v>7045257</v>
      </c>
      <c r="R158" s="53">
        <v>24829356</v>
      </c>
      <c r="S158" s="58">
        <v>235.1</v>
      </c>
      <c r="T158" s="58">
        <v>107.59</v>
      </c>
      <c r="U158" s="41"/>
      <c r="V158" s="53">
        <v>113</v>
      </c>
      <c r="W158" s="53">
        <v>-606149</v>
      </c>
      <c r="X158" s="53">
        <v>11442650</v>
      </c>
      <c r="Y158" s="58">
        <v>234.01</v>
      </c>
      <c r="Z158" s="58">
        <v>85.41</v>
      </c>
    </row>
    <row r="159" spans="1:26" x14ac:dyDescent="0.25">
      <c r="A159" s="17" t="s">
        <v>538</v>
      </c>
      <c r="B159" s="17" t="s">
        <v>108</v>
      </c>
      <c r="C159" s="17" t="s">
        <v>539</v>
      </c>
      <c r="D159" s="53">
        <v>118</v>
      </c>
      <c r="E159" s="53">
        <v>37286394</v>
      </c>
      <c r="F159" s="53">
        <v>111049253</v>
      </c>
      <c r="G159" s="58">
        <v>776.1</v>
      </c>
      <c r="H159" s="58">
        <v>639.72</v>
      </c>
      <c r="I159" s="41"/>
      <c r="J159" s="53">
        <v>214</v>
      </c>
      <c r="K159" s="53">
        <v>124228186</v>
      </c>
      <c r="L159" s="53">
        <v>354957675</v>
      </c>
      <c r="M159" s="58">
        <v>2032.76</v>
      </c>
      <c r="N159" s="58">
        <v>1799.28</v>
      </c>
      <c r="O159" s="41"/>
      <c r="P159" s="53">
        <v>425</v>
      </c>
      <c r="Q159" s="53">
        <v>39214278</v>
      </c>
      <c r="R159" s="53">
        <v>130642413</v>
      </c>
      <c r="S159" s="58">
        <v>1141.43</v>
      </c>
      <c r="T159" s="58">
        <v>696.8</v>
      </c>
      <c r="U159" s="41"/>
      <c r="V159" s="53">
        <v>456</v>
      </c>
      <c r="W159" s="53">
        <v>25815962</v>
      </c>
      <c r="X159" s="53">
        <v>80969027</v>
      </c>
      <c r="Y159" s="58">
        <v>890.4</v>
      </c>
      <c r="Z159" s="58">
        <v>331.5</v>
      </c>
    </row>
    <row r="160" spans="1:26" x14ac:dyDescent="0.25">
      <c r="A160" s="17" t="s">
        <v>540</v>
      </c>
      <c r="B160" s="17" t="s">
        <v>108</v>
      </c>
      <c r="C160" s="17" t="s">
        <v>541</v>
      </c>
      <c r="D160" s="53">
        <v>203</v>
      </c>
      <c r="E160" s="53">
        <v>130296326</v>
      </c>
      <c r="F160" s="53">
        <v>444317297</v>
      </c>
      <c r="G160" s="58">
        <v>2114.64</v>
      </c>
      <c r="H160" s="58">
        <v>1912.48</v>
      </c>
      <c r="I160" s="41"/>
      <c r="J160" s="53">
        <v>337</v>
      </c>
      <c r="K160" s="53">
        <v>745653406</v>
      </c>
      <c r="L160" s="53">
        <v>2248199571</v>
      </c>
      <c r="M160" s="58">
        <v>7846.89</v>
      </c>
      <c r="N160" s="58">
        <v>7509.9</v>
      </c>
      <c r="O160" s="41"/>
      <c r="P160" s="53">
        <v>453</v>
      </c>
      <c r="Q160" s="53">
        <v>86406521</v>
      </c>
      <c r="R160" s="53">
        <v>238579144</v>
      </c>
      <c r="S160" s="58">
        <v>1898.39</v>
      </c>
      <c r="T160" s="58">
        <v>1413.73</v>
      </c>
      <c r="U160" s="41"/>
      <c r="V160" s="53">
        <v>580</v>
      </c>
      <c r="W160" s="53">
        <v>135446553</v>
      </c>
      <c r="X160" s="53">
        <v>687969983</v>
      </c>
      <c r="Y160" s="58">
        <v>2026.98</v>
      </c>
      <c r="Z160" s="58">
        <v>1367.09</v>
      </c>
    </row>
    <row r="161" spans="1:26" x14ac:dyDescent="0.25">
      <c r="A161" s="17" t="s">
        <v>542</v>
      </c>
      <c r="B161" s="17" t="s">
        <v>108</v>
      </c>
      <c r="C161" s="17" t="s">
        <v>543</v>
      </c>
      <c r="D161" s="53">
        <v>21</v>
      </c>
      <c r="E161" s="53">
        <v>732970</v>
      </c>
      <c r="F161" s="53">
        <v>2085215</v>
      </c>
      <c r="G161" s="58">
        <v>38.78</v>
      </c>
      <c r="H161" s="58">
        <v>10.220000000000001</v>
      </c>
      <c r="I161" s="41"/>
      <c r="J161" s="53">
        <v>35</v>
      </c>
      <c r="K161" s="53">
        <v>1421865</v>
      </c>
      <c r="L161" s="53">
        <v>3325377</v>
      </c>
      <c r="M161" s="58">
        <v>79.25</v>
      </c>
      <c r="N161" s="58">
        <v>27.25</v>
      </c>
      <c r="O161" s="41"/>
      <c r="P161" s="53">
        <v>47</v>
      </c>
      <c r="Q161" s="53">
        <v>3099485</v>
      </c>
      <c r="R161" s="53">
        <v>8319942</v>
      </c>
      <c r="S161" s="58">
        <v>117.16</v>
      </c>
      <c r="T161" s="58">
        <v>46.16</v>
      </c>
      <c r="U161" s="41"/>
      <c r="V161" s="53">
        <v>30</v>
      </c>
      <c r="W161" s="53">
        <v>1001783</v>
      </c>
      <c r="X161" s="53">
        <v>2689235</v>
      </c>
      <c r="Y161" s="58">
        <v>66.849999999999994</v>
      </c>
      <c r="Z161" s="58">
        <v>16.43</v>
      </c>
    </row>
    <row r="162" spans="1:26" x14ac:dyDescent="0.25">
      <c r="A162" s="17" t="s">
        <v>544</v>
      </c>
      <c r="B162" s="17" t="s">
        <v>108</v>
      </c>
      <c r="C162" s="17" t="s">
        <v>545</v>
      </c>
      <c r="D162" s="53">
        <v>248</v>
      </c>
      <c r="E162" s="53">
        <v>89456480</v>
      </c>
      <c r="F162" s="53">
        <v>413798267</v>
      </c>
      <c r="G162" s="58">
        <v>1751.86</v>
      </c>
      <c r="H162" s="58">
        <v>1428.96</v>
      </c>
      <c r="I162" s="41"/>
      <c r="J162" s="53">
        <v>465</v>
      </c>
      <c r="K162" s="53">
        <v>187426515</v>
      </c>
      <c r="L162" s="53">
        <v>673418181</v>
      </c>
      <c r="M162" s="58">
        <v>3044.3</v>
      </c>
      <c r="N162" s="58">
        <v>2550.0100000000002</v>
      </c>
      <c r="O162" s="41"/>
      <c r="P162" s="53">
        <v>1022</v>
      </c>
      <c r="Q162" s="53">
        <v>120238872</v>
      </c>
      <c r="R162" s="53">
        <v>472054690</v>
      </c>
      <c r="S162" s="58">
        <v>3021.83</v>
      </c>
      <c r="T162" s="58">
        <v>1931.7</v>
      </c>
      <c r="U162" s="41"/>
      <c r="V162" s="53">
        <v>944</v>
      </c>
      <c r="W162" s="53">
        <v>66488340</v>
      </c>
      <c r="X162" s="53">
        <v>262743894</v>
      </c>
      <c r="Y162" s="58">
        <v>2203.4499999999998</v>
      </c>
      <c r="Z162" s="58">
        <v>1035.8800000000001</v>
      </c>
    </row>
    <row r="163" spans="1:26" x14ac:dyDescent="0.25">
      <c r="A163" s="17" t="s">
        <v>546</v>
      </c>
      <c r="B163" s="17" t="s">
        <v>108</v>
      </c>
      <c r="C163" s="17" t="s">
        <v>547</v>
      </c>
      <c r="D163" s="53">
        <v>12</v>
      </c>
      <c r="E163" s="53">
        <v>783208</v>
      </c>
      <c r="F163" s="53">
        <v>3123084</v>
      </c>
      <c r="G163" s="58">
        <v>29.8</v>
      </c>
      <c r="H163" s="58">
        <v>7.8</v>
      </c>
      <c r="I163" s="41"/>
      <c r="J163" s="53">
        <v>44</v>
      </c>
      <c r="K163" s="53">
        <v>14295021</v>
      </c>
      <c r="L163" s="53">
        <v>47877262</v>
      </c>
      <c r="M163" s="58">
        <v>319.19</v>
      </c>
      <c r="N163" s="58">
        <v>257.32</v>
      </c>
      <c r="O163" s="41"/>
      <c r="P163" s="53">
        <v>46</v>
      </c>
      <c r="Q163" s="53">
        <v>2394337</v>
      </c>
      <c r="R163" s="53">
        <v>7553614</v>
      </c>
      <c r="S163" s="58">
        <v>90.32</v>
      </c>
      <c r="T163" s="58">
        <v>29.17</v>
      </c>
      <c r="U163" s="41"/>
      <c r="V163" s="53">
        <v>61</v>
      </c>
      <c r="W163" s="53">
        <v>1550594</v>
      </c>
      <c r="X163" s="53">
        <v>5557958</v>
      </c>
      <c r="Y163" s="58">
        <v>121.25</v>
      </c>
      <c r="Z163" s="58">
        <v>23.27</v>
      </c>
    </row>
    <row r="164" spans="1:26" x14ac:dyDescent="0.25">
      <c r="A164" s="17" t="s">
        <v>548</v>
      </c>
      <c r="B164" s="17" t="s">
        <v>108</v>
      </c>
      <c r="C164" s="17" t="s">
        <v>549</v>
      </c>
      <c r="D164" s="53">
        <v>39</v>
      </c>
      <c r="E164" s="53">
        <v>5229246</v>
      </c>
      <c r="F164" s="53">
        <v>31598486</v>
      </c>
      <c r="G164" s="58">
        <v>91.82</v>
      </c>
      <c r="H164" s="58">
        <v>52.17</v>
      </c>
      <c r="I164" s="41"/>
      <c r="J164" s="53">
        <v>59</v>
      </c>
      <c r="K164" s="53">
        <v>10130580</v>
      </c>
      <c r="L164" s="53">
        <v>27911270</v>
      </c>
      <c r="M164" s="58">
        <v>209.57</v>
      </c>
      <c r="N164" s="58">
        <v>135.68</v>
      </c>
      <c r="O164" s="41"/>
      <c r="P164" s="53">
        <v>116</v>
      </c>
      <c r="Q164" s="53">
        <v>5119881</v>
      </c>
      <c r="R164" s="53">
        <v>12055218</v>
      </c>
      <c r="S164" s="58">
        <v>206.67</v>
      </c>
      <c r="T164" s="58">
        <v>69</v>
      </c>
      <c r="U164" s="41"/>
      <c r="V164" s="53">
        <v>84</v>
      </c>
      <c r="W164" s="53">
        <v>2563531</v>
      </c>
      <c r="X164" s="53">
        <v>6106486</v>
      </c>
      <c r="Y164" s="58">
        <v>126.45</v>
      </c>
      <c r="Z164" s="58">
        <v>28.18</v>
      </c>
    </row>
    <row r="165" spans="1:26" x14ac:dyDescent="0.25">
      <c r="A165" s="17" t="s">
        <v>550</v>
      </c>
      <c r="B165" s="17" t="s">
        <v>108</v>
      </c>
      <c r="C165" s="17" t="s">
        <v>551</v>
      </c>
      <c r="D165" s="53">
        <v>28</v>
      </c>
      <c r="E165" s="53">
        <v>1744862</v>
      </c>
      <c r="F165" s="53">
        <v>5455143</v>
      </c>
      <c r="G165" s="58">
        <v>51.26</v>
      </c>
      <c r="H165" s="58">
        <v>23.84</v>
      </c>
      <c r="I165" s="41"/>
      <c r="J165" s="53">
        <v>54</v>
      </c>
      <c r="K165" s="53">
        <v>8742414</v>
      </c>
      <c r="L165" s="53">
        <v>32620321</v>
      </c>
      <c r="M165" s="58">
        <v>186.63</v>
      </c>
      <c r="N165" s="58">
        <v>111.11</v>
      </c>
      <c r="O165" s="41"/>
      <c r="P165" s="53">
        <v>79</v>
      </c>
      <c r="Q165" s="53">
        <v>4069932</v>
      </c>
      <c r="R165" s="53">
        <v>15892128</v>
      </c>
      <c r="S165" s="58">
        <v>139.09</v>
      </c>
      <c r="T165" s="58">
        <v>45.46</v>
      </c>
      <c r="U165" s="41"/>
      <c r="V165" s="53">
        <v>76</v>
      </c>
      <c r="W165" s="53">
        <v>1540757</v>
      </c>
      <c r="X165" s="53">
        <v>6509552</v>
      </c>
      <c r="Y165" s="58">
        <v>141.99</v>
      </c>
      <c r="Z165" s="58">
        <v>47.83</v>
      </c>
    </row>
    <row r="166" spans="1:26" x14ac:dyDescent="0.25">
      <c r="A166" s="17" t="s">
        <v>552</v>
      </c>
      <c r="B166" s="17" t="s">
        <v>108</v>
      </c>
      <c r="C166" s="17" t="s">
        <v>553</v>
      </c>
      <c r="D166" s="53">
        <v>118</v>
      </c>
      <c r="E166" s="53">
        <v>37184955</v>
      </c>
      <c r="F166" s="53">
        <v>123493519</v>
      </c>
      <c r="G166" s="58">
        <v>711.99</v>
      </c>
      <c r="H166" s="58">
        <v>551.16999999999996</v>
      </c>
      <c r="I166" s="41"/>
      <c r="J166" s="53">
        <v>246</v>
      </c>
      <c r="K166" s="53">
        <v>757360698</v>
      </c>
      <c r="L166" s="53">
        <v>1998326866</v>
      </c>
      <c r="M166" s="58">
        <v>3786.35</v>
      </c>
      <c r="N166" s="58">
        <v>3509.53</v>
      </c>
      <c r="O166" s="41"/>
      <c r="P166" s="53">
        <v>500</v>
      </c>
      <c r="Q166" s="53">
        <v>98411958</v>
      </c>
      <c r="R166" s="53">
        <v>261441731</v>
      </c>
      <c r="S166" s="58">
        <v>2140.25</v>
      </c>
      <c r="T166" s="58">
        <v>1606.55</v>
      </c>
      <c r="U166" s="41"/>
      <c r="V166" s="53">
        <v>485</v>
      </c>
      <c r="W166" s="53">
        <v>613268677</v>
      </c>
      <c r="X166" s="53">
        <v>1598346041</v>
      </c>
      <c r="Y166" s="58">
        <v>2380.85</v>
      </c>
      <c r="Z166" s="58">
        <v>1739.28</v>
      </c>
    </row>
    <row r="167" spans="1:26" x14ac:dyDescent="0.25">
      <c r="A167" s="17" t="s">
        <v>554</v>
      </c>
      <c r="B167" s="17" t="s">
        <v>108</v>
      </c>
      <c r="C167" s="17" t="s">
        <v>555</v>
      </c>
      <c r="D167" s="53">
        <v>49</v>
      </c>
      <c r="E167" s="53">
        <v>20240562</v>
      </c>
      <c r="F167" s="53">
        <v>76234912</v>
      </c>
      <c r="G167" s="58">
        <v>309.06</v>
      </c>
      <c r="H167" s="58">
        <v>245.08</v>
      </c>
      <c r="I167" s="41"/>
      <c r="J167" s="53">
        <v>90</v>
      </c>
      <c r="K167" s="53">
        <v>50385610</v>
      </c>
      <c r="L167" s="53">
        <v>167748464</v>
      </c>
      <c r="M167" s="58">
        <v>837.47</v>
      </c>
      <c r="N167" s="58">
        <v>727.8</v>
      </c>
      <c r="O167" s="41"/>
      <c r="P167" s="53">
        <v>131</v>
      </c>
      <c r="Q167" s="53">
        <v>11480564</v>
      </c>
      <c r="R167" s="53">
        <v>37311724</v>
      </c>
      <c r="S167" s="58">
        <v>317.29000000000002</v>
      </c>
      <c r="T167" s="58">
        <v>167.87</v>
      </c>
      <c r="U167" s="41"/>
      <c r="V167" s="53">
        <v>114</v>
      </c>
      <c r="W167" s="53">
        <v>4387284</v>
      </c>
      <c r="X167" s="53">
        <v>15580581</v>
      </c>
      <c r="Y167" s="58">
        <v>219.17</v>
      </c>
      <c r="Z167" s="58">
        <v>75.19</v>
      </c>
    </row>
    <row r="168" spans="1:26" x14ac:dyDescent="0.25">
      <c r="A168" s="17" t="s">
        <v>556</v>
      </c>
      <c r="B168" s="17" t="s">
        <v>108</v>
      </c>
      <c r="C168" s="17" t="s">
        <v>557</v>
      </c>
      <c r="D168" s="53">
        <v>63</v>
      </c>
      <c r="E168" s="53">
        <v>111734668</v>
      </c>
      <c r="F168" s="53">
        <v>329721446</v>
      </c>
      <c r="G168" s="58">
        <v>1407.97</v>
      </c>
      <c r="H168" s="58">
        <v>1337.38</v>
      </c>
      <c r="I168" s="41"/>
      <c r="J168" s="53">
        <v>105</v>
      </c>
      <c r="K168" s="53">
        <v>26807667</v>
      </c>
      <c r="L168" s="53">
        <v>78740687</v>
      </c>
      <c r="M168" s="58">
        <v>562.85</v>
      </c>
      <c r="N168" s="58">
        <v>437.36</v>
      </c>
      <c r="O168" s="41"/>
      <c r="P168" s="53">
        <v>187</v>
      </c>
      <c r="Q168" s="53">
        <v>21312443</v>
      </c>
      <c r="R168" s="53">
        <v>75435717</v>
      </c>
      <c r="S168" s="58">
        <v>601.51</v>
      </c>
      <c r="T168" s="58">
        <v>406.75</v>
      </c>
      <c r="U168" s="41"/>
      <c r="V168" s="53">
        <v>166</v>
      </c>
      <c r="W168" s="53">
        <v>7800517</v>
      </c>
      <c r="X168" s="53">
        <v>30184555</v>
      </c>
      <c r="Y168" s="58">
        <v>317.8</v>
      </c>
      <c r="Z168" s="58">
        <v>118.9</v>
      </c>
    </row>
    <row r="169" spans="1:26" x14ac:dyDescent="0.25">
      <c r="A169" s="17" t="s">
        <v>558</v>
      </c>
      <c r="B169" s="17" t="s">
        <v>108</v>
      </c>
      <c r="C169" s="17" t="s">
        <v>559</v>
      </c>
      <c r="D169" s="53">
        <v>196</v>
      </c>
      <c r="E169" s="53">
        <v>258966305</v>
      </c>
      <c r="F169" s="53">
        <v>617293349</v>
      </c>
      <c r="G169" s="58">
        <v>4126.21</v>
      </c>
      <c r="H169" s="58">
        <v>3905.12</v>
      </c>
      <c r="I169" s="41"/>
      <c r="J169" s="53">
        <v>376</v>
      </c>
      <c r="K169" s="53">
        <v>121383869</v>
      </c>
      <c r="L169" s="53">
        <v>344301370</v>
      </c>
      <c r="M169" s="58">
        <v>2064.88</v>
      </c>
      <c r="N169" s="58">
        <v>1689.1</v>
      </c>
      <c r="O169" s="41"/>
      <c r="P169" s="53">
        <v>775</v>
      </c>
      <c r="Q169" s="53">
        <v>116176406</v>
      </c>
      <c r="R169" s="53">
        <v>325641283</v>
      </c>
      <c r="S169" s="58">
        <v>2953.09</v>
      </c>
      <c r="T169" s="58">
        <v>2142.71</v>
      </c>
      <c r="U169" s="41"/>
      <c r="V169" s="53">
        <v>656</v>
      </c>
      <c r="W169" s="53">
        <v>47610877</v>
      </c>
      <c r="X169" s="53">
        <v>200745418</v>
      </c>
      <c r="Y169" s="58">
        <v>1522.21</v>
      </c>
      <c r="Z169" s="58">
        <v>741.29</v>
      </c>
    </row>
    <row r="170" spans="1:26" x14ac:dyDescent="0.25">
      <c r="A170" s="17" t="s">
        <v>560</v>
      </c>
      <c r="B170" s="17" t="s">
        <v>108</v>
      </c>
      <c r="C170" s="17" t="s">
        <v>108</v>
      </c>
      <c r="D170" s="53">
        <v>1121</v>
      </c>
      <c r="E170" s="53">
        <v>704785730</v>
      </c>
      <c r="F170" s="53">
        <v>2826658585</v>
      </c>
      <c r="G170" s="58">
        <v>8099.91</v>
      </c>
      <c r="H170" s="58">
        <v>6821.33</v>
      </c>
      <c r="I170" s="41"/>
      <c r="J170" s="53">
        <v>2186</v>
      </c>
      <c r="K170" s="53">
        <v>1516255187</v>
      </c>
      <c r="L170" s="53">
        <v>7667405003</v>
      </c>
      <c r="M170" s="58">
        <v>16066.45</v>
      </c>
      <c r="N170" s="58">
        <v>13910.02</v>
      </c>
      <c r="O170" s="41"/>
      <c r="P170" s="53">
        <v>9199</v>
      </c>
      <c r="Q170" s="53">
        <v>1881990088</v>
      </c>
      <c r="R170" s="53">
        <v>6476918337</v>
      </c>
      <c r="S170" s="58">
        <v>42063.19</v>
      </c>
      <c r="T170" s="58">
        <v>32851.89</v>
      </c>
      <c r="U170" s="41"/>
      <c r="V170" s="53">
        <v>6549</v>
      </c>
      <c r="W170" s="53">
        <v>656015457</v>
      </c>
      <c r="X170" s="53">
        <v>3023772532</v>
      </c>
      <c r="Y170" s="58">
        <v>17491.189999999999</v>
      </c>
      <c r="Z170" s="58">
        <v>10652.21</v>
      </c>
    </row>
    <row r="171" spans="1:26" x14ac:dyDescent="0.25">
      <c r="A171" s="17" t="s">
        <v>561</v>
      </c>
      <c r="B171" s="17" t="s">
        <v>108</v>
      </c>
      <c r="C171" s="17" t="s">
        <v>562</v>
      </c>
      <c r="D171" s="53">
        <v>9</v>
      </c>
      <c r="E171" s="53">
        <v>1120455</v>
      </c>
      <c r="F171" s="53">
        <v>11603790</v>
      </c>
      <c r="G171" s="58">
        <v>27.93</v>
      </c>
      <c r="H171" s="58">
        <v>11.93</v>
      </c>
      <c r="I171" s="41"/>
      <c r="J171" s="53">
        <v>21</v>
      </c>
      <c r="K171" s="53">
        <v>1050922</v>
      </c>
      <c r="L171" s="53">
        <v>2904960</v>
      </c>
      <c r="M171" s="58">
        <v>46.75</v>
      </c>
      <c r="N171" s="58">
        <v>18.75</v>
      </c>
      <c r="O171" s="41"/>
      <c r="P171" s="53">
        <v>23</v>
      </c>
      <c r="Q171" s="53">
        <v>1267302</v>
      </c>
      <c r="R171" s="53">
        <v>11883650</v>
      </c>
      <c r="S171" s="58">
        <v>44.48</v>
      </c>
      <c r="T171" s="58">
        <v>14.65</v>
      </c>
      <c r="U171" s="41"/>
      <c r="V171" s="53">
        <v>28</v>
      </c>
      <c r="W171" s="53">
        <v>1192615</v>
      </c>
      <c r="X171" s="53">
        <v>3139332</v>
      </c>
      <c r="Y171" s="58">
        <v>74.11</v>
      </c>
      <c r="Z171" s="58">
        <v>31.11</v>
      </c>
    </row>
    <row r="172" spans="1:26" x14ac:dyDescent="0.25">
      <c r="A172" s="17" t="s">
        <v>563</v>
      </c>
      <c r="B172" s="17" t="s">
        <v>108</v>
      </c>
      <c r="C172" s="17" t="s">
        <v>564</v>
      </c>
      <c r="D172" s="53">
        <v>27</v>
      </c>
      <c r="E172" s="53">
        <v>3435335</v>
      </c>
      <c r="F172" s="53">
        <v>9599075</v>
      </c>
      <c r="G172" s="58">
        <v>53.58</v>
      </c>
      <c r="H172" s="58">
        <v>20.58</v>
      </c>
      <c r="I172" s="41"/>
      <c r="J172" s="53">
        <v>39</v>
      </c>
      <c r="K172" s="53">
        <v>9459168</v>
      </c>
      <c r="L172" s="53">
        <v>29290190</v>
      </c>
      <c r="M172" s="58">
        <v>169.91</v>
      </c>
      <c r="N172" s="58">
        <v>120.49</v>
      </c>
      <c r="O172" s="41"/>
      <c r="P172" s="53">
        <v>75</v>
      </c>
      <c r="Q172" s="53">
        <v>5920816</v>
      </c>
      <c r="R172" s="53">
        <v>19534795</v>
      </c>
      <c r="S172" s="58">
        <v>214.64</v>
      </c>
      <c r="T172" s="58">
        <v>117.73</v>
      </c>
      <c r="U172" s="41"/>
      <c r="V172" s="53">
        <v>42</v>
      </c>
      <c r="W172" s="53">
        <v>1071639</v>
      </c>
      <c r="X172" s="53">
        <v>4613534</v>
      </c>
      <c r="Y172" s="58">
        <v>82.05</v>
      </c>
      <c r="Z172" s="58">
        <v>27.43</v>
      </c>
    </row>
    <row r="173" spans="1:26" x14ac:dyDescent="0.25">
      <c r="A173" s="17" t="s">
        <v>565</v>
      </c>
      <c r="B173" s="17" t="s">
        <v>108</v>
      </c>
      <c r="C173" s="17" t="s">
        <v>566</v>
      </c>
      <c r="D173" s="53">
        <v>37</v>
      </c>
      <c r="E173" s="53">
        <v>5313798</v>
      </c>
      <c r="F173" s="53">
        <v>22408692</v>
      </c>
      <c r="G173" s="58">
        <v>125.82</v>
      </c>
      <c r="H173" s="58">
        <v>81.09</v>
      </c>
      <c r="I173" s="41"/>
      <c r="J173" s="53">
        <v>63</v>
      </c>
      <c r="K173" s="53">
        <v>10552782</v>
      </c>
      <c r="L173" s="53">
        <v>31111695</v>
      </c>
      <c r="M173" s="58">
        <v>239.81</v>
      </c>
      <c r="N173" s="58">
        <v>166.5</v>
      </c>
      <c r="O173" s="41"/>
      <c r="P173" s="53">
        <v>95</v>
      </c>
      <c r="Q173" s="53">
        <v>6777670</v>
      </c>
      <c r="R173" s="53">
        <v>46121093</v>
      </c>
      <c r="S173" s="58">
        <v>235.33</v>
      </c>
      <c r="T173" s="58">
        <v>106.89</v>
      </c>
      <c r="U173" s="41"/>
      <c r="V173" s="53">
        <v>88</v>
      </c>
      <c r="W173" s="53">
        <v>2391740</v>
      </c>
      <c r="X173" s="53">
        <v>8386893</v>
      </c>
      <c r="Y173" s="58">
        <v>156.78</v>
      </c>
      <c r="Z173" s="58">
        <v>54.77</v>
      </c>
    </row>
    <row r="174" spans="1:26" x14ac:dyDescent="0.25">
      <c r="A174" s="17" t="s">
        <v>567</v>
      </c>
      <c r="B174" s="17" t="s">
        <v>108</v>
      </c>
      <c r="C174" s="17" t="s">
        <v>568</v>
      </c>
      <c r="D174" s="53">
        <v>93</v>
      </c>
      <c r="E174" s="53">
        <v>14871361</v>
      </c>
      <c r="F174" s="53">
        <v>67085683</v>
      </c>
      <c r="G174" s="58">
        <v>357.54</v>
      </c>
      <c r="H174" s="58">
        <v>245.04</v>
      </c>
      <c r="I174" s="41"/>
      <c r="J174" s="53">
        <v>204</v>
      </c>
      <c r="K174" s="53">
        <v>97775638</v>
      </c>
      <c r="L174" s="53">
        <v>269466370</v>
      </c>
      <c r="M174" s="58">
        <v>1521.17</v>
      </c>
      <c r="N174" s="58">
        <v>1252.33</v>
      </c>
      <c r="O174" s="41"/>
      <c r="P174" s="53">
        <v>337</v>
      </c>
      <c r="Q174" s="53">
        <v>53212555</v>
      </c>
      <c r="R174" s="53">
        <v>311529642</v>
      </c>
      <c r="S174" s="58">
        <v>1033.6400000000001</v>
      </c>
      <c r="T174" s="58">
        <v>670.53</v>
      </c>
      <c r="U174" s="41"/>
      <c r="V174" s="53">
        <v>287</v>
      </c>
      <c r="W174" s="53">
        <v>24875228</v>
      </c>
      <c r="X174" s="53">
        <v>86645678</v>
      </c>
      <c r="Y174" s="58">
        <v>638.63</v>
      </c>
      <c r="Z174" s="58">
        <v>295.2</v>
      </c>
    </row>
    <row r="175" spans="1:26" x14ac:dyDescent="0.25">
      <c r="A175" s="17" t="s">
        <v>569</v>
      </c>
      <c r="B175" s="17" t="s">
        <v>108</v>
      </c>
      <c r="C175" s="17" t="s">
        <v>570</v>
      </c>
      <c r="D175" s="53">
        <v>71</v>
      </c>
      <c r="E175" s="53">
        <v>18280388</v>
      </c>
      <c r="F175" s="53">
        <v>78004765</v>
      </c>
      <c r="G175" s="58">
        <v>327.13</v>
      </c>
      <c r="H175" s="58">
        <v>220.01</v>
      </c>
      <c r="I175" s="41"/>
      <c r="J175" s="53">
        <v>321</v>
      </c>
      <c r="K175" s="53">
        <v>48126721</v>
      </c>
      <c r="L175" s="53">
        <v>119152717</v>
      </c>
      <c r="M175" s="58">
        <v>1226.05</v>
      </c>
      <c r="N175" s="58">
        <v>817.07</v>
      </c>
      <c r="O175" s="41"/>
      <c r="P175" s="53">
        <v>208</v>
      </c>
      <c r="Q175" s="53">
        <v>11767929</v>
      </c>
      <c r="R175" s="53">
        <v>42450513</v>
      </c>
      <c r="S175" s="58">
        <v>382.04</v>
      </c>
      <c r="T175" s="58">
        <v>152.37</v>
      </c>
      <c r="U175" s="41"/>
      <c r="V175" s="53">
        <v>201</v>
      </c>
      <c r="W175" s="53">
        <v>7924710</v>
      </c>
      <c r="X175" s="53">
        <v>24049360</v>
      </c>
      <c r="Y175" s="58">
        <v>346.76</v>
      </c>
      <c r="Z175" s="58">
        <v>74.8</v>
      </c>
    </row>
    <row r="176" spans="1:26" x14ac:dyDescent="0.25">
      <c r="A176" s="17" t="s">
        <v>571</v>
      </c>
      <c r="B176" s="17" t="s">
        <v>108</v>
      </c>
      <c r="C176" s="17" t="s">
        <v>572</v>
      </c>
      <c r="D176" s="53">
        <v>23</v>
      </c>
      <c r="E176" s="53">
        <v>3256122</v>
      </c>
      <c r="F176" s="53">
        <v>13943055</v>
      </c>
      <c r="G176" s="58">
        <v>73.489999999999995</v>
      </c>
      <c r="H176" s="58">
        <v>41.37</v>
      </c>
      <c r="I176" s="41"/>
      <c r="J176" s="53">
        <v>47</v>
      </c>
      <c r="K176" s="53">
        <v>6670724</v>
      </c>
      <c r="L176" s="53">
        <v>16751342</v>
      </c>
      <c r="M176" s="58">
        <v>181</v>
      </c>
      <c r="N176" s="58">
        <v>122.34</v>
      </c>
      <c r="O176" s="41"/>
      <c r="P176" s="53">
        <v>65</v>
      </c>
      <c r="Q176" s="53">
        <v>2385087</v>
      </c>
      <c r="R176" s="53">
        <v>10533833</v>
      </c>
      <c r="S176" s="58">
        <v>103.05</v>
      </c>
      <c r="T176" s="58">
        <v>35.979999999999997</v>
      </c>
      <c r="U176" s="41"/>
      <c r="V176" s="53">
        <v>48</v>
      </c>
      <c r="W176" s="53">
        <v>1047377</v>
      </c>
      <c r="X176" s="53">
        <v>4587996</v>
      </c>
      <c r="Y176" s="58">
        <v>71.08</v>
      </c>
      <c r="Z176" s="58">
        <v>9.1999999999999993</v>
      </c>
    </row>
    <row r="177" spans="1:26" x14ac:dyDescent="0.25">
      <c r="A177" s="17" t="s">
        <v>573</v>
      </c>
      <c r="B177" s="17" t="s">
        <v>108</v>
      </c>
      <c r="C177" s="17" t="s">
        <v>574</v>
      </c>
      <c r="D177" s="53">
        <v>122</v>
      </c>
      <c r="E177" s="53">
        <v>30941224</v>
      </c>
      <c r="F177" s="53">
        <v>124572768</v>
      </c>
      <c r="G177" s="58">
        <v>534.28</v>
      </c>
      <c r="H177" s="58">
        <v>369.86</v>
      </c>
      <c r="I177" s="41"/>
      <c r="J177" s="53">
        <v>257</v>
      </c>
      <c r="K177" s="53">
        <v>156696198</v>
      </c>
      <c r="L177" s="53">
        <v>423767268</v>
      </c>
      <c r="M177" s="58">
        <v>1879.73</v>
      </c>
      <c r="N177" s="58">
        <v>1552.46</v>
      </c>
      <c r="O177" s="41"/>
      <c r="P177" s="53">
        <v>546</v>
      </c>
      <c r="Q177" s="53">
        <v>62066080</v>
      </c>
      <c r="R177" s="53">
        <v>188508748</v>
      </c>
      <c r="S177" s="58">
        <v>1956.26</v>
      </c>
      <c r="T177" s="58">
        <v>1304.73</v>
      </c>
      <c r="U177" s="41"/>
      <c r="V177" s="53">
        <v>508</v>
      </c>
      <c r="W177" s="53">
        <v>23435045</v>
      </c>
      <c r="X177" s="53">
        <v>98257000</v>
      </c>
      <c r="Y177" s="58">
        <v>1157.29</v>
      </c>
      <c r="Z177" s="58">
        <v>497.68</v>
      </c>
    </row>
    <row r="178" spans="1:26" x14ac:dyDescent="0.25">
      <c r="A178" s="17" t="s">
        <v>575</v>
      </c>
      <c r="B178" s="17" t="s">
        <v>108</v>
      </c>
      <c r="C178" s="17" t="s">
        <v>576</v>
      </c>
      <c r="D178" s="53">
        <v>21</v>
      </c>
      <c r="E178" s="53">
        <v>3287673</v>
      </c>
      <c r="F178" s="53">
        <v>10528955</v>
      </c>
      <c r="G178" s="58">
        <v>61.71</v>
      </c>
      <c r="H178" s="58">
        <v>39.21</v>
      </c>
      <c r="I178" s="41"/>
      <c r="J178" s="53">
        <v>46</v>
      </c>
      <c r="K178" s="53">
        <v>22744017</v>
      </c>
      <c r="L178" s="53">
        <v>51475377</v>
      </c>
      <c r="M178" s="58">
        <v>328.79</v>
      </c>
      <c r="N178" s="58">
        <v>267.04000000000002</v>
      </c>
      <c r="O178" s="41"/>
      <c r="P178" s="53">
        <v>86</v>
      </c>
      <c r="Q178" s="53">
        <v>3664251</v>
      </c>
      <c r="R178" s="53">
        <v>12224730</v>
      </c>
      <c r="S178" s="58">
        <v>161.54</v>
      </c>
      <c r="T178" s="58">
        <v>48.62</v>
      </c>
      <c r="U178" s="41"/>
      <c r="V178" s="53">
        <v>85</v>
      </c>
      <c r="W178" s="53">
        <v>2511073</v>
      </c>
      <c r="X178" s="53">
        <v>7418810</v>
      </c>
      <c r="Y178" s="58">
        <v>165.62</v>
      </c>
      <c r="Z178" s="58">
        <v>40.659999999999997</v>
      </c>
    </row>
    <row r="179" spans="1:26" x14ac:dyDescent="0.25">
      <c r="A179" s="17" t="s">
        <v>577</v>
      </c>
      <c r="B179" s="17" t="s">
        <v>108</v>
      </c>
      <c r="C179" s="17" t="s">
        <v>578</v>
      </c>
      <c r="D179" s="53">
        <v>14</v>
      </c>
      <c r="E179" s="53">
        <v>1229121</v>
      </c>
      <c r="F179" s="53">
        <v>5538179</v>
      </c>
      <c r="G179" s="58">
        <v>43</v>
      </c>
      <c r="H179" s="58">
        <v>19.920000000000002</v>
      </c>
      <c r="I179" s="41"/>
      <c r="J179" s="53">
        <v>33</v>
      </c>
      <c r="K179" s="53">
        <v>9516863</v>
      </c>
      <c r="L179" s="53">
        <v>28350269</v>
      </c>
      <c r="M179" s="58">
        <v>164.76</v>
      </c>
      <c r="N179" s="58">
        <v>129.96</v>
      </c>
      <c r="O179" s="41"/>
      <c r="P179" s="53">
        <v>37</v>
      </c>
      <c r="Q179" s="53">
        <v>2631704</v>
      </c>
      <c r="R179" s="53">
        <v>6127838</v>
      </c>
      <c r="S179" s="58">
        <v>101.82</v>
      </c>
      <c r="T179" s="58">
        <v>60.32</v>
      </c>
      <c r="U179" s="41"/>
      <c r="V179" s="53">
        <v>40</v>
      </c>
      <c r="W179" s="53">
        <v>1182228</v>
      </c>
      <c r="X179" s="53">
        <v>3162923</v>
      </c>
      <c r="Y179" s="58">
        <v>62.64</v>
      </c>
      <c r="Z179" s="58">
        <v>12.06</v>
      </c>
    </row>
    <row r="180" spans="1:26" x14ac:dyDescent="0.25">
      <c r="A180" s="17" t="s">
        <v>579</v>
      </c>
      <c r="B180" s="17" t="s">
        <v>108</v>
      </c>
      <c r="C180" s="17" t="s">
        <v>580</v>
      </c>
      <c r="D180" s="53">
        <v>25</v>
      </c>
      <c r="E180" s="53">
        <v>2899648</v>
      </c>
      <c r="F180" s="53">
        <v>22785548</v>
      </c>
      <c r="G180" s="58">
        <v>61.73</v>
      </c>
      <c r="H180" s="58">
        <v>31.75</v>
      </c>
      <c r="I180" s="41"/>
      <c r="J180" s="53">
        <v>56</v>
      </c>
      <c r="K180" s="53">
        <v>17973070</v>
      </c>
      <c r="L180" s="53">
        <v>77250020</v>
      </c>
      <c r="M180" s="58">
        <v>261.7</v>
      </c>
      <c r="N180" s="58">
        <v>181.08</v>
      </c>
      <c r="O180" s="41"/>
      <c r="P180" s="53">
        <v>84</v>
      </c>
      <c r="Q180" s="53">
        <v>5046124</v>
      </c>
      <c r="R180" s="53">
        <v>18981045</v>
      </c>
      <c r="S180" s="58">
        <v>154.16999999999999</v>
      </c>
      <c r="T180" s="58">
        <v>60.9</v>
      </c>
      <c r="U180" s="41"/>
      <c r="V180" s="53">
        <v>69</v>
      </c>
      <c r="W180" s="53">
        <v>2846189</v>
      </c>
      <c r="X180" s="53">
        <v>10425094</v>
      </c>
      <c r="Y180" s="58">
        <v>103.65</v>
      </c>
      <c r="Z180" s="58">
        <v>33.39</v>
      </c>
    </row>
    <row r="181" spans="1:26" x14ac:dyDescent="0.25">
      <c r="A181" s="17" t="s">
        <v>581</v>
      </c>
      <c r="B181" s="17" t="s">
        <v>108</v>
      </c>
      <c r="C181" s="17" t="s">
        <v>582</v>
      </c>
      <c r="D181" s="53">
        <v>32</v>
      </c>
      <c r="E181" s="53">
        <v>17799696</v>
      </c>
      <c r="F181" s="53">
        <v>71831810</v>
      </c>
      <c r="G181" s="58">
        <v>278.06</v>
      </c>
      <c r="H181" s="58">
        <v>234.56</v>
      </c>
      <c r="I181" s="41"/>
      <c r="J181" s="53">
        <v>91</v>
      </c>
      <c r="K181" s="53">
        <v>70983673</v>
      </c>
      <c r="L181" s="53">
        <v>174568098</v>
      </c>
      <c r="M181" s="58">
        <v>687.93</v>
      </c>
      <c r="N181" s="58">
        <v>572.29</v>
      </c>
      <c r="O181" s="41"/>
      <c r="P181" s="53">
        <v>131</v>
      </c>
      <c r="Q181" s="53">
        <v>8149234</v>
      </c>
      <c r="R181" s="53">
        <v>28703730</v>
      </c>
      <c r="S181" s="58">
        <v>274.41000000000003</v>
      </c>
      <c r="T181" s="58">
        <v>146.63999999999999</v>
      </c>
      <c r="U181" s="41"/>
      <c r="V181" s="53">
        <v>103</v>
      </c>
      <c r="W181" s="53">
        <v>3763078</v>
      </c>
      <c r="X181" s="53">
        <v>14121295</v>
      </c>
      <c r="Y181" s="58">
        <v>212.23</v>
      </c>
      <c r="Z181" s="58">
        <v>63.28</v>
      </c>
    </row>
    <row r="182" spans="1:26" x14ac:dyDescent="0.25">
      <c r="A182" s="17" t="s">
        <v>583</v>
      </c>
      <c r="B182" s="17" t="s">
        <v>108</v>
      </c>
      <c r="C182" s="17" t="s">
        <v>584</v>
      </c>
      <c r="D182" s="53">
        <v>4</v>
      </c>
      <c r="E182" s="53">
        <v>95218</v>
      </c>
      <c r="F182" s="53">
        <v>337002</v>
      </c>
      <c r="G182" s="58">
        <v>5</v>
      </c>
      <c r="H182" s="58">
        <v>0</v>
      </c>
      <c r="I182" s="41"/>
      <c r="J182" s="53">
        <v>15</v>
      </c>
      <c r="K182" s="53">
        <v>623739</v>
      </c>
      <c r="L182" s="53">
        <v>1584698</v>
      </c>
      <c r="M182" s="58">
        <v>27.37</v>
      </c>
      <c r="N182" s="58">
        <v>10.37</v>
      </c>
      <c r="O182" s="41"/>
      <c r="P182" s="53">
        <v>24</v>
      </c>
      <c r="Q182" s="53">
        <v>831200</v>
      </c>
      <c r="R182" s="53">
        <v>2535172</v>
      </c>
      <c r="S182" s="58">
        <v>37.06</v>
      </c>
      <c r="T182" s="58">
        <v>9.66</v>
      </c>
      <c r="U182" s="41"/>
      <c r="V182" s="53">
        <v>22</v>
      </c>
      <c r="W182" s="53">
        <v>730908</v>
      </c>
      <c r="X182" s="53">
        <v>2067952</v>
      </c>
      <c r="Y182" s="58">
        <v>58.18</v>
      </c>
      <c r="Z182" s="58">
        <v>10.85</v>
      </c>
    </row>
    <row r="183" spans="1:26" x14ac:dyDescent="0.25">
      <c r="A183" s="17" t="s">
        <v>585</v>
      </c>
      <c r="B183" s="17" t="s">
        <v>108</v>
      </c>
      <c r="C183" s="17" t="s">
        <v>586</v>
      </c>
      <c r="D183" s="53">
        <v>45</v>
      </c>
      <c r="E183" s="53">
        <v>12325400</v>
      </c>
      <c r="F183" s="53">
        <v>45913468</v>
      </c>
      <c r="G183" s="58">
        <v>239.68</v>
      </c>
      <c r="H183" s="58">
        <v>187.57</v>
      </c>
      <c r="I183" s="41"/>
      <c r="J183" s="53">
        <v>117</v>
      </c>
      <c r="K183" s="53">
        <v>115276076</v>
      </c>
      <c r="L183" s="53">
        <v>373887357</v>
      </c>
      <c r="M183" s="58">
        <v>1571.66</v>
      </c>
      <c r="N183" s="58">
        <v>1450.03</v>
      </c>
      <c r="O183" s="41"/>
      <c r="P183" s="53">
        <v>161</v>
      </c>
      <c r="Q183" s="53">
        <v>17395883</v>
      </c>
      <c r="R183" s="53">
        <v>56882738</v>
      </c>
      <c r="S183" s="58">
        <v>450.44</v>
      </c>
      <c r="T183" s="58">
        <v>272.01</v>
      </c>
      <c r="U183" s="41"/>
      <c r="V183" s="53">
        <v>160</v>
      </c>
      <c r="W183" s="53">
        <v>16304145</v>
      </c>
      <c r="X183" s="53">
        <v>82934777</v>
      </c>
      <c r="Y183" s="58">
        <v>436.93</v>
      </c>
      <c r="Z183" s="58">
        <v>260.57</v>
      </c>
    </row>
    <row r="184" spans="1:26" x14ac:dyDescent="0.25">
      <c r="A184" s="17" t="s">
        <v>587</v>
      </c>
      <c r="B184" s="17" t="s">
        <v>108</v>
      </c>
      <c r="C184" s="17" t="s">
        <v>588</v>
      </c>
      <c r="D184" s="53">
        <v>77</v>
      </c>
      <c r="E184" s="53">
        <v>31220056</v>
      </c>
      <c r="F184" s="53">
        <v>156774973</v>
      </c>
      <c r="G184" s="58">
        <v>636.59</v>
      </c>
      <c r="H184" s="58">
        <v>541.38</v>
      </c>
      <c r="I184" s="41"/>
      <c r="J184" s="53">
        <v>167</v>
      </c>
      <c r="K184" s="53">
        <v>53912706</v>
      </c>
      <c r="L184" s="53">
        <v>167080611</v>
      </c>
      <c r="M184" s="58">
        <v>1145.83</v>
      </c>
      <c r="N184" s="58">
        <v>981.01</v>
      </c>
      <c r="O184" s="41"/>
      <c r="P184" s="53">
        <v>296</v>
      </c>
      <c r="Q184" s="53">
        <v>32611573</v>
      </c>
      <c r="R184" s="53">
        <v>122099598</v>
      </c>
      <c r="S184" s="58">
        <v>895.02</v>
      </c>
      <c r="T184" s="58">
        <v>596.79999999999995</v>
      </c>
      <c r="U184" s="41"/>
      <c r="V184" s="53">
        <v>246</v>
      </c>
      <c r="W184" s="53">
        <v>8018722</v>
      </c>
      <c r="X184" s="53">
        <v>25451767</v>
      </c>
      <c r="Y184" s="58">
        <v>415.37</v>
      </c>
      <c r="Z184" s="58">
        <v>122.75</v>
      </c>
    </row>
    <row r="185" spans="1:26" x14ac:dyDescent="0.25">
      <c r="A185" s="17" t="s">
        <v>589</v>
      </c>
      <c r="B185" s="17" t="s">
        <v>108</v>
      </c>
      <c r="C185" s="17" t="s">
        <v>590</v>
      </c>
      <c r="D185" s="53">
        <v>19</v>
      </c>
      <c r="E185" s="53">
        <v>7015058</v>
      </c>
      <c r="F185" s="53">
        <v>42470908</v>
      </c>
      <c r="G185" s="58">
        <v>102.3</v>
      </c>
      <c r="H185" s="58">
        <v>81.36</v>
      </c>
      <c r="I185" s="41"/>
      <c r="J185" s="53">
        <v>99</v>
      </c>
      <c r="K185" s="53">
        <v>21393817</v>
      </c>
      <c r="L185" s="53">
        <v>55968215</v>
      </c>
      <c r="M185" s="58">
        <v>495.13</v>
      </c>
      <c r="N185" s="58">
        <v>386.81</v>
      </c>
      <c r="O185" s="41"/>
      <c r="P185" s="53">
        <v>76</v>
      </c>
      <c r="Q185" s="53">
        <v>5492948</v>
      </c>
      <c r="R185" s="53">
        <v>19033805</v>
      </c>
      <c r="S185" s="58">
        <v>168.93</v>
      </c>
      <c r="T185" s="58">
        <v>91.78</v>
      </c>
      <c r="U185" s="41"/>
      <c r="V185" s="53">
        <v>90</v>
      </c>
      <c r="W185" s="53">
        <v>4288935</v>
      </c>
      <c r="X185" s="53">
        <v>12930882</v>
      </c>
      <c r="Y185" s="58">
        <v>181.69</v>
      </c>
      <c r="Z185" s="58">
        <v>62.57</v>
      </c>
    </row>
    <row r="186" spans="1:26" x14ac:dyDescent="0.25">
      <c r="A186" s="17" t="s">
        <v>591</v>
      </c>
      <c r="B186" s="17" t="s">
        <v>108</v>
      </c>
      <c r="C186" s="17" t="s">
        <v>592</v>
      </c>
      <c r="D186" s="53">
        <v>45</v>
      </c>
      <c r="E186" s="53">
        <v>35478666</v>
      </c>
      <c r="F186" s="53">
        <v>139094734</v>
      </c>
      <c r="G186" s="58">
        <v>502.1</v>
      </c>
      <c r="H186" s="58">
        <v>446.56</v>
      </c>
      <c r="I186" s="41"/>
      <c r="J186" s="53">
        <v>109</v>
      </c>
      <c r="K186" s="53">
        <v>33211171</v>
      </c>
      <c r="L186" s="53">
        <v>88480834</v>
      </c>
      <c r="M186" s="58">
        <v>588.07000000000005</v>
      </c>
      <c r="N186" s="58">
        <v>456.09</v>
      </c>
      <c r="O186" s="41"/>
      <c r="P186" s="53">
        <v>134</v>
      </c>
      <c r="Q186" s="53">
        <v>12819842</v>
      </c>
      <c r="R186" s="53">
        <v>41407782</v>
      </c>
      <c r="S186" s="58">
        <v>291.64999999999998</v>
      </c>
      <c r="T186" s="58">
        <v>137.79</v>
      </c>
      <c r="U186" s="41"/>
      <c r="V186" s="53">
        <v>110</v>
      </c>
      <c r="W186" s="53">
        <v>7444225</v>
      </c>
      <c r="X186" s="53">
        <v>22803753</v>
      </c>
      <c r="Y186" s="58">
        <v>271.66000000000003</v>
      </c>
      <c r="Z186" s="58">
        <v>138.69999999999999</v>
      </c>
    </row>
    <row r="187" spans="1:26" x14ac:dyDescent="0.25">
      <c r="A187" s="17" t="s">
        <v>593</v>
      </c>
      <c r="B187" s="17" t="s">
        <v>108</v>
      </c>
      <c r="C187" s="17" t="s">
        <v>594</v>
      </c>
      <c r="D187" s="53">
        <v>373</v>
      </c>
      <c r="E187" s="53">
        <v>166121795</v>
      </c>
      <c r="F187" s="53">
        <v>518742609</v>
      </c>
      <c r="G187" s="58">
        <v>2388.62</v>
      </c>
      <c r="H187" s="58">
        <v>1977.15</v>
      </c>
      <c r="I187" s="41"/>
      <c r="J187" s="53">
        <v>584</v>
      </c>
      <c r="K187" s="53">
        <v>393986609</v>
      </c>
      <c r="L187" s="53">
        <v>1078843396</v>
      </c>
      <c r="M187" s="58">
        <v>4731.95</v>
      </c>
      <c r="N187" s="58">
        <v>4106.82</v>
      </c>
      <c r="O187" s="41"/>
      <c r="P187" s="53">
        <v>1544</v>
      </c>
      <c r="Q187" s="53">
        <v>300566123</v>
      </c>
      <c r="R187" s="53">
        <v>929150644</v>
      </c>
      <c r="S187" s="58">
        <v>7263.6</v>
      </c>
      <c r="T187" s="58">
        <v>5632.39</v>
      </c>
      <c r="U187" s="41"/>
      <c r="V187" s="53">
        <v>1783</v>
      </c>
      <c r="W187" s="53">
        <v>231080655</v>
      </c>
      <c r="X187" s="53">
        <v>897046060</v>
      </c>
      <c r="Y187" s="58">
        <v>4410.25</v>
      </c>
      <c r="Z187" s="58">
        <v>2334.4299999999998</v>
      </c>
    </row>
    <row r="188" spans="1:26" x14ac:dyDescent="0.25">
      <c r="A188" s="17" t="s">
        <v>595</v>
      </c>
      <c r="B188" s="17" t="s">
        <v>108</v>
      </c>
      <c r="C188" s="17" t="s">
        <v>596</v>
      </c>
      <c r="D188" s="53">
        <v>89</v>
      </c>
      <c r="E188" s="53">
        <v>24485476</v>
      </c>
      <c r="F188" s="53">
        <v>94150370</v>
      </c>
      <c r="G188" s="58">
        <v>487.28</v>
      </c>
      <c r="H188" s="58">
        <v>375.69</v>
      </c>
      <c r="I188" s="41"/>
      <c r="J188" s="53">
        <v>106</v>
      </c>
      <c r="K188" s="53">
        <v>30665476</v>
      </c>
      <c r="L188" s="53">
        <v>93870075</v>
      </c>
      <c r="M188" s="58">
        <v>534.20000000000005</v>
      </c>
      <c r="N188" s="58">
        <v>402.28</v>
      </c>
      <c r="O188" s="41"/>
      <c r="P188" s="53">
        <v>241</v>
      </c>
      <c r="Q188" s="53">
        <v>22894830</v>
      </c>
      <c r="R188" s="53">
        <v>80612548</v>
      </c>
      <c r="S188" s="58">
        <v>633.15</v>
      </c>
      <c r="T188" s="58">
        <v>368.59</v>
      </c>
      <c r="U188" s="41"/>
      <c r="V188" s="53">
        <v>232</v>
      </c>
      <c r="W188" s="53">
        <v>13263278</v>
      </c>
      <c r="X188" s="53">
        <v>42231934</v>
      </c>
      <c r="Y188" s="58">
        <v>525.84</v>
      </c>
      <c r="Z188" s="58">
        <v>208.13</v>
      </c>
    </row>
    <row r="189" spans="1:26" x14ac:dyDescent="0.25">
      <c r="A189" s="17" t="s">
        <v>597</v>
      </c>
      <c r="B189" s="17" t="s">
        <v>108</v>
      </c>
      <c r="C189" s="17" t="s">
        <v>598</v>
      </c>
      <c r="D189" s="53">
        <v>71</v>
      </c>
      <c r="E189" s="53">
        <v>8373995</v>
      </c>
      <c r="F189" s="53">
        <v>41576437</v>
      </c>
      <c r="G189" s="58">
        <v>183.73</v>
      </c>
      <c r="H189" s="58">
        <v>93.8</v>
      </c>
      <c r="I189" s="41"/>
      <c r="J189" s="53">
        <v>130</v>
      </c>
      <c r="K189" s="53">
        <v>39701579</v>
      </c>
      <c r="L189" s="53">
        <v>109356020</v>
      </c>
      <c r="M189" s="58">
        <v>697.57</v>
      </c>
      <c r="N189" s="58">
        <v>544.65</v>
      </c>
      <c r="O189" s="41"/>
      <c r="P189" s="53">
        <v>211</v>
      </c>
      <c r="Q189" s="53">
        <v>13094614</v>
      </c>
      <c r="R189" s="53">
        <v>78664558</v>
      </c>
      <c r="S189" s="58">
        <v>406.24</v>
      </c>
      <c r="T189" s="58">
        <v>158.44</v>
      </c>
      <c r="U189" s="41"/>
      <c r="V189" s="53">
        <v>205</v>
      </c>
      <c r="W189" s="53">
        <v>4451102</v>
      </c>
      <c r="X189" s="53">
        <v>25437882</v>
      </c>
      <c r="Y189" s="58">
        <v>399.06</v>
      </c>
      <c r="Z189" s="58">
        <v>121.04</v>
      </c>
    </row>
    <row r="190" spans="1:26" x14ac:dyDescent="0.25">
      <c r="A190" s="17" t="s">
        <v>599</v>
      </c>
      <c r="B190" s="17" t="s">
        <v>108</v>
      </c>
      <c r="C190" s="17" t="s">
        <v>600</v>
      </c>
      <c r="D190" s="53">
        <v>26</v>
      </c>
      <c r="E190" s="53">
        <v>5800964</v>
      </c>
      <c r="F190" s="53">
        <v>12294647</v>
      </c>
      <c r="G190" s="58">
        <v>85.54</v>
      </c>
      <c r="H190" s="58">
        <v>65.290000000000006</v>
      </c>
      <c r="I190" s="41"/>
      <c r="J190" s="53">
        <v>67</v>
      </c>
      <c r="K190" s="53">
        <v>2950400</v>
      </c>
      <c r="L190" s="53">
        <v>7058663</v>
      </c>
      <c r="M190" s="58">
        <v>114.56</v>
      </c>
      <c r="N190" s="58">
        <v>21.5</v>
      </c>
      <c r="O190" s="41"/>
      <c r="P190" s="53">
        <v>105</v>
      </c>
      <c r="Q190" s="53">
        <v>7989570</v>
      </c>
      <c r="R190" s="53">
        <v>25178201</v>
      </c>
      <c r="S190" s="58">
        <v>265.64</v>
      </c>
      <c r="T190" s="58">
        <v>125.97</v>
      </c>
      <c r="U190" s="41"/>
      <c r="V190" s="53">
        <v>114</v>
      </c>
      <c r="W190" s="53">
        <v>4144983</v>
      </c>
      <c r="X190" s="53">
        <v>13653764</v>
      </c>
      <c r="Y190" s="58">
        <v>281.67</v>
      </c>
      <c r="Z190" s="58">
        <v>113.82</v>
      </c>
    </row>
    <row r="191" spans="1:26" x14ac:dyDescent="0.25">
      <c r="A191" s="17" t="s">
        <v>601</v>
      </c>
      <c r="B191" s="17" t="s">
        <v>108</v>
      </c>
      <c r="C191" s="17" t="s">
        <v>602</v>
      </c>
      <c r="D191" s="53">
        <v>116</v>
      </c>
      <c r="E191" s="53">
        <v>62132822</v>
      </c>
      <c r="F191" s="53">
        <v>244871683</v>
      </c>
      <c r="G191" s="58">
        <v>882.25</v>
      </c>
      <c r="H191" s="58">
        <v>731.54</v>
      </c>
      <c r="I191" s="41"/>
      <c r="J191" s="53">
        <v>329</v>
      </c>
      <c r="K191" s="53">
        <v>105307844</v>
      </c>
      <c r="L191" s="53">
        <v>295930768</v>
      </c>
      <c r="M191" s="58">
        <v>1815.5</v>
      </c>
      <c r="N191" s="58">
        <v>1450.76</v>
      </c>
      <c r="O191" s="41"/>
      <c r="P191" s="53">
        <v>412</v>
      </c>
      <c r="Q191" s="53">
        <v>47221282</v>
      </c>
      <c r="R191" s="53">
        <v>154106649</v>
      </c>
      <c r="S191" s="58">
        <v>1190.22</v>
      </c>
      <c r="T191" s="58">
        <v>750.21</v>
      </c>
      <c r="U191" s="41"/>
      <c r="V191" s="53">
        <v>376</v>
      </c>
      <c r="W191" s="53">
        <v>27728353</v>
      </c>
      <c r="X191" s="53">
        <v>115363579</v>
      </c>
      <c r="Y191" s="58">
        <v>800.35</v>
      </c>
      <c r="Z191" s="58">
        <v>337.22</v>
      </c>
    </row>
    <row r="192" spans="1:26" x14ac:dyDescent="0.25">
      <c r="A192" s="17" t="s">
        <v>603</v>
      </c>
      <c r="B192" s="17" t="s">
        <v>108</v>
      </c>
      <c r="C192" s="17" t="s">
        <v>604</v>
      </c>
      <c r="D192" s="53">
        <v>110</v>
      </c>
      <c r="E192" s="53">
        <v>47684146</v>
      </c>
      <c r="F192" s="53">
        <v>314355490</v>
      </c>
      <c r="G192" s="58">
        <v>757.66</v>
      </c>
      <c r="H192" s="58">
        <v>623.29999999999995</v>
      </c>
      <c r="I192" s="41"/>
      <c r="J192" s="53">
        <v>175</v>
      </c>
      <c r="K192" s="53">
        <v>63562644</v>
      </c>
      <c r="L192" s="53">
        <v>197551144</v>
      </c>
      <c r="M192" s="58">
        <v>1076.22</v>
      </c>
      <c r="N192" s="58">
        <v>874.05</v>
      </c>
      <c r="O192" s="41"/>
      <c r="P192" s="53">
        <v>365</v>
      </c>
      <c r="Q192" s="53">
        <v>54096823</v>
      </c>
      <c r="R192" s="53">
        <v>285652928</v>
      </c>
      <c r="S192" s="58">
        <v>1251.08</v>
      </c>
      <c r="T192" s="58">
        <v>830.86</v>
      </c>
      <c r="U192" s="41"/>
      <c r="V192" s="53">
        <v>326</v>
      </c>
      <c r="W192" s="53">
        <v>40013544</v>
      </c>
      <c r="X192" s="53">
        <v>163484870</v>
      </c>
      <c r="Y192" s="58">
        <v>982.71</v>
      </c>
      <c r="Z192" s="58">
        <v>556.54</v>
      </c>
    </row>
    <row r="193" spans="1:26" x14ac:dyDescent="0.25">
      <c r="A193" s="17" t="s">
        <v>605</v>
      </c>
      <c r="B193" s="17" t="s">
        <v>108</v>
      </c>
      <c r="C193" s="17" t="s">
        <v>606</v>
      </c>
      <c r="D193" s="53">
        <v>186</v>
      </c>
      <c r="E193" s="53">
        <v>70988473</v>
      </c>
      <c r="F193" s="53">
        <v>236524164</v>
      </c>
      <c r="G193" s="58">
        <v>1225.95</v>
      </c>
      <c r="H193" s="58">
        <v>977.23</v>
      </c>
      <c r="I193" s="41"/>
      <c r="J193" s="53">
        <v>262</v>
      </c>
      <c r="K193" s="53">
        <v>53808829</v>
      </c>
      <c r="L193" s="53">
        <v>168852829</v>
      </c>
      <c r="M193" s="58">
        <v>1150.3599999999999</v>
      </c>
      <c r="N193" s="58">
        <v>849.7</v>
      </c>
      <c r="O193" s="41"/>
      <c r="P193" s="53">
        <v>924</v>
      </c>
      <c r="Q193" s="53">
        <v>148221140</v>
      </c>
      <c r="R193" s="53">
        <v>577866974</v>
      </c>
      <c r="S193" s="58">
        <v>4048.22</v>
      </c>
      <c r="T193" s="58">
        <v>3073.13</v>
      </c>
      <c r="U193" s="41"/>
      <c r="V193" s="53">
        <v>798</v>
      </c>
      <c r="W193" s="53">
        <v>62667916</v>
      </c>
      <c r="X193" s="53">
        <v>244584199</v>
      </c>
      <c r="Y193" s="58">
        <v>1950.85</v>
      </c>
      <c r="Z193" s="58">
        <v>912.12</v>
      </c>
    </row>
    <row r="194" spans="1:26" x14ac:dyDescent="0.25">
      <c r="A194" s="17" t="s">
        <v>607</v>
      </c>
      <c r="B194" s="17" t="s">
        <v>108</v>
      </c>
      <c r="C194" s="17" t="s">
        <v>608</v>
      </c>
      <c r="D194" s="53">
        <v>48</v>
      </c>
      <c r="E194" s="53">
        <v>9616649</v>
      </c>
      <c r="F194" s="53">
        <v>37235761</v>
      </c>
      <c r="G194" s="58">
        <v>183</v>
      </c>
      <c r="H194" s="58">
        <v>117.5</v>
      </c>
      <c r="I194" s="41"/>
      <c r="J194" s="53">
        <v>108</v>
      </c>
      <c r="K194" s="53">
        <v>17408495</v>
      </c>
      <c r="L194" s="53">
        <v>53717912</v>
      </c>
      <c r="M194" s="58">
        <v>336.96</v>
      </c>
      <c r="N194" s="58">
        <v>192.96</v>
      </c>
      <c r="O194" s="41"/>
      <c r="P194" s="53">
        <v>149</v>
      </c>
      <c r="Q194" s="53">
        <v>13033201</v>
      </c>
      <c r="R194" s="53">
        <v>32482099</v>
      </c>
      <c r="S194" s="58">
        <v>478.91</v>
      </c>
      <c r="T194" s="58">
        <v>307.63</v>
      </c>
      <c r="U194" s="41"/>
      <c r="V194" s="53">
        <v>121</v>
      </c>
      <c r="W194" s="53">
        <v>3919023</v>
      </c>
      <c r="X194" s="53">
        <v>13788918</v>
      </c>
      <c r="Y194" s="58">
        <v>255.82</v>
      </c>
      <c r="Z194" s="58">
        <v>61.28</v>
      </c>
    </row>
    <row r="195" spans="1:26" x14ac:dyDescent="0.25">
      <c r="A195" s="17" t="s">
        <v>609</v>
      </c>
      <c r="B195" s="17" t="s">
        <v>109</v>
      </c>
      <c r="C195" s="17" t="s">
        <v>610</v>
      </c>
      <c r="D195" s="53">
        <v>115</v>
      </c>
      <c r="E195" s="53">
        <v>149379402</v>
      </c>
      <c r="F195" s="53">
        <v>520458245</v>
      </c>
      <c r="G195" s="58">
        <v>1279.78</v>
      </c>
      <c r="H195" s="58">
        <v>1142.7</v>
      </c>
      <c r="I195" s="41"/>
      <c r="J195" s="53">
        <v>181</v>
      </c>
      <c r="K195" s="53">
        <v>128074013</v>
      </c>
      <c r="L195" s="53">
        <v>390212574</v>
      </c>
      <c r="M195" s="58">
        <v>1644.62</v>
      </c>
      <c r="N195" s="58">
        <v>1434.49</v>
      </c>
      <c r="O195" s="41"/>
      <c r="P195" s="53">
        <v>405</v>
      </c>
      <c r="Q195" s="53">
        <v>105910334</v>
      </c>
      <c r="R195" s="53">
        <v>862746787</v>
      </c>
      <c r="S195" s="58">
        <v>2213.8000000000002</v>
      </c>
      <c r="T195" s="58">
        <v>1812.98</v>
      </c>
      <c r="U195" s="41"/>
      <c r="V195" s="53">
        <v>339</v>
      </c>
      <c r="W195" s="53">
        <v>47151791</v>
      </c>
      <c r="X195" s="53">
        <v>277017051</v>
      </c>
      <c r="Y195" s="58">
        <v>950.17</v>
      </c>
      <c r="Z195" s="58">
        <v>572.42999999999995</v>
      </c>
    </row>
    <row r="196" spans="1:26" x14ac:dyDescent="0.25">
      <c r="A196" s="17" t="s">
        <v>611</v>
      </c>
      <c r="B196" s="17" t="s">
        <v>109</v>
      </c>
      <c r="C196" s="17" t="s">
        <v>612</v>
      </c>
      <c r="D196" s="53">
        <v>85</v>
      </c>
      <c r="E196" s="53">
        <v>26282254</v>
      </c>
      <c r="F196" s="53">
        <v>57443367</v>
      </c>
      <c r="G196" s="58">
        <v>449.38</v>
      </c>
      <c r="H196" s="58">
        <v>347.96</v>
      </c>
      <c r="I196" s="41"/>
      <c r="J196" s="53">
        <v>242</v>
      </c>
      <c r="K196" s="53">
        <v>102188505</v>
      </c>
      <c r="L196" s="53">
        <v>395552354</v>
      </c>
      <c r="M196" s="58">
        <v>1522.51</v>
      </c>
      <c r="N196" s="58">
        <v>1283.08</v>
      </c>
      <c r="O196" s="41"/>
      <c r="P196" s="53">
        <v>443</v>
      </c>
      <c r="Q196" s="53">
        <v>130984674</v>
      </c>
      <c r="R196" s="53">
        <v>455005969</v>
      </c>
      <c r="S196" s="58">
        <v>3042.66</v>
      </c>
      <c r="T196" s="58">
        <v>2669.36</v>
      </c>
      <c r="U196" s="41"/>
      <c r="V196" s="53">
        <v>647</v>
      </c>
      <c r="W196" s="53">
        <v>165326501</v>
      </c>
      <c r="X196" s="53">
        <v>898343364</v>
      </c>
      <c r="Y196" s="58">
        <v>2607.8000000000002</v>
      </c>
      <c r="Z196" s="58">
        <v>1946.13</v>
      </c>
    </row>
    <row r="197" spans="1:26" x14ac:dyDescent="0.25">
      <c r="A197" s="17" t="s">
        <v>613</v>
      </c>
      <c r="B197" s="17" t="s">
        <v>109</v>
      </c>
      <c r="C197" s="17" t="s">
        <v>614</v>
      </c>
      <c r="D197" s="53">
        <v>45</v>
      </c>
      <c r="E197" s="53">
        <v>8050690</v>
      </c>
      <c r="F197" s="53">
        <v>24594201</v>
      </c>
      <c r="G197" s="58">
        <v>164.99</v>
      </c>
      <c r="H197" s="58">
        <v>113.53</v>
      </c>
      <c r="I197" s="41"/>
      <c r="J197" s="53">
        <v>86</v>
      </c>
      <c r="K197" s="53">
        <v>5088829</v>
      </c>
      <c r="L197" s="53">
        <v>12121829</v>
      </c>
      <c r="M197" s="58">
        <v>163.80000000000001</v>
      </c>
      <c r="N197" s="58">
        <v>67.010000000000005</v>
      </c>
      <c r="O197" s="41"/>
      <c r="P197" s="53">
        <v>161</v>
      </c>
      <c r="Q197" s="53">
        <v>7185049</v>
      </c>
      <c r="R197" s="53">
        <v>22115767</v>
      </c>
      <c r="S197" s="58">
        <v>274.52999999999997</v>
      </c>
      <c r="T197" s="58">
        <v>98.35</v>
      </c>
      <c r="U197" s="41"/>
      <c r="V197" s="53">
        <v>99</v>
      </c>
      <c r="W197" s="53">
        <v>4234530</v>
      </c>
      <c r="X197" s="53">
        <v>11752596</v>
      </c>
      <c r="Y197" s="58">
        <v>201.66</v>
      </c>
      <c r="Z197" s="58">
        <v>86.56</v>
      </c>
    </row>
    <row r="198" spans="1:26" x14ac:dyDescent="0.25">
      <c r="A198" s="17" t="s">
        <v>615</v>
      </c>
      <c r="B198" s="17" t="s">
        <v>109</v>
      </c>
      <c r="C198" s="17" t="s">
        <v>616</v>
      </c>
      <c r="D198" s="53">
        <v>45</v>
      </c>
      <c r="E198" s="53">
        <v>47433170</v>
      </c>
      <c r="F198" s="53">
        <v>177989683</v>
      </c>
      <c r="G198" s="58">
        <v>550.14</v>
      </c>
      <c r="H198" s="58">
        <v>499.92</v>
      </c>
      <c r="I198" s="41"/>
      <c r="J198" s="53">
        <v>85</v>
      </c>
      <c r="K198" s="53">
        <v>170468328</v>
      </c>
      <c r="L198" s="53">
        <v>512808045</v>
      </c>
      <c r="M198" s="58">
        <v>2336.2399999999998</v>
      </c>
      <c r="N198" s="58">
        <v>2245.06</v>
      </c>
      <c r="O198" s="41"/>
      <c r="P198" s="53">
        <v>259</v>
      </c>
      <c r="Q198" s="53">
        <v>183851175</v>
      </c>
      <c r="R198" s="53">
        <v>1302323594</v>
      </c>
      <c r="S198" s="58">
        <v>3080.97</v>
      </c>
      <c r="T198" s="58">
        <v>2877.29</v>
      </c>
      <c r="U198" s="41"/>
      <c r="V198" s="53">
        <v>149</v>
      </c>
      <c r="W198" s="53">
        <v>27548005</v>
      </c>
      <c r="X198" s="53">
        <v>148247310</v>
      </c>
      <c r="Y198" s="58">
        <v>623.74</v>
      </c>
      <c r="Z198" s="58">
        <v>476.89</v>
      </c>
    </row>
    <row r="199" spans="1:26" x14ac:dyDescent="0.25">
      <c r="A199" s="17" t="s">
        <v>617</v>
      </c>
      <c r="B199" s="17" t="s">
        <v>109</v>
      </c>
      <c r="C199" s="17" t="s">
        <v>109</v>
      </c>
      <c r="D199" s="53">
        <v>1795</v>
      </c>
      <c r="E199" s="53">
        <v>1222874964</v>
      </c>
      <c r="F199" s="53">
        <v>5271799965</v>
      </c>
      <c r="G199" s="58">
        <v>11588.13</v>
      </c>
      <c r="H199" s="58">
        <v>9642.4599999999991</v>
      </c>
      <c r="I199" s="41"/>
      <c r="J199" s="53">
        <v>2723</v>
      </c>
      <c r="K199" s="53">
        <v>636573258</v>
      </c>
      <c r="L199" s="53">
        <v>3804123893</v>
      </c>
      <c r="M199" s="58">
        <v>11519.15</v>
      </c>
      <c r="N199" s="58">
        <v>9140.69</v>
      </c>
      <c r="O199" s="41"/>
      <c r="P199" s="53">
        <v>23188</v>
      </c>
      <c r="Q199" s="53">
        <v>4687945727</v>
      </c>
      <c r="R199" s="53">
        <v>13542425429</v>
      </c>
      <c r="S199" s="58">
        <v>94540.36</v>
      </c>
      <c r="T199" s="58">
        <v>71535.55</v>
      </c>
      <c r="U199" s="41"/>
      <c r="V199" s="53">
        <v>14611</v>
      </c>
      <c r="W199" s="53">
        <v>1617743640</v>
      </c>
      <c r="X199" s="53">
        <v>7701655798</v>
      </c>
      <c r="Y199" s="58">
        <v>39205.800000000003</v>
      </c>
      <c r="Z199" s="58">
        <v>24483.58</v>
      </c>
    </row>
    <row r="200" spans="1:26" x14ac:dyDescent="0.25">
      <c r="A200" s="17" t="s">
        <v>618</v>
      </c>
      <c r="B200" s="17" t="s">
        <v>109</v>
      </c>
      <c r="C200" s="17" t="s">
        <v>619</v>
      </c>
      <c r="D200" s="53">
        <v>19</v>
      </c>
      <c r="E200" s="53">
        <v>2731746</v>
      </c>
      <c r="F200" s="53">
        <v>14996807</v>
      </c>
      <c r="G200" s="58">
        <v>64.72</v>
      </c>
      <c r="H200" s="58">
        <v>34.24</v>
      </c>
      <c r="I200" s="41"/>
      <c r="J200" s="53">
        <v>37</v>
      </c>
      <c r="K200" s="53">
        <v>34825522</v>
      </c>
      <c r="L200" s="53">
        <v>95464921</v>
      </c>
      <c r="M200" s="58">
        <v>582.88</v>
      </c>
      <c r="N200" s="58">
        <v>542.34</v>
      </c>
      <c r="O200" s="41"/>
      <c r="P200" s="53">
        <v>53</v>
      </c>
      <c r="Q200" s="53">
        <v>2766997</v>
      </c>
      <c r="R200" s="53">
        <v>10016746</v>
      </c>
      <c r="S200" s="58">
        <v>89.98</v>
      </c>
      <c r="T200" s="58">
        <v>35.61</v>
      </c>
      <c r="U200" s="41"/>
      <c r="V200" s="53">
        <v>49</v>
      </c>
      <c r="W200" s="53">
        <v>1805139</v>
      </c>
      <c r="X200" s="53">
        <v>5034279</v>
      </c>
      <c r="Y200" s="58">
        <v>85.17</v>
      </c>
      <c r="Z200" s="58">
        <v>29.48</v>
      </c>
    </row>
    <row r="201" spans="1:26" x14ac:dyDescent="0.25">
      <c r="A201" s="17" t="s">
        <v>620</v>
      </c>
      <c r="B201" s="17" t="s">
        <v>109</v>
      </c>
      <c r="C201" s="17" t="s">
        <v>621</v>
      </c>
      <c r="D201" s="53">
        <v>123</v>
      </c>
      <c r="E201" s="53">
        <v>40653869</v>
      </c>
      <c r="F201" s="53">
        <v>149580906</v>
      </c>
      <c r="G201" s="58">
        <v>647.13</v>
      </c>
      <c r="H201" s="58">
        <v>500.21</v>
      </c>
      <c r="I201" s="41"/>
      <c r="J201" s="53">
        <v>200</v>
      </c>
      <c r="K201" s="53">
        <v>81423016</v>
      </c>
      <c r="L201" s="53">
        <v>231608154</v>
      </c>
      <c r="M201" s="58">
        <v>1297.19</v>
      </c>
      <c r="N201" s="58">
        <v>1088.8599999999999</v>
      </c>
      <c r="O201" s="41"/>
      <c r="P201" s="53">
        <v>549</v>
      </c>
      <c r="Q201" s="53">
        <v>61241302</v>
      </c>
      <c r="R201" s="53">
        <v>192273107</v>
      </c>
      <c r="S201" s="58">
        <v>1813.33</v>
      </c>
      <c r="T201" s="58">
        <v>1232.03</v>
      </c>
      <c r="U201" s="41"/>
      <c r="V201" s="53">
        <v>441</v>
      </c>
      <c r="W201" s="53">
        <v>27686433</v>
      </c>
      <c r="X201" s="53">
        <v>95090707</v>
      </c>
      <c r="Y201" s="58">
        <v>834.97</v>
      </c>
      <c r="Z201" s="58">
        <v>341.14</v>
      </c>
    </row>
    <row r="202" spans="1:26" x14ac:dyDescent="0.25">
      <c r="A202" s="17" t="s">
        <v>622</v>
      </c>
      <c r="B202" s="17" t="s">
        <v>109</v>
      </c>
      <c r="C202" s="17" t="s">
        <v>623</v>
      </c>
      <c r="D202" s="53">
        <v>163</v>
      </c>
      <c r="E202" s="53">
        <v>103912595</v>
      </c>
      <c r="F202" s="53">
        <v>436923662</v>
      </c>
      <c r="G202" s="58">
        <v>1357.13</v>
      </c>
      <c r="H202" s="58">
        <v>1162.3599999999999</v>
      </c>
      <c r="I202" s="41"/>
      <c r="J202" s="53">
        <v>333</v>
      </c>
      <c r="K202" s="53">
        <v>316028033</v>
      </c>
      <c r="L202" s="53">
        <v>888378563</v>
      </c>
      <c r="M202" s="58">
        <v>4068.87</v>
      </c>
      <c r="N202" s="58">
        <v>3693.59</v>
      </c>
      <c r="O202" s="41"/>
      <c r="P202" s="53">
        <v>519</v>
      </c>
      <c r="Q202" s="53">
        <v>162281514</v>
      </c>
      <c r="R202" s="53">
        <v>749092534</v>
      </c>
      <c r="S202" s="58">
        <v>2700.5</v>
      </c>
      <c r="T202" s="58">
        <v>2189.48</v>
      </c>
      <c r="U202" s="41"/>
      <c r="V202" s="53">
        <v>475</v>
      </c>
      <c r="W202" s="53">
        <v>109162452</v>
      </c>
      <c r="X202" s="53">
        <v>544013782</v>
      </c>
      <c r="Y202" s="58">
        <v>1795.53</v>
      </c>
      <c r="Z202" s="58">
        <v>1244.5999999999999</v>
      </c>
    </row>
    <row r="203" spans="1:26" x14ac:dyDescent="0.25">
      <c r="A203" s="17" t="s">
        <v>624</v>
      </c>
      <c r="B203" s="17" t="s">
        <v>109</v>
      </c>
      <c r="C203" s="17" t="s">
        <v>625</v>
      </c>
      <c r="D203" s="53">
        <v>8</v>
      </c>
      <c r="E203" s="53">
        <v>1854555</v>
      </c>
      <c r="F203" s="53">
        <v>5350659</v>
      </c>
      <c r="G203" s="58">
        <v>22.03</v>
      </c>
      <c r="H203" s="58">
        <v>16.03</v>
      </c>
      <c r="I203" s="41"/>
      <c r="J203" s="53">
        <v>21</v>
      </c>
      <c r="K203" s="53">
        <v>2096403</v>
      </c>
      <c r="L203" s="53">
        <v>4911886</v>
      </c>
      <c r="M203" s="58">
        <v>63.27</v>
      </c>
      <c r="N203" s="58">
        <v>32.96</v>
      </c>
      <c r="O203" s="41"/>
      <c r="P203" s="53">
        <v>45</v>
      </c>
      <c r="Q203" s="53">
        <v>1698483</v>
      </c>
      <c r="R203" s="53">
        <v>5000543</v>
      </c>
      <c r="S203" s="58">
        <v>75.33</v>
      </c>
      <c r="T203" s="58">
        <v>28.02</v>
      </c>
      <c r="U203" s="41"/>
      <c r="V203" s="53">
        <v>32</v>
      </c>
      <c r="W203" s="53">
        <v>1512654</v>
      </c>
      <c r="X203" s="53">
        <v>3941684</v>
      </c>
      <c r="Y203" s="58">
        <v>76.23</v>
      </c>
      <c r="Z203" s="58">
        <v>30.23</v>
      </c>
    </row>
    <row r="204" spans="1:26" x14ac:dyDescent="0.25">
      <c r="A204" s="17" t="s">
        <v>626</v>
      </c>
      <c r="B204" s="17" t="s">
        <v>109</v>
      </c>
      <c r="C204" s="17" t="s">
        <v>627</v>
      </c>
      <c r="D204" s="53">
        <v>177</v>
      </c>
      <c r="E204" s="53">
        <v>57778206</v>
      </c>
      <c r="F204" s="53">
        <v>175273904</v>
      </c>
      <c r="G204" s="58">
        <v>916.64</v>
      </c>
      <c r="H204" s="58">
        <v>703.63</v>
      </c>
      <c r="I204" s="41"/>
      <c r="J204" s="53">
        <v>299</v>
      </c>
      <c r="K204" s="53">
        <v>82787176</v>
      </c>
      <c r="L204" s="53">
        <v>250039756</v>
      </c>
      <c r="M204" s="58">
        <v>1590.39</v>
      </c>
      <c r="N204" s="58">
        <v>1281.33</v>
      </c>
      <c r="O204" s="41"/>
      <c r="P204" s="53">
        <v>1487</v>
      </c>
      <c r="Q204" s="53">
        <v>455956227</v>
      </c>
      <c r="R204" s="53">
        <v>1372873116</v>
      </c>
      <c r="S204" s="58">
        <v>7009.19</v>
      </c>
      <c r="T204" s="58">
        <v>5595.05</v>
      </c>
      <c r="U204" s="41"/>
      <c r="V204" s="53">
        <v>1111</v>
      </c>
      <c r="W204" s="53">
        <v>199029041</v>
      </c>
      <c r="X204" s="53">
        <v>1565367014</v>
      </c>
      <c r="Y204" s="58">
        <v>4086.85</v>
      </c>
      <c r="Z204" s="58">
        <v>2964.35</v>
      </c>
    </row>
    <row r="205" spans="1:26" x14ac:dyDescent="0.25">
      <c r="A205" s="17" t="s">
        <v>628</v>
      </c>
      <c r="B205" s="17" t="s">
        <v>109</v>
      </c>
      <c r="C205" s="17" t="s">
        <v>629</v>
      </c>
      <c r="D205" s="53">
        <v>26</v>
      </c>
      <c r="E205" s="53">
        <v>19291987</v>
      </c>
      <c r="F205" s="53">
        <v>111425999</v>
      </c>
      <c r="G205" s="58">
        <v>243.33</v>
      </c>
      <c r="H205" s="58">
        <v>209.18</v>
      </c>
      <c r="I205" s="41"/>
      <c r="J205" s="53">
        <v>50</v>
      </c>
      <c r="K205" s="53">
        <v>14490253</v>
      </c>
      <c r="L205" s="53">
        <v>48138599</v>
      </c>
      <c r="M205" s="58">
        <v>256.48</v>
      </c>
      <c r="N205" s="58">
        <v>183.02</v>
      </c>
      <c r="O205" s="41"/>
      <c r="P205" s="53">
        <v>75</v>
      </c>
      <c r="Q205" s="53">
        <v>5488765</v>
      </c>
      <c r="R205" s="53">
        <v>18108268</v>
      </c>
      <c r="S205" s="58">
        <v>151.21</v>
      </c>
      <c r="T205" s="58">
        <v>69.540000000000006</v>
      </c>
      <c r="U205" s="41"/>
      <c r="V205" s="53">
        <v>62</v>
      </c>
      <c r="W205" s="53">
        <v>2835697</v>
      </c>
      <c r="X205" s="53">
        <v>7029018</v>
      </c>
      <c r="Y205" s="58">
        <v>130.1</v>
      </c>
      <c r="Z205" s="58">
        <v>58.1</v>
      </c>
    </row>
    <row r="206" spans="1:26" x14ac:dyDescent="0.25">
      <c r="A206" s="17" t="s">
        <v>630</v>
      </c>
      <c r="B206" s="17" t="s">
        <v>109</v>
      </c>
      <c r="C206" s="17" t="s">
        <v>631</v>
      </c>
      <c r="D206" s="53">
        <v>21</v>
      </c>
      <c r="E206" s="53">
        <v>5476791</v>
      </c>
      <c r="F206" s="53">
        <v>29750906</v>
      </c>
      <c r="G206" s="58">
        <v>101.68</v>
      </c>
      <c r="H206" s="58">
        <v>77.680000000000007</v>
      </c>
      <c r="I206" s="41"/>
      <c r="J206" s="53">
        <v>32</v>
      </c>
      <c r="K206" s="53">
        <v>2333415</v>
      </c>
      <c r="L206" s="53">
        <v>5757562</v>
      </c>
      <c r="M206" s="58">
        <v>76.77</v>
      </c>
      <c r="N206" s="58">
        <v>33.869999999999997</v>
      </c>
      <c r="O206" s="41"/>
      <c r="P206" s="53">
        <v>51</v>
      </c>
      <c r="Q206" s="53">
        <v>3134415</v>
      </c>
      <c r="R206" s="53">
        <v>8172398</v>
      </c>
      <c r="S206" s="58">
        <v>97</v>
      </c>
      <c r="T206" s="58">
        <v>36.28</v>
      </c>
      <c r="U206" s="41"/>
      <c r="V206" s="53">
        <v>47</v>
      </c>
      <c r="W206" s="53">
        <v>1631960</v>
      </c>
      <c r="X206" s="53">
        <v>4084564</v>
      </c>
      <c r="Y206" s="58">
        <v>84.91</v>
      </c>
      <c r="Z206" s="58">
        <v>26.68</v>
      </c>
    </row>
    <row r="207" spans="1:26" x14ac:dyDescent="0.25">
      <c r="A207" s="17" t="s">
        <v>632</v>
      </c>
      <c r="B207" s="17" t="s">
        <v>109</v>
      </c>
      <c r="C207" s="17" t="s">
        <v>633</v>
      </c>
      <c r="D207" s="53">
        <v>7</v>
      </c>
      <c r="E207" s="53">
        <v>610685</v>
      </c>
      <c r="F207" s="53">
        <v>1145182</v>
      </c>
      <c r="G207" s="58">
        <v>19.47</v>
      </c>
      <c r="H207" s="58">
        <v>10.65</v>
      </c>
      <c r="I207" s="41"/>
      <c r="J207" s="53">
        <v>16</v>
      </c>
      <c r="K207" s="53">
        <v>956093</v>
      </c>
      <c r="L207" s="53">
        <v>1850893</v>
      </c>
      <c r="M207" s="58">
        <v>38.619999999999997</v>
      </c>
      <c r="N207" s="58">
        <v>21.02</v>
      </c>
      <c r="O207" s="41"/>
      <c r="P207" s="53">
        <v>33</v>
      </c>
      <c r="Q207" s="53">
        <v>2727860</v>
      </c>
      <c r="R207" s="53">
        <v>5918764</v>
      </c>
      <c r="S207" s="58">
        <v>100.11</v>
      </c>
      <c r="T207" s="58">
        <v>60.15</v>
      </c>
      <c r="U207" s="41"/>
      <c r="V207" s="53">
        <v>20</v>
      </c>
      <c r="W207" s="53">
        <v>1035723</v>
      </c>
      <c r="X207" s="53">
        <v>2962336</v>
      </c>
      <c r="Y207" s="58">
        <v>51.11</v>
      </c>
      <c r="Z207" s="58">
        <v>22.73</v>
      </c>
    </row>
    <row r="208" spans="1:26" x14ac:dyDescent="0.25">
      <c r="A208" s="17" t="s">
        <v>634</v>
      </c>
      <c r="B208" s="17" t="s">
        <v>109</v>
      </c>
      <c r="C208" s="17" t="s">
        <v>635</v>
      </c>
      <c r="D208" s="53">
        <v>21</v>
      </c>
      <c r="E208" s="53">
        <v>11235842</v>
      </c>
      <c r="F208" s="53">
        <v>26110695</v>
      </c>
      <c r="G208" s="58">
        <v>152.32</v>
      </c>
      <c r="H208" s="58">
        <v>131.49</v>
      </c>
      <c r="I208" s="41"/>
      <c r="J208" s="53">
        <v>49</v>
      </c>
      <c r="K208" s="53">
        <v>30084016</v>
      </c>
      <c r="L208" s="53">
        <v>73479307</v>
      </c>
      <c r="M208" s="58">
        <v>450.27</v>
      </c>
      <c r="N208" s="58">
        <v>393.61</v>
      </c>
      <c r="O208" s="41"/>
      <c r="P208" s="53">
        <v>76</v>
      </c>
      <c r="Q208" s="53">
        <v>7794183</v>
      </c>
      <c r="R208" s="53">
        <v>19036735</v>
      </c>
      <c r="S208" s="58">
        <v>215.71</v>
      </c>
      <c r="T208" s="58">
        <v>141.6</v>
      </c>
      <c r="U208" s="41"/>
      <c r="V208" s="53">
        <v>35</v>
      </c>
      <c r="W208" s="53">
        <v>1025632</v>
      </c>
      <c r="X208" s="53">
        <v>3716744</v>
      </c>
      <c r="Y208" s="58">
        <v>67.709999999999994</v>
      </c>
      <c r="Z208" s="58">
        <v>20.71</v>
      </c>
    </row>
    <row r="209" spans="1:26" x14ac:dyDescent="0.25">
      <c r="A209" s="17" t="s">
        <v>636</v>
      </c>
      <c r="B209" s="17" t="s">
        <v>109</v>
      </c>
      <c r="C209" s="17" t="s">
        <v>637</v>
      </c>
      <c r="D209" s="53">
        <v>58</v>
      </c>
      <c r="E209" s="53">
        <v>36447789</v>
      </c>
      <c r="F209" s="53">
        <v>136904449</v>
      </c>
      <c r="G209" s="58">
        <v>551.69000000000005</v>
      </c>
      <c r="H209" s="58">
        <v>493.73</v>
      </c>
      <c r="I209" s="41"/>
      <c r="J209" s="53">
        <v>96</v>
      </c>
      <c r="K209" s="53">
        <v>82211850</v>
      </c>
      <c r="L209" s="53">
        <v>302814161</v>
      </c>
      <c r="M209" s="58">
        <v>866.34</v>
      </c>
      <c r="N209" s="58">
        <v>765.95</v>
      </c>
      <c r="O209" s="41"/>
      <c r="P209" s="53">
        <v>156</v>
      </c>
      <c r="Q209" s="53">
        <v>33788025</v>
      </c>
      <c r="R209" s="53">
        <v>120153610</v>
      </c>
      <c r="S209" s="58">
        <v>649.84</v>
      </c>
      <c r="T209" s="58">
        <v>498.92</v>
      </c>
      <c r="U209" s="41"/>
      <c r="V209" s="53">
        <v>220</v>
      </c>
      <c r="W209" s="53">
        <v>47416737</v>
      </c>
      <c r="X209" s="53">
        <v>228173002</v>
      </c>
      <c r="Y209" s="58">
        <v>1062.05</v>
      </c>
      <c r="Z209" s="58">
        <v>895.91</v>
      </c>
    </row>
    <row r="210" spans="1:26" x14ac:dyDescent="0.25">
      <c r="A210" s="17" t="s">
        <v>638</v>
      </c>
      <c r="B210" s="17" t="s">
        <v>109</v>
      </c>
      <c r="C210" s="17" t="s">
        <v>639</v>
      </c>
      <c r="D210" s="53">
        <v>57</v>
      </c>
      <c r="E210" s="53">
        <v>31036398</v>
      </c>
      <c r="F210" s="53">
        <v>97824545</v>
      </c>
      <c r="G210" s="58">
        <v>510.03</v>
      </c>
      <c r="H210" s="58">
        <v>443.8</v>
      </c>
      <c r="I210" s="41"/>
      <c r="J210" s="53">
        <v>116</v>
      </c>
      <c r="K210" s="53">
        <v>64633880</v>
      </c>
      <c r="L210" s="53">
        <v>217071883</v>
      </c>
      <c r="M210" s="58">
        <v>1099.06</v>
      </c>
      <c r="N210" s="58">
        <v>977.79</v>
      </c>
      <c r="O210" s="41"/>
      <c r="P210" s="53">
        <v>152</v>
      </c>
      <c r="Q210" s="53">
        <v>25528326</v>
      </c>
      <c r="R210" s="53">
        <v>69088817</v>
      </c>
      <c r="S210" s="58">
        <v>672.67</v>
      </c>
      <c r="T210" s="58">
        <v>510.47</v>
      </c>
      <c r="U210" s="41"/>
      <c r="V210" s="53">
        <v>140</v>
      </c>
      <c r="W210" s="53">
        <v>14138790</v>
      </c>
      <c r="X210" s="53">
        <v>121962511</v>
      </c>
      <c r="Y210" s="58">
        <v>304.32</v>
      </c>
      <c r="Z210" s="58">
        <v>158.32</v>
      </c>
    </row>
    <row r="211" spans="1:26" x14ac:dyDescent="0.25">
      <c r="A211" s="17" t="s">
        <v>640</v>
      </c>
      <c r="B211" s="17" t="s">
        <v>109</v>
      </c>
      <c r="C211" s="17" t="s">
        <v>641</v>
      </c>
      <c r="D211" s="53">
        <v>132</v>
      </c>
      <c r="E211" s="53">
        <v>49880128</v>
      </c>
      <c r="F211" s="53">
        <v>171726180</v>
      </c>
      <c r="G211" s="58">
        <v>821.39</v>
      </c>
      <c r="H211" s="58">
        <v>696.52</v>
      </c>
      <c r="I211" s="41"/>
      <c r="J211" s="53">
        <v>213</v>
      </c>
      <c r="K211" s="53">
        <v>121024167</v>
      </c>
      <c r="L211" s="53">
        <v>470963585</v>
      </c>
      <c r="M211" s="58">
        <v>2187.41</v>
      </c>
      <c r="N211" s="58">
        <v>1970.85</v>
      </c>
      <c r="O211" s="41"/>
      <c r="P211" s="53">
        <v>681</v>
      </c>
      <c r="Q211" s="53">
        <v>150184998</v>
      </c>
      <c r="R211" s="53">
        <v>552974074</v>
      </c>
      <c r="S211" s="58">
        <v>3476.35</v>
      </c>
      <c r="T211" s="58">
        <v>2858.91</v>
      </c>
      <c r="U211" s="41"/>
      <c r="V211" s="53">
        <v>589</v>
      </c>
      <c r="W211" s="53">
        <v>93705483</v>
      </c>
      <c r="X211" s="53">
        <v>635431594</v>
      </c>
      <c r="Y211" s="58">
        <v>1998.83</v>
      </c>
      <c r="Z211" s="58">
        <v>1401.37</v>
      </c>
    </row>
    <row r="212" spans="1:26" x14ac:dyDescent="0.25">
      <c r="A212" s="17" t="s">
        <v>642</v>
      </c>
      <c r="B212" s="17" t="s">
        <v>109</v>
      </c>
      <c r="C212" s="17" t="s">
        <v>643</v>
      </c>
      <c r="D212" s="53">
        <v>161</v>
      </c>
      <c r="E212" s="53">
        <v>58301414</v>
      </c>
      <c r="F212" s="53">
        <v>193300508</v>
      </c>
      <c r="G212" s="58">
        <v>980.88</v>
      </c>
      <c r="H212" s="58">
        <v>775.92</v>
      </c>
      <c r="I212" s="41"/>
      <c r="J212" s="53">
        <v>286</v>
      </c>
      <c r="K212" s="53">
        <v>134475113</v>
      </c>
      <c r="L212" s="53">
        <v>365863864</v>
      </c>
      <c r="M212" s="58">
        <v>1902.63</v>
      </c>
      <c r="N212" s="58">
        <v>1549.77</v>
      </c>
      <c r="O212" s="41"/>
      <c r="P212" s="53">
        <v>715</v>
      </c>
      <c r="Q212" s="53">
        <v>85708537</v>
      </c>
      <c r="R212" s="53">
        <v>749737765</v>
      </c>
      <c r="S212" s="58">
        <v>2277.94</v>
      </c>
      <c r="T212" s="58">
        <v>1549.8</v>
      </c>
      <c r="U212" s="41"/>
      <c r="V212" s="53">
        <v>609</v>
      </c>
      <c r="W212" s="53">
        <v>76618199</v>
      </c>
      <c r="X212" s="53">
        <v>496701663</v>
      </c>
      <c r="Y212" s="58">
        <v>1878.04</v>
      </c>
      <c r="Z212" s="58">
        <v>1191.3800000000001</v>
      </c>
    </row>
    <row r="213" spans="1:26" x14ac:dyDescent="0.25">
      <c r="A213" s="17" t="s">
        <v>644</v>
      </c>
      <c r="B213" s="17" t="s">
        <v>109</v>
      </c>
      <c r="C213" s="17" t="s">
        <v>645</v>
      </c>
      <c r="D213" s="53">
        <v>138</v>
      </c>
      <c r="E213" s="53">
        <v>62779931</v>
      </c>
      <c r="F213" s="53">
        <v>199054649</v>
      </c>
      <c r="G213" s="58">
        <v>1155.31</v>
      </c>
      <c r="H213" s="58">
        <v>987.34</v>
      </c>
      <c r="I213" s="41"/>
      <c r="J213" s="53">
        <v>211</v>
      </c>
      <c r="K213" s="53">
        <v>71410951</v>
      </c>
      <c r="L213" s="53">
        <v>182772579</v>
      </c>
      <c r="M213" s="58">
        <v>1379.68</v>
      </c>
      <c r="N213" s="58">
        <v>1119.28</v>
      </c>
      <c r="O213" s="41"/>
      <c r="P213" s="53">
        <v>621</v>
      </c>
      <c r="Q213" s="53">
        <v>104512437</v>
      </c>
      <c r="R213" s="53">
        <v>672501218</v>
      </c>
      <c r="S213" s="58">
        <v>2546.6799999999998</v>
      </c>
      <c r="T213" s="58">
        <v>1924.41</v>
      </c>
      <c r="U213" s="41"/>
      <c r="V213" s="53">
        <v>516</v>
      </c>
      <c r="W213" s="53">
        <v>89700388</v>
      </c>
      <c r="X213" s="53">
        <v>381666631</v>
      </c>
      <c r="Y213" s="58">
        <v>1665.99</v>
      </c>
      <c r="Z213" s="58">
        <v>1138.1099999999999</v>
      </c>
    </row>
    <row r="214" spans="1:26" x14ac:dyDescent="0.25">
      <c r="A214" s="17" t="s">
        <v>646</v>
      </c>
      <c r="B214" s="17" t="s">
        <v>109</v>
      </c>
      <c r="C214" s="17" t="s">
        <v>647</v>
      </c>
      <c r="D214" s="53">
        <v>51</v>
      </c>
      <c r="E214" s="53">
        <v>10847096</v>
      </c>
      <c r="F214" s="53">
        <v>29592210</v>
      </c>
      <c r="G214" s="58">
        <v>177.03</v>
      </c>
      <c r="H214" s="58">
        <v>116.58</v>
      </c>
      <c r="I214" s="41"/>
      <c r="J214" s="53">
        <v>70</v>
      </c>
      <c r="K214" s="53">
        <v>9118584</v>
      </c>
      <c r="L214" s="53">
        <v>21323611</v>
      </c>
      <c r="M214" s="58">
        <v>269.39</v>
      </c>
      <c r="N214" s="58">
        <v>178.32</v>
      </c>
      <c r="O214" s="41"/>
      <c r="P214" s="53">
        <v>184</v>
      </c>
      <c r="Q214" s="53">
        <v>19493432</v>
      </c>
      <c r="R214" s="53">
        <v>54970958</v>
      </c>
      <c r="S214" s="58">
        <v>486.11</v>
      </c>
      <c r="T214" s="58">
        <v>264.99</v>
      </c>
      <c r="U214" s="41"/>
      <c r="V214" s="53">
        <v>149</v>
      </c>
      <c r="W214" s="53">
        <v>7104484</v>
      </c>
      <c r="X214" s="53">
        <v>21657116</v>
      </c>
      <c r="Y214" s="58">
        <v>347.52</v>
      </c>
      <c r="Z214" s="58">
        <v>140.74</v>
      </c>
    </row>
    <row r="215" spans="1:26" x14ac:dyDescent="0.25">
      <c r="A215" s="17" t="s">
        <v>648</v>
      </c>
      <c r="B215" s="17" t="s">
        <v>109</v>
      </c>
      <c r="C215" s="17" t="s">
        <v>649</v>
      </c>
      <c r="D215" s="53">
        <v>78</v>
      </c>
      <c r="E215" s="53">
        <v>19862771</v>
      </c>
      <c r="F215" s="53">
        <v>97992834</v>
      </c>
      <c r="G215" s="58">
        <v>382.46</v>
      </c>
      <c r="H215" s="58">
        <v>295.5</v>
      </c>
      <c r="I215" s="41"/>
      <c r="J215" s="53">
        <v>228</v>
      </c>
      <c r="K215" s="53">
        <v>80416427</v>
      </c>
      <c r="L215" s="53">
        <v>265731462</v>
      </c>
      <c r="M215" s="58">
        <v>1604.19</v>
      </c>
      <c r="N215" s="58">
        <v>1344.66</v>
      </c>
      <c r="O215" s="41"/>
      <c r="P215" s="53">
        <v>350</v>
      </c>
      <c r="Q215" s="53">
        <v>37986327</v>
      </c>
      <c r="R215" s="53">
        <v>125880595</v>
      </c>
      <c r="S215" s="58">
        <v>968.21</v>
      </c>
      <c r="T215" s="58">
        <v>614.87</v>
      </c>
      <c r="U215" s="41"/>
      <c r="V215" s="53">
        <v>302</v>
      </c>
      <c r="W215" s="53">
        <v>14076720</v>
      </c>
      <c r="X215" s="53">
        <v>44953595</v>
      </c>
      <c r="Y215" s="58">
        <v>685.85</v>
      </c>
      <c r="Z215" s="58">
        <v>295.01</v>
      </c>
    </row>
    <row r="216" spans="1:26" x14ac:dyDescent="0.25">
      <c r="A216" s="17" t="s">
        <v>650</v>
      </c>
      <c r="B216" s="17" t="s">
        <v>109</v>
      </c>
      <c r="C216" s="17" t="s">
        <v>651</v>
      </c>
      <c r="D216" s="53">
        <v>38</v>
      </c>
      <c r="E216" s="53">
        <v>7955381</v>
      </c>
      <c r="F216" s="53">
        <v>45449812</v>
      </c>
      <c r="G216" s="58">
        <v>219.7</v>
      </c>
      <c r="H216" s="58">
        <v>167.99</v>
      </c>
      <c r="I216" s="41"/>
      <c r="J216" s="53">
        <v>134</v>
      </c>
      <c r="K216" s="53">
        <v>36447739</v>
      </c>
      <c r="L216" s="53">
        <v>103288194</v>
      </c>
      <c r="M216" s="58">
        <v>793.02</v>
      </c>
      <c r="N216" s="58">
        <v>658.49</v>
      </c>
      <c r="O216" s="41"/>
      <c r="P216" s="53">
        <v>195</v>
      </c>
      <c r="Q216" s="53">
        <v>14869907</v>
      </c>
      <c r="R216" s="53">
        <v>57555441</v>
      </c>
      <c r="S216" s="58">
        <v>470.25</v>
      </c>
      <c r="T216" s="58">
        <v>257.77999999999997</v>
      </c>
      <c r="U216" s="41"/>
      <c r="V216" s="53">
        <v>166</v>
      </c>
      <c r="W216" s="53">
        <v>12490193</v>
      </c>
      <c r="X216" s="53">
        <v>37534700</v>
      </c>
      <c r="Y216" s="58">
        <v>432.56</v>
      </c>
      <c r="Z216" s="58">
        <v>240.85</v>
      </c>
    </row>
    <row r="217" spans="1:26" x14ac:dyDescent="0.25">
      <c r="A217" s="17" t="s">
        <v>652</v>
      </c>
      <c r="B217" s="17" t="s">
        <v>109</v>
      </c>
      <c r="C217" s="17" t="s">
        <v>653</v>
      </c>
      <c r="D217" s="53">
        <v>12</v>
      </c>
      <c r="E217" s="53">
        <v>643370</v>
      </c>
      <c r="F217" s="53">
        <v>1601924</v>
      </c>
      <c r="G217" s="58">
        <v>23.27</v>
      </c>
      <c r="H217" s="58">
        <v>9.75</v>
      </c>
      <c r="I217" s="41"/>
      <c r="J217" s="53">
        <v>18</v>
      </c>
      <c r="K217" s="53">
        <v>2881316</v>
      </c>
      <c r="L217" s="53">
        <v>7788016</v>
      </c>
      <c r="M217" s="58">
        <v>63.42</v>
      </c>
      <c r="N217" s="58">
        <v>47.22</v>
      </c>
      <c r="O217" s="41"/>
      <c r="P217" s="53">
        <v>45</v>
      </c>
      <c r="Q217" s="53">
        <v>3895002</v>
      </c>
      <c r="R217" s="53">
        <v>8040236</v>
      </c>
      <c r="S217" s="58">
        <v>139.03</v>
      </c>
      <c r="T217" s="58">
        <v>95.36</v>
      </c>
      <c r="U217" s="41"/>
      <c r="V217" s="53">
        <v>41</v>
      </c>
      <c r="W217" s="53">
        <v>9070119</v>
      </c>
      <c r="X217" s="53">
        <v>41841394</v>
      </c>
      <c r="Y217" s="58">
        <v>82.16</v>
      </c>
      <c r="Z217" s="58">
        <v>24.98</v>
      </c>
    </row>
    <row r="218" spans="1:26" x14ac:dyDescent="0.25">
      <c r="A218" s="17" t="s">
        <v>654</v>
      </c>
      <c r="B218" s="17" t="s">
        <v>109</v>
      </c>
      <c r="C218" s="17" t="s">
        <v>655</v>
      </c>
      <c r="D218" s="53">
        <v>35</v>
      </c>
      <c r="E218" s="53">
        <v>40137228</v>
      </c>
      <c r="F218" s="53">
        <v>29469522</v>
      </c>
      <c r="G218" s="58">
        <v>326.62</v>
      </c>
      <c r="H218" s="58">
        <v>285.12</v>
      </c>
      <c r="I218" s="41"/>
      <c r="J218" s="53">
        <v>111</v>
      </c>
      <c r="K218" s="53">
        <v>105218272</v>
      </c>
      <c r="L218" s="53">
        <v>419440872</v>
      </c>
      <c r="M218" s="58">
        <v>1382.1</v>
      </c>
      <c r="N218" s="58">
        <v>1258.6400000000001</v>
      </c>
      <c r="O218" s="41"/>
      <c r="P218" s="53">
        <v>147</v>
      </c>
      <c r="Q218" s="53">
        <v>11178831</v>
      </c>
      <c r="R218" s="53">
        <v>41166400</v>
      </c>
      <c r="S218" s="58">
        <v>366.43</v>
      </c>
      <c r="T218" s="58">
        <v>201.36</v>
      </c>
      <c r="U218" s="41"/>
      <c r="V218" s="53">
        <v>100</v>
      </c>
      <c r="W218" s="53">
        <v>8356504</v>
      </c>
      <c r="X218" s="53">
        <v>172881598</v>
      </c>
      <c r="Y218" s="58">
        <v>225.91</v>
      </c>
      <c r="Z218" s="58">
        <v>89.86</v>
      </c>
    </row>
    <row r="219" spans="1:26" x14ac:dyDescent="0.25">
      <c r="A219" s="17" t="s">
        <v>656</v>
      </c>
      <c r="B219" s="17" t="s">
        <v>109</v>
      </c>
      <c r="C219" s="17" t="s">
        <v>657</v>
      </c>
      <c r="D219" s="53">
        <v>27</v>
      </c>
      <c r="E219" s="53">
        <v>6170489</v>
      </c>
      <c r="F219" s="53">
        <v>17440093</v>
      </c>
      <c r="G219" s="58">
        <v>101.07</v>
      </c>
      <c r="H219" s="58">
        <v>70.069999999999993</v>
      </c>
      <c r="I219" s="41"/>
      <c r="J219" s="53">
        <v>57</v>
      </c>
      <c r="K219" s="53">
        <v>12968610</v>
      </c>
      <c r="L219" s="53">
        <v>42936000</v>
      </c>
      <c r="M219" s="58">
        <v>248.87</v>
      </c>
      <c r="N219" s="58">
        <v>177.38</v>
      </c>
      <c r="O219" s="41"/>
      <c r="P219" s="53">
        <v>96</v>
      </c>
      <c r="Q219" s="53">
        <v>7218206</v>
      </c>
      <c r="R219" s="53">
        <v>37638601</v>
      </c>
      <c r="S219" s="58">
        <v>205.77</v>
      </c>
      <c r="T219" s="58">
        <v>99.63</v>
      </c>
      <c r="U219" s="41"/>
      <c r="V219" s="53">
        <v>93</v>
      </c>
      <c r="W219" s="53">
        <v>4385679</v>
      </c>
      <c r="X219" s="53">
        <v>15013766</v>
      </c>
      <c r="Y219" s="58">
        <v>209.92</v>
      </c>
      <c r="Z219" s="58">
        <v>92.13</v>
      </c>
    </row>
    <row r="220" spans="1:26" x14ac:dyDescent="0.25">
      <c r="A220" s="17" t="s">
        <v>658</v>
      </c>
      <c r="B220" s="17" t="s">
        <v>109</v>
      </c>
      <c r="C220" s="17" t="s">
        <v>659</v>
      </c>
      <c r="D220" s="53">
        <v>133</v>
      </c>
      <c r="E220" s="53">
        <v>125818432</v>
      </c>
      <c r="F220" s="53">
        <v>373774358</v>
      </c>
      <c r="G220" s="58">
        <v>1520.27</v>
      </c>
      <c r="H220" s="58">
        <v>1384.16</v>
      </c>
      <c r="I220" s="41"/>
      <c r="J220" s="53">
        <v>195</v>
      </c>
      <c r="K220" s="53">
        <v>102299830</v>
      </c>
      <c r="L220" s="53">
        <v>312724341</v>
      </c>
      <c r="M220" s="58">
        <v>1869.44</v>
      </c>
      <c r="N220" s="58">
        <v>1676.29</v>
      </c>
      <c r="O220" s="41"/>
      <c r="P220" s="53">
        <v>441</v>
      </c>
      <c r="Q220" s="53">
        <v>89619146</v>
      </c>
      <c r="R220" s="53">
        <v>347402925</v>
      </c>
      <c r="S220" s="58">
        <v>2061.2399999999998</v>
      </c>
      <c r="T220" s="58">
        <v>1623.51</v>
      </c>
      <c r="U220" s="41"/>
      <c r="V220" s="53">
        <v>379</v>
      </c>
      <c r="W220" s="53">
        <v>94653392</v>
      </c>
      <c r="X220" s="53">
        <v>339445782</v>
      </c>
      <c r="Y220" s="58">
        <v>1222.51</v>
      </c>
      <c r="Z220" s="58">
        <v>834.78</v>
      </c>
    </row>
    <row r="221" spans="1:26" x14ac:dyDescent="0.25">
      <c r="A221" s="17" t="s">
        <v>660</v>
      </c>
      <c r="B221" s="17" t="s">
        <v>109</v>
      </c>
      <c r="C221" s="17" t="s">
        <v>661</v>
      </c>
      <c r="D221" s="53">
        <v>17</v>
      </c>
      <c r="E221" s="53">
        <v>1184907</v>
      </c>
      <c r="F221" s="53">
        <v>2253043</v>
      </c>
      <c r="G221" s="58">
        <v>36.130000000000003</v>
      </c>
      <c r="H221" s="58">
        <v>18.39</v>
      </c>
      <c r="I221" s="41"/>
      <c r="J221" s="53">
        <v>49</v>
      </c>
      <c r="K221" s="53">
        <v>7422243</v>
      </c>
      <c r="L221" s="53">
        <v>17479088</v>
      </c>
      <c r="M221" s="58">
        <v>193.97</v>
      </c>
      <c r="N221" s="58">
        <v>138.58000000000001</v>
      </c>
      <c r="O221" s="41"/>
      <c r="P221" s="53">
        <v>80</v>
      </c>
      <c r="Q221" s="53">
        <v>5201942</v>
      </c>
      <c r="R221" s="53">
        <v>12578976</v>
      </c>
      <c r="S221" s="58">
        <v>173.45</v>
      </c>
      <c r="T221" s="58">
        <v>85.72</v>
      </c>
      <c r="U221" s="41"/>
      <c r="V221" s="53">
        <v>61</v>
      </c>
      <c r="W221" s="53">
        <v>1822838</v>
      </c>
      <c r="X221" s="53">
        <v>6064469</v>
      </c>
      <c r="Y221" s="58">
        <v>100.71</v>
      </c>
      <c r="Z221" s="58">
        <v>33.01</v>
      </c>
    </row>
    <row r="222" spans="1:26" x14ac:dyDescent="0.25">
      <c r="A222" s="17" t="s">
        <v>662</v>
      </c>
      <c r="B222" s="17" t="s">
        <v>109</v>
      </c>
      <c r="C222" s="17" t="s">
        <v>663</v>
      </c>
      <c r="D222" s="53">
        <v>398</v>
      </c>
      <c r="E222" s="53">
        <v>405332224</v>
      </c>
      <c r="F222" s="53">
        <v>4325935579</v>
      </c>
      <c r="G222" s="58">
        <v>3519.32</v>
      </c>
      <c r="H222" s="58">
        <v>3096.81</v>
      </c>
      <c r="I222" s="41"/>
      <c r="J222" s="53">
        <v>753</v>
      </c>
      <c r="K222" s="53">
        <v>369402592</v>
      </c>
      <c r="L222" s="53">
        <v>1992976160</v>
      </c>
      <c r="M222" s="58">
        <v>6035.47</v>
      </c>
      <c r="N222" s="58">
        <v>5273.26</v>
      </c>
      <c r="O222" s="41"/>
      <c r="P222" s="53">
        <v>2318</v>
      </c>
      <c r="Q222" s="53">
        <v>400911220</v>
      </c>
      <c r="R222" s="53">
        <v>1111408191</v>
      </c>
      <c r="S222" s="58">
        <v>9308.9500000000007</v>
      </c>
      <c r="T222" s="58">
        <v>6976.21</v>
      </c>
      <c r="U222" s="41"/>
      <c r="V222" s="53">
        <v>1829</v>
      </c>
      <c r="W222" s="53">
        <v>177946517</v>
      </c>
      <c r="X222" s="53">
        <v>777322285</v>
      </c>
      <c r="Y222" s="58">
        <v>5424.02</v>
      </c>
      <c r="Z222" s="58">
        <v>3408.87</v>
      </c>
    </row>
    <row r="223" spans="1:26" x14ac:dyDescent="0.25">
      <c r="A223" s="17" t="s">
        <v>664</v>
      </c>
      <c r="B223" s="17" t="s">
        <v>109</v>
      </c>
      <c r="C223" s="17" t="s">
        <v>665</v>
      </c>
      <c r="D223" s="53">
        <v>8</v>
      </c>
      <c r="E223" s="53">
        <v>692145</v>
      </c>
      <c r="F223" s="53">
        <v>4050135</v>
      </c>
      <c r="G223" s="58">
        <v>17.98</v>
      </c>
      <c r="H223" s="58">
        <v>9.98</v>
      </c>
      <c r="I223" s="41"/>
      <c r="J223" s="53">
        <v>32</v>
      </c>
      <c r="K223" s="53">
        <v>2432554</v>
      </c>
      <c r="L223" s="53">
        <v>5346960</v>
      </c>
      <c r="M223" s="58">
        <v>72.37</v>
      </c>
      <c r="N223" s="58">
        <v>33.08</v>
      </c>
      <c r="O223" s="41"/>
      <c r="P223" s="53">
        <v>96</v>
      </c>
      <c r="Q223" s="53">
        <v>3993868</v>
      </c>
      <c r="R223" s="53">
        <v>11415756</v>
      </c>
      <c r="S223" s="58">
        <v>174.77</v>
      </c>
      <c r="T223" s="58">
        <v>56.37</v>
      </c>
      <c r="U223" s="41"/>
      <c r="V223" s="53">
        <v>68</v>
      </c>
      <c r="W223" s="53">
        <v>2358049</v>
      </c>
      <c r="X223" s="53">
        <v>8291535</v>
      </c>
      <c r="Y223" s="58">
        <v>153.22999999999999</v>
      </c>
      <c r="Z223" s="58">
        <v>58.9</v>
      </c>
    </row>
    <row r="224" spans="1:26" x14ac:dyDescent="0.25">
      <c r="A224" s="17" t="s">
        <v>666</v>
      </c>
      <c r="B224" s="17" t="s">
        <v>109</v>
      </c>
      <c r="C224" s="17" t="s">
        <v>667</v>
      </c>
      <c r="D224" s="53">
        <v>29</v>
      </c>
      <c r="E224" s="53">
        <v>6215729</v>
      </c>
      <c r="F224" s="53">
        <v>13440854</v>
      </c>
      <c r="G224" s="58">
        <v>73.489999999999995</v>
      </c>
      <c r="H224" s="58">
        <v>47.53</v>
      </c>
      <c r="I224" s="41"/>
      <c r="J224" s="53">
        <v>54</v>
      </c>
      <c r="K224" s="53">
        <v>13931520</v>
      </c>
      <c r="L224" s="53">
        <v>32912970</v>
      </c>
      <c r="M224" s="58">
        <v>227.32</v>
      </c>
      <c r="N224" s="58">
        <v>163.16</v>
      </c>
      <c r="O224" s="41"/>
      <c r="P224" s="53">
        <v>118</v>
      </c>
      <c r="Q224" s="53">
        <v>8534690</v>
      </c>
      <c r="R224" s="53">
        <v>19801416</v>
      </c>
      <c r="S224" s="58">
        <v>297.70999999999998</v>
      </c>
      <c r="T224" s="58">
        <v>167.32</v>
      </c>
      <c r="U224" s="41"/>
      <c r="V224" s="53">
        <v>97</v>
      </c>
      <c r="W224" s="53">
        <v>3168811</v>
      </c>
      <c r="X224" s="53">
        <v>7053630</v>
      </c>
      <c r="Y224" s="58">
        <v>167.54</v>
      </c>
      <c r="Z224" s="58">
        <v>52.35</v>
      </c>
    </row>
    <row r="225" spans="1:26" x14ac:dyDescent="0.25">
      <c r="A225" s="17" t="s">
        <v>668</v>
      </c>
      <c r="B225" s="17" t="s">
        <v>109</v>
      </c>
      <c r="C225" s="17" t="s">
        <v>669</v>
      </c>
      <c r="D225" s="53">
        <v>71</v>
      </c>
      <c r="E225" s="53">
        <v>19278305</v>
      </c>
      <c r="F225" s="53">
        <v>62845529</v>
      </c>
      <c r="G225" s="58">
        <v>404.9</v>
      </c>
      <c r="H225" s="58">
        <v>322.35000000000002</v>
      </c>
      <c r="I225" s="41"/>
      <c r="J225" s="53">
        <v>118</v>
      </c>
      <c r="K225" s="53">
        <v>19091402</v>
      </c>
      <c r="L225" s="53">
        <v>67081105</v>
      </c>
      <c r="M225" s="58">
        <v>432.16</v>
      </c>
      <c r="N225" s="58">
        <v>311.41000000000003</v>
      </c>
      <c r="O225" s="41"/>
      <c r="P225" s="53">
        <v>265</v>
      </c>
      <c r="Q225" s="53">
        <v>40533468</v>
      </c>
      <c r="R225" s="53">
        <v>153396360</v>
      </c>
      <c r="S225" s="58">
        <v>1143.6600000000001</v>
      </c>
      <c r="T225" s="58">
        <v>862.02</v>
      </c>
      <c r="U225" s="41"/>
      <c r="V225" s="53">
        <v>205</v>
      </c>
      <c r="W225" s="53">
        <v>13718409</v>
      </c>
      <c r="X225" s="53">
        <v>62252552</v>
      </c>
      <c r="Y225" s="58">
        <v>444.14</v>
      </c>
      <c r="Z225" s="58">
        <v>191.4</v>
      </c>
    </row>
    <row r="226" spans="1:26" x14ac:dyDescent="0.25">
      <c r="A226" s="17" t="s">
        <v>670</v>
      </c>
      <c r="B226" s="17" t="s">
        <v>109</v>
      </c>
      <c r="C226" s="17" t="s">
        <v>671</v>
      </c>
      <c r="D226" s="53">
        <v>42</v>
      </c>
      <c r="E226" s="53">
        <v>7254011</v>
      </c>
      <c r="F226" s="53">
        <v>16465189</v>
      </c>
      <c r="G226" s="58">
        <v>178.99</v>
      </c>
      <c r="H226" s="58">
        <v>122.99</v>
      </c>
      <c r="I226" s="41"/>
      <c r="J226" s="53">
        <v>82</v>
      </c>
      <c r="K226" s="53">
        <v>16372939</v>
      </c>
      <c r="L226" s="53">
        <v>22299299</v>
      </c>
      <c r="M226" s="58">
        <v>378.33</v>
      </c>
      <c r="N226" s="58">
        <v>279.33999999999997</v>
      </c>
      <c r="O226" s="41"/>
      <c r="P226" s="53">
        <v>158</v>
      </c>
      <c r="Q226" s="53">
        <v>9582530</v>
      </c>
      <c r="R226" s="53">
        <v>23965468</v>
      </c>
      <c r="S226" s="58">
        <v>317.07</v>
      </c>
      <c r="T226" s="58">
        <v>150.22</v>
      </c>
      <c r="U226" s="41"/>
      <c r="V226" s="53">
        <v>119</v>
      </c>
      <c r="W226" s="53">
        <v>5092297</v>
      </c>
      <c r="X226" s="53">
        <v>17403441</v>
      </c>
      <c r="Y226" s="58">
        <v>200.8</v>
      </c>
      <c r="Z226" s="58">
        <v>53.73</v>
      </c>
    </row>
    <row r="227" spans="1:26" x14ac:dyDescent="0.25">
      <c r="A227" s="17" t="s">
        <v>672</v>
      </c>
      <c r="B227" s="17" t="s">
        <v>109</v>
      </c>
      <c r="C227" s="17" t="s">
        <v>673</v>
      </c>
      <c r="D227" s="53">
        <v>111</v>
      </c>
      <c r="E227" s="53">
        <v>41322525</v>
      </c>
      <c r="F227" s="53">
        <v>100802243</v>
      </c>
      <c r="G227" s="58">
        <v>652.51</v>
      </c>
      <c r="H227" s="58">
        <v>505.45</v>
      </c>
      <c r="I227" s="41"/>
      <c r="J227" s="53">
        <v>204</v>
      </c>
      <c r="K227" s="53">
        <v>42928935</v>
      </c>
      <c r="L227" s="53">
        <v>147722331</v>
      </c>
      <c r="M227" s="58">
        <v>867.3</v>
      </c>
      <c r="N227" s="58">
        <v>649.05999999999995</v>
      </c>
      <c r="O227" s="41"/>
      <c r="P227" s="53">
        <v>474</v>
      </c>
      <c r="Q227" s="53">
        <v>36668698</v>
      </c>
      <c r="R227" s="53">
        <v>175544103</v>
      </c>
      <c r="S227" s="58">
        <v>1027.49</v>
      </c>
      <c r="T227" s="58">
        <v>522.15</v>
      </c>
      <c r="U227" s="41"/>
      <c r="V227" s="53">
        <v>348</v>
      </c>
      <c r="W227" s="53">
        <v>15855953</v>
      </c>
      <c r="X227" s="53">
        <v>47035843</v>
      </c>
      <c r="Y227" s="58">
        <v>678.29</v>
      </c>
      <c r="Z227" s="58">
        <v>224.37</v>
      </c>
    </row>
    <row r="228" spans="1:26" x14ac:dyDescent="0.25">
      <c r="A228" s="17" t="s">
        <v>674</v>
      </c>
      <c r="B228" s="17" t="s">
        <v>109</v>
      </c>
      <c r="C228" s="17" t="s">
        <v>675</v>
      </c>
      <c r="D228" s="53">
        <v>84</v>
      </c>
      <c r="E228" s="53">
        <v>92456385</v>
      </c>
      <c r="F228" s="53">
        <v>391574785</v>
      </c>
      <c r="G228" s="58">
        <v>1141.58</v>
      </c>
      <c r="H228" s="58">
        <v>1039.3900000000001</v>
      </c>
      <c r="I228" s="41"/>
      <c r="J228" s="53">
        <v>120</v>
      </c>
      <c r="K228" s="53">
        <v>68579072</v>
      </c>
      <c r="L228" s="53">
        <v>211991137</v>
      </c>
      <c r="M228" s="58">
        <v>1010.48</v>
      </c>
      <c r="N228" s="58">
        <v>870.39</v>
      </c>
      <c r="O228" s="41"/>
      <c r="P228" s="53">
        <v>268</v>
      </c>
      <c r="Q228" s="53">
        <v>66732652</v>
      </c>
      <c r="R228" s="53">
        <v>370720518</v>
      </c>
      <c r="S228" s="58">
        <v>720.06</v>
      </c>
      <c r="T228" s="58">
        <v>442.29</v>
      </c>
      <c r="U228" s="41"/>
      <c r="V228" s="53">
        <v>197</v>
      </c>
      <c r="W228" s="53">
        <v>16784970</v>
      </c>
      <c r="X228" s="53">
        <v>72572689</v>
      </c>
      <c r="Y228" s="58">
        <v>514.72</v>
      </c>
      <c r="Z228" s="58">
        <v>270.32</v>
      </c>
    </row>
    <row r="229" spans="1:26" x14ac:dyDescent="0.25">
      <c r="A229" s="17" t="s">
        <v>676</v>
      </c>
      <c r="B229" s="17" t="s">
        <v>109</v>
      </c>
      <c r="C229" s="17" t="s">
        <v>677</v>
      </c>
      <c r="D229" s="53">
        <v>96</v>
      </c>
      <c r="E229" s="53">
        <v>9682394</v>
      </c>
      <c r="F229" s="53">
        <v>21814773</v>
      </c>
      <c r="G229" s="58">
        <v>284.19</v>
      </c>
      <c r="H229" s="58">
        <v>150.80000000000001</v>
      </c>
      <c r="I229" s="41"/>
      <c r="J229" s="53">
        <v>222</v>
      </c>
      <c r="K229" s="53">
        <v>68710416</v>
      </c>
      <c r="L229" s="53">
        <v>217239296</v>
      </c>
      <c r="M229" s="58">
        <v>1238.99</v>
      </c>
      <c r="N229" s="58">
        <v>985.49</v>
      </c>
      <c r="O229" s="41"/>
      <c r="P229" s="53">
        <v>457</v>
      </c>
      <c r="Q229" s="53">
        <v>55583907</v>
      </c>
      <c r="R229" s="53">
        <v>179045466</v>
      </c>
      <c r="S229" s="58">
        <v>1523.22</v>
      </c>
      <c r="T229" s="58">
        <v>1063.3900000000001</v>
      </c>
      <c r="U229" s="41"/>
      <c r="V229" s="53">
        <v>318</v>
      </c>
      <c r="W229" s="53">
        <v>16601459</v>
      </c>
      <c r="X229" s="53">
        <v>51927306</v>
      </c>
      <c r="Y229" s="58">
        <v>682.63</v>
      </c>
      <c r="Z229" s="58">
        <v>288.85000000000002</v>
      </c>
    </row>
    <row r="230" spans="1:26" x14ac:dyDescent="0.25">
      <c r="A230" s="17" t="s">
        <v>678</v>
      </c>
      <c r="B230" s="17" t="s">
        <v>109</v>
      </c>
      <c r="C230" s="17" t="s">
        <v>679</v>
      </c>
      <c r="D230" s="53">
        <v>33</v>
      </c>
      <c r="E230" s="53">
        <v>1855447</v>
      </c>
      <c r="F230" s="53">
        <v>3921563</v>
      </c>
      <c r="G230" s="58">
        <v>64.44</v>
      </c>
      <c r="H230" s="58">
        <v>20.5</v>
      </c>
      <c r="I230" s="41"/>
      <c r="J230" s="53">
        <v>62</v>
      </c>
      <c r="K230" s="53">
        <v>2578113</v>
      </c>
      <c r="L230" s="53">
        <v>8797745</v>
      </c>
      <c r="M230" s="58">
        <v>125.13</v>
      </c>
      <c r="N230" s="58">
        <v>51.1</v>
      </c>
      <c r="O230" s="41"/>
      <c r="P230" s="53">
        <v>98</v>
      </c>
      <c r="Q230" s="53">
        <v>5706142</v>
      </c>
      <c r="R230" s="53">
        <v>19438497</v>
      </c>
      <c r="S230" s="58">
        <v>204.93</v>
      </c>
      <c r="T230" s="58">
        <v>96.18</v>
      </c>
      <c r="U230" s="41"/>
      <c r="V230" s="53">
        <v>100</v>
      </c>
      <c r="W230" s="53">
        <v>5031034</v>
      </c>
      <c r="X230" s="53">
        <v>17138092</v>
      </c>
      <c r="Y230" s="58">
        <v>235.24</v>
      </c>
      <c r="Z230" s="58">
        <v>102.27</v>
      </c>
    </row>
    <row r="231" spans="1:26" x14ac:dyDescent="0.25">
      <c r="A231" s="17" t="s">
        <v>680</v>
      </c>
      <c r="B231" s="17" t="s">
        <v>109</v>
      </c>
      <c r="C231" s="17" t="s">
        <v>681</v>
      </c>
      <c r="D231" s="53">
        <v>48</v>
      </c>
      <c r="E231" s="53">
        <v>4146601</v>
      </c>
      <c r="F231" s="53">
        <v>8774588</v>
      </c>
      <c r="G231" s="58">
        <v>124.25</v>
      </c>
      <c r="H231" s="58">
        <v>74.02</v>
      </c>
      <c r="I231" s="41"/>
      <c r="J231" s="53">
        <v>91</v>
      </c>
      <c r="K231" s="53">
        <v>7118752</v>
      </c>
      <c r="L231" s="53">
        <v>19569300</v>
      </c>
      <c r="M231" s="58">
        <v>196.77</v>
      </c>
      <c r="N231" s="58">
        <v>100.62</v>
      </c>
      <c r="O231" s="41"/>
      <c r="P231" s="53">
        <v>171</v>
      </c>
      <c r="Q231" s="53">
        <v>10597971</v>
      </c>
      <c r="R231" s="53">
        <v>26164227</v>
      </c>
      <c r="S231" s="58">
        <v>336.6</v>
      </c>
      <c r="T231" s="58">
        <v>147.16999999999999</v>
      </c>
      <c r="U231" s="41"/>
      <c r="V231" s="53">
        <v>136</v>
      </c>
      <c r="W231" s="53">
        <v>5541356</v>
      </c>
      <c r="X231" s="53">
        <v>23623590</v>
      </c>
      <c r="Y231" s="58">
        <v>219.55</v>
      </c>
      <c r="Z231" s="58">
        <v>56.29</v>
      </c>
    </row>
    <row r="232" spans="1:26" x14ac:dyDescent="0.25">
      <c r="A232" s="17" t="s">
        <v>682</v>
      </c>
      <c r="B232" s="17" t="s">
        <v>109</v>
      </c>
      <c r="C232" s="17" t="s">
        <v>683</v>
      </c>
      <c r="D232" s="53">
        <v>71</v>
      </c>
      <c r="E232" s="53">
        <v>10277864</v>
      </c>
      <c r="F232" s="53">
        <v>22813673</v>
      </c>
      <c r="G232" s="58">
        <v>234.11</v>
      </c>
      <c r="H232" s="58">
        <v>141.83000000000001</v>
      </c>
      <c r="I232" s="41"/>
      <c r="J232" s="53">
        <v>143</v>
      </c>
      <c r="K232" s="53">
        <v>68849404</v>
      </c>
      <c r="L232" s="53">
        <v>290157035</v>
      </c>
      <c r="M232" s="58">
        <v>849.53</v>
      </c>
      <c r="N232" s="58">
        <v>680.98</v>
      </c>
      <c r="O232" s="41"/>
      <c r="P232" s="53">
        <v>312</v>
      </c>
      <c r="Q232" s="53">
        <v>16866831</v>
      </c>
      <c r="R232" s="53">
        <v>43382607</v>
      </c>
      <c r="S232" s="58">
        <v>558.08000000000004</v>
      </c>
      <c r="T232" s="58">
        <v>226.64</v>
      </c>
      <c r="U232" s="41"/>
      <c r="V232" s="53">
        <v>298</v>
      </c>
      <c r="W232" s="53">
        <v>12150548</v>
      </c>
      <c r="X232" s="53">
        <v>31786329</v>
      </c>
      <c r="Y232" s="58">
        <v>522.07000000000005</v>
      </c>
      <c r="Z232" s="58">
        <v>171.25</v>
      </c>
    </row>
    <row r="233" spans="1:26" x14ac:dyDescent="0.25">
      <c r="A233" s="17" t="s">
        <v>684</v>
      </c>
      <c r="B233" s="17" t="s">
        <v>109</v>
      </c>
      <c r="C233" s="17" t="s">
        <v>685</v>
      </c>
      <c r="D233" s="53">
        <v>40</v>
      </c>
      <c r="E233" s="53">
        <v>5172931</v>
      </c>
      <c r="F233" s="53">
        <v>12697704</v>
      </c>
      <c r="G233" s="58">
        <v>137.29</v>
      </c>
      <c r="H233" s="58">
        <v>89.72</v>
      </c>
      <c r="I233" s="41"/>
      <c r="J233" s="53">
        <v>107</v>
      </c>
      <c r="K233" s="53">
        <v>13851025</v>
      </c>
      <c r="L233" s="53">
        <v>43569654</v>
      </c>
      <c r="M233" s="58">
        <v>360.72</v>
      </c>
      <c r="N233" s="58">
        <v>233.41</v>
      </c>
      <c r="O233" s="41"/>
      <c r="P233" s="53">
        <v>178</v>
      </c>
      <c r="Q233" s="53">
        <v>13440710</v>
      </c>
      <c r="R233" s="53">
        <v>37452686</v>
      </c>
      <c r="S233" s="58">
        <v>400.87</v>
      </c>
      <c r="T233" s="58">
        <v>203.79</v>
      </c>
      <c r="U233" s="41"/>
      <c r="V233" s="53">
        <v>153</v>
      </c>
      <c r="W233" s="53">
        <v>7112880</v>
      </c>
      <c r="X233" s="53">
        <v>26916326</v>
      </c>
      <c r="Y233" s="58">
        <v>284.98</v>
      </c>
      <c r="Z233" s="58">
        <v>98.3</v>
      </c>
    </row>
    <row r="234" spans="1:26" x14ac:dyDescent="0.25">
      <c r="A234" s="17" t="s">
        <v>686</v>
      </c>
      <c r="B234" s="17" t="s">
        <v>109</v>
      </c>
      <c r="C234" s="17" t="s">
        <v>687</v>
      </c>
      <c r="D234" s="53">
        <v>35</v>
      </c>
      <c r="E234" s="53">
        <v>14130229</v>
      </c>
      <c r="F234" s="53">
        <v>58320974</v>
      </c>
      <c r="G234" s="58">
        <v>263.51</v>
      </c>
      <c r="H234" s="58">
        <v>227.93</v>
      </c>
      <c r="I234" s="41"/>
      <c r="J234" s="53">
        <v>59</v>
      </c>
      <c r="K234" s="53">
        <v>65966160</v>
      </c>
      <c r="L234" s="53">
        <v>231872614</v>
      </c>
      <c r="M234" s="58">
        <v>737.51</v>
      </c>
      <c r="N234" s="58">
        <v>679.49</v>
      </c>
      <c r="O234" s="41"/>
      <c r="P234" s="53">
        <v>97</v>
      </c>
      <c r="Q234" s="53">
        <v>12954746</v>
      </c>
      <c r="R234" s="53">
        <v>44488424</v>
      </c>
      <c r="S234" s="58">
        <v>299.63</v>
      </c>
      <c r="T234" s="58">
        <v>198.81</v>
      </c>
      <c r="U234" s="41"/>
      <c r="V234" s="53">
        <v>78</v>
      </c>
      <c r="W234" s="53">
        <v>4661251</v>
      </c>
      <c r="X234" s="53">
        <v>13439263</v>
      </c>
      <c r="Y234" s="58">
        <v>183.88</v>
      </c>
      <c r="Z234" s="58">
        <v>83.14</v>
      </c>
    </row>
    <row r="235" spans="1:26" x14ac:dyDescent="0.25">
      <c r="A235" s="17" t="s">
        <v>688</v>
      </c>
      <c r="B235" s="17" t="s">
        <v>109</v>
      </c>
      <c r="C235" s="17" t="s">
        <v>689</v>
      </c>
      <c r="D235" s="53">
        <v>137</v>
      </c>
      <c r="E235" s="53">
        <v>372190817</v>
      </c>
      <c r="F235" s="53">
        <v>971906428</v>
      </c>
      <c r="G235" s="58">
        <v>2975.86</v>
      </c>
      <c r="H235" s="58">
        <v>2846.88</v>
      </c>
      <c r="I235" s="41"/>
      <c r="J235" s="53">
        <v>212</v>
      </c>
      <c r="K235" s="53">
        <v>101224239</v>
      </c>
      <c r="L235" s="53">
        <v>291901751</v>
      </c>
      <c r="M235" s="58">
        <v>1684.16</v>
      </c>
      <c r="N235" s="58">
        <v>1417.25</v>
      </c>
      <c r="O235" s="41"/>
      <c r="P235" s="53">
        <v>446</v>
      </c>
      <c r="Q235" s="53">
        <v>46631265</v>
      </c>
      <c r="R235" s="53">
        <v>133167728</v>
      </c>
      <c r="S235" s="58">
        <v>1274.5999999999999</v>
      </c>
      <c r="T235" s="58">
        <v>817.86</v>
      </c>
      <c r="U235" s="41"/>
      <c r="V235" s="53">
        <v>354</v>
      </c>
      <c r="W235" s="53">
        <v>33388982</v>
      </c>
      <c r="X235" s="53">
        <v>220025483</v>
      </c>
      <c r="Y235" s="58">
        <v>793.19</v>
      </c>
      <c r="Z235" s="58">
        <v>389.87</v>
      </c>
    </row>
    <row r="236" spans="1:26" x14ac:dyDescent="0.25">
      <c r="A236" s="17" t="s">
        <v>690</v>
      </c>
      <c r="B236" s="17" t="s">
        <v>109</v>
      </c>
      <c r="C236" s="17" t="s">
        <v>691</v>
      </c>
      <c r="D236" s="53">
        <v>150</v>
      </c>
      <c r="E236" s="53">
        <v>185044130</v>
      </c>
      <c r="F236" s="53">
        <v>533123683</v>
      </c>
      <c r="G236" s="58">
        <v>2169.46</v>
      </c>
      <c r="H236" s="58">
        <v>2018.47</v>
      </c>
      <c r="I236" s="41"/>
      <c r="J236" s="53">
        <v>226</v>
      </c>
      <c r="K236" s="53">
        <v>81864295</v>
      </c>
      <c r="L236" s="53">
        <v>246254363</v>
      </c>
      <c r="M236" s="58">
        <v>1450.62</v>
      </c>
      <c r="N236" s="58">
        <v>1191.3</v>
      </c>
      <c r="O236" s="41"/>
      <c r="P236" s="53">
        <v>632</v>
      </c>
      <c r="Q236" s="53">
        <v>44196954</v>
      </c>
      <c r="R236" s="53">
        <v>149693502</v>
      </c>
      <c r="S236" s="58">
        <v>1234.33</v>
      </c>
      <c r="T236" s="58">
        <v>560.09</v>
      </c>
      <c r="U236" s="41"/>
      <c r="V236" s="53">
        <v>475</v>
      </c>
      <c r="W236" s="53">
        <v>31579868</v>
      </c>
      <c r="X236" s="53">
        <v>116291061</v>
      </c>
      <c r="Y236" s="58">
        <v>870.4</v>
      </c>
      <c r="Z236" s="58">
        <v>332.76</v>
      </c>
    </row>
    <row r="237" spans="1:26" x14ac:dyDescent="0.25">
      <c r="A237" s="17" t="s">
        <v>692</v>
      </c>
      <c r="B237" s="17" t="s">
        <v>109</v>
      </c>
      <c r="C237" s="17" t="s">
        <v>693</v>
      </c>
      <c r="D237" s="53">
        <v>27</v>
      </c>
      <c r="E237" s="53">
        <v>18851798</v>
      </c>
      <c r="F237" s="53">
        <v>70259612</v>
      </c>
      <c r="G237" s="58">
        <v>369.62</v>
      </c>
      <c r="H237" s="58">
        <v>340.25</v>
      </c>
      <c r="I237" s="41"/>
      <c r="J237" s="53">
        <v>128</v>
      </c>
      <c r="K237" s="53">
        <v>28054679</v>
      </c>
      <c r="L237" s="53">
        <v>71761511</v>
      </c>
      <c r="M237" s="58">
        <v>565.24</v>
      </c>
      <c r="N237" s="58">
        <v>414.75</v>
      </c>
      <c r="O237" s="41"/>
      <c r="P237" s="53">
        <v>197</v>
      </c>
      <c r="Q237" s="53">
        <v>15171728</v>
      </c>
      <c r="R237" s="53">
        <v>73669656</v>
      </c>
      <c r="S237" s="58">
        <v>442.27</v>
      </c>
      <c r="T237" s="58">
        <v>228.1</v>
      </c>
      <c r="U237" s="41"/>
      <c r="V237" s="53">
        <v>185</v>
      </c>
      <c r="W237" s="53">
        <v>9106840</v>
      </c>
      <c r="X237" s="53">
        <v>30586484</v>
      </c>
      <c r="Y237" s="58">
        <v>389.34</v>
      </c>
      <c r="Z237" s="58">
        <v>154.72</v>
      </c>
    </row>
    <row r="238" spans="1:26" x14ac:dyDescent="0.25">
      <c r="A238" s="17" t="s">
        <v>694</v>
      </c>
      <c r="B238" s="17" t="s">
        <v>109</v>
      </c>
      <c r="C238" s="17" t="s">
        <v>695</v>
      </c>
      <c r="D238" s="53">
        <v>68</v>
      </c>
      <c r="E238" s="53">
        <v>41556816</v>
      </c>
      <c r="F238" s="53">
        <v>163962241</v>
      </c>
      <c r="G238" s="58">
        <v>614.24</v>
      </c>
      <c r="H238" s="58">
        <v>535.79</v>
      </c>
      <c r="I238" s="41"/>
      <c r="J238" s="53">
        <v>159</v>
      </c>
      <c r="K238" s="53">
        <v>70489423</v>
      </c>
      <c r="L238" s="53">
        <v>210047833</v>
      </c>
      <c r="M238" s="58">
        <v>1164.58</v>
      </c>
      <c r="N238" s="58">
        <v>986.85</v>
      </c>
      <c r="O238" s="41"/>
      <c r="P238" s="53">
        <v>241</v>
      </c>
      <c r="Q238" s="53">
        <v>37163868</v>
      </c>
      <c r="R238" s="53">
        <v>162808182</v>
      </c>
      <c r="S238" s="58">
        <v>967.62</v>
      </c>
      <c r="T238" s="58">
        <v>725.62</v>
      </c>
      <c r="U238" s="41"/>
      <c r="V238" s="53">
        <v>181</v>
      </c>
      <c r="W238" s="53">
        <v>21695675</v>
      </c>
      <c r="X238" s="53">
        <v>88159729</v>
      </c>
      <c r="Y238" s="58">
        <v>465.45</v>
      </c>
      <c r="Z238" s="58">
        <v>256.98</v>
      </c>
    </row>
    <row r="239" spans="1:26" x14ac:dyDescent="0.25">
      <c r="A239" s="17" t="s">
        <v>696</v>
      </c>
      <c r="B239" s="17" t="s">
        <v>109</v>
      </c>
      <c r="C239" s="17" t="s">
        <v>697</v>
      </c>
      <c r="D239" s="53">
        <v>30</v>
      </c>
      <c r="E239" s="53">
        <v>5320894</v>
      </c>
      <c r="F239" s="53">
        <v>12737626</v>
      </c>
      <c r="G239" s="58">
        <v>116.31</v>
      </c>
      <c r="H239" s="58">
        <v>76.09</v>
      </c>
      <c r="I239" s="41"/>
      <c r="J239" s="53">
        <v>78</v>
      </c>
      <c r="K239" s="53">
        <v>14912128</v>
      </c>
      <c r="L239" s="53">
        <v>32784752</v>
      </c>
      <c r="M239" s="58">
        <v>287.55</v>
      </c>
      <c r="N239" s="58">
        <v>192.96</v>
      </c>
      <c r="O239" s="41"/>
      <c r="P239" s="53">
        <v>127</v>
      </c>
      <c r="Q239" s="53">
        <v>27820814</v>
      </c>
      <c r="R239" s="53">
        <v>46602821</v>
      </c>
      <c r="S239" s="58">
        <v>292.47000000000003</v>
      </c>
      <c r="T239" s="58">
        <v>134.16999999999999</v>
      </c>
      <c r="U239" s="41"/>
      <c r="V239" s="53">
        <v>93</v>
      </c>
      <c r="W239" s="53">
        <v>3239146</v>
      </c>
      <c r="X239" s="53">
        <v>11816622</v>
      </c>
      <c r="Y239" s="58">
        <v>158.91</v>
      </c>
      <c r="Z239" s="58">
        <v>30.24</v>
      </c>
    </row>
    <row r="240" spans="1:26" x14ac:dyDescent="0.25">
      <c r="A240" s="17" t="s">
        <v>698</v>
      </c>
      <c r="B240" s="17" t="s">
        <v>109</v>
      </c>
      <c r="C240" s="17" t="s">
        <v>699</v>
      </c>
      <c r="D240" s="53">
        <v>67</v>
      </c>
      <c r="E240" s="53">
        <v>59709577</v>
      </c>
      <c r="F240" s="53">
        <v>204845505</v>
      </c>
      <c r="G240" s="58">
        <v>714.16</v>
      </c>
      <c r="H240" s="58">
        <v>637.49</v>
      </c>
      <c r="I240" s="41"/>
      <c r="J240" s="53">
        <v>135</v>
      </c>
      <c r="K240" s="53">
        <v>26833193</v>
      </c>
      <c r="L240" s="53">
        <v>74274369</v>
      </c>
      <c r="M240" s="58">
        <v>577.17999999999995</v>
      </c>
      <c r="N240" s="58">
        <v>439.03</v>
      </c>
      <c r="O240" s="41"/>
      <c r="P240" s="53">
        <v>310</v>
      </c>
      <c r="Q240" s="53">
        <v>50053176</v>
      </c>
      <c r="R240" s="53">
        <v>261161757</v>
      </c>
      <c r="S240" s="58">
        <v>1174.02</v>
      </c>
      <c r="T240" s="58">
        <v>811.73</v>
      </c>
      <c r="U240" s="41"/>
      <c r="V240" s="53">
        <v>209</v>
      </c>
      <c r="W240" s="53">
        <v>15760673</v>
      </c>
      <c r="X240" s="53">
        <v>80403622</v>
      </c>
      <c r="Y240" s="58">
        <v>572.79999999999995</v>
      </c>
      <c r="Z240" s="58">
        <v>336.28</v>
      </c>
    </row>
    <row r="241" spans="1:26" x14ac:dyDescent="0.25">
      <c r="A241" s="17" t="s">
        <v>700</v>
      </c>
      <c r="B241" s="17" t="s">
        <v>109</v>
      </c>
      <c r="C241" s="17" t="s">
        <v>701</v>
      </c>
      <c r="D241" s="53">
        <v>196</v>
      </c>
      <c r="E241" s="53">
        <v>65712081</v>
      </c>
      <c r="F241" s="53">
        <v>265803558</v>
      </c>
      <c r="G241" s="58">
        <v>1114.78</v>
      </c>
      <c r="H241" s="58">
        <v>865.97</v>
      </c>
      <c r="I241" s="41"/>
      <c r="J241" s="53">
        <v>429</v>
      </c>
      <c r="K241" s="53">
        <v>118678418</v>
      </c>
      <c r="L241" s="53">
        <v>363270814</v>
      </c>
      <c r="M241" s="58">
        <v>2285.54</v>
      </c>
      <c r="N241" s="58">
        <v>1755.75</v>
      </c>
      <c r="O241" s="41"/>
      <c r="P241" s="53">
        <v>866</v>
      </c>
      <c r="Q241" s="53">
        <v>86604817</v>
      </c>
      <c r="R241" s="53">
        <v>263754779</v>
      </c>
      <c r="S241" s="58">
        <v>2353.56</v>
      </c>
      <c r="T241" s="58">
        <v>1434.56</v>
      </c>
      <c r="U241" s="41"/>
      <c r="V241" s="53">
        <v>755</v>
      </c>
      <c r="W241" s="53">
        <v>39574058</v>
      </c>
      <c r="X241" s="53">
        <v>147895416</v>
      </c>
      <c r="Y241" s="58">
        <v>1538.09</v>
      </c>
      <c r="Z241" s="58">
        <v>625.71</v>
      </c>
    </row>
    <row r="242" spans="1:26" x14ac:dyDescent="0.25">
      <c r="A242" s="17" t="s">
        <v>702</v>
      </c>
      <c r="B242" s="17" t="s">
        <v>109</v>
      </c>
      <c r="C242" s="17" t="s">
        <v>703</v>
      </c>
      <c r="D242" s="53">
        <v>218</v>
      </c>
      <c r="E242" s="53">
        <v>113616395</v>
      </c>
      <c r="F242" s="53">
        <v>437381360</v>
      </c>
      <c r="G242" s="58">
        <v>1726.85</v>
      </c>
      <c r="H242" s="58">
        <v>1447.9</v>
      </c>
      <c r="I242" s="41"/>
      <c r="J242" s="53">
        <v>311</v>
      </c>
      <c r="K242" s="53">
        <v>82179406</v>
      </c>
      <c r="L242" s="53">
        <v>237737593</v>
      </c>
      <c r="M242" s="58">
        <v>1453.15</v>
      </c>
      <c r="N242" s="58">
        <v>1125.44</v>
      </c>
      <c r="O242" s="41"/>
      <c r="P242" s="53">
        <v>1359</v>
      </c>
      <c r="Q242" s="53">
        <v>228639496</v>
      </c>
      <c r="R242" s="53">
        <v>694476867</v>
      </c>
      <c r="S242" s="58">
        <v>4280.84</v>
      </c>
      <c r="T242" s="58">
        <v>2898.06</v>
      </c>
      <c r="U242" s="41"/>
      <c r="V242" s="53">
        <v>1072</v>
      </c>
      <c r="W242" s="53">
        <v>124409342</v>
      </c>
      <c r="X242" s="53">
        <v>477826983</v>
      </c>
      <c r="Y242" s="58">
        <v>2657.21</v>
      </c>
      <c r="Z242" s="58">
        <v>1478.53</v>
      </c>
    </row>
    <row r="243" spans="1:26" x14ac:dyDescent="0.25">
      <c r="A243" s="17" t="s">
        <v>704</v>
      </c>
      <c r="B243" s="17" t="s">
        <v>109</v>
      </c>
      <c r="C243" s="17" t="s">
        <v>705</v>
      </c>
      <c r="D243" s="53">
        <v>73</v>
      </c>
      <c r="E243" s="53">
        <v>27862384</v>
      </c>
      <c r="F243" s="53">
        <v>69771754</v>
      </c>
      <c r="G243" s="58">
        <v>400.49</v>
      </c>
      <c r="H243" s="58">
        <v>312.2</v>
      </c>
      <c r="I243" s="41"/>
      <c r="J243" s="53">
        <v>125</v>
      </c>
      <c r="K243" s="53">
        <v>15049564</v>
      </c>
      <c r="L243" s="53">
        <v>45371161</v>
      </c>
      <c r="M243" s="58">
        <v>393.64</v>
      </c>
      <c r="N243" s="58">
        <v>259.54000000000002</v>
      </c>
      <c r="O243" s="41"/>
      <c r="P243" s="53">
        <v>301</v>
      </c>
      <c r="Q243" s="53">
        <v>37568341</v>
      </c>
      <c r="R243" s="53">
        <v>103212369</v>
      </c>
      <c r="S243" s="58">
        <v>947.42</v>
      </c>
      <c r="T243" s="58">
        <v>660.81</v>
      </c>
      <c r="U243" s="41"/>
      <c r="V243" s="53">
        <v>262</v>
      </c>
      <c r="W243" s="53">
        <v>16676826</v>
      </c>
      <c r="X243" s="53">
        <v>85094749</v>
      </c>
      <c r="Y243" s="58">
        <v>563.88</v>
      </c>
      <c r="Z243" s="58">
        <v>285.58</v>
      </c>
    </row>
    <row r="244" spans="1:26" x14ac:dyDescent="0.25">
      <c r="A244" s="17" t="s">
        <v>706</v>
      </c>
      <c r="B244" s="17" t="s">
        <v>109</v>
      </c>
      <c r="C244" s="17" t="s">
        <v>707</v>
      </c>
      <c r="D244" s="53">
        <v>44</v>
      </c>
      <c r="E244" s="53">
        <v>22666925</v>
      </c>
      <c r="F244" s="53">
        <v>94578019</v>
      </c>
      <c r="G244" s="58">
        <v>304.27999999999997</v>
      </c>
      <c r="H244" s="58">
        <v>253.08</v>
      </c>
      <c r="I244" s="41"/>
      <c r="J244" s="53">
        <v>131</v>
      </c>
      <c r="K244" s="53">
        <v>234760664</v>
      </c>
      <c r="L244" s="53">
        <v>1115707800</v>
      </c>
      <c r="M244" s="58">
        <v>2056.75</v>
      </c>
      <c r="N244" s="58">
        <v>1908.5</v>
      </c>
      <c r="O244" s="41"/>
      <c r="P244" s="53">
        <v>151</v>
      </c>
      <c r="Q244" s="53">
        <v>39326192</v>
      </c>
      <c r="R244" s="53">
        <v>96065419</v>
      </c>
      <c r="S244" s="58">
        <v>820.23</v>
      </c>
      <c r="T244" s="58">
        <v>677.28</v>
      </c>
      <c r="U244" s="41"/>
      <c r="V244" s="53">
        <v>122</v>
      </c>
      <c r="W244" s="53">
        <v>5896883</v>
      </c>
      <c r="X244" s="53">
        <v>16083817</v>
      </c>
      <c r="Y244" s="58">
        <v>261.88</v>
      </c>
      <c r="Z244" s="58">
        <v>98.64</v>
      </c>
    </row>
    <row r="245" spans="1:26" x14ac:dyDescent="0.25">
      <c r="A245" s="17" t="s">
        <v>708</v>
      </c>
      <c r="B245" s="17" t="s">
        <v>109</v>
      </c>
      <c r="C245" s="17" t="s">
        <v>709</v>
      </c>
      <c r="D245" s="53">
        <v>124</v>
      </c>
      <c r="E245" s="53">
        <v>92026774</v>
      </c>
      <c r="F245" s="53">
        <v>422087467</v>
      </c>
      <c r="G245" s="58">
        <v>980.31</v>
      </c>
      <c r="H245" s="58">
        <v>836.88</v>
      </c>
      <c r="I245" s="41"/>
      <c r="J245" s="53">
        <v>197</v>
      </c>
      <c r="K245" s="53">
        <v>125216617</v>
      </c>
      <c r="L245" s="53">
        <v>456936171</v>
      </c>
      <c r="M245" s="58">
        <v>1866.42</v>
      </c>
      <c r="N245" s="58">
        <v>1640.08</v>
      </c>
      <c r="O245" s="41"/>
      <c r="P245" s="53">
        <v>522</v>
      </c>
      <c r="Q245" s="53">
        <v>62585188</v>
      </c>
      <c r="R245" s="53">
        <v>133932320</v>
      </c>
      <c r="S245" s="58">
        <v>1767.08</v>
      </c>
      <c r="T245" s="58">
        <v>1235.3900000000001</v>
      </c>
      <c r="U245" s="41"/>
      <c r="V245" s="53">
        <v>401</v>
      </c>
      <c r="W245" s="53">
        <v>24126850</v>
      </c>
      <c r="X245" s="53">
        <v>84697892</v>
      </c>
      <c r="Y245" s="58">
        <v>828.28</v>
      </c>
      <c r="Z245" s="58">
        <v>354.41</v>
      </c>
    </row>
    <row r="246" spans="1:26" x14ac:dyDescent="0.25">
      <c r="A246" s="17" t="s">
        <v>710</v>
      </c>
      <c r="B246" s="17" t="s">
        <v>109</v>
      </c>
      <c r="C246" s="17" t="s">
        <v>711</v>
      </c>
      <c r="D246" s="53">
        <v>49</v>
      </c>
      <c r="E246" s="53">
        <v>9976075</v>
      </c>
      <c r="F246" s="53">
        <v>33207041</v>
      </c>
      <c r="G246" s="58">
        <v>158.36000000000001</v>
      </c>
      <c r="H246" s="58">
        <v>95.43</v>
      </c>
      <c r="I246" s="41"/>
      <c r="J246" s="53">
        <v>105</v>
      </c>
      <c r="K246" s="53">
        <v>18649785</v>
      </c>
      <c r="L246" s="53">
        <v>70350636</v>
      </c>
      <c r="M246" s="58">
        <v>427.51</v>
      </c>
      <c r="N246" s="58">
        <v>312.64999999999998</v>
      </c>
      <c r="O246" s="41"/>
      <c r="P246" s="53">
        <v>204</v>
      </c>
      <c r="Q246" s="53">
        <v>16970925</v>
      </c>
      <c r="R246" s="53">
        <v>58707831</v>
      </c>
      <c r="S246" s="58">
        <v>532.72</v>
      </c>
      <c r="T246" s="58">
        <v>301.79000000000002</v>
      </c>
      <c r="U246" s="41"/>
      <c r="V246" s="53">
        <v>157</v>
      </c>
      <c r="W246" s="53">
        <v>8835636</v>
      </c>
      <c r="X246" s="53">
        <v>29370196</v>
      </c>
      <c r="Y246" s="58">
        <v>351.58</v>
      </c>
      <c r="Z246" s="58">
        <v>156.24</v>
      </c>
    </row>
    <row r="247" spans="1:26" x14ac:dyDescent="0.25">
      <c r="A247" s="17" t="s">
        <v>712</v>
      </c>
      <c r="B247" s="17" t="s">
        <v>109</v>
      </c>
      <c r="C247" s="17" t="s">
        <v>713</v>
      </c>
      <c r="D247" s="53">
        <v>188</v>
      </c>
      <c r="E247" s="53">
        <v>236796709</v>
      </c>
      <c r="F247" s="53">
        <v>933615724</v>
      </c>
      <c r="G247" s="58">
        <v>2511.6799999999998</v>
      </c>
      <c r="H247" s="58">
        <v>2332.73</v>
      </c>
      <c r="I247" s="41"/>
      <c r="J247" s="53">
        <v>330</v>
      </c>
      <c r="K247" s="53">
        <v>238352047</v>
      </c>
      <c r="L247" s="53">
        <v>742991215</v>
      </c>
      <c r="M247" s="58">
        <v>3325.58</v>
      </c>
      <c r="N247" s="58">
        <v>2965.08</v>
      </c>
      <c r="O247" s="41"/>
      <c r="P247" s="53">
        <v>733</v>
      </c>
      <c r="Q247" s="53">
        <v>187499848</v>
      </c>
      <c r="R247" s="53">
        <v>1070867822</v>
      </c>
      <c r="S247" s="58">
        <v>3804.8</v>
      </c>
      <c r="T247" s="58">
        <v>3113.98</v>
      </c>
      <c r="U247" s="41"/>
      <c r="V247" s="53">
        <v>570</v>
      </c>
      <c r="W247" s="53">
        <v>63842863</v>
      </c>
      <c r="X247" s="53">
        <v>320321441</v>
      </c>
      <c r="Y247" s="58">
        <v>1435.14</v>
      </c>
      <c r="Z247" s="58">
        <v>814.59</v>
      </c>
    </row>
    <row r="248" spans="1:26" x14ac:dyDescent="0.25">
      <c r="A248" s="17" t="s">
        <v>714</v>
      </c>
      <c r="B248" s="17" t="s">
        <v>109</v>
      </c>
      <c r="C248" s="17" t="s">
        <v>715</v>
      </c>
      <c r="D248" s="53">
        <v>234</v>
      </c>
      <c r="E248" s="53">
        <v>131788949</v>
      </c>
      <c r="F248" s="53">
        <v>665639547</v>
      </c>
      <c r="G248" s="58">
        <v>1893.82</v>
      </c>
      <c r="H248" s="58">
        <v>1607</v>
      </c>
      <c r="I248" s="41"/>
      <c r="J248" s="53">
        <v>574</v>
      </c>
      <c r="K248" s="53">
        <v>553747952</v>
      </c>
      <c r="L248" s="53">
        <v>2043629085</v>
      </c>
      <c r="M248" s="58">
        <v>6222.94</v>
      </c>
      <c r="N248" s="58">
        <v>5559.71</v>
      </c>
      <c r="O248" s="41"/>
      <c r="P248" s="53">
        <v>925</v>
      </c>
      <c r="Q248" s="53">
        <v>150084041</v>
      </c>
      <c r="R248" s="53">
        <v>427539628</v>
      </c>
      <c r="S248" s="58">
        <v>3850.98</v>
      </c>
      <c r="T248" s="58">
        <v>2865.6</v>
      </c>
      <c r="U248" s="41"/>
      <c r="V248" s="53">
        <v>814</v>
      </c>
      <c r="W248" s="53">
        <v>67547560</v>
      </c>
      <c r="X248" s="53">
        <v>448922351</v>
      </c>
      <c r="Y248" s="58">
        <v>1825.56</v>
      </c>
      <c r="Z248" s="58">
        <v>905.9</v>
      </c>
    </row>
    <row r="249" spans="1:26" x14ac:dyDescent="0.25">
      <c r="A249" s="17" t="s">
        <v>716</v>
      </c>
      <c r="B249" s="17" t="s">
        <v>109</v>
      </c>
      <c r="C249" s="17" t="s">
        <v>717</v>
      </c>
      <c r="D249" s="53">
        <v>38</v>
      </c>
      <c r="E249" s="53">
        <v>3937322</v>
      </c>
      <c r="F249" s="53">
        <v>12023667</v>
      </c>
      <c r="G249" s="58">
        <v>123.74</v>
      </c>
      <c r="H249" s="58">
        <v>69.37</v>
      </c>
      <c r="I249" s="41"/>
      <c r="J249" s="53">
        <v>78</v>
      </c>
      <c r="K249" s="53">
        <v>21386445</v>
      </c>
      <c r="L249" s="53">
        <v>56351412</v>
      </c>
      <c r="M249" s="58">
        <v>528.41999999999996</v>
      </c>
      <c r="N249" s="58">
        <v>439.7</v>
      </c>
      <c r="O249" s="41"/>
      <c r="P249" s="53">
        <v>247</v>
      </c>
      <c r="Q249" s="53">
        <v>23665631</v>
      </c>
      <c r="R249" s="53">
        <v>56436145</v>
      </c>
      <c r="S249" s="58">
        <v>727.26</v>
      </c>
      <c r="T249" s="58">
        <v>443.13</v>
      </c>
      <c r="U249" s="41"/>
      <c r="V249" s="53">
        <v>185</v>
      </c>
      <c r="W249" s="53">
        <v>9503870</v>
      </c>
      <c r="X249" s="53">
        <v>44102366</v>
      </c>
      <c r="Y249" s="58">
        <v>454.15</v>
      </c>
      <c r="Z249" s="58">
        <v>193.11</v>
      </c>
    </row>
    <row r="250" spans="1:26" x14ac:dyDescent="0.25">
      <c r="A250" s="17" t="s">
        <v>718</v>
      </c>
      <c r="B250" s="17" t="s">
        <v>110</v>
      </c>
      <c r="C250" s="17" t="s">
        <v>719</v>
      </c>
      <c r="D250" s="53">
        <v>125</v>
      </c>
      <c r="E250" s="53">
        <v>66405570</v>
      </c>
      <c r="F250" s="53">
        <v>383996674</v>
      </c>
      <c r="G250" s="58">
        <v>904.83</v>
      </c>
      <c r="H250" s="58">
        <v>765.08</v>
      </c>
      <c r="I250" s="41"/>
      <c r="J250" s="53">
        <v>230</v>
      </c>
      <c r="K250" s="53">
        <v>42764181</v>
      </c>
      <c r="L250" s="53">
        <v>152113376</v>
      </c>
      <c r="M250" s="58">
        <v>873.88</v>
      </c>
      <c r="N250" s="58">
        <v>612.96</v>
      </c>
      <c r="O250" s="41"/>
      <c r="P250" s="53">
        <v>517</v>
      </c>
      <c r="Q250" s="53">
        <v>63617143</v>
      </c>
      <c r="R250" s="53">
        <v>215890446</v>
      </c>
      <c r="S250" s="58">
        <v>1933.99</v>
      </c>
      <c r="T250" s="58">
        <v>1353.18</v>
      </c>
      <c r="U250" s="41"/>
      <c r="V250" s="53">
        <v>442</v>
      </c>
      <c r="W250" s="53">
        <v>25012770</v>
      </c>
      <c r="X250" s="53">
        <v>69895614</v>
      </c>
      <c r="Y250" s="58">
        <v>1075.3800000000001</v>
      </c>
      <c r="Z250" s="58">
        <v>505.99</v>
      </c>
    </row>
    <row r="251" spans="1:26" x14ac:dyDescent="0.25">
      <c r="A251" s="17" t="s">
        <v>913</v>
      </c>
      <c r="B251" s="17" t="s">
        <v>110</v>
      </c>
      <c r="C251" s="17" t="s">
        <v>914</v>
      </c>
      <c r="D251" s="53">
        <v>30</v>
      </c>
      <c r="E251" s="53">
        <v>5104305</v>
      </c>
      <c r="F251" s="53">
        <v>9547460</v>
      </c>
      <c r="G251" s="58">
        <v>129.66999999999999</v>
      </c>
      <c r="H251" s="58">
        <v>96.71</v>
      </c>
      <c r="I251" s="41"/>
      <c r="J251" s="53">
        <v>69</v>
      </c>
      <c r="K251" s="53">
        <v>13285208</v>
      </c>
      <c r="L251" s="53">
        <v>52283916</v>
      </c>
      <c r="M251" s="58">
        <v>310.12</v>
      </c>
      <c r="N251" s="58">
        <v>235.39</v>
      </c>
      <c r="O251" s="41"/>
      <c r="P251" s="53">
        <v>107</v>
      </c>
      <c r="Q251" s="53">
        <v>10013290</v>
      </c>
      <c r="R251" s="53">
        <v>60840457</v>
      </c>
      <c r="S251" s="58">
        <v>242.07</v>
      </c>
      <c r="T251" s="58">
        <v>123.23</v>
      </c>
      <c r="U251" s="41"/>
      <c r="V251" s="53">
        <v>69</v>
      </c>
      <c r="W251" s="53">
        <v>1921623</v>
      </c>
      <c r="X251" s="53">
        <v>7692019</v>
      </c>
      <c r="Y251" s="58">
        <v>121.77</v>
      </c>
      <c r="Z251" s="58">
        <v>37.909999999999997</v>
      </c>
    </row>
    <row r="252" spans="1:26" x14ac:dyDescent="0.25">
      <c r="A252" s="17" t="s">
        <v>720</v>
      </c>
      <c r="B252" s="17" t="s">
        <v>110</v>
      </c>
      <c r="C252" s="17" t="s">
        <v>721</v>
      </c>
      <c r="D252" s="53">
        <v>123</v>
      </c>
      <c r="E252" s="53">
        <v>27437574</v>
      </c>
      <c r="F252" s="53">
        <v>88354765</v>
      </c>
      <c r="G252" s="58">
        <v>605.5</v>
      </c>
      <c r="H252" s="58">
        <v>464.03</v>
      </c>
      <c r="I252" s="41"/>
      <c r="J252" s="53">
        <v>192</v>
      </c>
      <c r="K252" s="53">
        <v>46788083</v>
      </c>
      <c r="L252" s="53">
        <v>133823066</v>
      </c>
      <c r="M252" s="58">
        <v>1013.53</v>
      </c>
      <c r="N252" s="58">
        <v>794.1</v>
      </c>
      <c r="O252" s="41"/>
      <c r="P252" s="53">
        <v>340</v>
      </c>
      <c r="Q252" s="53">
        <v>30902399</v>
      </c>
      <c r="R252" s="53">
        <v>115828117</v>
      </c>
      <c r="S252" s="58">
        <v>879.26</v>
      </c>
      <c r="T252" s="58">
        <v>520.62</v>
      </c>
      <c r="U252" s="41"/>
      <c r="V252" s="53">
        <v>297</v>
      </c>
      <c r="W252" s="53">
        <v>12898306</v>
      </c>
      <c r="X252" s="53">
        <v>36874692</v>
      </c>
      <c r="Y252" s="58">
        <v>593.97</v>
      </c>
      <c r="Z252" s="58">
        <v>223.79</v>
      </c>
    </row>
    <row r="253" spans="1:26" x14ac:dyDescent="0.25">
      <c r="A253" s="17" t="s">
        <v>722</v>
      </c>
      <c r="B253" s="17" t="s">
        <v>110</v>
      </c>
      <c r="C253" s="17" t="s">
        <v>723</v>
      </c>
      <c r="D253" s="53">
        <v>241</v>
      </c>
      <c r="E253" s="53">
        <v>61518479</v>
      </c>
      <c r="F253" s="53">
        <v>240805201</v>
      </c>
      <c r="G253" s="58">
        <v>1123.58</v>
      </c>
      <c r="H253" s="58">
        <v>822.35</v>
      </c>
      <c r="I253" s="41"/>
      <c r="J253" s="53">
        <v>502</v>
      </c>
      <c r="K253" s="53">
        <v>207061011</v>
      </c>
      <c r="L253" s="53">
        <v>1397340074</v>
      </c>
      <c r="M253" s="58">
        <v>3719.69</v>
      </c>
      <c r="N253" s="58">
        <v>3147.66</v>
      </c>
      <c r="O253" s="41"/>
      <c r="P253" s="53">
        <v>1021</v>
      </c>
      <c r="Q253" s="53">
        <v>118317440</v>
      </c>
      <c r="R253" s="53">
        <v>317222636</v>
      </c>
      <c r="S253" s="58">
        <v>3310.21</v>
      </c>
      <c r="T253" s="58">
        <v>2246.35</v>
      </c>
      <c r="U253" s="41"/>
      <c r="V253" s="53">
        <v>968</v>
      </c>
      <c r="W253" s="53">
        <v>84795655</v>
      </c>
      <c r="X253" s="53">
        <v>316324950</v>
      </c>
      <c r="Y253" s="58">
        <v>2410.27</v>
      </c>
      <c r="Z253" s="58">
        <v>1258.23</v>
      </c>
    </row>
    <row r="254" spans="1:26" x14ac:dyDescent="0.25">
      <c r="A254" s="17" t="s">
        <v>724</v>
      </c>
      <c r="B254" s="17" t="s">
        <v>110</v>
      </c>
      <c r="C254" s="17" t="s">
        <v>725</v>
      </c>
      <c r="D254" s="53">
        <v>77</v>
      </c>
      <c r="E254" s="53">
        <v>47004797</v>
      </c>
      <c r="F254" s="53">
        <v>168098958</v>
      </c>
      <c r="G254" s="58">
        <v>704.32999999999902</v>
      </c>
      <c r="H254" s="58">
        <v>616.28</v>
      </c>
      <c r="I254" s="41"/>
      <c r="J254" s="53">
        <v>130</v>
      </c>
      <c r="K254" s="53">
        <v>11169626</v>
      </c>
      <c r="L254" s="53">
        <v>26094831</v>
      </c>
      <c r="M254" s="58">
        <v>367.4</v>
      </c>
      <c r="N254" s="58">
        <v>212.17</v>
      </c>
      <c r="O254" s="41"/>
      <c r="P254" s="53">
        <v>295</v>
      </c>
      <c r="Q254" s="53">
        <v>29501185</v>
      </c>
      <c r="R254" s="53">
        <v>90816408</v>
      </c>
      <c r="S254" s="58">
        <v>827.61</v>
      </c>
      <c r="T254" s="58">
        <v>499.77</v>
      </c>
      <c r="U254" s="41"/>
      <c r="V254" s="53">
        <v>251</v>
      </c>
      <c r="W254" s="53">
        <v>9931986</v>
      </c>
      <c r="X254" s="53">
        <v>33089173</v>
      </c>
      <c r="Y254" s="58">
        <v>544.13</v>
      </c>
      <c r="Z254" s="58">
        <v>179.8</v>
      </c>
    </row>
    <row r="255" spans="1:26" x14ac:dyDescent="0.25">
      <c r="A255" s="17" t="s">
        <v>726</v>
      </c>
      <c r="B255" s="17" t="s">
        <v>110</v>
      </c>
      <c r="C255" s="17" t="s">
        <v>727</v>
      </c>
      <c r="D255" s="53">
        <v>141</v>
      </c>
      <c r="E255" s="53">
        <v>17030088</v>
      </c>
      <c r="F255" s="53">
        <v>30939007</v>
      </c>
      <c r="G255" s="58">
        <v>407.88</v>
      </c>
      <c r="H255" s="58">
        <v>227.76</v>
      </c>
      <c r="I255" s="41"/>
      <c r="J255" s="53">
        <v>305</v>
      </c>
      <c r="K255" s="53">
        <v>13274304</v>
      </c>
      <c r="L255" s="53">
        <v>43215532</v>
      </c>
      <c r="M255" s="58">
        <v>582.71</v>
      </c>
      <c r="N255" s="58">
        <v>177.37</v>
      </c>
      <c r="O255" s="41"/>
      <c r="P255" s="53">
        <v>635</v>
      </c>
      <c r="Q255" s="53">
        <v>64675895</v>
      </c>
      <c r="R255" s="53">
        <v>254182012</v>
      </c>
      <c r="S255" s="58">
        <v>2137.4299999999998</v>
      </c>
      <c r="T255" s="58">
        <v>1425.69</v>
      </c>
      <c r="U255" s="41"/>
      <c r="V255" s="53">
        <v>1159</v>
      </c>
      <c r="W255" s="53">
        <v>74386398</v>
      </c>
      <c r="X255" s="53">
        <v>233670402</v>
      </c>
      <c r="Y255" s="58">
        <v>3374.33</v>
      </c>
      <c r="Z255" s="58">
        <v>1824.23</v>
      </c>
    </row>
    <row r="256" spans="1:26" x14ac:dyDescent="0.25">
      <c r="A256" s="17" t="s">
        <v>728</v>
      </c>
      <c r="B256" s="17" t="s">
        <v>110</v>
      </c>
      <c r="C256" s="17" t="s">
        <v>729</v>
      </c>
      <c r="D256" s="53">
        <v>81</v>
      </c>
      <c r="E256" s="53">
        <v>30849840</v>
      </c>
      <c r="F256" s="53">
        <v>184463579</v>
      </c>
      <c r="G256" s="58">
        <v>532.94000000000005</v>
      </c>
      <c r="H256" s="58">
        <v>427.74</v>
      </c>
      <c r="I256" s="41"/>
      <c r="J256" s="53">
        <v>110</v>
      </c>
      <c r="K256" s="53">
        <v>104234174</v>
      </c>
      <c r="L256" s="53">
        <v>283925154</v>
      </c>
      <c r="M256" s="58">
        <v>2143.9299999999998</v>
      </c>
      <c r="N256" s="58">
        <v>2005.49</v>
      </c>
      <c r="O256" s="41"/>
      <c r="P256" s="53">
        <v>413</v>
      </c>
      <c r="Q256" s="53">
        <v>42830149</v>
      </c>
      <c r="R256" s="53">
        <v>159433249</v>
      </c>
      <c r="S256" s="58">
        <v>1290.06</v>
      </c>
      <c r="T256" s="58">
        <v>837.85</v>
      </c>
      <c r="U256" s="41"/>
      <c r="V256" s="53">
        <v>347</v>
      </c>
      <c r="W256" s="53">
        <v>18158413</v>
      </c>
      <c r="X256" s="53">
        <v>70446704</v>
      </c>
      <c r="Y256" s="58">
        <v>788.68</v>
      </c>
      <c r="Z256" s="58">
        <v>364.28</v>
      </c>
    </row>
    <row r="257" spans="1:26" x14ac:dyDescent="0.25">
      <c r="A257" s="17" t="s">
        <v>730</v>
      </c>
      <c r="B257" s="17" t="s">
        <v>110</v>
      </c>
      <c r="C257" s="17" t="s">
        <v>110</v>
      </c>
      <c r="D257" s="53">
        <v>778</v>
      </c>
      <c r="E257" s="53">
        <v>647014212</v>
      </c>
      <c r="F257" s="53">
        <v>2467070857</v>
      </c>
      <c r="G257" s="58">
        <v>5738.63</v>
      </c>
      <c r="H257" s="58">
        <v>4858.05</v>
      </c>
      <c r="I257" s="41"/>
      <c r="J257" s="53">
        <v>1014</v>
      </c>
      <c r="K257" s="53">
        <v>151921214</v>
      </c>
      <c r="L257" s="53">
        <v>1028221902</v>
      </c>
      <c r="M257" s="58">
        <v>3495.73</v>
      </c>
      <c r="N257" s="58">
        <v>2538.1</v>
      </c>
      <c r="O257" s="41"/>
      <c r="P257" s="53">
        <v>5547</v>
      </c>
      <c r="Q257" s="53">
        <v>779685725</v>
      </c>
      <c r="R257" s="53">
        <v>2528287417</v>
      </c>
      <c r="S257" s="58">
        <v>20324.07</v>
      </c>
      <c r="T257" s="58">
        <v>14859.14</v>
      </c>
      <c r="U257" s="41"/>
      <c r="V257" s="53">
        <v>4196</v>
      </c>
      <c r="W257" s="53">
        <v>309495149</v>
      </c>
      <c r="X257" s="53">
        <v>1417564980</v>
      </c>
      <c r="Y257" s="58">
        <v>10348.36</v>
      </c>
      <c r="Z257" s="58">
        <v>5744.47</v>
      </c>
    </row>
    <row r="258" spans="1:26" x14ac:dyDescent="0.25">
      <c r="A258" s="17" t="s">
        <v>915</v>
      </c>
      <c r="B258" s="17" t="s">
        <v>110</v>
      </c>
      <c r="C258" s="17" t="s">
        <v>916</v>
      </c>
      <c r="D258" s="53">
        <v>19</v>
      </c>
      <c r="E258" s="53">
        <v>4237448</v>
      </c>
      <c r="F258" s="53">
        <v>20127545</v>
      </c>
      <c r="G258" s="58">
        <v>97.6</v>
      </c>
      <c r="H258" s="58">
        <v>75.599999999999994</v>
      </c>
      <c r="I258" s="41"/>
      <c r="J258" s="53">
        <v>42</v>
      </c>
      <c r="K258" s="53">
        <v>4590718</v>
      </c>
      <c r="L258" s="53">
        <v>14081686</v>
      </c>
      <c r="M258" s="58">
        <v>138.06</v>
      </c>
      <c r="N258" s="58">
        <v>95.74</v>
      </c>
      <c r="O258" s="41"/>
      <c r="P258" s="53">
        <v>67</v>
      </c>
      <c r="Q258" s="53">
        <v>6509659</v>
      </c>
      <c r="R258" s="53">
        <v>22179736</v>
      </c>
      <c r="S258" s="58">
        <v>163.51</v>
      </c>
      <c r="T258" s="58">
        <v>97.84</v>
      </c>
      <c r="U258" s="41"/>
      <c r="V258" s="53">
        <v>34</v>
      </c>
      <c r="W258" s="53">
        <v>995702</v>
      </c>
      <c r="X258" s="53">
        <v>2766547</v>
      </c>
      <c r="Y258" s="58">
        <v>62.58</v>
      </c>
      <c r="Z258" s="58">
        <v>18.190000000000001</v>
      </c>
    </row>
    <row r="259" spans="1:26" x14ac:dyDescent="0.25">
      <c r="A259" s="17" t="s">
        <v>731</v>
      </c>
      <c r="B259" s="17" t="s">
        <v>110</v>
      </c>
      <c r="C259" s="17" t="s">
        <v>732</v>
      </c>
      <c r="D259" s="53">
        <v>12</v>
      </c>
      <c r="E259" s="53">
        <v>1067174</v>
      </c>
      <c r="F259" s="53">
        <v>3130436</v>
      </c>
      <c r="G259" s="58">
        <v>41.75</v>
      </c>
      <c r="H259" s="58">
        <v>29.17</v>
      </c>
      <c r="I259" s="41"/>
      <c r="J259" s="53">
        <v>16</v>
      </c>
      <c r="K259" s="53">
        <v>1984635</v>
      </c>
      <c r="L259" s="53">
        <v>6305222</v>
      </c>
      <c r="M259" s="58">
        <v>64.08</v>
      </c>
      <c r="N259" s="58">
        <v>45.06</v>
      </c>
      <c r="O259" s="41"/>
      <c r="P259" s="53">
        <v>56</v>
      </c>
      <c r="Q259" s="53">
        <v>13041691</v>
      </c>
      <c r="R259" s="53">
        <v>32039905</v>
      </c>
      <c r="S259" s="58">
        <v>387.53</v>
      </c>
      <c r="T259" s="58">
        <v>331.04</v>
      </c>
      <c r="U259" s="41"/>
      <c r="V259" s="53">
        <v>33</v>
      </c>
      <c r="W259" s="53">
        <v>787794</v>
      </c>
      <c r="X259" s="53">
        <v>1638509</v>
      </c>
      <c r="Y259" s="58">
        <v>44.05</v>
      </c>
      <c r="Z259" s="58">
        <v>3.96</v>
      </c>
    </row>
    <row r="260" spans="1:26" x14ac:dyDescent="0.25">
      <c r="A260" s="17" t="s">
        <v>733</v>
      </c>
      <c r="B260" s="17" t="s">
        <v>110</v>
      </c>
      <c r="C260" s="17" t="s">
        <v>734</v>
      </c>
      <c r="D260" s="53">
        <v>21</v>
      </c>
      <c r="E260" s="53">
        <v>872554</v>
      </c>
      <c r="F260" s="53">
        <v>2139372</v>
      </c>
      <c r="G260" s="58">
        <v>37.409999999999997</v>
      </c>
      <c r="H260" s="58">
        <v>5.08</v>
      </c>
      <c r="I260" s="41"/>
      <c r="J260" s="53">
        <v>86</v>
      </c>
      <c r="K260" s="53">
        <v>7536508</v>
      </c>
      <c r="L260" s="53">
        <v>21685939</v>
      </c>
      <c r="M260" s="58">
        <v>218.1</v>
      </c>
      <c r="N260" s="58">
        <v>123.81</v>
      </c>
      <c r="O260" s="41"/>
      <c r="P260" s="53">
        <v>90</v>
      </c>
      <c r="Q260" s="53">
        <v>9035345</v>
      </c>
      <c r="R260" s="53">
        <v>28232228</v>
      </c>
      <c r="S260" s="58">
        <v>270.39999999999998</v>
      </c>
      <c r="T260" s="58">
        <v>169.59</v>
      </c>
      <c r="U260" s="41"/>
      <c r="V260" s="53">
        <v>104</v>
      </c>
      <c r="W260" s="53">
        <v>2432326</v>
      </c>
      <c r="X260" s="53">
        <v>9179461</v>
      </c>
      <c r="Y260" s="58">
        <v>171.24</v>
      </c>
      <c r="Z260" s="58">
        <v>37.49</v>
      </c>
    </row>
    <row r="261" spans="1:26" x14ac:dyDescent="0.25">
      <c r="A261" s="17" t="s">
        <v>735</v>
      </c>
      <c r="B261" s="17" t="s">
        <v>110</v>
      </c>
      <c r="C261" s="17" t="s">
        <v>736</v>
      </c>
      <c r="D261" s="53">
        <v>15</v>
      </c>
      <c r="E261" s="53">
        <v>13619280</v>
      </c>
      <c r="F261" s="53">
        <v>49739347</v>
      </c>
      <c r="G261" s="58">
        <v>151.78</v>
      </c>
      <c r="H261" s="58">
        <v>139.33000000000001</v>
      </c>
      <c r="I261" s="41"/>
      <c r="J261" s="53">
        <v>20</v>
      </c>
      <c r="K261" s="53">
        <v>6857849</v>
      </c>
      <c r="L261" s="53">
        <v>33543416</v>
      </c>
      <c r="M261" s="58">
        <v>131.97999999999999</v>
      </c>
      <c r="N261" s="58">
        <v>110.48</v>
      </c>
      <c r="O261" s="41"/>
      <c r="P261" s="53">
        <v>60</v>
      </c>
      <c r="Q261" s="53">
        <v>3502991</v>
      </c>
      <c r="R261" s="53">
        <v>15945835</v>
      </c>
      <c r="S261" s="58">
        <v>113.63</v>
      </c>
      <c r="T261" s="58">
        <v>46.11</v>
      </c>
      <c r="U261" s="41"/>
      <c r="V261" s="53">
        <v>54</v>
      </c>
      <c r="W261" s="53">
        <v>2070536</v>
      </c>
      <c r="X261" s="53">
        <v>7942259</v>
      </c>
      <c r="Y261" s="58">
        <v>99.99</v>
      </c>
      <c r="Z261" s="58">
        <v>34.130000000000003</v>
      </c>
    </row>
    <row r="262" spans="1:26" x14ac:dyDescent="0.25">
      <c r="A262" s="17" t="s">
        <v>737</v>
      </c>
      <c r="B262" s="17" t="s">
        <v>110</v>
      </c>
      <c r="C262" s="17" t="s">
        <v>738</v>
      </c>
      <c r="D262" s="53">
        <v>40</v>
      </c>
      <c r="E262" s="53">
        <v>20775881</v>
      </c>
      <c r="F262" s="53">
        <v>58694803</v>
      </c>
      <c r="G262" s="58">
        <v>144.08000000000001</v>
      </c>
      <c r="H262" s="58">
        <v>96.65</v>
      </c>
      <c r="I262" s="41"/>
      <c r="J262" s="53">
        <v>105</v>
      </c>
      <c r="K262" s="53">
        <v>8924707</v>
      </c>
      <c r="L262" s="53">
        <v>24545296</v>
      </c>
      <c r="M262" s="58">
        <v>274.63</v>
      </c>
      <c r="N262" s="58">
        <v>152.03</v>
      </c>
      <c r="O262" s="41"/>
      <c r="P262" s="53">
        <v>145</v>
      </c>
      <c r="Q262" s="53">
        <v>16990114</v>
      </c>
      <c r="R262" s="53">
        <v>79704466</v>
      </c>
      <c r="S262" s="58">
        <v>514.67999999999995</v>
      </c>
      <c r="T262" s="58">
        <v>321.52999999999997</v>
      </c>
      <c r="U262" s="41"/>
      <c r="V262" s="53">
        <v>126</v>
      </c>
      <c r="W262" s="53">
        <v>2960814</v>
      </c>
      <c r="X262" s="53">
        <v>14084628</v>
      </c>
      <c r="Y262" s="58">
        <v>242.83</v>
      </c>
      <c r="Z262" s="58">
        <v>98.59</v>
      </c>
    </row>
    <row r="263" spans="1:26" x14ac:dyDescent="0.25">
      <c r="A263" s="17" t="s">
        <v>739</v>
      </c>
      <c r="B263" s="17" t="s">
        <v>110</v>
      </c>
      <c r="C263" s="17" t="s">
        <v>740</v>
      </c>
      <c r="D263" s="53">
        <v>36</v>
      </c>
      <c r="E263" s="53">
        <v>23601825</v>
      </c>
      <c r="F263" s="53">
        <v>102192164</v>
      </c>
      <c r="G263" s="58">
        <v>395.7</v>
      </c>
      <c r="H263" s="58">
        <v>363.62</v>
      </c>
      <c r="I263" s="41"/>
      <c r="J263" s="53">
        <v>70</v>
      </c>
      <c r="K263" s="53">
        <v>68502124</v>
      </c>
      <c r="L263" s="53">
        <v>217103708</v>
      </c>
      <c r="M263" s="58">
        <v>1276.18</v>
      </c>
      <c r="N263" s="58">
        <v>1195.02</v>
      </c>
      <c r="O263" s="41"/>
      <c r="P263" s="53">
        <v>113</v>
      </c>
      <c r="Q263" s="53">
        <v>12498905</v>
      </c>
      <c r="R263" s="53">
        <v>34655219</v>
      </c>
      <c r="S263" s="58">
        <v>367.14</v>
      </c>
      <c r="T263" s="58">
        <v>262.45</v>
      </c>
      <c r="U263" s="41"/>
      <c r="V263" s="53">
        <v>130</v>
      </c>
      <c r="W263" s="53">
        <v>5408052</v>
      </c>
      <c r="X263" s="53">
        <v>20849662</v>
      </c>
      <c r="Y263" s="58">
        <v>285.63</v>
      </c>
      <c r="Z263" s="58">
        <v>111.72</v>
      </c>
    </row>
    <row r="264" spans="1:26" x14ac:dyDescent="0.25">
      <c r="A264" s="17" t="s">
        <v>741</v>
      </c>
      <c r="B264" s="17" t="s">
        <v>110</v>
      </c>
      <c r="C264" s="17" t="s">
        <v>742</v>
      </c>
      <c r="D264" s="53">
        <v>55</v>
      </c>
      <c r="E264" s="53">
        <v>7717618</v>
      </c>
      <c r="F264" s="53">
        <v>20714062</v>
      </c>
      <c r="G264" s="58">
        <v>165.82</v>
      </c>
      <c r="H264" s="58">
        <v>107.29</v>
      </c>
      <c r="I264" s="41"/>
      <c r="J264" s="53">
        <v>108</v>
      </c>
      <c r="K264" s="53">
        <v>35598297</v>
      </c>
      <c r="L264" s="53">
        <v>104443451</v>
      </c>
      <c r="M264" s="58">
        <v>612.16999999999996</v>
      </c>
      <c r="N264" s="58">
        <v>480.06</v>
      </c>
      <c r="O264" s="41"/>
      <c r="P264" s="53">
        <v>197</v>
      </c>
      <c r="Q264" s="53">
        <v>31960993</v>
      </c>
      <c r="R264" s="53">
        <v>112721545</v>
      </c>
      <c r="S264" s="58">
        <v>526.42999999999995</v>
      </c>
      <c r="T264" s="58">
        <v>310.26</v>
      </c>
      <c r="U264" s="41"/>
      <c r="V264" s="53">
        <v>170</v>
      </c>
      <c r="W264" s="53">
        <v>3663312</v>
      </c>
      <c r="X264" s="53">
        <v>11543361</v>
      </c>
      <c r="Y264" s="58">
        <v>276.56</v>
      </c>
      <c r="Z264" s="58">
        <v>76.260000000000005</v>
      </c>
    </row>
    <row r="265" spans="1:26" x14ac:dyDescent="0.25">
      <c r="A265" s="17" t="s">
        <v>743</v>
      </c>
      <c r="B265" s="17" t="s">
        <v>110</v>
      </c>
      <c r="C265" s="17" t="s">
        <v>744</v>
      </c>
      <c r="D265" s="53">
        <v>85</v>
      </c>
      <c r="E265" s="53">
        <v>25642263</v>
      </c>
      <c r="F265" s="53">
        <v>52045142</v>
      </c>
      <c r="G265" s="58">
        <v>443.74</v>
      </c>
      <c r="H265" s="58">
        <v>347.16</v>
      </c>
      <c r="I265" s="41"/>
      <c r="J265" s="53">
        <v>109</v>
      </c>
      <c r="K265" s="53">
        <v>11037995</v>
      </c>
      <c r="L265" s="53">
        <v>25297331</v>
      </c>
      <c r="M265" s="58">
        <v>300.72000000000003</v>
      </c>
      <c r="N265" s="58">
        <v>181.06</v>
      </c>
      <c r="O265" s="41"/>
      <c r="P265" s="53">
        <v>268</v>
      </c>
      <c r="Q265" s="53">
        <v>25004890</v>
      </c>
      <c r="R265" s="53">
        <v>101445525</v>
      </c>
      <c r="S265" s="58">
        <v>744.17</v>
      </c>
      <c r="T265" s="58">
        <v>456.69</v>
      </c>
      <c r="U265" s="41"/>
      <c r="V265" s="53">
        <v>246</v>
      </c>
      <c r="W265" s="53">
        <v>8392852</v>
      </c>
      <c r="X265" s="53">
        <v>31573735</v>
      </c>
      <c r="Y265" s="58">
        <v>479.5</v>
      </c>
      <c r="Z265" s="58">
        <v>163.22999999999999</v>
      </c>
    </row>
    <row r="266" spans="1:26" x14ac:dyDescent="0.25">
      <c r="A266" s="17" t="s">
        <v>917</v>
      </c>
      <c r="B266" s="17" t="s">
        <v>110</v>
      </c>
      <c r="C266" s="17" t="s">
        <v>918</v>
      </c>
      <c r="D266" s="53">
        <v>22</v>
      </c>
      <c r="E266" s="53">
        <v>2885032</v>
      </c>
      <c r="F266" s="53">
        <v>6508447</v>
      </c>
      <c r="G266" s="58">
        <v>51.04</v>
      </c>
      <c r="H266" s="58">
        <v>29.58</v>
      </c>
      <c r="I266" s="41"/>
      <c r="J266" s="53">
        <v>27</v>
      </c>
      <c r="K266" s="53">
        <v>2892094</v>
      </c>
      <c r="L266" s="53">
        <v>7031729</v>
      </c>
      <c r="M266" s="58">
        <v>84.63</v>
      </c>
      <c r="N266" s="58">
        <v>47.63</v>
      </c>
      <c r="O266" s="41"/>
      <c r="P266" s="53">
        <v>60</v>
      </c>
      <c r="Q266" s="53">
        <v>1951121</v>
      </c>
      <c r="R266" s="53">
        <v>5810715</v>
      </c>
      <c r="S266" s="58">
        <v>97.77</v>
      </c>
      <c r="T266" s="58">
        <v>35.799999999999997</v>
      </c>
      <c r="U266" s="41"/>
      <c r="V266" s="53">
        <v>57</v>
      </c>
      <c r="W266" s="53">
        <v>2956400</v>
      </c>
      <c r="X266" s="53">
        <v>8820671</v>
      </c>
      <c r="Y266" s="58">
        <v>150.69</v>
      </c>
      <c r="Z266" s="58">
        <v>87.84</v>
      </c>
    </row>
    <row r="267" spans="1:26" x14ac:dyDescent="0.25">
      <c r="A267" s="17" t="s">
        <v>745</v>
      </c>
      <c r="B267" s="17" t="s">
        <v>110</v>
      </c>
      <c r="C267" s="17" t="s">
        <v>746</v>
      </c>
      <c r="D267" s="53">
        <v>61</v>
      </c>
      <c r="E267" s="53">
        <v>19744678</v>
      </c>
      <c r="F267" s="53">
        <v>61105224</v>
      </c>
      <c r="G267" s="58">
        <v>346.61</v>
      </c>
      <c r="H267" s="58">
        <v>271.33</v>
      </c>
      <c r="I267" s="41"/>
      <c r="J267" s="53">
        <v>88</v>
      </c>
      <c r="K267" s="53">
        <v>8867277</v>
      </c>
      <c r="L267" s="53">
        <v>23967740</v>
      </c>
      <c r="M267" s="58">
        <v>241.68</v>
      </c>
      <c r="N267" s="58">
        <v>132.15</v>
      </c>
      <c r="O267" s="41"/>
      <c r="P267" s="53">
        <v>176</v>
      </c>
      <c r="Q267" s="53">
        <v>10335882</v>
      </c>
      <c r="R267" s="53">
        <v>35012047</v>
      </c>
      <c r="S267" s="58">
        <v>341.99</v>
      </c>
      <c r="T267" s="58">
        <v>147.80000000000001</v>
      </c>
      <c r="U267" s="41"/>
      <c r="V267" s="53">
        <v>141</v>
      </c>
      <c r="W267" s="53">
        <v>8901805</v>
      </c>
      <c r="X267" s="53">
        <v>32349366</v>
      </c>
      <c r="Y267" s="58">
        <v>319.83</v>
      </c>
      <c r="Z267" s="58">
        <v>148.34</v>
      </c>
    </row>
    <row r="268" spans="1:26" x14ac:dyDescent="0.25">
      <c r="A268" s="17" t="s">
        <v>747</v>
      </c>
      <c r="B268" s="17" t="s">
        <v>110</v>
      </c>
      <c r="C268" s="17" t="s">
        <v>748</v>
      </c>
      <c r="D268" s="53">
        <v>29</v>
      </c>
      <c r="E268" s="53">
        <v>4524416</v>
      </c>
      <c r="F268" s="53">
        <v>8073451</v>
      </c>
      <c r="G268" s="58">
        <v>107.4</v>
      </c>
      <c r="H268" s="58">
        <v>73.94</v>
      </c>
      <c r="I268" s="41"/>
      <c r="J268" s="53">
        <v>41</v>
      </c>
      <c r="K268" s="53">
        <v>2994258</v>
      </c>
      <c r="L268" s="53">
        <v>6721247</v>
      </c>
      <c r="M268" s="58">
        <v>86.58</v>
      </c>
      <c r="N268" s="58">
        <v>44.58</v>
      </c>
      <c r="O268" s="41"/>
      <c r="P268" s="53">
        <v>91</v>
      </c>
      <c r="Q268" s="53">
        <v>4184588</v>
      </c>
      <c r="R268" s="53">
        <v>12950515</v>
      </c>
      <c r="S268" s="58">
        <v>144.63999999999999</v>
      </c>
      <c r="T268" s="58">
        <v>49.52</v>
      </c>
      <c r="U268" s="41"/>
      <c r="V268" s="53">
        <v>85</v>
      </c>
      <c r="W268" s="53">
        <v>4183175</v>
      </c>
      <c r="X268" s="53">
        <v>22419479</v>
      </c>
      <c r="Y268" s="58">
        <v>195.32</v>
      </c>
      <c r="Z268" s="58">
        <v>76.8</v>
      </c>
    </row>
    <row r="269" spans="1:26" x14ac:dyDescent="0.25">
      <c r="A269" s="17" t="s">
        <v>919</v>
      </c>
      <c r="B269" s="17" t="s">
        <v>110</v>
      </c>
      <c r="C269" s="17" t="s">
        <v>920</v>
      </c>
      <c r="D269" s="53">
        <v>20</v>
      </c>
      <c r="E269" s="53">
        <v>1067706</v>
      </c>
      <c r="F269" s="53">
        <v>2882809</v>
      </c>
      <c r="G269" s="58">
        <v>37.6</v>
      </c>
      <c r="H269" s="58">
        <v>16.68</v>
      </c>
      <c r="I269" s="41"/>
      <c r="J269" s="53">
        <v>46</v>
      </c>
      <c r="K269" s="53">
        <v>2775630</v>
      </c>
      <c r="L269" s="53">
        <v>6058918</v>
      </c>
      <c r="M269" s="58">
        <v>113.02</v>
      </c>
      <c r="N269" s="58">
        <v>61.32</v>
      </c>
      <c r="O269" s="41"/>
      <c r="P269" s="53">
        <v>90</v>
      </c>
      <c r="Q269" s="53">
        <v>51259351</v>
      </c>
      <c r="R269" s="53">
        <v>155074170</v>
      </c>
      <c r="S269" s="58">
        <v>579.55999999999995</v>
      </c>
      <c r="T269" s="58">
        <v>492.71</v>
      </c>
      <c r="U269" s="41"/>
      <c r="V269" s="53">
        <v>101</v>
      </c>
      <c r="W269" s="53">
        <v>3555749</v>
      </c>
      <c r="X269" s="53">
        <v>8649009</v>
      </c>
      <c r="Y269" s="58">
        <v>216.97</v>
      </c>
      <c r="Z269" s="58">
        <v>57.85</v>
      </c>
    </row>
    <row r="270" spans="1:26" x14ac:dyDescent="0.25">
      <c r="A270" s="17" t="s">
        <v>749</v>
      </c>
      <c r="B270" s="17" t="s">
        <v>110</v>
      </c>
      <c r="C270" s="17" t="s">
        <v>750</v>
      </c>
      <c r="D270" s="53">
        <v>14</v>
      </c>
      <c r="E270" s="53">
        <v>1683934</v>
      </c>
      <c r="F270" s="53">
        <v>13418456</v>
      </c>
      <c r="G270" s="58">
        <v>51.46</v>
      </c>
      <c r="H270" s="58">
        <v>32.46</v>
      </c>
      <c r="I270" s="41"/>
      <c r="J270" s="53">
        <v>14</v>
      </c>
      <c r="K270" s="53">
        <v>657615</v>
      </c>
      <c r="L270" s="53">
        <v>1562249</v>
      </c>
      <c r="M270" s="58">
        <v>37.61</v>
      </c>
      <c r="N270" s="58">
        <v>16.440000000000001</v>
      </c>
      <c r="O270" s="41"/>
      <c r="P270" s="53">
        <v>94</v>
      </c>
      <c r="Q270" s="53">
        <v>17529558</v>
      </c>
      <c r="R270" s="53">
        <v>161472575</v>
      </c>
      <c r="S270" s="58">
        <v>395.25</v>
      </c>
      <c r="T270" s="58">
        <v>271.23</v>
      </c>
      <c r="U270" s="41"/>
      <c r="V270" s="53">
        <v>68</v>
      </c>
      <c r="W270" s="53">
        <v>2004426</v>
      </c>
      <c r="X270" s="53">
        <v>6721667</v>
      </c>
      <c r="Y270" s="58">
        <v>125.89</v>
      </c>
      <c r="Z270" s="58">
        <v>44.38</v>
      </c>
    </row>
    <row r="271" spans="1:26" x14ac:dyDescent="0.25">
      <c r="A271" s="17" t="s">
        <v>751</v>
      </c>
      <c r="B271" s="17" t="s">
        <v>110</v>
      </c>
      <c r="C271" s="17" t="s">
        <v>752</v>
      </c>
      <c r="D271" s="53">
        <v>48</v>
      </c>
      <c r="E271" s="53">
        <v>7236665</v>
      </c>
      <c r="F271" s="53">
        <v>19191821</v>
      </c>
      <c r="G271" s="58">
        <v>160.63</v>
      </c>
      <c r="H271" s="58">
        <v>94.55</v>
      </c>
      <c r="I271" s="41"/>
      <c r="J271" s="53">
        <v>98</v>
      </c>
      <c r="K271" s="53">
        <v>5912877</v>
      </c>
      <c r="L271" s="53">
        <v>19735573</v>
      </c>
      <c r="M271" s="58">
        <v>247.57</v>
      </c>
      <c r="N271" s="58">
        <v>133.80000000000001</v>
      </c>
      <c r="O271" s="41"/>
      <c r="P271" s="53">
        <v>190</v>
      </c>
      <c r="Q271" s="53">
        <v>15087862</v>
      </c>
      <c r="R271" s="53">
        <v>50201810</v>
      </c>
      <c r="S271" s="58">
        <v>490.9</v>
      </c>
      <c r="T271" s="58">
        <v>282.81</v>
      </c>
      <c r="U271" s="41"/>
      <c r="V271" s="53">
        <v>206</v>
      </c>
      <c r="W271" s="53">
        <v>5831634</v>
      </c>
      <c r="X271" s="53">
        <v>20232781</v>
      </c>
      <c r="Y271" s="58">
        <v>370.94</v>
      </c>
      <c r="Z271" s="58">
        <v>110.39</v>
      </c>
    </row>
    <row r="272" spans="1:26" x14ac:dyDescent="0.25">
      <c r="A272" s="17" t="s">
        <v>753</v>
      </c>
      <c r="B272" s="17" t="s">
        <v>110</v>
      </c>
      <c r="C272" s="17" t="s">
        <v>754</v>
      </c>
      <c r="D272" s="53">
        <v>71</v>
      </c>
      <c r="E272" s="53">
        <v>21846683</v>
      </c>
      <c r="F272" s="53">
        <v>77832763</v>
      </c>
      <c r="G272" s="58">
        <v>365.9</v>
      </c>
      <c r="H272" s="58">
        <v>280.39999999999998</v>
      </c>
      <c r="I272" s="41"/>
      <c r="J272" s="53">
        <v>125</v>
      </c>
      <c r="K272" s="53">
        <v>79804870</v>
      </c>
      <c r="L272" s="53">
        <v>216109491</v>
      </c>
      <c r="M272" s="58">
        <v>1210.51</v>
      </c>
      <c r="N272" s="58">
        <v>1067.26</v>
      </c>
      <c r="O272" s="41"/>
      <c r="P272" s="53">
        <v>219</v>
      </c>
      <c r="Q272" s="53">
        <v>15536124</v>
      </c>
      <c r="R272" s="53">
        <v>48232879</v>
      </c>
      <c r="S272" s="58">
        <v>457.93</v>
      </c>
      <c r="T272" s="58">
        <v>219.13</v>
      </c>
      <c r="U272" s="41"/>
      <c r="V272" s="53">
        <v>209</v>
      </c>
      <c r="W272" s="53">
        <v>9958132</v>
      </c>
      <c r="X272" s="53">
        <v>34353362</v>
      </c>
      <c r="Y272" s="58">
        <v>430.76</v>
      </c>
      <c r="Z272" s="58">
        <v>179.44</v>
      </c>
    </row>
    <row r="273" spans="1:26" x14ac:dyDescent="0.25">
      <c r="A273" s="17" t="s">
        <v>759</v>
      </c>
      <c r="B273" s="17" t="s">
        <v>111</v>
      </c>
      <c r="C273" s="17" t="s">
        <v>760</v>
      </c>
      <c r="D273" s="53">
        <v>67</v>
      </c>
      <c r="E273" s="53">
        <v>51185174</v>
      </c>
      <c r="F273" s="53">
        <v>173397315</v>
      </c>
      <c r="G273" s="58">
        <v>956.29000000000099</v>
      </c>
      <c r="H273" s="58">
        <v>862.04</v>
      </c>
      <c r="I273" s="41"/>
      <c r="J273" s="53">
        <v>144</v>
      </c>
      <c r="K273" s="53">
        <v>57340777</v>
      </c>
      <c r="L273" s="53">
        <v>235287999</v>
      </c>
      <c r="M273" s="58">
        <v>1026.4100000000001</v>
      </c>
      <c r="N273" s="58">
        <v>865.74</v>
      </c>
      <c r="O273" s="41"/>
      <c r="P273" s="53">
        <v>311</v>
      </c>
      <c r="Q273" s="53">
        <v>26727044</v>
      </c>
      <c r="R273" s="53">
        <v>133793211</v>
      </c>
      <c r="S273" s="58">
        <v>792.52</v>
      </c>
      <c r="T273" s="58">
        <v>476.22</v>
      </c>
      <c r="U273" s="41"/>
      <c r="V273" s="53">
        <v>265</v>
      </c>
      <c r="W273" s="53">
        <v>17831982</v>
      </c>
      <c r="X273" s="53">
        <v>67350918</v>
      </c>
      <c r="Y273" s="58">
        <v>608.32000000000005</v>
      </c>
      <c r="Z273" s="58">
        <v>299.44</v>
      </c>
    </row>
    <row r="274" spans="1:26" x14ac:dyDescent="0.25">
      <c r="A274" s="17" t="s">
        <v>761</v>
      </c>
      <c r="B274" s="17" t="s">
        <v>111</v>
      </c>
      <c r="C274" s="17" t="s">
        <v>762</v>
      </c>
      <c r="D274" s="53">
        <v>144</v>
      </c>
      <c r="E274" s="53">
        <v>40163555</v>
      </c>
      <c r="F274" s="53">
        <v>182110993</v>
      </c>
      <c r="G274" s="58">
        <v>808.05</v>
      </c>
      <c r="H274" s="58">
        <v>630.84</v>
      </c>
      <c r="I274" s="41"/>
      <c r="J274" s="53">
        <v>173</v>
      </c>
      <c r="K274" s="53">
        <v>38396206</v>
      </c>
      <c r="L274" s="53">
        <v>112494297</v>
      </c>
      <c r="M274" s="58">
        <v>883.11</v>
      </c>
      <c r="N274" s="58">
        <v>690.03</v>
      </c>
      <c r="O274" s="41"/>
      <c r="P274" s="53">
        <v>423</v>
      </c>
      <c r="Q274" s="53">
        <v>72370683</v>
      </c>
      <c r="R274" s="53">
        <v>291255160</v>
      </c>
      <c r="S274" s="58">
        <v>1564.93</v>
      </c>
      <c r="T274" s="58">
        <v>1117.17</v>
      </c>
      <c r="U274" s="41"/>
      <c r="V274" s="53">
        <v>386</v>
      </c>
      <c r="W274" s="53">
        <v>22580457</v>
      </c>
      <c r="X274" s="53">
        <v>88598486</v>
      </c>
      <c r="Y274" s="58">
        <v>829.35</v>
      </c>
      <c r="Z274" s="58">
        <v>346.61</v>
      </c>
    </row>
    <row r="275" spans="1:26" x14ac:dyDescent="0.25">
      <c r="A275" s="17" t="s">
        <v>763</v>
      </c>
      <c r="B275" s="17" t="s">
        <v>111</v>
      </c>
      <c r="C275" s="17" t="s">
        <v>764</v>
      </c>
      <c r="D275" s="53">
        <v>21</v>
      </c>
      <c r="E275" s="53">
        <v>3235015</v>
      </c>
      <c r="F275" s="53">
        <v>16952439</v>
      </c>
      <c r="G275" s="58">
        <v>68.3</v>
      </c>
      <c r="H275" s="58">
        <v>48.3</v>
      </c>
      <c r="I275" s="41"/>
      <c r="J275" s="53">
        <v>37</v>
      </c>
      <c r="K275" s="53">
        <v>6884826</v>
      </c>
      <c r="L275" s="53">
        <v>30994232</v>
      </c>
      <c r="M275" s="58">
        <v>155.19999999999999</v>
      </c>
      <c r="N275" s="58">
        <v>117.28</v>
      </c>
      <c r="O275" s="41"/>
      <c r="P275" s="53">
        <v>54</v>
      </c>
      <c r="Q275" s="53">
        <v>4360964</v>
      </c>
      <c r="R275" s="53">
        <v>10982524</v>
      </c>
      <c r="S275" s="58">
        <v>113.42</v>
      </c>
      <c r="T275" s="58">
        <v>63.14</v>
      </c>
      <c r="U275" s="41"/>
      <c r="V275" s="53">
        <v>47</v>
      </c>
      <c r="W275" s="53">
        <v>3292386</v>
      </c>
      <c r="X275" s="53">
        <v>16353285</v>
      </c>
      <c r="Y275" s="58">
        <v>122.92</v>
      </c>
      <c r="Z275" s="58">
        <v>70.11</v>
      </c>
    </row>
    <row r="276" spans="1:26" x14ac:dyDescent="0.25">
      <c r="A276" s="17" t="s">
        <v>765</v>
      </c>
      <c r="B276" s="17" t="s">
        <v>111</v>
      </c>
      <c r="C276" s="17" t="s">
        <v>766</v>
      </c>
      <c r="D276" s="53">
        <v>49</v>
      </c>
      <c r="E276" s="53">
        <v>8200459</v>
      </c>
      <c r="F276" s="53">
        <v>28857069</v>
      </c>
      <c r="G276" s="58">
        <v>176.93</v>
      </c>
      <c r="H276" s="58">
        <v>103.11</v>
      </c>
      <c r="I276" s="41"/>
      <c r="J276" s="53">
        <v>83</v>
      </c>
      <c r="K276" s="53">
        <v>7699210</v>
      </c>
      <c r="L276" s="53">
        <v>22774968</v>
      </c>
      <c r="M276" s="58">
        <v>242.64</v>
      </c>
      <c r="N276" s="58">
        <v>133.74</v>
      </c>
      <c r="O276" s="41"/>
      <c r="P276" s="53">
        <v>162</v>
      </c>
      <c r="Q276" s="53">
        <v>11411448</v>
      </c>
      <c r="R276" s="53">
        <v>28773697</v>
      </c>
      <c r="S276" s="58">
        <v>390.46</v>
      </c>
      <c r="T276" s="58">
        <v>222.47</v>
      </c>
      <c r="U276" s="41"/>
      <c r="V276" s="53">
        <v>139</v>
      </c>
      <c r="W276" s="53">
        <v>8042528</v>
      </c>
      <c r="X276" s="53">
        <v>22601165</v>
      </c>
      <c r="Y276" s="58">
        <v>342.18</v>
      </c>
      <c r="Z276" s="58">
        <v>159.52000000000001</v>
      </c>
    </row>
    <row r="277" spans="1:26" x14ac:dyDescent="0.25">
      <c r="A277" s="17" t="s">
        <v>767</v>
      </c>
      <c r="B277" s="17" t="s">
        <v>111</v>
      </c>
      <c r="C277" s="17" t="s">
        <v>768</v>
      </c>
      <c r="D277" s="53">
        <v>13</v>
      </c>
      <c r="E277" s="53">
        <v>4600540</v>
      </c>
      <c r="F277" s="53">
        <v>10128369</v>
      </c>
      <c r="G277" s="58">
        <v>70.13</v>
      </c>
      <c r="H277" s="58">
        <v>52.13</v>
      </c>
      <c r="I277" s="41"/>
      <c r="J277" s="53">
        <v>23</v>
      </c>
      <c r="K277" s="53">
        <v>4997791</v>
      </c>
      <c r="L277" s="53">
        <v>20564353</v>
      </c>
      <c r="M277" s="58">
        <v>117.14</v>
      </c>
      <c r="N277" s="58">
        <v>90.14</v>
      </c>
      <c r="O277" s="41"/>
      <c r="P277" s="53">
        <v>51</v>
      </c>
      <c r="Q277" s="53">
        <v>3068956</v>
      </c>
      <c r="R277" s="53">
        <v>7938255</v>
      </c>
      <c r="S277" s="58">
        <v>126.25</v>
      </c>
      <c r="T277" s="58">
        <v>64.33</v>
      </c>
      <c r="U277" s="41"/>
      <c r="V277" s="53">
        <v>45</v>
      </c>
      <c r="W277" s="53">
        <v>2545753</v>
      </c>
      <c r="X277" s="53">
        <v>7315624</v>
      </c>
      <c r="Y277" s="58">
        <v>117.01</v>
      </c>
      <c r="Z277" s="58">
        <v>45.88</v>
      </c>
    </row>
    <row r="278" spans="1:26" x14ac:dyDescent="0.25">
      <c r="A278" s="17" t="s">
        <v>769</v>
      </c>
      <c r="B278" s="17" t="s">
        <v>111</v>
      </c>
      <c r="C278" s="17" t="s">
        <v>770</v>
      </c>
      <c r="D278" s="53">
        <v>56</v>
      </c>
      <c r="E278" s="53">
        <v>54220031</v>
      </c>
      <c r="F278" s="53">
        <v>160576474</v>
      </c>
      <c r="G278" s="58">
        <v>753.03</v>
      </c>
      <c r="H278" s="58">
        <v>679.63</v>
      </c>
      <c r="I278" s="41"/>
      <c r="J278" s="53">
        <v>130</v>
      </c>
      <c r="K278" s="53">
        <v>51339920</v>
      </c>
      <c r="L278" s="53">
        <v>160737101</v>
      </c>
      <c r="M278" s="58">
        <v>844.45</v>
      </c>
      <c r="N278" s="58">
        <v>683.44</v>
      </c>
      <c r="O278" s="41"/>
      <c r="P278" s="53">
        <v>223</v>
      </c>
      <c r="Q278" s="53">
        <v>26931591</v>
      </c>
      <c r="R278" s="53">
        <v>116067118</v>
      </c>
      <c r="S278" s="58">
        <v>693.28</v>
      </c>
      <c r="T278" s="58">
        <v>453.65</v>
      </c>
      <c r="U278" s="41"/>
      <c r="V278" s="53">
        <v>230</v>
      </c>
      <c r="W278" s="53">
        <v>27509609</v>
      </c>
      <c r="X278" s="53">
        <v>141338731</v>
      </c>
      <c r="Y278" s="58">
        <v>693.53</v>
      </c>
      <c r="Z278" s="58">
        <v>402.82</v>
      </c>
    </row>
    <row r="279" spans="1:26" x14ac:dyDescent="0.25">
      <c r="A279" s="17" t="s">
        <v>771</v>
      </c>
      <c r="B279" s="17" t="s">
        <v>111</v>
      </c>
      <c r="C279" s="17" t="s">
        <v>772</v>
      </c>
      <c r="D279" s="53">
        <v>197</v>
      </c>
      <c r="E279" s="53">
        <v>32091358</v>
      </c>
      <c r="F279" s="53">
        <v>88934075</v>
      </c>
      <c r="G279" s="58">
        <v>791.89</v>
      </c>
      <c r="H279" s="58">
        <v>534.42999999999995</v>
      </c>
      <c r="I279" s="41"/>
      <c r="J279" s="53">
        <v>322</v>
      </c>
      <c r="K279" s="53">
        <v>27576702</v>
      </c>
      <c r="L279" s="53">
        <v>100210907</v>
      </c>
      <c r="M279" s="58">
        <v>829.08</v>
      </c>
      <c r="N279" s="58">
        <v>468.7</v>
      </c>
      <c r="O279" s="41"/>
      <c r="P279" s="53">
        <v>1220</v>
      </c>
      <c r="Q279" s="53">
        <v>166019522</v>
      </c>
      <c r="R279" s="53">
        <v>506525300</v>
      </c>
      <c r="S279" s="58">
        <v>4808.22</v>
      </c>
      <c r="T279" s="58">
        <v>3359.41</v>
      </c>
      <c r="U279" s="41"/>
      <c r="V279" s="53">
        <v>1769</v>
      </c>
      <c r="W279" s="53">
        <v>119463149</v>
      </c>
      <c r="X279" s="53">
        <v>405866982</v>
      </c>
      <c r="Y279" s="58">
        <v>5043.2700000000004</v>
      </c>
      <c r="Z279" s="58">
        <v>2750.17</v>
      </c>
    </row>
    <row r="280" spans="1:26" x14ac:dyDescent="0.25">
      <c r="A280" s="17" t="s">
        <v>773</v>
      </c>
      <c r="B280" s="17" t="s">
        <v>111</v>
      </c>
      <c r="C280" s="17" t="s">
        <v>774</v>
      </c>
      <c r="D280" s="53">
        <v>62</v>
      </c>
      <c r="E280" s="53">
        <v>145211231</v>
      </c>
      <c r="F280" s="53">
        <v>705970767</v>
      </c>
      <c r="G280" s="58">
        <v>1008.48</v>
      </c>
      <c r="H280" s="58">
        <v>932.14</v>
      </c>
      <c r="I280" s="41"/>
      <c r="J280" s="53">
        <v>139</v>
      </c>
      <c r="K280" s="53">
        <v>33148371</v>
      </c>
      <c r="L280" s="53">
        <v>209541212</v>
      </c>
      <c r="M280" s="58">
        <v>659.56</v>
      </c>
      <c r="N280" s="58">
        <v>497.57</v>
      </c>
      <c r="O280" s="41"/>
      <c r="P280" s="53">
        <v>228</v>
      </c>
      <c r="Q280" s="53">
        <v>25836144</v>
      </c>
      <c r="R280" s="53">
        <v>88954641</v>
      </c>
      <c r="S280" s="58">
        <v>709.36</v>
      </c>
      <c r="T280" s="58">
        <v>452.56</v>
      </c>
      <c r="U280" s="41"/>
      <c r="V280" s="53">
        <v>156</v>
      </c>
      <c r="W280" s="53">
        <v>7532222</v>
      </c>
      <c r="X280" s="53">
        <v>22303865</v>
      </c>
      <c r="Y280" s="58">
        <v>341.69</v>
      </c>
      <c r="Z280" s="58">
        <v>151.71</v>
      </c>
    </row>
    <row r="281" spans="1:26" x14ac:dyDescent="0.25">
      <c r="A281" s="17" t="s">
        <v>775</v>
      </c>
      <c r="B281" s="17" t="s">
        <v>111</v>
      </c>
      <c r="C281" s="17" t="s">
        <v>776</v>
      </c>
      <c r="D281" s="53">
        <v>60</v>
      </c>
      <c r="E281" s="53">
        <v>85653063</v>
      </c>
      <c r="F281" s="53">
        <v>392697925</v>
      </c>
      <c r="G281" s="58">
        <v>1008.91</v>
      </c>
      <c r="H281" s="58">
        <v>939.09</v>
      </c>
      <c r="I281" s="41"/>
      <c r="J281" s="53">
        <v>78</v>
      </c>
      <c r="K281" s="53">
        <v>24126112</v>
      </c>
      <c r="L281" s="53">
        <v>77869720</v>
      </c>
      <c r="M281" s="58">
        <v>453.32</v>
      </c>
      <c r="N281" s="58">
        <v>362.32</v>
      </c>
      <c r="O281" s="41"/>
      <c r="P281" s="53">
        <v>192</v>
      </c>
      <c r="Q281" s="53">
        <v>62929733</v>
      </c>
      <c r="R281" s="53">
        <v>341516912</v>
      </c>
      <c r="S281" s="58">
        <v>789.81</v>
      </c>
      <c r="T281" s="58">
        <v>593.37</v>
      </c>
      <c r="U281" s="41"/>
      <c r="V281" s="53">
        <v>167</v>
      </c>
      <c r="W281" s="53">
        <v>18259381</v>
      </c>
      <c r="X281" s="53">
        <v>44863347</v>
      </c>
      <c r="Y281" s="58">
        <v>475.7</v>
      </c>
      <c r="Z281" s="58">
        <v>267.01</v>
      </c>
    </row>
    <row r="282" spans="1:26" x14ac:dyDescent="0.25">
      <c r="A282" s="17" t="s">
        <v>777</v>
      </c>
      <c r="B282" s="17" t="s">
        <v>111</v>
      </c>
      <c r="C282" s="17" t="s">
        <v>778</v>
      </c>
      <c r="D282" s="53">
        <v>408</v>
      </c>
      <c r="E282" s="53">
        <v>192591704</v>
      </c>
      <c r="F282" s="53">
        <v>1294891950</v>
      </c>
      <c r="G282" s="58">
        <v>2572.06</v>
      </c>
      <c r="H282" s="58">
        <v>2031.17</v>
      </c>
      <c r="I282" s="41"/>
      <c r="J282" s="53">
        <v>580</v>
      </c>
      <c r="K282" s="53">
        <v>243629076</v>
      </c>
      <c r="L282" s="53">
        <v>718734647</v>
      </c>
      <c r="M282" s="58">
        <v>4406.04</v>
      </c>
      <c r="N282" s="58">
        <v>3693.95</v>
      </c>
      <c r="O282" s="41"/>
      <c r="P282" s="53">
        <v>2183</v>
      </c>
      <c r="Q282" s="53">
        <v>352009775</v>
      </c>
      <c r="R282" s="53">
        <v>1556588600</v>
      </c>
      <c r="S282" s="58">
        <v>8968.2800000000007</v>
      </c>
      <c r="T282" s="58">
        <v>6664.28</v>
      </c>
      <c r="U282" s="41"/>
      <c r="V282" s="53">
        <v>1840</v>
      </c>
      <c r="W282" s="53">
        <v>197910511</v>
      </c>
      <c r="X282" s="53">
        <v>830360369</v>
      </c>
      <c r="Y282" s="58">
        <v>5306.65</v>
      </c>
      <c r="Z282" s="58">
        <v>3152.55</v>
      </c>
    </row>
    <row r="283" spans="1:26" x14ac:dyDescent="0.25">
      <c r="A283" s="17" t="s">
        <v>779</v>
      </c>
      <c r="B283" s="17" t="s">
        <v>111</v>
      </c>
      <c r="C283" s="17" t="s">
        <v>780</v>
      </c>
      <c r="D283" s="53">
        <v>62</v>
      </c>
      <c r="E283" s="53">
        <v>16009925</v>
      </c>
      <c r="F283" s="53">
        <v>50485962</v>
      </c>
      <c r="G283" s="58">
        <v>325.60000000000002</v>
      </c>
      <c r="H283" s="58">
        <v>265.89999999999998</v>
      </c>
      <c r="I283" s="41"/>
      <c r="J283" s="53">
        <v>110</v>
      </c>
      <c r="K283" s="53">
        <v>40993921</v>
      </c>
      <c r="L283" s="53">
        <v>206105672</v>
      </c>
      <c r="M283" s="58">
        <v>697.09</v>
      </c>
      <c r="N283" s="58">
        <v>576.41999999999996</v>
      </c>
      <c r="O283" s="41"/>
      <c r="P283" s="53">
        <v>176</v>
      </c>
      <c r="Q283" s="53">
        <v>12890699</v>
      </c>
      <c r="R283" s="53">
        <v>43303389</v>
      </c>
      <c r="S283" s="58">
        <v>397.21</v>
      </c>
      <c r="T283" s="58">
        <v>194.6</v>
      </c>
      <c r="U283" s="41"/>
      <c r="V283" s="53">
        <v>189</v>
      </c>
      <c r="W283" s="53">
        <v>8450095</v>
      </c>
      <c r="X283" s="53">
        <v>22187167</v>
      </c>
      <c r="Y283" s="58">
        <v>364.1</v>
      </c>
      <c r="Z283" s="58">
        <v>125.45</v>
      </c>
    </row>
    <row r="284" spans="1:26" x14ac:dyDescent="0.25">
      <c r="A284" s="17" t="s">
        <v>781</v>
      </c>
      <c r="B284" s="17" t="s">
        <v>111</v>
      </c>
      <c r="C284" s="17" t="s">
        <v>782</v>
      </c>
      <c r="D284" s="53">
        <v>212</v>
      </c>
      <c r="E284" s="53">
        <v>65857476</v>
      </c>
      <c r="F284" s="53">
        <v>205184162</v>
      </c>
      <c r="G284" s="58">
        <v>1121.99</v>
      </c>
      <c r="H284" s="58">
        <v>830.88</v>
      </c>
      <c r="I284" s="41"/>
      <c r="J284" s="53">
        <v>372</v>
      </c>
      <c r="K284" s="53">
        <v>167723644</v>
      </c>
      <c r="L284" s="53">
        <v>578142783</v>
      </c>
      <c r="M284" s="58">
        <v>2425.92</v>
      </c>
      <c r="N284" s="58">
        <v>2021.86</v>
      </c>
      <c r="O284" s="41"/>
      <c r="P284" s="53">
        <v>1154</v>
      </c>
      <c r="Q284" s="53">
        <v>164410589</v>
      </c>
      <c r="R284" s="53">
        <v>525308444</v>
      </c>
      <c r="S284" s="58">
        <v>4840.3999999999996</v>
      </c>
      <c r="T284" s="58">
        <v>3602.67</v>
      </c>
      <c r="U284" s="41"/>
      <c r="V284" s="53">
        <v>993</v>
      </c>
      <c r="W284" s="53">
        <v>87890810</v>
      </c>
      <c r="X284" s="53">
        <v>396119015</v>
      </c>
      <c r="Y284" s="58">
        <v>2461.21</v>
      </c>
      <c r="Z284" s="58">
        <v>1239.1400000000001</v>
      </c>
    </row>
    <row r="285" spans="1:26" x14ac:dyDescent="0.25">
      <c r="A285" s="17" t="s">
        <v>783</v>
      </c>
      <c r="B285" s="17" t="s">
        <v>111</v>
      </c>
      <c r="C285" s="17" t="s">
        <v>784</v>
      </c>
      <c r="D285" s="53">
        <v>61</v>
      </c>
      <c r="E285" s="53">
        <v>62040170</v>
      </c>
      <c r="F285" s="53">
        <v>277439643</v>
      </c>
      <c r="G285" s="58">
        <v>982.36</v>
      </c>
      <c r="H285" s="58">
        <v>919.76</v>
      </c>
      <c r="I285" s="41"/>
      <c r="J285" s="53">
        <v>100</v>
      </c>
      <c r="K285" s="53">
        <v>23433474</v>
      </c>
      <c r="L285" s="53">
        <v>59688198</v>
      </c>
      <c r="M285" s="58">
        <v>494.51</v>
      </c>
      <c r="N285" s="58">
        <v>377.82</v>
      </c>
      <c r="O285" s="41"/>
      <c r="P285" s="53">
        <v>235</v>
      </c>
      <c r="Q285" s="53">
        <v>35850291</v>
      </c>
      <c r="R285" s="53">
        <v>126123098</v>
      </c>
      <c r="S285" s="58">
        <v>829.13</v>
      </c>
      <c r="T285" s="58">
        <v>590.55999999999995</v>
      </c>
      <c r="U285" s="41"/>
      <c r="V285" s="53">
        <v>206</v>
      </c>
      <c r="W285" s="53">
        <v>7674807</v>
      </c>
      <c r="X285" s="53">
        <v>27509586</v>
      </c>
      <c r="Y285" s="58">
        <v>412.79</v>
      </c>
      <c r="Z285" s="58">
        <v>159.99</v>
      </c>
    </row>
    <row r="286" spans="1:26" x14ac:dyDescent="0.25">
      <c r="A286" s="17" t="s">
        <v>785</v>
      </c>
      <c r="B286" s="17" t="s">
        <v>111</v>
      </c>
      <c r="C286" s="17" t="s">
        <v>111</v>
      </c>
      <c r="D286" s="53">
        <v>956</v>
      </c>
      <c r="E286" s="53">
        <v>778103291</v>
      </c>
      <c r="F286" s="53">
        <v>5360791353</v>
      </c>
      <c r="G286" s="58">
        <v>8900.06</v>
      </c>
      <c r="H286" s="58">
        <v>7947.15</v>
      </c>
      <c r="I286" s="41"/>
      <c r="J286" s="53">
        <v>1405</v>
      </c>
      <c r="K286" s="53">
        <v>345596313</v>
      </c>
      <c r="L286" s="53">
        <v>2085634791</v>
      </c>
      <c r="M286" s="58">
        <v>5979.12</v>
      </c>
      <c r="N286" s="58">
        <v>4559.9799999999996</v>
      </c>
      <c r="O286" s="41"/>
      <c r="P286" s="53">
        <v>5606</v>
      </c>
      <c r="Q286" s="53">
        <v>1075521981</v>
      </c>
      <c r="R286" s="53">
        <v>4131798377</v>
      </c>
      <c r="S286" s="58">
        <v>25568.07</v>
      </c>
      <c r="T286" s="58">
        <v>20151.939999999999</v>
      </c>
      <c r="U286" s="41"/>
      <c r="V286" s="53">
        <v>4827</v>
      </c>
      <c r="W286" s="53">
        <v>529093509</v>
      </c>
      <c r="X286" s="53">
        <v>2055651247</v>
      </c>
      <c r="Y286" s="58">
        <v>13392.72</v>
      </c>
      <c r="Z286" s="58">
        <v>8070.75</v>
      </c>
    </row>
    <row r="287" spans="1:26" x14ac:dyDescent="0.25">
      <c r="A287" s="17" t="s">
        <v>786</v>
      </c>
      <c r="B287" s="17" t="s">
        <v>111</v>
      </c>
      <c r="C287" s="17" t="s">
        <v>787</v>
      </c>
      <c r="D287" s="53">
        <v>31</v>
      </c>
      <c r="E287" s="53">
        <v>2136948</v>
      </c>
      <c r="F287" s="53">
        <v>5672918</v>
      </c>
      <c r="G287" s="58">
        <v>61.23</v>
      </c>
      <c r="H287" s="58">
        <v>27.64</v>
      </c>
      <c r="I287" s="41"/>
      <c r="J287" s="53">
        <v>71</v>
      </c>
      <c r="K287" s="53">
        <v>6063022</v>
      </c>
      <c r="L287" s="53">
        <v>15121099</v>
      </c>
      <c r="M287" s="58">
        <v>195.22</v>
      </c>
      <c r="N287" s="58">
        <v>108.03</v>
      </c>
      <c r="O287" s="41"/>
      <c r="P287" s="53">
        <v>120</v>
      </c>
      <c r="Q287" s="53">
        <v>20196719</v>
      </c>
      <c r="R287" s="53">
        <v>93747611</v>
      </c>
      <c r="S287" s="58">
        <v>509.8</v>
      </c>
      <c r="T287" s="58">
        <v>383.78</v>
      </c>
      <c r="U287" s="41"/>
      <c r="V287" s="53">
        <v>129</v>
      </c>
      <c r="W287" s="53">
        <v>6469485</v>
      </c>
      <c r="X287" s="53">
        <v>15007156</v>
      </c>
      <c r="Y287" s="58">
        <v>291.58</v>
      </c>
      <c r="Z287" s="58">
        <v>132.09</v>
      </c>
    </row>
    <row r="288" spans="1:26" x14ac:dyDescent="0.25">
      <c r="A288" s="17" t="s">
        <v>788</v>
      </c>
      <c r="B288" s="17" t="s">
        <v>111</v>
      </c>
      <c r="C288" s="17" t="s">
        <v>789</v>
      </c>
      <c r="D288" s="53">
        <v>91</v>
      </c>
      <c r="E288" s="53">
        <v>13150882</v>
      </c>
      <c r="F288" s="53">
        <v>41500364</v>
      </c>
      <c r="G288" s="58">
        <v>326.97000000000003</v>
      </c>
      <c r="H288" s="58">
        <v>209.08</v>
      </c>
      <c r="I288" s="41"/>
      <c r="J288" s="53">
        <v>138</v>
      </c>
      <c r="K288" s="53">
        <v>34746340</v>
      </c>
      <c r="L288" s="53">
        <v>129691863</v>
      </c>
      <c r="M288" s="58">
        <v>781.68</v>
      </c>
      <c r="N288" s="58">
        <v>601.05999999999995</v>
      </c>
      <c r="O288" s="41"/>
      <c r="P288" s="53">
        <v>381</v>
      </c>
      <c r="Q288" s="53">
        <v>56099233</v>
      </c>
      <c r="R288" s="53">
        <v>270292067</v>
      </c>
      <c r="S288" s="58">
        <v>1328.68</v>
      </c>
      <c r="T288" s="58">
        <v>920.8</v>
      </c>
      <c r="U288" s="41"/>
      <c r="V288" s="53">
        <v>315</v>
      </c>
      <c r="W288" s="53">
        <v>17544712</v>
      </c>
      <c r="X288" s="53">
        <v>86066116</v>
      </c>
      <c r="Y288" s="58">
        <v>680.95</v>
      </c>
      <c r="Z288" s="58">
        <v>307.74</v>
      </c>
    </row>
    <row r="289" spans="1:26" x14ac:dyDescent="0.25">
      <c r="A289" s="17" t="s">
        <v>790</v>
      </c>
      <c r="B289" s="17" t="s">
        <v>111</v>
      </c>
      <c r="C289" s="17" t="s">
        <v>791</v>
      </c>
      <c r="D289" s="53">
        <v>25</v>
      </c>
      <c r="E289" s="53">
        <v>16509262</v>
      </c>
      <c r="F289" s="53">
        <v>67634557</v>
      </c>
      <c r="G289" s="58">
        <v>154.02000000000001</v>
      </c>
      <c r="H289" s="58">
        <v>125.69</v>
      </c>
      <c r="I289" s="41"/>
      <c r="J289" s="53">
        <v>56</v>
      </c>
      <c r="K289" s="53">
        <v>12231150</v>
      </c>
      <c r="L289" s="53">
        <v>47287997</v>
      </c>
      <c r="M289" s="58">
        <v>277.04000000000002</v>
      </c>
      <c r="N289" s="58">
        <v>215.6</v>
      </c>
      <c r="O289" s="41"/>
      <c r="P289" s="53">
        <v>80</v>
      </c>
      <c r="Q289" s="53">
        <v>9075000</v>
      </c>
      <c r="R289" s="53">
        <v>32797095</v>
      </c>
      <c r="S289" s="58">
        <v>269.98</v>
      </c>
      <c r="T289" s="58">
        <v>191.29</v>
      </c>
      <c r="U289" s="41"/>
      <c r="V289" s="53">
        <v>76</v>
      </c>
      <c r="W289" s="53">
        <v>14594125</v>
      </c>
      <c r="X289" s="53">
        <v>66664350</v>
      </c>
      <c r="Y289" s="58">
        <v>294.45</v>
      </c>
      <c r="Z289" s="58">
        <v>212.88</v>
      </c>
    </row>
    <row r="290" spans="1:26" x14ac:dyDescent="0.25">
      <c r="A290" s="17" t="s">
        <v>792</v>
      </c>
      <c r="B290" s="17" t="s">
        <v>111</v>
      </c>
      <c r="C290" s="17" t="s">
        <v>793</v>
      </c>
      <c r="D290" s="53">
        <v>16</v>
      </c>
      <c r="E290" s="53">
        <v>8753413</v>
      </c>
      <c r="F290" s="53">
        <v>22279215</v>
      </c>
      <c r="G290" s="58">
        <v>198.28</v>
      </c>
      <c r="H290" s="58">
        <v>175.28</v>
      </c>
      <c r="I290" s="41"/>
      <c r="J290" s="53">
        <v>54</v>
      </c>
      <c r="K290" s="53">
        <v>4119662</v>
      </c>
      <c r="L290" s="53">
        <v>12338548</v>
      </c>
      <c r="M290" s="58">
        <v>125.78</v>
      </c>
      <c r="N290" s="58">
        <v>62.1</v>
      </c>
      <c r="O290" s="41"/>
      <c r="P290" s="53">
        <v>93</v>
      </c>
      <c r="Q290" s="53">
        <v>7709566</v>
      </c>
      <c r="R290" s="53">
        <v>28158924</v>
      </c>
      <c r="S290" s="58">
        <v>227.94</v>
      </c>
      <c r="T290" s="58">
        <v>131.41</v>
      </c>
      <c r="U290" s="41"/>
      <c r="V290" s="53">
        <v>78</v>
      </c>
      <c r="W290" s="53">
        <v>4474992</v>
      </c>
      <c r="X290" s="53">
        <v>12750224</v>
      </c>
      <c r="Y290" s="58">
        <v>201.49</v>
      </c>
      <c r="Z290" s="58">
        <v>104.13</v>
      </c>
    </row>
    <row r="291" spans="1:26" x14ac:dyDescent="0.25">
      <c r="A291" s="17" t="s">
        <v>794</v>
      </c>
      <c r="B291" s="17" t="s">
        <v>112</v>
      </c>
      <c r="C291" s="17" t="s">
        <v>795</v>
      </c>
      <c r="D291" s="53">
        <v>35</v>
      </c>
      <c r="E291" s="53">
        <v>7681902</v>
      </c>
      <c r="F291" s="53">
        <v>27120849</v>
      </c>
      <c r="G291" s="58">
        <v>166.84</v>
      </c>
      <c r="H291" s="58">
        <v>108.84</v>
      </c>
      <c r="I291" s="41"/>
      <c r="J291" s="53">
        <v>92</v>
      </c>
      <c r="K291" s="53">
        <v>26180554</v>
      </c>
      <c r="L291" s="53">
        <v>98375955</v>
      </c>
      <c r="M291" s="58">
        <v>406.81</v>
      </c>
      <c r="N291" s="58">
        <v>274.49</v>
      </c>
      <c r="O291" s="41"/>
      <c r="P291" s="53">
        <v>207</v>
      </c>
      <c r="Q291" s="53">
        <v>19442659</v>
      </c>
      <c r="R291" s="53">
        <v>54656123</v>
      </c>
      <c r="S291" s="58">
        <v>670.01</v>
      </c>
      <c r="T291" s="58">
        <v>417.02</v>
      </c>
      <c r="U291" s="41"/>
      <c r="V291" s="53">
        <v>225</v>
      </c>
      <c r="W291" s="53">
        <v>12360456</v>
      </c>
      <c r="X291" s="53">
        <v>32950354</v>
      </c>
      <c r="Y291" s="58">
        <v>589.11</v>
      </c>
      <c r="Z291" s="58">
        <v>268.51</v>
      </c>
    </row>
    <row r="292" spans="1:26" x14ac:dyDescent="0.25">
      <c r="A292" s="17" t="s">
        <v>796</v>
      </c>
      <c r="B292" s="17" t="s">
        <v>112</v>
      </c>
      <c r="C292" s="17" t="s">
        <v>797</v>
      </c>
      <c r="D292" s="53">
        <v>77</v>
      </c>
      <c r="E292" s="53">
        <v>65850700</v>
      </c>
      <c r="F292" s="53">
        <v>263113054</v>
      </c>
      <c r="G292" s="58">
        <v>1074.05</v>
      </c>
      <c r="H292" s="58">
        <v>985.03</v>
      </c>
      <c r="I292" s="41"/>
      <c r="J292" s="53">
        <v>141</v>
      </c>
      <c r="K292" s="53">
        <v>51116501</v>
      </c>
      <c r="L292" s="53">
        <v>166794988</v>
      </c>
      <c r="M292" s="58">
        <v>1108.7</v>
      </c>
      <c r="N292" s="58">
        <v>949</v>
      </c>
      <c r="O292" s="41"/>
      <c r="P292" s="53">
        <v>258</v>
      </c>
      <c r="Q292" s="53">
        <v>33925765</v>
      </c>
      <c r="R292" s="53">
        <v>295031296</v>
      </c>
      <c r="S292" s="58">
        <v>773.86</v>
      </c>
      <c r="T292" s="58">
        <v>493.46</v>
      </c>
      <c r="U292" s="41"/>
      <c r="V292" s="53">
        <v>279</v>
      </c>
      <c r="W292" s="53">
        <v>21456512</v>
      </c>
      <c r="X292" s="53">
        <v>105166436</v>
      </c>
      <c r="Y292" s="58">
        <v>912.18</v>
      </c>
      <c r="Z292" s="58">
        <v>585.16999999999996</v>
      </c>
    </row>
    <row r="293" spans="1:26" x14ac:dyDescent="0.25">
      <c r="A293" s="17" t="s">
        <v>798</v>
      </c>
      <c r="B293" s="17" t="s">
        <v>112</v>
      </c>
      <c r="C293" s="17" t="s">
        <v>799</v>
      </c>
      <c r="D293" s="53">
        <v>14</v>
      </c>
      <c r="E293" s="53">
        <v>1199154</v>
      </c>
      <c r="F293" s="53">
        <v>6780452</v>
      </c>
      <c r="G293" s="58">
        <v>38.78</v>
      </c>
      <c r="H293" s="58">
        <v>23.2</v>
      </c>
      <c r="I293" s="41"/>
      <c r="J293" s="53">
        <v>38</v>
      </c>
      <c r="K293" s="53">
        <v>2180152</v>
      </c>
      <c r="L293" s="53">
        <v>5707423</v>
      </c>
      <c r="M293" s="58">
        <v>88.5</v>
      </c>
      <c r="N293" s="58">
        <v>44.87</v>
      </c>
      <c r="O293" s="41"/>
      <c r="P293" s="53">
        <v>47</v>
      </c>
      <c r="Q293" s="53">
        <v>2175982</v>
      </c>
      <c r="R293" s="53">
        <v>7930980</v>
      </c>
      <c r="S293" s="58">
        <v>85.86</v>
      </c>
      <c r="T293" s="58">
        <v>37.49</v>
      </c>
      <c r="U293" s="41"/>
      <c r="V293" s="53">
        <v>46</v>
      </c>
      <c r="W293" s="53">
        <v>1066058</v>
      </c>
      <c r="X293" s="53">
        <v>3173402</v>
      </c>
      <c r="Y293" s="58">
        <v>89.65</v>
      </c>
      <c r="Z293" s="58">
        <v>21.5</v>
      </c>
    </row>
    <row r="294" spans="1:26" x14ac:dyDescent="0.25">
      <c r="A294" s="17" t="s">
        <v>800</v>
      </c>
      <c r="B294" s="17" t="s">
        <v>112</v>
      </c>
      <c r="C294" s="17" t="s">
        <v>801</v>
      </c>
      <c r="D294" s="53">
        <v>37</v>
      </c>
      <c r="E294" s="53">
        <v>2688202</v>
      </c>
      <c r="F294" s="53">
        <v>7148082</v>
      </c>
      <c r="G294" s="58">
        <v>88.04</v>
      </c>
      <c r="H294" s="58">
        <v>46.25</v>
      </c>
      <c r="I294" s="41"/>
      <c r="J294" s="53">
        <v>77</v>
      </c>
      <c r="K294" s="53">
        <v>16013001</v>
      </c>
      <c r="L294" s="53">
        <v>42498164</v>
      </c>
      <c r="M294" s="58">
        <v>377.26</v>
      </c>
      <c r="N294" s="58">
        <v>277.89</v>
      </c>
      <c r="O294" s="41"/>
      <c r="P294" s="53">
        <v>195</v>
      </c>
      <c r="Q294" s="53">
        <v>11762582</v>
      </c>
      <c r="R294" s="53">
        <v>47642350</v>
      </c>
      <c r="S294" s="58">
        <v>388.05</v>
      </c>
      <c r="T294" s="58">
        <v>164.54</v>
      </c>
      <c r="U294" s="41"/>
      <c r="V294" s="53">
        <v>181</v>
      </c>
      <c r="W294" s="53">
        <v>7287383</v>
      </c>
      <c r="X294" s="53">
        <v>33444264</v>
      </c>
      <c r="Y294" s="58">
        <v>468.13</v>
      </c>
      <c r="Z294" s="58">
        <v>237.1</v>
      </c>
    </row>
    <row r="295" spans="1:26" x14ac:dyDescent="0.25">
      <c r="A295" s="17" t="s">
        <v>802</v>
      </c>
      <c r="B295" s="17" t="s">
        <v>112</v>
      </c>
      <c r="C295" s="17" t="s">
        <v>803</v>
      </c>
      <c r="D295" s="53">
        <v>710</v>
      </c>
      <c r="E295" s="53">
        <v>370153545</v>
      </c>
      <c r="F295" s="53">
        <v>1458336786</v>
      </c>
      <c r="G295" s="58">
        <v>6113.2700000000204</v>
      </c>
      <c r="H295" s="58">
        <v>5230.37</v>
      </c>
      <c r="I295" s="41"/>
      <c r="J295" s="53">
        <v>1004</v>
      </c>
      <c r="K295" s="53">
        <v>401417859</v>
      </c>
      <c r="L295" s="53">
        <v>1329497272</v>
      </c>
      <c r="M295" s="58">
        <v>5882.47</v>
      </c>
      <c r="N295" s="58">
        <v>4671.41</v>
      </c>
      <c r="O295" s="41"/>
      <c r="P295" s="53">
        <v>3982</v>
      </c>
      <c r="Q295" s="53">
        <v>629964263</v>
      </c>
      <c r="R295" s="53">
        <v>4303635136</v>
      </c>
      <c r="S295" s="58">
        <v>15601.49</v>
      </c>
      <c r="T295" s="58">
        <v>11314.02</v>
      </c>
      <c r="U295" s="41"/>
      <c r="V295" s="53">
        <v>3456</v>
      </c>
      <c r="W295" s="53">
        <v>334614046</v>
      </c>
      <c r="X295" s="53">
        <v>1263597081</v>
      </c>
      <c r="Y295" s="58">
        <v>8638.7800000000007</v>
      </c>
      <c r="Z295" s="58">
        <v>4352.21</v>
      </c>
    </row>
    <row r="296" spans="1:26" x14ac:dyDescent="0.25">
      <c r="A296" s="17" t="s">
        <v>804</v>
      </c>
      <c r="B296" s="17" t="s">
        <v>112</v>
      </c>
      <c r="C296" s="17" t="s">
        <v>805</v>
      </c>
      <c r="D296" s="53">
        <v>207</v>
      </c>
      <c r="E296" s="53">
        <v>22826564</v>
      </c>
      <c r="F296" s="53">
        <v>53177496</v>
      </c>
      <c r="G296" s="58">
        <v>733.34</v>
      </c>
      <c r="H296" s="58">
        <v>434.45</v>
      </c>
      <c r="I296" s="41"/>
      <c r="J296" s="53">
        <v>360</v>
      </c>
      <c r="K296" s="53">
        <v>30755532</v>
      </c>
      <c r="L296" s="53">
        <v>122572836</v>
      </c>
      <c r="M296" s="58">
        <v>1050.78</v>
      </c>
      <c r="N296" s="58">
        <v>596.38</v>
      </c>
      <c r="O296" s="41"/>
      <c r="P296" s="53">
        <v>1077</v>
      </c>
      <c r="Q296" s="53">
        <v>124013345</v>
      </c>
      <c r="R296" s="53">
        <v>532048007</v>
      </c>
      <c r="S296" s="58">
        <v>3950.41</v>
      </c>
      <c r="T296" s="58">
        <v>2515.16</v>
      </c>
      <c r="U296" s="41"/>
      <c r="V296" s="53">
        <v>1483</v>
      </c>
      <c r="W296" s="53">
        <v>94280855</v>
      </c>
      <c r="X296" s="53">
        <v>282357233</v>
      </c>
      <c r="Y296" s="58">
        <v>4224.1099999999997</v>
      </c>
      <c r="Z296" s="58">
        <v>2133.38</v>
      </c>
    </row>
    <row r="297" spans="1:26" x14ac:dyDescent="0.25">
      <c r="A297" s="17" t="s">
        <v>806</v>
      </c>
      <c r="B297" s="17" t="s">
        <v>112</v>
      </c>
      <c r="C297" s="17" t="s">
        <v>807</v>
      </c>
      <c r="D297" s="53">
        <v>18</v>
      </c>
      <c r="E297" s="53">
        <v>1148853</v>
      </c>
      <c r="F297" s="53">
        <v>2749022</v>
      </c>
      <c r="G297" s="58">
        <v>47.64</v>
      </c>
      <c r="H297" s="58">
        <v>26.64</v>
      </c>
      <c r="I297" s="41"/>
      <c r="J297" s="53">
        <v>67</v>
      </c>
      <c r="K297" s="53">
        <v>11914656</v>
      </c>
      <c r="L297" s="53">
        <v>44360083</v>
      </c>
      <c r="M297" s="58">
        <v>258.99</v>
      </c>
      <c r="N297" s="58">
        <v>178.86</v>
      </c>
      <c r="O297" s="41"/>
      <c r="P297" s="53">
        <v>82</v>
      </c>
      <c r="Q297" s="53">
        <v>3848606</v>
      </c>
      <c r="R297" s="53">
        <v>12360187</v>
      </c>
      <c r="S297" s="58">
        <v>139.13999999999999</v>
      </c>
      <c r="T297" s="58">
        <v>43.33</v>
      </c>
      <c r="U297" s="41"/>
      <c r="V297" s="53">
        <v>68</v>
      </c>
      <c r="W297" s="53">
        <v>2900000</v>
      </c>
      <c r="X297" s="53">
        <v>8860962</v>
      </c>
      <c r="Y297" s="58">
        <v>152.5</v>
      </c>
      <c r="Z297" s="58">
        <v>73.52</v>
      </c>
    </row>
    <row r="298" spans="1:26" x14ac:dyDescent="0.25">
      <c r="A298" s="17" t="s">
        <v>808</v>
      </c>
      <c r="B298" s="17" t="s">
        <v>112</v>
      </c>
      <c r="C298" s="17" t="s">
        <v>809</v>
      </c>
      <c r="D298" s="53">
        <v>11</v>
      </c>
      <c r="E298" s="53">
        <v>814655</v>
      </c>
      <c r="F298" s="53">
        <v>1767120</v>
      </c>
      <c r="G298" s="58">
        <v>26.53</v>
      </c>
      <c r="H298" s="58">
        <v>9.5299999999999994</v>
      </c>
      <c r="I298" s="41"/>
      <c r="J298" s="53">
        <v>22</v>
      </c>
      <c r="K298" s="53">
        <v>2513160</v>
      </c>
      <c r="L298" s="53">
        <v>5006868</v>
      </c>
      <c r="M298" s="58">
        <v>85</v>
      </c>
      <c r="N298" s="58">
        <v>61.14</v>
      </c>
      <c r="O298" s="41"/>
      <c r="P298" s="53">
        <v>36</v>
      </c>
      <c r="Q298" s="53">
        <v>3330231</v>
      </c>
      <c r="R298" s="53">
        <v>8421463</v>
      </c>
      <c r="S298" s="58">
        <v>128.69999999999999</v>
      </c>
      <c r="T298" s="58">
        <v>90.26</v>
      </c>
      <c r="U298" s="41"/>
      <c r="V298" s="53">
        <v>29</v>
      </c>
      <c r="W298" s="53">
        <v>1835536</v>
      </c>
      <c r="X298" s="53">
        <v>5765439</v>
      </c>
      <c r="Y298" s="58">
        <v>73.7</v>
      </c>
      <c r="Z298" s="58">
        <v>39.700000000000003</v>
      </c>
    </row>
    <row r="299" spans="1:26" x14ac:dyDescent="0.25">
      <c r="A299" s="17" t="s">
        <v>810</v>
      </c>
      <c r="B299" s="17" t="s">
        <v>112</v>
      </c>
      <c r="C299" s="17" t="s">
        <v>811</v>
      </c>
      <c r="D299" s="53">
        <v>758</v>
      </c>
      <c r="E299" s="53">
        <v>371017913</v>
      </c>
      <c r="F299" s="53">
        <v>1757229016</v>
      </c>
      <c r="G299" s="58">
        <v>5423.63</v>
      </c>
      <c r="H299" s="58">
        <v>4459.75</v>
      </c>
      <c r="I299" s="41"/>
      <c r="J299" s="53">
        <v>1547</v>
      </c>
      <c r="K299" s="53">
        <v>586486898</v>
      </c>
      <c r="L299" s="53">
        <v>2269181228</v>
      </c>
      <c r="M299" s="58">
        <v>10650.74</v>
      </c>
      <c r="N299" s="58">
        <v>8907.2000000000007</v>
      </c>
      <c r="O299" s="41"/>
      <c r="P299" s="53">
        <v>4740</v>
      </c>
      <c r="Q299" s="53">
        <v>748845602</v>
      </c>
      <c r="R299" s="53">
        <v>3352884361</v>
      </c>
      <c r="S299" s="58">
        <v>17967.080000000002</v>
      </c>
      <c r="T299" s="58">
        <v>13058.21</v>
      </c>
      <c r="U299" s="41"/>
      <c r="V299" s="53">
        <v>3925</v>
      </c>
      <c r="W299" s="53">
        <v>324312070</v>
      </c>
      <c r="X299" s="53">
        <v>1384828238</v>
      </c>
      <c r="Y299" s="58">
        <v>10151.68</v>
      </c>
      <c r="Z299" s="58">
        <v>5624.88</v>
      </c>
    </row>
    <row r="300" spans="1:26" x14ac:dyDescent="0.25">
      <c r="A300" s="17" t="s">
        <v>812</v>
      </c>
      <c r="B300" s="17" t="s">
        <v>112</v>
      </c>
      <c r="C300" s="17" t="s">
        <v>813</v>
      </c>
      <c r="D300" s="53">
        <v>62</v>
      </c>
      <c r="E300" s="53">
        <v>7285481</v>
      </c>
      <c r="F300" s="53">
        <v>20942151</v>
      </c>
      <c r="G300" s="58">
        <v>188.54</v>
      </c>
      <c r="H300" s="58">
        <v>111.95</v>
      </c>
      <c r="I300" s="41"/>
      <c r="J300" s="53">
        <v>117</v>
      </c>
      <c r="K300" s="53">
        <v>84295828</v>
      </c>
      <c r="L300" s="53">
        <v>494626197</v>
      </c>
      <c r="M300" s="58">
        <v>863.21</v>
      </c>
      <c r="N300" s="58">
        <v>710.81</v>
      </c>
      <c r="O300" s="41"/>
      <c r="P300" s="53">
        <v>375</v>
      </c>
      <c r="Q300" s="53">
        <v>43410733</v>
      </c>
      <c r="R300" s="53">
        <v>238316142</v>
      </c>
      <c r="S300" s="58">
        <v>1195.99</v>
      </c>
      <c r="T300" s="58">
        <v>776.45</v>
      </c>
      <c r="U300" s="41"/>
      <c r="V300" s="53">
        <v>405</v>
      </c>
      <c r="W300" s="53">
        <v>31094480</v>
      </c>
      <c r="X300" s="53">
        <v>105282148</v>
      </c>
      <c r="Y300" s="58">
        <v>1029.52</v>
      </c>
      <c r="Z300" s="58">
        <v>538.79999999999995</v>
      </c>
    </row>
    <row r="301" spans="1:26" x14ac:dyDescent="0.25">
      <c r="A301" s="17" t="s">
        <v>814</v>
      </c>
      <c r="B301" s="17" t="s">
        <v>112</v>
      </c>
      <c r="C301" s="17" t="s">
        <v>815</v>
      </c>
      <c r="D301" s="53">
        <v>16</v>
      </c>
      <c r="E301" s="53">
        <v>2054769</v>
      </c>
      <c r="F301" s="53">
        <v>4935408</v>
      </c>
      <c r="G301" s="58">
        <v>72.36</v>
      </c>
      <c r="H301" s="58">
        <v>48.23</v>
      </c>
      <c r="I301" s="41"/>
      <c r="J301" s="53">
        <v>33</v>
      </c>
      <c r="K301" s="53">
        <v>13858873</v>
      </c>
      <c r="L301" s="53">
        <v>61375018</v>
      </c>
      <c r="M301" s="58">
        <v>182.32</v>
      </c>
      <c r="N301" s="58">
        <v>142.25</v>
      </c>
      <c r="O301" s="41"/>
      <c r="P301" s="53">
        <v>48</v>
      </c>
      <c r="Q301" s="53">
        <v>3744846</v>
      </c>
      <c r="R301" s="53">
        <v>10606466</v>
      </c>
      <c r="S301" s="58">
        <v>161.83000000000001</v>
      </c>
      <c r="T301" s="58">
        <v>113.72</v>
      </c>
      <c r="U301" s="41"/>
      <c r="V301" s="53">
        <v>47</v>
      </c>
      <c r="W301" s="53">
        <v>2208740</v>
      </c>
      <c r="X301" s="53">
        <v>5253585</v>
      </c>
      <c r="Y301" s="58">
        <v>110.28</v>
      </c>
      <c r="Z301" s="58">
        <v>48.7</v>
      </c>
    </row>
    <row r="302" spans="1:26" x14ac:dyDescent="0.25">
      <c r="A302" s="17" t="s">
        <v>816</v>
      </c>
      <c r="B302" s="17" t="s">
        <v>112</v>
      </c>
      <c r="C302" s="17" t="s">
        <v>817</v>
      </c>
      <c r="D302" s="53">
        <v>74</v>
      </c>
      <c r="E302" s="53">
        <v>10412730</v>
      </c>
      <c r="F302" s="53">
        <v>106059389</v>
      </c>
      <c r="G302" s="58">
        <v>245.53</v>
      </c>
      <c r="H302" s="58">
        <v>146.87</v>
      </c>
      <c r="I302" s="41"/>
      <c r="J302" s="53">
        <v>164</v>
      </c>
      <c r="K302" s="53">
        <v>23370770</v>
      </c>
      <c r="L302" s="53">
        <v>49823591</v>
      </c>
      <c r="M302" s="58">
        <v>567.59</v>
      </c>
      <c r="N302" s="58">
        <v>353.32</v>
      </c>
      <c r="O302" s="41"/>
      <c r="P302" s="53">
        <v>347</v>
      </c>
      <c r="Q302" s="53">
        <v>49085445</v>
      </c>
      <c r="R302" s="53">
        <v>266210676</v>
      </c>
      <c r="S302" s="58">
        <v>1341.52</v>
      </c>
      <c r="T302" s="58">
        <v>910.13</v>
      </c>
      <c r="U302" s="41"/>
      <c r="V302" s="53">
        <v>348</v>
      </c>
      <c r="W302" s="53">
        <v>16994091</v>
      </c>
      <c r="X302" s="53">
        <v>69497929</v>
      </c>
      <c r="Y302" s="58">
        <v>697.45</v>
      </c>
      <c r="Z302" s="58">
        <v>202.35</v>
      </c>
    </row>
    <row r="303" spans="1:26" x14ac:dyDescent="0.25">
      <c r="A303" s="17" t="s">
        <v>818</v>
      </c>
      <c r="B303" s="17" t="s">
        <v>112</v>
      </c>
      <c r="C303" s="17" t="s">
        <v>819</v>
      </c>
      <c r="D303" s="53">
        <v>67</v>
      </c>
      <c r="E303" s="53">
        <v>35674587</v>
      </c>
      <c r="F303" s="53">
        <v>116588763</v>
      </c>
      <c r="G303" s="58">
        <v>850.7</v>
      </c>
      <c r="H303" s="58">
        <v>746.08</v>
      </c>
      <c r="I303" s="41"/>
      <c r="J303" s="53">
        <v>128</v>
      </c>
      <c r="K303" s="53">
        <v>40730289</v>
      </c>
      <c r="L303" s="53">
        <v>149603311</v>
      </c>
      <c r="M303" s="58">
        <v>752.36</v>
      </c>
      <c r="N303" s="58">
        <v>589.85</v>
      </c>
      <c r="O303" s="41"/>
      <c r="P303" s="53">
        <v>291</v>
      </c>
      <c r="Q303" s="53">
        <v>62195242</v>
      </c>
      <c r="R303" s="53">
        <v>377557506</v>
      </c>
      <c r="S303" s="58">
        <v>1571.99</v>
      </c>
      <c r="T303" s="58">
        <v>1182.48</v>
      </c>
      <c r="U303" s="41"/>
      <c r="V303" s="53">
        <v>332</v>
      </c>
      <c r="W303" s="53">
        <v>21870638</v>
      </c>
      <c r="X303" s="53">
        <v>84871866</v>
      </c>
      <c r="Y303" s="58">
        <v>800.37</v>
      </c>
      <c r="Z303" s="58">
        <v>303.77</v>
      </c>
    </row>
    <row r="304" spans="1:26" x14ac:dyDescent="0.25">
      <c r="A304" s="17" t="s">
        <v>820</v>
      </c>
      <c r="B304" s="17" t="s">
        <v>112</v>
      </c>
      <c r="C304" s="17" t="s">
        <v>821</v>
      </c>
      <c r="D304" s="53">
        <v>65</v>
      </c>
      <c r="E304" s="53">
        <v>31523824</v>
      </c>
      <c r="F304" s="53">
        <v>265601188</v>
      </c>
      <c r="G304" s="58">
        <v>457.36</v>
      </c>
      <c r="H304" s="58">
        <v>389.48</v>
      </c>
      <c r="I304" s="41"/>
      <c r="J304" s="53">
        <v>145</v>
      </c>
      <c r="K304" s="53">
        <v>43723017</v>
      </c>
      <c r="L304" s="53">
        <v>128464397</v>
      </c>
      <c r="M304" s="58">
        <v>892.79</v>
      </c>
      <c r="N304" s="58">
        <v>707.45</v>
      </c>
      <c r="O304" s="41"/>
      <c r="P304" s="53">
        <v>180</v>
      </c>
      <c r="Q304" s="53">
        <v>50225007</v>
      </c>
      <c r="R304" s="53">
        <v>293692271</v>
      </c>
      <c r="S304" s="58">
        <v>1124.99</v>
      </c>
      <c r="T304" s="58">
        <v>895.24</v>
      </c>
      <c r="U304" s="41"/>
      <c r="V304" s="53">
        <v>171</v>
      </c>
      <c r="W304" s="53">
        <v>18465100</v>
      </c>
      <c r="X304" s="53">
        <v>78346551</v>
      </c>
      <c r="Y304" s="58">
        <v>487.15</v>
      </c>
      <c r="Z304" s="58">
        <v>256.11</v>
      </c>
    </row>
    <row r="305" spans="1:26" x14ac:dyDescent="0.25">
      <c r="A305" s="17" t="s">
        <v>822</v>
      </c>
      <c r="B305" s="17" t="s">
        <v>112</v>
      </c>
      <c r="C305" s="17" t="s">
        <v>823</v>
      </c>
      <c r="D305" s="53">
        <v>56</v>
      </c>
      <c r="E305" s="53">
        <v>20818618</v>
      </c>
      <c r="F305" s="53">
        <v>87522321</v>
      </c>
      <c r="G305" s="58">
        <v>383.11</v>
      </c>
      <c r="H305" s="58">
        <v>294.57</v>
      </c>
      <c r="I305" s="41"/>
      <c r="J305" s="53">
        <v>154</v>
      </c>
      <c r="K305" s="53">
        <v>32523245</v>
      </c>
      <c r="L305" s="53">
        <v>101290520</v>
      </c>
      <c r="M305" s="58">
        <v>710.43</v>
      </c>
      <c r="N305" s="58">
        <v>514.72</v>
      </c>
      <c r="O305" s="41"/>
      <c r="P305" s="53">
        <v>210</v>
      </c>
      <c r="Q305" s="53">
        <v>40577138</v>
      </c>
      <c r="R305" s="53">
        <v>109858238</v>
      </c>
      <c r="S305" s="58">
        <v>758.43</v>
      </c>
      <c r="T305" s="58">
        <v>521.95000000000005</v>
      </c>
      <c r="U305" s="41"/>
      <c r="V305" s="53">
        <v>232</v>
      </c>
      <c r="W305" s="53">
        <v>12393615</v>
      </c>
      <c r="X305" s="53">
        <v>39001674</v>
      </c>
      <c r="Y305" s="58">
        <v>483.49</v>
      </c>
      <c r="Z305" s="58">
        <v>176.02</v>
      </c>
    </row>
    <row r="306" spans="1:26" x14ac:dyDescent="0.25">
      <c r="A306" s="17" t="s">
        <v>824</v>
      </c>
      <c r="B306" s="17" t="s">
        <v>112</v>
      </c>
      <c r="C306" s="17" t="s">
        <v>825</v>
      </c>
      <c r="D306" s="53">
        <v>72</v>
      </c>
      <c r="E306" s="53">
        <v>23229237</v>
      </c>
      <c r="F306" s="53">
        <v>112733160</v>
      </c>
      <c r="G306" s="58">
        <v>356.63</v>
      </c>
      <c r="H306" s="58">
        <v>278.89</v>
      </c>
      <c r="I306" s="41"/>
      <c r="J306" s="53">
        <v>129</v>
      </c>
      <c r="K306" s="53">
        <v>32088181</v>
      </c>
      <c r="L306" s="53">
        <v>80840582</v>
      </c>
      <c r="M306" s="58">
        <v>741.37</v>
      </c>
      <c r="N306" s="58">
        <v>578.17999999999995</v>
      </c>
      <c r="O306" s="41"/>
      <c r="P306" s="53">
        <v>188</v>
      </c>
      <c r="Q306" s="53">
        <v>13685061</v>
      </c>
      <c r="R306" s="53">
        <v>43789238</v>
      </c>
      <c r="S306" s="58">
        <v>444.39</v>
      </c>
      <c r="T306" s="58">
        <v>247.56</v>
      </c>
      <c r="U306" s="41"/>
      <c r="V306" s="53">
        <v>152</v>
      </c>
      <c r="W306" s="53">
        <v>9033550</v>
      </c>
      <c r="X306" s="53">
        <v>33505716</v>
      </c>
      <c r="Y306" s="58">
        <v>364.58</v>
      </c>
      <c r="Z306" s="58">
        <v>164.18</v>
      </c>
    </row>
    <row r="307" spans="1:26" x14ac:dyDescent="0.25">
      <c r="A307" s="17" t="s">
        <v>826</v>
      </c>
      <c r="B307" s="17" t="s">
        <v>112</v>
      </c>
      <c r="C307" s="17" t="s">
        <v>827</v>
      </c>
      <c r="D307" s="53">
        <v>30</v>
      </c>
      <c r="E307" s="53">
        <v>2421671</v>
      </c>
      <c r="F307" s="53">
        <v>7886439</v>
      </c>
      <c r="G307" s="58">
        <v>79.540000000000006</v>
      </c>
      <c r="H307" s="58">
        <v>39.33</v>
      </c>
      <c r="I307" s="41"/>
      <c r="J307" s="53">
        <v>66</v>
      </c>
      <c r="K307" s="53">
        <v>39524116</v>
      </c>
      <c r="L307" s="53">
        <v>108523197</v>
      </c>
      <c r="M307" s="58">
        <v>732.17</v>
      </c>
      <c r="N307" s="58">
        <v>648.79</v>
      </c>
      <c r="O307" s="41"/>
      <c r="P307" s="53">
        <v>128</v>
      </c>
      <c r="Q307" s="53">
        <v>13072960</v>
      </c>
      <c r="R307" s="53">
        <v>43799376</v>
      </c>
      <c r="S307" s="58">
        <v>435.38</v>
      </c>
      <c r="T307" s="58">
        <v>316.18</v>
      </c>
      <c r="U307" s="41"/>
      <c r="V307" s="53">
        <v>90</v>
      </c>
      <c r="W307" s="53">
        <v>9166221</v>
      </c>
      <c r="X307" s="53">
        <v>80472306</v>
      </c>
      <c r="Y307" s="58">
        <v>170.22</v>
      </c>
      <c r="Z307" s="58">
        <v>53.33</v>
      </c>
    </row>
    <row r="308" spans="1:26" x14ac:dyDescent="0.25">
      <c r="A308" s="17" t="s">
        <v>828</v>
      </c>
      <c r="B308" s="17" t="s">
        <v>112</v>
      </c>
      <c r="C308" s="17" t="s">
        <v>829</v>
      </c>
      <c r="D308" s="53">
        <v>13</v>
      </c>
      <c r="E308" s="53">
        <v>822128</v>
      </c>
      <c r="F308" s="53">
        <v>3259954</v>
      </c>
      <c r="G308" s="58">
        <v>33.06</v>
      </c>
      <c r="H308" s="58">
        <v>16.059999999999999</v>
      </c>
      <c r="I308" s="41"/>
      <c r="J308" s="53">
        <v>28</v>
      </c>
      <c r="K308" s="53">
        <v>1628844</v>
      </c>
      <c r="L308" s="53">
        <v>5114317</v>
      </c>
      <c r="M308" s="58">
        <v>53.6</v>
      </c>
      <c r="N308" s="58">
        <v>18.02</v>
      </c>
      <c r="O308" s="41"/>
      <c r="P308" s="53">
        <v>22</v>
      </c>
      <c r="Q308" s="53">
        <v>741151</v>
      </c>
      <c r="R308" s="53">
        <v>2423857</v>
      </c>
      <c r="S308" s="58">
        <v>41.1</v>
      </c>
      <c r="T308" s="58">
        <v>13.45</v>
      </c>
      <c r="U308" s="41"/>
      <c r="V308" s="53">
        <v>33</v>
      </c>
      <c r="W308" s="53">
        <v>1851673</v>
      </c>
      <c r="X308" s="53">
        <v>4790540</v>
      </c>
      <c r="Y308" s="58">
        <v>60.15</v>
      </c>
      <c r="Z308" s="58">
        <v>20.91</v>
      </c>
    </row>
    <row r="309" spans="1:26" x14ac:dyDescent="0.25">
      <c r="A309" s="17" t="s">
        <v>830</v>
      </c>
      <c r="B309" s="17" t="s">
        <v>112</v>
      </c>
      <c r="C309" s="17" t="s">
        <v>831</v>
      </c>
      <c r="D309" s="53">
        <v>8</v>
      </c>
      <c r="E309" s="53">
        <v>221997</v>
      </c>
      <c r="F309" s="53">
        <v>685912</v>
      </c>
      <c r="G309" s="58">
        <v>12.79</v>
      </c>
      <c r="H309" s="58">
        <v>2.79</v>
      </c>
      <c r="I309" s="41"/>
      <c r="J309" s="53">
        <v>16</v>
      </c>
      <c r="K309" s="53">
        <v>1554035</v>
      </c>
      <c r="L309" s="53">
        <v>3394887</v>
      </c>
      <c r="M309" s="58">
        <v>55</v>
      </c>
      <c r="N309" s="58">
        <v>32</v>
      </c>
      <c r="O309" s="41"/>
      <c r="P309" s="53">
        <v>21</v>
      </c>
      <c r="Q309" s="53">
        <v>1189212</v>
      </c>
      <c r="R309" s="53">
        <v>3403750</v>
      </c>
      <c r="S309" s="58">
        <v>54.44</v>
      </c>
      <c r="T309" s="58">
        <v>30.77</v>
      </c>
      <c r="U309" s="41"/>
      <c r="V309" s="53">
        <v>15</v>
      </c>
      <c r="W309" s="53">
        <v>373914</v>
      </c>
      <c r="X309" s="53">
        <v>1095872</v>
      </c>
      <c r="Y309" s="58">
        <v>33.58</v>
      </c>
      <c r="Z309" s="58">
        <v>12.6</v>
      </c>
    </row>
    <row r="310" spans="1:26" x14ac:dyDescent="0.25">
      <c r="A310" s="17" t="s">
        <v>832</v>
      </c>
      <c r="B310" s="17" t="s">
        <v>112</v>
      </c>
      <c r="C310" s="17" t="s">
        <v>833</v>
      </c>
      <c r="D310" s="53">
        <v>50</v>
      </c>
      <c r="E310" s="53">
        <v>10803161</v>
      </c>
      <c r="F310" s="53">
        <v>65544777</v>
      </c>
      <c r="G310" s="58">
        <v>229.8</v>
      </c>
      <c r="H310" s="58">
        <v>175.8</v>
      </c>
      <c r="I310" s="41"/>
      <c r="J310" s="53">
        <v>93</v>
      </c>
      <c r="K310" s="53">
        <v>21888754</v>
      </c>
      <c r="L310" s="53">
        <v>69249304</v>
      </c>
      <c r="M310" s="58">
        <v>576.52</v>
      </c>
      <c r="N310" s="58">
        <v>431.11</v>
      </c>
      <c r="O310" s="41"/>
      <c r="P310" s="53">
        <v>135</v>
      </c>
      <c r="Q310" s="53">
        <v>14113188</v>
      </c>
      <c r="R310" s="53">
        <v>52115029</v>
      </c>
      <c r="S310" s="58">
        <v>406.93</v>
      </c>
      <c r="T310" s="58">
        <v>269.42</v>
      </c>
      <c r="U310" s="41"/>
      <c r="V310" s="53">
        <v>120</v>
      </c>
      <c r="W310" s="53">
        <v>8791780</v>
      </c>
      <c r="X310" s="53">
        <v>43268219</v>
      </c>
      <c r="Y310" s="58">
        <v>295.89999999999998</v>
      </c>
      <c r="Z310" s="58">
        <v>144.19999999999999</v>
      </c>
    </row>
    <row r="311" spans="1:26" x14ac:dyDescent="0.25">
      <c r="A311" s="17" t="s">
        <v>834</v>
      </c>
      <c r="B311" s="17" t="s">
        <v>112</v>
      </c>
      <c r="C311" s="17" t="s">
        <v>835</v>
      </c>
      <c r="D311" s="53">
        <v>2</v>
      </c>
      <c r="E311" s="53"/>
      <c r="F311" s="53"/>
      <c r="G311" s="58"/>
      <c r="H311" s="58"/>
      <c r="I311" s="41"/>
      <c r="J311" s="53">
        <v>8</v>
      </c>
      <c r="K311" s="53">
        <v>254212</v>
      </c>
      <c r="L311" s="53">
        <v>596748</v>
      </c>
      <c r="M311" s="58">
        <v>12.42</v>
      </c>
      <c r="N311" s="58">
        <v>4.62</v>
      </c>
      <c r="O311" s="41"/>
      <c r="P311" s="53">
        <v>22</v>
      </c>
      <c r="Q311" s="53">
        <v>2633654</v>
      </c>
      <c r="R311" s="53">
        <v>5698872</v>
      </c>
      <c r="S311" s="58">
        <v>87.21</v>
      </c>
      <c r="T311" s="58">
        <v>60.73</v>
      </c>
      <c r="U311" s="41"/>
      <c r="V311" s="53">
        <v>19</v>
      </c>
      <c r="W311" s="53">
        <v>564372</v>
      </c>
      <c r="X311" s="53">
        <v>1911195</v>
      </c>
      <c r="Y311" s="58">
        <v>40.97</v>
      </c>
      <c r="Z311" s="58">
        <v>10.97</v>
      </c>
    </row>
    <row r="312" spans="1:26" x14ac:dyDescent="0.25">
      <c r="A312" s="17" t="s">
        <v>836</v>
      </c>
      <c r="B312" s="17" t="s">
        <v>112</v>
      </c>
      <c r="C312" s="17" t="s">
        <v>837</v>
      </c>
      <c r="D312" s="53">
        <v>9</v>
      </c>
      <c r="E312" s="53">
        <v>230131</v>
      </c>
      <c r="F312" s="53">
        <v>493874</v>
      </c>
      <c r="G312" s="58">
        <v>13.08</v>
      </c>
      <c r="H312" s="58">
        <v>2.08</v>
      </c>
      <c r="I312" s="41"/>
      <c r="J312" s="53">
        <v>27</v>
      </c>
      <c r="K312" s="53">
        <v>6568970</v>
      </c>
      <c r="L312" s="53">
        <v>20108538</v>
      </c>
      <c r="M312" s="58">
        <v>165.26</v>
      </c>
      <c r="N312" s="58">
        <v>133.41999999999999</v>
      </c>
      <c r="O312" s="41"/>
      <c r="P312" s="53">
        <v>49</v>
      </c>
      <c r="Q312" s="53">
        <v>2840998</v>
      </c>
      <c r="R312" s="53">
        <v>12528422</v>
      </c>
      <c r="S312" s="58">
        <v>101.76</v>
      </c>
      <c r="T312" s="58">
        <v>50.08</v>
      </c>
      <c r="U312" s="41"/>
      <c r="V312" s="53">
        <v>51</v>
      </c>
      <c r="W312" s="53">
        <v>3010842</v>
      </c>
      <c r="X312" s="53">
        <v>9471425</v>
      </c>
      <c r="Y312" s="58">
        <v>131.63999999999999</v>
      </c>
      <c r="Z312" s="58">
        <v>71.319999999999993</v>
      </c>
    </row>
    <row r="313" spans="1:26" x14ac:dyDescent="0.25">
      <c r="A313" s="17" t="s">
        <v>838</v>
      </c>
      <c r="B313" s="17" t="s">
        <v>112</v>
      </c>
      <c r="C313" s="17" t="s">
        <v>839</v>
      </c>
      <c r="D313" s="53">
        <v>18</v>
      </c>
      <c r="E313" s="53">
        <v>1156459</v>
      </c>
      <c r="F313" s="53">
        <v>4521677</v>
      </c>
      <c r="G313" s="58">
        <v>38.67</v>
      </c>
      <c r="H313" s="58">
        <v>15.67</v>
      </c>
      <c r="I313" s="41"/>
      <c r="J313" s="53">
        <v>45</v>
      </c>
      <c r="K313" s="53">
        <v>8796815</v>
      </c>
      <c r="L313" s="53">
        <v>22645131</v>
      </c>
      <c r="M313" s="58">
        <v>173.7</v>
      </c>
      <c r="N313" s="58">
        <v>119.84</v>
      </c>
      <c r="O313" s="41"/>
      <c r="P313" s="53">
        <v>77</v>
      </c>
      <c r="Q313" s="53">
        <v>2746939</v>
      </c>
      <c r="R313" s="53">
        <v>9317932</v>
      </c>
      <c r="S313" s="58">
        <v>143.63</v>
      </c>
      <c r="T313" s="58">
        <v>62.42</v>
      </c>
      <c r="U313" s="41"/>
      <c r="V313" s="53">
        <v>66</v>
      </c>
      <c r="W313" s="53">
        <v>1939792</v>
      </c>
      <c r="X313" s="53">
        <v>6404437</v>
      </c>
      <c r="Y313" s="58">
        <v>130.19999999999999</v>
      </c>
      <c r="Z313" s="58">
        <v>51.52</v>
      </c>
    </row>
    <row r="314" spans="1:26" x14ac:dyDescent="0.25">
      <c r="A314" s="17" t="s">
        <v>840</v>
      </c>
      <c r="B314" s="17" t="s">
        <v>112</v>
      </c>
      <c r="C314" s="17" t="s">
        <v>841</v>
      </c>
      <c r="D314" s="53">
        <v>62</v>
      </c>
      <c r="E314" s="53">
        <v>24553441</v>
      </c>
      <c r="F314" s="53">
        <v>79699441</v>
      </c>
      <c r="G314" s="58">
        <v>422.72</v>
      </c>
      <c r="H314" s="58">
        <v>340.03</v>
      </c>
      <c r="I314" s="41"/>
      <c r="J314" s="53">
        <v>288</v>
      </c>
      <c r="K314" s="53">
        <v>134944620</v>
      </c>
      <c r="L314" s="53">
        <v>410770534</v>
      </c>
      <c r="M314" s="58">
        <v>2691.75</v>
      </c>
      <c r="N314" s="58">
        <v>2300.46</v>
      </c>
      <c r="O314" s="41"/>
      <c r="P314" s="53">
        <v>352</v>
      </c>
      <c r="Q314" s="53">
        <v>33225693</v>
      </c>
      <c r="R314" s="53">
        <v>130416010</v>
      </c>
      <c r="S314" s="58">
        <v>993.35</v>
      </c>
      <c r="T314" s="58">
        <v>610.67999999999995</v>
      </c>
      <c r="U314" s="41"/>
      <c r="V314" s="53">
        <v>364</v>
      </c>
      <c r="W314" s="53">
        <v>50860409</v>
      </c>
      <c r="X314" s="53">
        <v>196997173</v>
      </c>
      <c r="Y314" s="58">
        <v>915.83</v>
      </c>
      <c r="Z314" s="58">
        <v>420.91</v>
      </c>
    </row>
    <row r="315" spans="1:26" x14ac:dyDescent="0.25">
      <c r="A315" s="17" t="s">
        <v>842</v>
      </c>
      <c r="B315" s="17" t="s">
        <v>112</v>
      </c>
      <c r="C315" s="17" t="s">
        <v>843</v>
      </c>
      <c r="D315" s="53">
        <v>28</v>
      </c>
      <c r="E315" s="53">
        <v>41550355</v>
      </c>
      <c r="F315" s="53">
        <v>159424871</v>
      </c>
      <c r="G315" s="58">
        <v>1086.96</v>
      </c>
      <c r="H315" s="58">
        <v>1047.96</v>
      </c>
      <c r="I315" s="41"/>
      <c r="J315" s="53">
        <v>25</v>
      </c>
      <c r="K315" s="53">
        <v>4011599</v>
      </c>
      <c r="L315" s="53">
        <v>12552656</v>
      </c>
      <c r="M315" s="58">
        <v>139.47999999999999</v>
      </c>
      <c r="N315" s="58">
        <v>108.48</v>
      </c>
      <c r="O315" s="41"/>
      <c r="P315" s="53">
        <v>120</v>
      </c>
      <c r="Q315" s="53">
        <v>8952258</v>
      </c>
      <c r="R315" s="53">
        <v>63200231</v>
      </c>
      <c r="S315" s="58">
        <v>312.45</v>
      </c>
      <c r="T315" s="58">
        <v>179.82</v>
      </c>
      <c r="U315" s="41"/>
      <c r="V315" s="53">
        <v>97</v>
      </c>
      <c r="W315" s="53">
        <v>4017929</v>
      </c>
      <c r="X315" s="53">
        <v>8519275</v>
      </c>
      <c r="Y315" s="58">
        <v>172.53</v>
      </c>
      <c r="Z315" s="58">
        <v>37.19</v>
      </c>
    </row>
    <row r="316" spans="1:26" x14ac:dyDescent="0.25">
      <c r="A316" s="17" t="s">
        <v>844</v>
      </c>
      <c r="B316" s="17" t="s">
        <v>112</v>
      </c>
      <c r="C316" s="17" t="s">
        <v>845</v>
      </c>
      <c r="D316" s="53">
        <v>25</v>
      </c>
      <c r="E316" s="53">
        <v>5938893</v>
      </c>
      <c r="F316" s="53">
        <v>12725426</v>
      </c>
      <c r="G316" s="58">
        <v>96.14</v>
      </c>
      <c r="H316" s="58">
        <v>63.14</v>
      </c>
      <c r="I316" s="41"/>
      <c r="J316" s="53">
        <v>65</v>
      </c>
      <c r="K316" s="53">
        <v>23403433</v>
      </c>
      <c r="L316" s="53">
        <v>71155730</v>
      </c>
      <c r="M316" s="58">
        <v>372.48</v>
      </c>
      <c r="N316" s="58">
        <v>275.14999999999998</v>
      </c>
      <c r="O316" s="41"/>
      <c r="P316" s="53">
        <v>103</v>
      </c>
      <c r="Q316" s="53">
        <v>6823729</v>
      </c>
      <c r="R316" s="53">
        <v>18439439</v>
      </c>
      <c r="S316" s="58">
        <v>214.36</v>
      </c>
      <c r="T316" s="58">
        <v>100.98</v>
      </c>
      <c r="U316" s="41"/>
      <c r="V316" s="53">
        <v>74</v>
      </c>
      <c r="W316" s="53">
        <v>2509979</v>
      </c>
      <c r="X316" s="53">
        <v>7047976</v>
      </c>
      <c r="Y316" s="58">
        <v>161.02000000000001</v>
      </c>
      <c r="Z316" s="58">
        <v>54.46</v>
      </c>
    </row>
    <row r="317" spans="1:26" x14ac:dyDescent="0.25">
      <c r="A317" s="17" t="s">
        <v>846</v>
      </c>
      <c r="B317" s="17" t="s">
        <v>112</v>
      </c>
      <c r="C317" s="17" t="s">
        <v>847</v>
      </c>
      <c r="D317" s="53">
        <v>93</v>
      </c>
      <c r="E317" s="53">
        <v>19271573</v>
      </c>
      <c r="F317" s="53">
        <v>53272358</v>
      </c>
      <c r="G317" s="58">
        <v>471.41</v>
      </c>
      <c r="H317" s="58">
        <v>354.56</v>
      </c>
      <c r="I317" s="41"/>
      <c r="J317" s="53">
        <v>323</v>
      </c>
      <c r="K317" s="53">
        <v>57556621</v>
      </c>
      <c r="L317" s="53">
        <v>184260521</v>
      </c>
      <c r="M317" s="58">
        <v>1261.05</v>
      </c>
      <c r="N317" s="58">
        <v>858.45</v>
      </c>
      <c r="O317" s="41"/>
      <c r="P317" s="53">
        <v>563</v>
      </c>
      <c r="Q317" s="53">
        <v>83130259</v>
      </c>
      <c r="R317" s="53">
        <v>390421907</v>
      </c>
      <c r="S317" s="58">
        <v>2146.48</v>
      </c>
      <c r="T317" s="58">
        <v>1498.25</v>
      </c>
      <c r="U317" s="41"/>
      <c r="V317" s="53">
        <v>628</v>
      </c>
      <c r="W317" s="53">
        <v>59635642</v>
      </c>
      <c r="X317" s="53">
        <v>213862821</v>
      </c>
      <c r="Y317" s="58">
        <v>2025.62</v>
      </c>
      <c r="Z317" s="58">
        <v>1265.78</v>
      </c>
    </row>
    <row r="318" spans="1:26" x14ac:dyDescent="0.25">
      <c r="A318" s="17" t="s">
        <v>848</v>
      </c>
      <c r="B318" s="17" t="s">
        <v>112</v>
      </c>
      <c r="C318" s="17" t="s">
        <v>849</v>
      </c>
      <c r="D318" s="53">
        <v>35</v>
      </c>
      <c r="E318" s="53">
        <v>17243342</v>
      </c>
      <c r="F318" s="53">
        <v>42846791</v>
      </c>
      <c r="G318" s="58">
        <v>149.33000000000001</v>
      </c>
      <c r="H318" s="58">
        <v>103.18</v>
      </c>
      <c r="I318" s="41"/>
      <c r="J318" s="53">
        <v>41</v>
      </c>
      <c r="K318" s="53">
        <v>2711130</v>
      </c>
      <c r="L318" s="53">
        <v>6350739</v>
      </c>
      <c r="M318" s="58">
        <v>93.43</v>
      </c>
      <c r="N318" s="58">
        <v>47.66</v>
      </c>
      <c r="O318" s="41"/>
      <c r="P318" s="53">
        <v>72</v>
      </c>
      <c r="Q318" s="53">
        <v>7357260</v>
      </c>
      <c r="R318" s="53">
        <v>19404158</v>
      </c>
      <c r="S318" s="58">
        <v>254.83</v>
      </c>
      <c r="T318" s="58">
        <v>178.25</v>
      </c>
      <c r="U318" s="41"/>
      <c r="V318" s="53">
        <v>75</v>
      </c>
      <c r="W318" s="53">
        <v>2642906</v>
      </c>
      <c r="X318" s="53">
        <v>6924019</v>
      </c>
      <c r="Y318" s="58">
        <v>152.82</v>
      </c>
      <c r="Z318" s="58">
        <v>52.47</v>
      </c>
    </row>
    <row r="319" spans="1:26" x14ac:dyDescent="0.25">
      <c r="A319" s="17" t="s">
        <v>850</v>
      </c>
      <c r="B319" s="17" t="s">
        <v>112</v>
      </c>
      <c r="C319" s="17" t="s">
        <v>851</v>
      </c>
      <c r="D319" s="53">
        <v>5</v>
      </c>
      <c r="E319" s="53">
        <v>151565</v>
      </c>
      <c r="F319" s="53">
        <v>397369</v>
      </c>
      <c r="G319" s="58">
        <v>9</v>
      </c>
      <c r="H319" s="58">
        <v>1</v>
      </c>
      <c r="I319" s="41"/>
      <c r="J319" s="53">
        <v>19</v>
      </c>
      <c r="K319" s="53">
        <v>8871016</v>
      </c>
      <c r="L319" s="53">
        <v>18514433</v>
      </c>
      <c r="M319" s="58">
        <v>148.34</v>
      </c>
      <c r="N319" s="58">
        <v>128.08000000000001</v>
      </c>
      <c r="O319" s="41"/>
      <c r="P319" s="53">
        <v>25</v>
      </c>
      <c r="Q319" s="53">
        <v>2375074</v>
      </c>
      <c r="R319" s="53">
        <v>6016664</v>
      </c>
      <c r="S319" s="58">
        <v>90.67</v>
      </c>
      <c r="T319" s="58">
        <v>58.67</v>
      </c>
      <c r="U319" s="41"/>
      <c r="V319" s="53">
        <v>27</v>
      </c>
      <c r="W319" s="53">
        <v>821257</v>
      </c>
      <c r="X319" s="53">
        <v>1831548</v>
      </c>
      <c r="Y319" s="58">
        <v>41.49</v>
      </c>
      <c r="Z319" s="58">
        <v>11.12</v>
      </c>
    </row>
    <row r="320" spans="1:26" x14ac:dyDescent="0.25">
      <c r="A320" s="17" t="s">
        <v>852</v>
      </c>
      <c r="B320" s="17" t="s">
        <v>112</v>
      </c>
      <c r="C320" s="17" t="s">
        <v>853</v>
      </c>
      <c r="D320" s="53">
        <v>21</v>
      </c>
      <c r="E320" s="53">
        <v>2548211</v>
      </c>
      <c r="F320" s="53">
        <v>6734746</v>
      </c>
      <c r="G320" s="58">
        <v>83.91</v>
      </c>
      <c r="H320" s="58">
        <v>52.6</v>
      </c>
      <c r="I320" s="41"/>
      <c r="J320" s="53">
        <v>42</v>
      </c>
      <c r="K320" s="53">
        <v>6094570</v>
      </c>
      <c r="L320" s="53">
        <v>14498926</v>
      </c>
      <c r="M320" s="58">
        <v>164.29</v>
      </c>
      <c r="N320" s="58">
        <v>96.52</v>
      </c>
      <c r="O320" s="41"/>
      <c r="P320" s="53">
        <v>63</v>
      </c>
      <c r="Q320" s="53">
        <v>2919201</v>
      </c>
      <c r="R320" s="53">
        <v>12512653</v>
      </c>
      <c r="S320" s="58">
        <v>125.54</v>
      </c>
      <c r="T320" s="58">
        <v>51.12</v>
      </c>
      <c r="U320" s="41"/>
      <c r="V320" s="53">
        <v>44</v>
      </c>
      <c r="W320" s="53">
        <v>1365567</v>
      </c>
      <c r="X320" s="53">
        <v>4406117</v>
      </c>
      <c r="Y320" s="58">
        <v>107.2</v>
      </c>
      <c r="Z320" s="58">
        <v>40.53</v>
      </c>
    </row>
    <row r="321" spans="1:26" x14ac:dyDescent="0.25">
      <c r="A321" s="17" t="s">
        <v>854</v>
      </c>
      <c r="B321" s="17" t="s">
        <v>113</v>
      </c>
      <c r="C321" s="17" t="s">
        <v>855</v>
      </c>
      <c r="D321" s="53">
        <v>128</v>
      </c>
      <c r="E321" s="53">
        <v>11797205</v>
      </c>
      <c r="F321" s="53">
        <v>30088600</v>
      </c>
      <c r="G321" s="58">
        <v>437.47</v>
      </c>
      <c r="H321" s="58">
        <v>274.68</v>
      </c>
      <c r="I321" s="41"/>
      <c r="J321" s="53">
        <v>247</v>
      </c>
      <c r="K321" s="53">
        <v>23370564</v>
      </c>
      <c r="L321" s="53">
        <v>61737597</v>
      </c>
      <c r="M321" s="58">
        <v>598.36</v>
      </c>
      <c r="N321" s="58">
        <v>292.54000000000002</v>
      </c>
      <c r="O321" s="41"/>
      <c r="P321" s="53">
        <v>816</v>
      </c>
      <c r="Q321" s="53">
        <v>95479915</v>
      </c>
      <c r="R321" s="53">
        <v>269429359</v>
      </c>
      <c r="S321" s="58">
        <v>3201.97</v>
      </c>
      <c r="T321" s="58">
        <v>2015.69</v>
      </c>
      <c r="U321" s="41"/>
      <c r="V321" s="53">
        <v>1059</v>
      </c>
      <c r="W321" s="53">
        <v>42077446</v>
      </c>
      <c r="X321" s="53">
        <v>119896744</v>
      </c>
      <c r="Y321" s="58">
        <v>2355.16</v>
      </c>
      <c r="Z321" s="58">
        <v>820.94</v>
      </c>
    </row>
    <row r="322" spans="1:26" x14ac:dyDescent="0.25">
      <c r="A322" s="17" t="s">
        <v>856</v>
      </c>
      <c r="B322" s="17" t="s">
        <v>113</v>
      </c>
      <c r="C322" s="17" t="s">
        <v>857</v>
      </c>
      <c r="D322" s="53">
        <v>92</v>
      </c>
      <c r="E322" s="53">
        <v>8953127</v>
      </c>
      <c r="F322" s="53">
        <v>20143468</v>
      </c>
      <c r="G322" s="58">
        <v>288.31</v>
      </c>
      <c r="H322" s="58">
        <v>156.15</v>
      </c>
      <c r="I322" s="41"/>
      <c r="J322" s="53">
        <v>205</v>
      </c>
      <c r="K322" s="53">
        <v>58694587</v>
      </c>
      <c r="L322" s="53">
        <v>188489402</v>
      </c>
      <c r="M322" s="58">
        <v>1062.33</v>
      </c>
      <c r="N322" s="58">
        <v>836.6</v>
      </c>
      <c r="O322" s="41"/>
      <c r="P322" s="53">
        <v>967</v>
      </c>
      <c r="Q322" s="53">
        <v>100095885</v>
      </c>
      <c r="R322" s="53">
        <v>320014443</v>
      </c>
      <c r="S322" s="58">
        <v>3237.56</v>
      </c>
      <c r="T322" s="58">
        <v>2073.66</v>
      </c>
      <c r="U322" s="41"/>
      <c r="V322" s="53">
        <v>1206</v>
      </c>
      <c r="W322" s="53">
        <v>65918645</v>
      </c>
      <c r="X322" s="53">
        <v>272198535</v>
      </c>
      <c r="Y322" s="58">
        <v>2953.21</v>
      </c>
      <c r="Z322" s="58">
        <v>1315.91</v>
      </c>
    </row>
    <row r="323" spans="1:26" x14ac:dyDescent="0.25">
      <c r="A323" s="17" t="s">
        <v>858</v>
      </c>
      <c r="B323" s="17" t="s">
        <v>113</v>
      </c>
      <c r="C323" s="17" t="s">
        <v>859</v>
      </c>
      <c r="D323" s="53">
        <v>105</v>
      </c>
      <c r="E323" s="53">
        <v>60529244</v>
      </c>
      <c r="F323" s="53">
        <v>208727948</v>
      </c>
      <c r="G323" s="58">
        <v>846.93</v>
      </c>
      <c r="H323" s="58">
        <v>752.87</v>
      </c>
      <c r="I323" s="41"/>
      <c r="J323" s="53">
        <v>203</v>
      </c>
      <c r="K323" s="53">
        <v>53918452</v>
      </c>
      <c r="L323" s="53">
        <v>192469586</v>
      </c>
      <c r="M323" s="58">
        <v>1272.8900000000001</v>
      </c>
      <c r="N323" s="58">
        <v>1019.69</v>
      </c>
      <c r="O323" s="41"/>
      <c r="P323" s="53">
        <v>279</v>
      </c>
      <c r="Q323" s="53">
        <v>34025735</v>
      </c>
      <c r="R323" s="53">
        <v>110010667</v>
      </c>
      <c r="S323" s="58">
        <v>916.39</v>
      </c>
      <c r="T323" s="58">
        <v>572.64</v>
      </c>
      <c r="U323" s="41"/>
      <c r="V323" s="53">
        <v>337</v>
      </c>
      <c r="W323" s="53">
        <v>31001736</v>
      </c>
      <c r="X323" s="53">
        <v>142246588</v>
      </c>
      <c r="Y323" s="58">
        <v>921.89</v>
      </c>
      <c r="Z323" s="58">
        <v>509.97</v>
      </c>
    </row>
    <row r="324" spans="1:26" x14ac:dyDescent="0.25">
      <c r="A324" s="17" t="s">
        <v>860</v>
      </c>
      <c r="B324" s="17" t="s">
        <v>113</v>
      </c>
      <c r="C324" s="17" t="s">
        <v>861</v>
      </c>
      <c r="D324" s="53">
        <v>6</v>
      </c>
      <c r="E324" s="53">
        <v>1200899</v>
      </c>
      <c r="F324" s="53">
        <v>5169221</v>
      </c>
      <c r="G324" s="58">
        <v>26.57</v>
      </c>
      <c r="H324" s="58">
        <v>19.850000000000001</v>
      </c>
      <c r="I324" s="41"/>
      <c r="J324" s="53">
        <v>22</v>
      </c>
      <c r="K324" s="53">
        <v>451944</v>
      </c>
      <c r="L324" s="53">
        <v>1447643</v>
      </c>
      <c r="M324" s="58">
        <v>28.98</v>
      </c>
      <c r="N324" s="58">
        <v>2.54</v>
      </c>
      <c r="O324" s="41"/>
      <c r="P324" s="53">
        <v>18</v>
      </c>
      <c r="Q324" s="53">
        <v>502523</v>
      </c>
      <c r="R324" s="53">
        <v>4844886</v>
      </c>
      <c r="S324" s="58">
        <v>21.6</v>
      </c>
      <c r="T324" s="58">
        <v>3.33</v>
      </c>
      <c r="U324" s="41"/>
      <c r="V324" s="53">
        <v>15</v>
      </c>
      <c r="W324" s="53">
        <v>575304</v>
      </c>
      <c r="X324" s="53">
        <v>1628228</v>
      </c>
      <c r="Y324" s="58">
        <v>33.619999999999997</v>
      </c>
      <c r="Z324" s="58">
        <v>14.66</v>
      </c>
    </row>
    <row r="325" spans="1:26" x14ac:dyDescent="0.25">
      <c r="A325" s="17" t="s">
        <v>862</v>
      </c>
      <c r="B325" s="17" t="s">
        <v>113</v>
      </c>
      <c r="C325" s="17" t="s">
        <v>863</v>
      </c>
      <c r="D325" s="53">
        <v>88</v>
      </c>
      <c r="E325" s="53">
        <v>11684357</v>
      </c>
      <c r="F325" s="53">
        <v>34619726</v>
      </c>
      <c r="G325" s="58">
        <v>324.25</v>
      </c>
      <c r="H325" s="58">
        <v>202.72</v>
      </c>
      <c r="I325" s="41"/>
      <c r="J325" s="53">
        <v>218</v>
      </c>
      <c r="K325" s="53">
        <v>39479910</v>
      </c>
      <c r="L325" s="53">
        <v>135387234</v>
      </c>
      <c r="M325" s="58">
        <v>793.83</v>
      </c>
      <c r="N325" s="58">
        <v>538.79999999999995</v>
      </c>
      <c r="O325" s="41"/>
      <c r="P325" s="53">
        <v>554</v>
      </c>
      <c r="Q325" s="53">
        <v>55448014</v>
      </c>
      <c r="R325" s="53">
        <v>215489691</v>
      </c>
      <c r="S325" s="58">
        <v>1740.66</v>
      </c>
      <c r="T325" s="58">
        <v>1036.67</v>
      </c>
      <c r="U325" s="41"/>
      <c r="V325" s="53">
        <v>700</v>
      </c>
      <c r="W325" s="53">
        <v>40943545</v>
      </c>
      <c r="X325" s="53">
        <v>126159601</v>
      </c>
      <c r="Y325" s="58">
        <v>1855.81</v>
      </c>
      <c r="Z325" s="58">
        <v>886.79</v>
      </c>
    </row>
    <row r="326" spans="1:26" x14ac:dyDescent="0.25">
      <c r="A326" s="17" t="s">
        <v>864</v>
      </c>
      <c r="B326" s="17" t="s">
        <v>113</v>
      </c>
      <c r="C326" s="17" t="s">
        <v>865</v>
      </c>
      <c r="D326" s="53">
        <v>6</v>
      </c>
      <c r="E326" s="53">
        <v>355318</v>
      </c>
      <c r="F326" s="53">
        <v>730316</v>
      </c>
      <c r="G326" s="58">
        <v>15.92</v>
      </c>
      <c r="H326" s="58">
        <v>3.92</v>
      </c>
      <c r="I326" s="41"/>
      <c r="J326" s="53">
        <v>26</v>
      </c>
      <c r="K326" s="53">
        <v>6733584</v>
      </c>
      <c r="L326" s="53">
        <v>23413805</v>
      </c>
      <c r="M326" s="58">
        <v>154.97999999999999</v>
      </c>
      <c r="N326" s="58">
        <v>131.47999999999999</v>
      </c>
      <c r="O326" s="41"/>
      <c r="P326" s="53">
        <v>40</v>
      </c>
      <c r="Q326" s="53">
        <v>1021768</v>
      </c>
      <c r="R326" s="53">
        <v>2847222</v>
      </c>
      <c r="S326" s="58">
        <v>73.290000000000006</v>
      </c>
      <c r="T326" s="58">
        <v>31.72</v>
      </c>
      <c r="U326" s="41"/>
      <c r="V326" s="53">
        <v>30</v>
      </c>
      <c r="W326" s="53">
        <v>805545</v>
      </c>
      <c r="X326" s="53">
        <v>2394349</v>
      </c>
      <c r="Y326" s="58">
        <v>43.04</v>
      </c>
      <c r="Z326" s="58">
        <v>9.2899999999999991</v>
      </c>
    </row>
    <row r="327" spans="1:26" x14ac:dyDescent="0.25">
      <c r="A327" s="17" t="s">
        <v>866</v>
      </c>
      <c r="B327" s="17" t="s">
        <v>113</v>
      </c>
      <c r="C327" s="17" t="s">
        <v>867</v>
      </c>
      <c r="D327" s="53">
        <v>9</v>
      </c>
      <c r="E327" s="53">
        <v>2229276</v>
      </c>
      <c r="F327" s="53">
        <v>9580964</v>
      </c>
      <c r="G327" s="58">
        <v>47.67</v>
      </c>
      <c r="H327" s="58">
        <v>32.67</v>
      </c>
      <c r="I327" s="41"/>
      <c r="J327" s="53">
        <v>29</v>
      </c>
      <c r="K327" s="53">
        <v>1568421</v>
      </c>
      <c r="L327" s="53">
        <v>5639674</v>
      </c>
      <c r="M327" s="58">
        <v>65.209999999999994</v>
      </c>
      <c r="N327" s="58">
        <v>28.21</v>
      </c>
      <c r="O327" s="41"/>
      <c r="P327" s="53">
        <v>39</v>
      </c>
      <c r="Q327" s="53">
        <v>3650190</v>
      </c>
      <c r="R327" s="53">
        <v>7700708</v>
      </c>
      <c r="S327" s="58">
        <v>128.84</v>
      </c>
      <c r="T327" s="58">
        <v>83.92</v>
      </c>
      <c r="U327" s="41"/>
      <c r="V327" s="53">
        <v>50</v>
      </c>
      <c r="W327" s="53">
        <v>1087180</v>
      </c>
      <c r="X327" s="53">
        <v>2581214</v>
      </c>
      <c r="Y327" s="58">
        <v>89.85</v>
      </c>
      <c r="Z327" s="58">
        <v>27.18</v>
      </c>
    </row>
    <row r="328" spans="1:26" x14ac:dyDescent="0.25">
      <c r="A328" s="17" t="s">
        <v>868</v>
      </c>
      <c r="B328" s="17" t="s">
        <v>113</v>
      </c>
      <c r="C328" s="17" t="s">
        <v>869</v>
      </c>
      <c r="D328" s="53">
        <v>7</v>
      </c>
      <c r="E328" s="53">
        <v>926579</v>
      </c>
      <c r="F328" s="53">
        <v>4352302</v>
      </c>
      <c r="G328" s="58">
        <v>21.24</v>
      </c>
      <c r="H328" s="58">
        <v>13.24</v>
      </c>
      <c r="I328" s="41"/>
      <c r="J328" s="53">
        <v>26</v>
      </c>
      <c r="K328" s="53">
        <v>5213891</v>
      </c>
      <c r="L328" s="53">
        <v>11966033</v>
      </c>
      <c r="M328" s="58">
        <v>102.87</v>
      </c>
      <c r="N328" s="58">
        <v>68.180000000000007</v>
      </c>
      <c r="O328" s="41"/>
      <c r="P328" s="53">
        <v>22</v>
      </c>
      <c r="Q328" s="53">
        <v>1304826</v>
      </c>
      <c r="R328" s="53">
        <v>2819646</v>
      </c>
      <c r="S328" s="58">
        <v>38.409999999999997</v>
      </c>
      <c r="T328" s="58">
        <v>17.41</v>
      </c>
      <c r="U328" s="41"/>
      <c r="V328" s="53">
        <v>24</v>
      </c>
      <c r="W328" s="53">
        <v>893959</v>
      </c>
      <c r="X328" s="53">
        <v>1915232</v>
      </c>
      <c r="Y328" s="58">
        <v>39.450000000000003</v>
      </c>
      <c r="Z328" s="58">
        <v>6.01</v>
      </c>
    </row>
    <row r="329" spans="1:26" x14ac:dyDescent="0.25">
      <c r="A329" s="17" t="s">
        <v>870</v>
      </c>
      <c r="B329" s="17" t="s">
        <v>113</v>
      </c>
      <c r="C329" s="17" t="s">
        <v>871</v>
      </c>
      <c r="D329" s="53">
        <v>45</v>
      </c>
      <c r="E329" s="53">
        <v>3843903</v>
      </c>
      <c r="F329" s="53">
        <v>10507488</v>
      </c>
      <c r="G329" s="58">
        <v>144.15</v>
      </c>
      <c r="H329" s="58">
        <v>78.569999999999993</v>
      </c>
      <c r="I329" s="41"/>
      <c r="J329" s="53">
        <v>116</v>
      </c>
      <c r="K329" s="53">
        <v>2233641</v>
      </c>
      <c r="L329" s="53">
        <v>19740691</v>
      </c>
      <c r="M329" s="58">
        <v>222.05</v>
      </c>
      <c r="N329" s="58">
        <v>101.07</v>
      </c>
      <c r="O329" s="41"/>
      <c r="P329" s="53">
        <v>294</v>
      </c>
      <c r="Q329" s="53">
        <v>24907794</v>
      </c>
      <c r="R329" s="53">
        <v>101578161</v>
      </c>
      <c r="S329" s="58">
        <v>727.94</v>
      </c>
      <c r="T329" s="58">
        <v>393.21</v>
      </c>
      <c r="U329" s="41"/>
      <c r="V329" s="53">
        <v>322</v>
      </c>
      <c r="W329" s="53">
        <v>15149332</v>
      </c>
      <c r="X329" s="53">
        <v>45054497</v>
      </c>
      <c r="Y329" s="58">
        <v>785.78</v>
      </c>
      <c r="Z329" s="58">
        <v>355.94</v>
      </c>
    </row>
    <row r="330" spans="1:26" x14ac:dyDescent="0.25">
      <c r="A330" s="17" t="s">
        <v>872</v>
      </c>
      <c r="B330" s="17" t="s">
        <v>113</v>
      </c>
      <c r="C330" s="17" t="s">
        <v>873</v>
      </c>
      <c r="D330" s="53">
        <v>212</v>
      </c>
      <c r="E330" s="53">
        <v>37948374</v>
      </c>
      <c r="F330" s="53">
        <v>101623370</v>
      </c>
      <c r="G330" s="58">
        <v>943.85</v>
      </c>
      <c r="H330" s="58">
        <v>627.49</v>
      </c>
      <c r="I330" s="41"/>
      <c r="J330" s="53">
        <v>372</v>
      </c>
      <c r="K330" s="53">
        <v>22250698</v>
      </c>
      <c r="L330" s="53">
        <v>66165804</v>
      </c>
      <c r="M330" s="58">
        <v>847.87</v>
      </c>
      <c r="N330" s="58">
        <v>415.89</v>
      </c>
      <c r="O330" s="41"/>
      <c r="P330" s="53">
        <v>1803</v>
      </c>
      <c r="Q330" s="53">
        <v>227067684</v>
      </c>
      <c r="R330" s="53">
        <v>750798029</v>
      </c>
      <c r="S330" s="58">
        <v>6796.49</v>
      </c>
      <c r="T330" s="58">
        <v>4557.3500000000004</v>
      </c>
      <c r="U330" s="41"/>
      <c r="V330" s="53">
        <v>2331</v>
      </c>
      <c r="W330" s="53">
        <v>147082342</v>
      </c>
      <c r="X330" s="53">
        <v>614742703</v>
      </c>
      <c r="Y330" s="58">
        <v>6273.77</v>
      </c>
      <c r="Z330" s="58">
        <v>3088.27</v>
      </c>
    </row>
    <row r="331" spans="1:26" x14ac:dyDescent="0.25">
      <c r="A331" s="17" t="s">
        <v>874</v>
      </c>
      <c r="B331" s="17" t="s">
        <v>113</v>
      </c>
      <c r="C331" s="17" t="s">
        <v>113</v>
      </c>
      <c r="D331" s="53">
        <v>826</v>
      </c>
      <c r="E331" s="53">
        <v>275986378</v>
      </c>
      <c r="F331" s="53">
        <v>1137628818</v>
      </c>
      <c r="G331" s="58">
        <v>4054.88</v>
      </c>
      <c r="H331" s="58">
        <v>3032.53</v>
      </c>
      <c r="I331" s="41"/>
      <c r="J331" s="53">
        <v>1333</v>
      </c>
      <c r="K331" s="53">
        <v>177369569</v>
      </c>
      <c r="L331" s="53">
        <v>709441904</v>
      </c>
      <c r="M331" s="58">
        <v>4779.18</v>
      </c>
      <c r="N331" s="58">
        <v>3311.55</v>
      </c>
      <c r="O331" s="41"/>
      <c r="P331" s="53">
        <v>7417</v>
      </c>
      <c r="Q331" s="53">
        <v>933370120</v>
      </c>
      <c r="R331" s="53">
        <v>2781579629</v>
      </c>
      <c r="S331" s="58">
        <v>26382.77</v>
      </c>
      <c r="T331" s="58">
        <v>18060.54</v>
      </c>
      <c r="U331" s="41"/>
      <c r="V331" s="53">
        <v>7175</v>
      </c>
      <c r="W331" s="53">
        <v>655078097</v>
      </c>
      <c r="X331" s="53">
        <v>2459955371</v>
      </c>
      <c r="Y331" s="58">
        <v>19720.68</v>
      </c>
      <c r="Z331" s="58">
        <v>11042.1</v>
      </c>
    </row>
    <row r="332" spans="1:26" x14ac:dyDescent="0.25">
      <c r="A332" s="17" t="s">
        <v>875</v>
      </c>
      <c r="B332" s="17" t="s">
        <v>113</v>
      </c>
      <c r="C332" s="17" t="s">
        <v>876</v>
      </c>
      <c r="D332" s="53">
        <v>22</v>
      </c>
      <c r="E332" s="53">
        <v>3647743</v>
      </c>
      <c r="F332" s="53">
        <v>11850472</v>
      </c>
      <c r="G332" s="58">
        <v>81.38</v>
      </c>
      <c r="H332" s="58">
        <v>58.88</v>
      </c>
      <c r="I332" s="41"/>
      <c r="J332" s="53">
        <v>50</v>
      </c>
      <c r="K332" s="53">
        <v>8842877</v>
      </c>
      <c r="L332" s="53">
        <v>18676156</v>
      </c>
      <c r="M332" s="58">
        <v>182.19</v>
      </c>
      <c r="N332" s="58">
        <v>120.37</v>
      </c>
      <c r="O332" s="41"/>
      <c r="P332" s="53">
        <v>56</v>
      </c>
      <c r="Q332" s="53">
        <v>2524856</v>
      </c>
      <c r="R332" s="53">
        <v>7533321</v>
      </c>
      <c r="S332" s="58">
        <v>83.77</v>
      </c>
      <c r="T332" s="58">
        <v>20.079999999999998</v>
      </c>
      <c r="U332" s="41"/>
      <c r="V332" s="53">
        <v>53</v>
      </c>
      <c r="W332" s="53">
        <v>2991564</v>
      </c>
      <c r="X332" s="53">
        <v>7734193</v>
      </c>
      <c r="Y332" s="58">
        <v>127.4</v>
      </c>
      <c r="Z332" s="58">
        <v>60.5</v>
      </c>
    </row>
    <row r="333" spans="1:26" x14ac:dyDescent="0.25">
      <c r="A333" s="17" t="s">
        <v>877</v>
      </c>
      <c r="B333" s="17" t="s">
        <v>113</v>
      </c>
      <c r="C333" s="17" t="s">
        <v>878</v>
      </c>
      <c r="D333" s="53">
        <v>50</v>
      </c>
      <c r="E333" s="53">
        <v>47529528</v>
      </c>
      <c r="F333" s="53">
        <v>134559453</v>
      </c>
      <c r="G333" s="58">
        <v>483.7</v>
      </c>
      <c r="H333" s="58">
        <v>414.55</v>
      </c>
      <c r="I333" s="41"/>
      <c r="J333" s="53">
        <v>109</v>
      </c>
      <c r="K333" s="53">
        <v>37946570</v>
      </c>
      <c r="L333" s="53">
        <v>129992136</v>
      </c>
      <c r="M333" s="58">
        <v>739.67</v>
      </c>
      <c r="N333" s="58">
        <v>624.13</v>
      </c>
      <c r="O333" s="41"/>
      <c r="P333" s="53">
        <v>115</v>
      </c>
      <c r="Q333" s="53">
        <v>7508126</v>
      </c>
      <c r="R333" s="53">
        <v>37649887</v>
      </c>
      <c r="S333" s="58">
        <v>285.16000000000003</v>
      </c>
      <c r="T333" s="58">
        <v>162</v>
      </c>
      <c r="U333" s="41"/>
      <c r="V333" s="53">
        <v>154</v>
      </c>
      <c r="W333" s="53">
        <v>4463461</v>
      </c>
      <c r="X333" s="53">
        <v>16445530</v>
      </c>
      <c r="Y333" s="58">
        <v>260.95999999999998</v>
      </c>
      <c r="Z333" s="58">
        <v>71.22</v>
      </c>
    </row>
    <row r="334" spans="1:26" x14ac:dyDescent="0.25">
      <c r="A334" s="17" t="s">
        <v>879</v>
      </c>
      <c r="B334" s="17" t="s">
        <v>113</v>
      </c>
      <c r="C334" s="17" t="s">
        <v>880</v>
      </c>
      <c r="D334" s="53">
        <v>68</v>
      </c>
      <c r="E334" s="53">
        <v>26824142</v>
      </c>
      <c r="F334" s="53">
        <v>63379304</v>
      </c>
      <c r="G334" s="58">
        <v>429.32</v>
      </c>
      <c r="H334" s="58">
        <v>319.2</v>
      </c>
      <c r="I334" s="41"/>
      <c r="J334" s="53">
        <v>183</v>
      </c>
      <c r="K334" s="53">
        <v>137375463</v>
      </c>
      <c r="L334" s="53">
        <v>404229574</v>
      </c>
      <c r="M334" s="58">
        <v>2180.9299999999998</v>
      </c>
      <c r="N334" s="58">
        <v>1967.24</v>
      </c>
      <c r="O334" s="41"/>
      <c r="P334" s="53">
        <v>329</v>
      </c>
      <c r="Q334" s="53">
        <v>37854210</v>
      </c>
      <c r="R334" s="53">
        <v>129404326</v>
      </c>
      <c r="S334" s="58">
        <v>1038.45</v>
      </c>
      <c r="T334" s="58">
        <v>658.23</v>
      </c>
      <c r="U334" s="41"/>
      <c r="V334" s="53">
        <v>358</v>
      </c>
      <c r="W334" s="53">
        <v>32698722</v>
      </c>
      <c r="X334" s="53">
        <v>119425707</v>
      </c>
      <c r="Y334" s="58">
        <v>921.56</v>
      </c>
      <c r="Z334" s="58">
        <v>456.43</v>
      </c>
    </row>
    <row r="335" spans="1:26" x14ac:dyDescent="0.25">
      <c r="A335" s="17" t="s">
        <v>881</v>
      </c>
      <c r="B335" s="17" t="s">
        <v>113</v>
      </c>
      <c r="C335" s="17" t="s">
        <v>882</v>
      </c>
      <c r="D335" s="53">
        <v>143</v>
      </c>
      <c r="E335" s="53">
        <v>39044023</v>
      </c>
      <c r="F335" s="53">
        <v>105629072</v>
      </c>
      <c r="G335" s="58">
        <v>661.12</v>
      </c>
      <c r="H335" s="58">
        <v>469.22</v>
      </c>
      <c r="I335" s="41"/>
      <c r="J335" s="53">
        <v>317</v>
      </c>
      <c r="K335" s="53">
        <v>55672681</v>
      </c>
      <c r="L335" s="53">
        <v>195972440</v>
      </c>
      <c r="M335" s="58">
        <v>1230.73</v>
      </c>
      <c r="N335" s="58">
        <v>830.06</v>
      </c>
      <c r="O335" s="41"/>
      <c r="P335" s="53">
        <v>844</v>
      </c>
      <c r="Q335" s="53">
        <v>153666014</v>
      </c>
      <c r="R335" s="53">
        <v>908439180</v>
      </c>
      <c r="S335" s="58">
        <v>3564.35</v>
      </c>
      <c r="T335" s="58">
        <v>2646.5</v>
      </c>
      <c r="U335" s="41"/>
      <c r="V335" s="53">
        <v>845</v>
      </c>
      <c r="W335" s="53">
        <v>64682489</v>
      </c>
      <c r="X335" s="53">
        <v>298177765</v>
      </c>
      <c r="Y335" s="58">
        <v>2341.6799999999998</v>
      </c>
      <c r="Z335" s="58">
        <v>1231.06</v>
      </c>
    </row>
    <row r="336" spans="1:26" x14ac:dyDescent="0.25">
      <c r="A336" s="17" t="s">
        <v>883</v>
      </c>
      <c r="B336" s="17" t="s">
        <v>113</v>
      </c>
      <c r="C336" s="17" t="s">
        <v>884</v>
      </c>
      <c r="D336" s="53">
        <v>66</v>
      </c>
      <c r="E336" s="53">
        <v>27928535</v>
      </c>
      <c r="F336" s="53">
        <v>96916133</v>
      </c>
      <c r="G336" s="58">
        <v>527</v>
      </c>
      <c r="H336" s="58">
        <v>425.69</v>
      </c>
      <c r="I336" s="41"/>
      <c r="J336" s="53">
        <v>144</v>
      </c>
      <c r="K336" s="53">
        <v>86343394</v>
      </c>
      <c r="L336" s="53">
        <v>300584425</v>
      </c>
      <c r="M336" s="58">
        <v>1428.33</v>
      </c>
      <c r="N336" s="58">
        <v>1250.07</v>
      </c>
      <c r="O336" s="41"/>
      <c r="P336" s="53">
        <v>248</v>
      </c>
      <c r="Q336" s="53">
        <v>17481771</v>
      </c>
      <c r="R336" s="53">
        <v>66825442</v>
      </c>
      <c r="S336" s="58">
        <v>635.97</v>
      </c>
      <c r="T336" s="58">
        <v>369.54</v>
      </c>
      <c r="U336" s="41"/>
      <c r="V336" s="53">
        <v>250</v>
      </c>
      <c r="W336" s="53">
        <v>11046422</v>
      </c>
      <c r="X336" s="53">
        <v>29775205</v>
      </c>
      <c r="Y336" s="58">
        <v>578.32000000000005</v>
      </c>
      <c r="Z336" s="58">
        <v>241.4</v>
      </c>
    </row>
    <row r="337" spans="1:26" x14ac:dyDescent="0.25">
      <c r="A337" s="17" t="s">
        <v>885</v>
      </c>
      <c r="B337" s="17" t="s">
        <v>113</v>
      </c>
      <c r="C337" s="17" t="s">
        <v>886</v>
      </c>
      <c r="D337" s="53">
        <v>2</v>
      </c>
      <c r="E337" s="53"/>
      <c r="F337" s="53"/>
      <c r="G337" s="58"/>
      <c r="H337" s="58"/>
      <c r="I337" s="41"/>
      <c r="J337" s="53">
        <v>8</v>
      </c>
      <c r="K337" s="53">
        <v>778851</v>
      </c>
      <c r="L337" s="53">
        <v>2159946</v>
      </c>
      <c r="M337" s="58">
        <v>28.3</v>
      </c>
      <c r="N337" s="58">
        <v>16.3</v>
      </c>
      <c r="O337" s="41"/>
      <c r="P337" s="53">
        <v>12</v>
      </c>
      <c r="Q337" s="53">
        <v>389964</v>
      </c>
      <c r="R337" s="53">
        <v>1118133</v>
      </c>
      <c r="S337" s="58">
        <v>14.94</v>
      </c>
      <c r="T337" s="58">
        <v>2.94</v>
      </c>
      <c r="U337" s="41"/>
      <c r="V337" s="53">
        <v>4</v>
      </c>
      <c r="W337" s="53">
        <v>77634</v>
      </c>
      <c r="X337" s="53">
        <v>228282</v>
      </c>
      <c r="Y337" s="58">
        <v>10.16</v>
      </c>
      <c r="Z337" s="58">
        <v>3.16</v>
      </c>
    </row>
    <row r="338" spans="1:26" x14ac:dyDescent="0.25">
      <c r="A338" s="17" t="s">
        <v>887</v>
      </c>
      <c r="B338" s="17" t="s">
        <v>113</v>
      </c>
      <c r="C338" s="17" t="s">
        <v>888</v>
      </c>
      <c r="D338" s="53">
        <v>3</v>
      </c>
      <c r="E338" s="53">
        <v>43734</v>
      </c>
      <c r="F338" s="53">
        <v>117754</v>
      </c>
      <c r="G338" s="58">
        <v>3</v>
      </c>
      <c r="H338" s="58">
        <v>0</v>
      </c>
      <c r="I338" s="41"/>
      <c r="J338" s="53">
        <v>8</v>
      </c>
      <c r="K338" s="53">
        <v>711103</v>
      </c>
      <c r="L338" s="53">
        <v>1113716</v>
      </c>
      <c r="M338" s="58">
        <v>23.36</v>
      </c>
      <c r="N338" s="58">
        <v>10.36</v>
      </c>
      <c r="O338" s="41"/>
      <c r="P338" s="53">
        <v>16</v>
      </c>
      <c r="Q338" s="53">
        <v>490275</v>
      </c>
      <c r="R338" s="53">
        <v>1200083</v>
      </c>
      <c r="S338" s="58">
        <v>19.63</v>
      </c>
      <c r="T338" s="58">
        <v>3.63</v>
      </c>
      <c r="U338" s="41"/>
      <c r="V338" s="53">
        <v>9</v>
      </c>
      <c r="W338" s="53">
        <v>220379</v>
      </c>
      <c r="X338" s="53">
        <v>845171</v>
      </c>
      <c r="Y338" s="58">
        <v>12.3</v>
      </c>
      <c r="Z338" s="58">
        <v>1.3</v>
      </c>
    </row>
    <row r="339" spans="1:26" x14ac:dyDescent="0.25">
      <c r="A339" s="17" t="s">
        <v>889</v>
      </c>
      <c r="B339" s="17" t="s">
        <v>113</v>
      </c>
      <c r="C339" s="17" t="s">
        <v>890</v>
      </c>
      <c r="D339" s="53">
        <v>46</v>
      </c>
      <c r="E339" s="53">
        <v>8111772</v>
      </c>
      <c r="F339" s="53">
        <v>25461833</v>
      </c>
      <c r="G339" s="58">
        <v>193.02</v>
      </c>
      <c r="H339" s="58">
        <v>136.02000000000001</v>
      </c>
      <c r="I339" s="41"/>
      <c r="J339" s="53">
        <v>91</v>
      </c>
      <c r="K339" s="53">
        <v>8285404</v>
      </c>
      <c r="L339" s="53">
        <v>28270791</v>
      </c>
      <c r="M339" s="58">
        <v>235.04</v>
      </c>
      <c r="N339" s="58">
        <v>134.55000000000001</v>
      </c>
      <c r="O339" s="41"/>
      <c r="P339" s="53">
        <v>279</v>
      </c>
      <c r="Q339" s="53">
        <v>20207300</v>
      </c>
      <c r="R339" s="53">
        <v>60359693</v>
      </c>
      <c r="S339" s="58">
        <v>752.24</v>
      </c>
      <c r="T339" s="58">
        <v>425.35</v>
      </c>
      <c r="U339" s="41"/>
      <c r="V339" s="53">
        <v>202</v>
      </c>
      <c r="W339" s="53">
        <v>6138661</v>
      </c>
      <c r="X339" s="53">
        <v>18894173</v>
      </c>
      <c r="Y339" s="58">
        <v>397.17</v>
      </c>
      <c r="Z339" s="58">
        <v>121.63</v>
      </c>
    </row>
    <row r="340" spans="1:26" x14ac:dyDescent="0.25">
      <c r="A340" s="17" t="s">
        <v>891</v>
      </c>
      <c r="B340" s="17" t="s">
        <v>113</v>
      </c>
      <c r="C340" s="17" t="s">
        <v>892</v>
      </c>
      <c r="D340" s="53">
        <v>20</v>
      </c>
      <c r="E340" s="53">
        <v>10355491</v>
      </c>
      <c r="F340" s="53">
        <v>30138697</v>
      </c>
      <c r="G340" s="58">
        <v>242.42</v>
      </c>
      <c r="H340" s="58">
        <v>207.42</v>
      </c>
      <c r="I340" s="41"/>
      <c r="J340" s="53">
        <v>37</v>
      </c>
      <c r="K340" s="53">
        <v>4025089</v>
      </c>
      <c r="L340" s="53">
        <v>9336659</v>
      </c>
      <c r="M340" s="58">
        <v>120.38</v>
      </c>
      <c r="N340" s="58">
        <v>79.52</v>
      </c>
      <c r="O340" s="41"/>
      <c r="P340" s="53">
        <v>76</v>
      </c>
      <c r="Q340" s="53">
        <v>3062401</v>
      </c>
      <c r="R340" s="53">
        <v>12474599</v>
      </c>
      <c r="S340" s="58">
        <v>149.72</v>
      </c>
      <c r="T340" s="58">
        <v>62.72</v>
      </c>
      <c r="U340" s="41"/>
      <c r="V340" s="53">
        <v>51</v>
      </c>
      <c r="W340" s="53">
        <v>1187048</v>
      </c>
      <c r="X340" s="53">
        <v>3431310</v>
      </c>
      <c r="Y340" s="58">
        <v>105.09</v>
      </c>
      <c r="Z340" s="58">
        <v>38.47</v>
      </c>
    </row>
    <row r="341" spans="1:26" x14ac:dyDescent="0.25">
      <c r="A341" s="17" t="s">
        <v>893</v>
      </c>
      <c r="B341" s="17" t="s">
        <v>113</v>
      </c>
      <c r="C341" s="17" t="s">
        <v>894</v>
      </c>
      <c r="D341" s="53">
        <v>20</v>
      </c>
      <c r="E341" s="53">
        <v>8398064</v>
      </c>
      <c r="F341" s="53">
        <v>32761814</v>
      </c>
      <c r="G341" s="58">
        <v>173.05</v>
      </c>
      <c r="H341" s="58">
        <v>147.55000000000001</v>
      </c>
      <c r="I341" s="41"/>
      <c r="J341" s="53">
        <v>39</v>
      </c>
      <c r="K341" s="53">
        <v>6254014</v>
      </c>
      <c r="L341" s="53">
        <v>30380838</v>
      </c>
      <c r="M341" s="58">
        <v>175.6</v>
      </c>
      <c r="N341" s="58">
        <v>134.33000000000001</v>
      </c>
      <c r="O341" s="41"/>
      <c r="P341" s="53">
        <v>92</v>
      </c>
      <c r="Q341" s="53">
        <v>7069709</v>
      </c>
      <c r="R341" s="53">
        <v>38194990</v>
      </c>
      <c r="S341" s="58">
        <v>200.13</v>
      </c>
      <c r="T341" s="58">
        <v>94.48</v>
      </c>
      <c r="U341" s="41"/>
      <c r="V341" s="53">
        <v>64</v>
      </c>
      <c r="W341" s="53">
        <v>3817689</v>
      </c>
      <c r="X341" s="53">
        <v>35762338</v>
      </c>
      <c r="Y341" s="58">
        <v>177.64</v>
      </c>
      <c r="Z341" s="58">
        <v>90.67</v>
      </c>
    </row>
    <row r="342" spans="1:26" x14ac:dyDescent="0.25">
      <c r="A342" s="17" t="s">
        <v>895</v>
      </c>
      <c r="B342" s="17" t="s">
        <v>113</v>
      </c>
      <c r="C342" s="17" t="s">
        <v>896</v>
      </c>
      <c r="D342" s="53">
        <v>12</v>
      </c>
      <c r="E342" s="53">
        <v>4546532</v>
      </c>
      <c r="F342" s="53">
        <v>10969665</v>
      </c>
      <c r="G342" s="58">
        <v>98.35</v>
      </c>
      <c r="H342" s="58">
        <v>83.95</v>
      </c>
      <c r="I342" s="41"/>
      <c r="J342" s="53">
        <v>39</v>
      </c>
      <c r="K342" s="53">
        <v>36233074</v>
      </c>
      <c r="L342" s="53">
        <v>128528878</v>
      </c>
      <c r="M342" s="58">
        <v>424.42</v>
      </c>
      <c r="N342" s="58">
        <v>377.19</v>
      </c>
      <c r="O342" s="41"/>
      <c r="P342" s="53">
        <v>49</v>
      </c>
      <c r="Q342" s="53">
        <v>2281872</v>
      </c>
      <c r="R342" s="53">
        <v>13745385</v>
      </c>
      <c r="S342" s="58">
        <v>84.18</v>
      </c>
      <c r="T342" s="58">
        <v>25.66</v>
      </c>
      <c r="U342" s="41"/>
      <c r="V342" s="53">
        <v>47</v>
      </c>
      <c r="W342" s="53">
        <v>2575517</v>
      </c>
      <c r="X342" s="53">
        <v>5809327</v>
      </c>
      <c r="Y342" s="58">
        <v>104.21</v>
      </c>
      <c r="Z342" s="58">
        <v>37.5</v>
      </c>
    </row>
    <row r="343" spans="1:26" x14ac:dyDescent="0.25">
      <c r="A343" s="17" t="s">
        <v>897</v>
      </c>
      <c r="B343" s="17" t="s">
        <v>113</v>
      </c>
      <c r="C343" s="17" t="s">
        <v>898</v>
      </c>
      <c r="D343" s="53">
        <v>4</v>
      </c>
      <c r="E343" s="53">
        <v>611635</v>
      </c>
      <c r="F343" s="53">
        <v>1939703</v>
      </c>
      <c r="G343" s="58">
        <v>14.69</v>
      </c>
      <c r="H343" s="58">
        <v>11.69</v>
      </c>
      <c r="I343" s="41"/>
      <c r="J343" s="53">
        <v>28</v>
      </c>
      <c r="K343" s="53">
        <v>10754611</v>
      </c>
      <c r="L343" s="53">
        <v>49254186</v>
      </c>
      <c r="M343" s="58">
        <v>207.34</v>
      </c>
      <c r="N343" s="58">
        <v>167.57</v>
      </c>
      <c r="O343" s="41"/>
      <c r="P343" s="53">
        <v>29</v>
      </c>
      <c r="Q343" s="53">
        <v>3977399</v>
      </c>
      <c r="R343" s="53">
        <v>20983392</v>
      </c>
      <c r="S343" s="58">
        <v>103.64</v>
      </c>
      <c r="T343" s="58">
        <v>65.81</v>
      </c>
      <c r="U343" s="41"/>
      <c r="V343" s="53">
        <v>27</v>
      </c>
      <c r="W343" s="53">
        <v>1898273</v>
      </c>
      <c r="X343" s="53">
        <v>5175068</v>
      </c>
      <c r="Y343" s="58">
        <v>88.5</v>
      </c>
      <c r="Z343" s="58">
        <v>41.54</v>
      </c>
    </row>
    <row r="344" spans="1:26" x14ac:dyDescent="0.25">
      <c r="A344" s="17" t="s">
        <v>899</v>
      </c>
      <c r="B344" s="17" t="s">
        <v>113</v>
      </c>
      <c r="C344" s="17" t="s">
        <v>900</v>
      </c>
      <c r="D344" s="53">
        <v>38</v>
      </c>
      <c r="E344" s="53">
        <v>23345588</v>
      </c>
      <c r="F344" s="53">
        <v>94007549</v>
      </c>
      <c r="G344" s="58">
        <v>379.41</v>
      </c>
      <c r="H344" s="58">
        <v>343.38</v>
      </c>
      <c r="I344" s="41"/>
      <c r="J344" s="53">
        <v>101</v>
      </c>
      <c r="K344" s="53">
        <v>51046006</v>
      </c>
      <c r="L344" s="53">
        <v>107383939</v>
      </c>
      <c r="M344" s="58">
        <v>745.68</v>
      </c>
      <c r="N344" s="58">
        <v>610.20000000000005</v>
      </c>
      <c r="O344" s="41"/>
      <c r="P344" s="53">
        <v>128</v>
      </c>
      <c r="Q344" s="53">
        <v>14800025</v>
      </c>
      <c r="R344" s="53">
        <v>78526633</v>
      </c>
      <c r="S344" s="58">
        <v>335.92</v>
      </c>
      <c r="T344" s="58">
        <v>197.27</v>
      </c>
      <c r="U344" s="41"/>
      <c r="V344" s="53">
        <v>134</v>
      </c>
      <c r="W344" s="53">
        <v>20272074</v>
      </c>
      <c r="X344" s="53">
        <v>114381739</v>
      </c>
      <c r="Y344" s="58">
        <v>470.49</v>
      </c>
      <c r="Z344" s="58">
        <v>289.43</v>
      </c>
    </row>
    <row r="345" spans="1:26" x14ac:dyDescent="0.25">
      <c r="A345" s="17" t="s">
        <v>901</v>
      </c>
      <c r="B345" s="17" t="s">
        <v>113</v>
      </c>
      <c r="C345" s="17" t="s">
        <v>902</v>
      </c>
      <c r="D345" s="53">
        <v>37</v>
      </c>
      <c r="E345" s="53">
        <v>3091579</v>
      </c>
      <c r="F345" s="53">
        <v>10058683</v>
      </c>
      <c r="G345" s="58">
        <v>91.71</v>
      </c>
      <c r="H345" s="58">
        <v>45.67</v>
      </c>
      <c r="I345" s="41"/>
      <c r="J345" s="53">
        <v>93</v>
      </c>
      <c r="K345" s="53">
        <v>10408225</v>
      </c>
      <c r="L345" s="53">
        <v>34990171</v>
      </c>
      <c r="M345" s="58">
        <v>278.38</v>
      </c>
      <c r="N345" s="58">
        <v>172.74</v>
      </c>
      <c r="O345" s="41"/>
      <c r="P345" s="53">
        <v>111</v>
      </c>
      <c r="Q345" s="53">
        <v>5345620</v>
      </c>
      <c r="R345" s="53">
        <v>17746099</v>
      </c>
      <c r="S345" s="58">
        <v>209.04</v>
      </c>
      <c r="T345" s="58">
        <v>82.05</v>
      </c>
      <c r="U345" s="41"/>
      <c r="V345" s="53">
        <v>128</v>
      </c>
      <c r="W345" s="53">
        <v>4719799</v>
      </c>
      <c r="X345" s="53">
        <v>13366143</v>
      </c>
      <c r="Y345" s="58">
        <v>240.79</v>
      </c>
      <c r="Z345" s="58">
        <v>81.260000000000005</v>
      </c>
    </row>
  </sheetData>
  <mergeCells count="7">
    <mergeCell ref="V11:Z11"/>
    <mergeCell ref="A11:A12"/>
    <mergeCell ref="B11:B12"/>
    <mergeCell ref="C11:C12"/>
    <mergeCell ref="D11:H11"/>
    <mergeCell ref="J11:N11"/>
    <mergeCell ref="P11:T11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L75"/>
  <sheetViews>
    <sheetView workbookViewId="0">
      <selection activeCell="K3" sqref="K3"/>
    </sheetView>
  </sheetViews>
  <sheetFormatPr defaultRowHeight="15" x14ac:dyDescent="0.25"/>
  <cols>
    <col min="1" max="1" width="13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9" t="s">
        <v>1088</v>
      </c>
    </row>
    <row r="6" spans="1:12" s="8" customFormat="1" ht="15.75" customHeight="1" x14ac:dyDescent="0.25">
      <c r="A6" s="10" t="s">
        <v>1096</v>
      </c>
    </row>
    <row r="7" spans="1:12" x14ac:dyDescent="0.25">
      <c r="A7" s="107" t="s">
        <v>1027</v>
      </c>
    </row>
    <row r="8" spans="1:12" ht="48.6" customHeight="1" x14ac:dyDescent="0.25">
      <c r="A8" s="287" t="s">
        <v>1095</v>
      </c>
      <c r="B8" s="287"/>
      <c r="C8" s="287"/>
      <c r="D8" s="287"/>
      <c r="E8" s="287"/>
      <c r="F8" s="287"/>
      <c r="G8" s="287"/>
      <c r="H8" s="287"/>
      <c r="I8" s="287"/>
      <c r="J8" s="287"/>
    </row>
    <row r="10" spans="1:12" s="68" customFormat="1" ht="150.75" customHeight="1" x14ac:dyDescent="0.25">
      <c r="A10" s="111" t="s">
        <v>925</v>
      </c>
      <c r="B10" s="65" t="s">
        <v>943</v>
      </c>
      <c r="C10" s="112" t="s">
        <v>944</v>
      </c>
      <c r="D10" s="111" t="s">
        <v>1097</v>
      </c>
      <c r="E10" s="65" t="s">
        <v>76</v>
      </c>
      <c r="F10" s="111" t="s">
        <v>945</v>
      </c>
      <c r="G10" s="65" t="s">
        <v>946</v>
      </c>
      <c r="H10" s="66" t="s">
        <v>947</v>
      </c>
      <c r="I10" s="67" t="s">
        <v>948</v>
      </c>
      <c r="J10" s="113" t="s">
        <v>949</v>
      </c>
    </row>
    <row r="11" spans="1:12" s="79" customFormat="1" ht="22.5" customHeight="1" x14ac:dyDescent="0.25">
      <c r="A11" s="69">
        <v>2016</v>
      </c>
      <c r="B11" s="70" t="s">
        <v>950</v>
      </c>
      <c r="C11" s="71" t="s">
        <v>951</v>
      </c>
      <c r="D11" s="72" t="s">
        <v>514</v>
      </c>
      <c r="E11" s="73" t="s">
        <v>515</v>
      </c>
      <c r="F11" s="74" t="s">
        <v>952</v>
      </c>
      <c r="G11" s="75" t="s">
        <v>953</v>
      </c>
      <c r="H11" s="76" t="s">
        <v>954</v>
      </c>
      <c r="I11" s="77" t="s">
        <v>955</v>
      </c>
      <c r="J11" s="78">
        <v>42370</v>
      </c>
    </row>
    <row r="12" spans="1:12" s="79" customFormat="1" ht="22.5" customHeight="1" x14ac:dyDescent="0.25">
      <c r="A12" s="69">
        <v>2016</v>
      </c>
      <c r="B12" s="70" t="s">
        <v>950</v>
      </c>
      <c r="C12" s="71" t="s">
        <v>951</v>
      </c>
      <c r="D12" s="72" t="s">
        <v>514</v>
      </c>
      <c r="E12" s="73" t="s">
        <v>515</v>
      </c>
      <c r="F12" s="74" t="s">
        <v>956</v>
      </c>
      <c r="G12" s="75" t="s">
        <v>957</v>
      </c>
      <c r="H12" s="76" t="s">
        <v>954</v>
      </c>
      <c r="I12" s="77" t="s">
        <v>955</v>
      </c>
      <c r="J12" s="78">
        <v>42370</v>
      </c>
    </row>
    <row r="13" spans="1:12" s="79" customFormat="1" ht="22.5" customHeight="1" x14ac:dyDescent="0.25">
      <c r="A13" s="69">
        <v>2016</v>
      </c>
      <c r="B13" s="70" t="s">
        <v>950</v>
      </c>
      <c r="C13" s="71" t="s">
        <v>951</v>
      </c>
      <c r="D13" s="72" t="s">
        <v>514</v>
      </c>
      <c r="E13" s="73" t="s">
        <v>515</v>
      </c>
      <c r="F13" s="74" t="s">
        <v>958</v>
      </c>
      <c r="G13" s="75" t="s">
        <v>959</v>
      </c>
      <c r="H13" s="76" t="s">
        <v>954</v>
      </c>
      <c r="I13" s="77" t="s">
        <v>955</v>
      </c>
      <c r="J13" s="78">
        <v>42370</v>
      </c>
    </row>
    <row r="14" spans="1:12" s="79" customFormat="1" ht="22.5" customHeight="1" x14ac:dyDescent="0.25">
      <c r="A14" s="69">
        <v>2016</v>
      </c>
      <c r="B14" s="70" t="s">
        <v>950</v>
      </c>
      <c r="C14" s="71" t="s">
        <v>951</v>
      </c>
      <c r="D14" s="72" t="s">
        <v>514</v>
      </c>
      <c r="E14" s="73" t="s">
        <v>515</v>
      </c>
      <c r="F14" s="74" t="s">
        <v>960</v>
      </c>
      <c r="G14" s="75" t="s">
        <v>961</v>
      </c>
      <c r="H14" s="76" t="s">
        <v>954</v>
      </c>
      <c r="I14" s="77" t="s">
        <v>955</v>
      </c>
      <c r="J14" s="78">
        <v>42370</v>
      </c>
    </row>
    <row r="15" spans="1:12" s="79" customFormat="1" ht="22.5" customHeight="1" x14ac:dyDescent="0.25">
      <c r="A15" s="69">
        <v>2016</v>
      </c>
      <c r="B15" s="70" t="s">
        <v>962</v>
      </c>
      <c r="C15" s="71" t="s">
        <v>951</v>
      </c>
      <c r="D15" s="72" t="s">
        <v>514</v>
      </c>
      <c r="E15" s="73" t="s">
        <v>515</v>
      </c>
      <c r="F15" s="74" t="s">
        <v>952</v>
      </c>
      <c r="G15" s="75" t="s">
        <v>953</v>
      </c>
      <c r="H15" s="76" t="s">
        <v>954</v>
      </c>
      <c r="I15" s="77" t="s">
        <v>963</v>
      </c>
      <c r="J15" s="78">
        <v>42370</v>
      </c>
    </row>
    <row r="16" spans="1:12" s="79" customFormat="1" ht="22.5" customHeight="1" x14ac:dyDescent="0.25">
      <c r="A16" s="69">
        <v>2016</v>
      </c>
      <c r="B16" s="70" t="s">
        <v>962</v>
      </c>
      <c r="C16" s="71" t="s">
        <v>951</v>
      </c>
      <c r="D16" s="72" t="s">
        <v>514</v>
      </c>
      <c r="E16" s="73" t="s">
        <v>515</v>
      </c>
      <c r="F16" s="74" t="s">
        <v>956</v>
      </c>
      <c r="G16" s="75" t="s">
        <v>957</v>
      </c>
      <c r="H16" s="76" t="s">
        <v>954</v>
      </c>
      <c r="I16" s="77" t="s">
        <v>963</v>
      </c>
      <c r="J16" s="78">
        <v>42370</v>
      </c>
    </row>
    <row r="17" spans="1:10" s="79" customFormat="1" ht="22.5" customHeight="1" x14ac:dyDescent="0.25">
      <c r="A17" s="69">
        <v>2016</v>
      </c>
      <c r="B17" s="70" t="s">
        <v>962</v>
      </c>
      <c r="C17" s="71" t="s">
        <v>951</v>
      </c>
      <c r="D17" s="72" t="s">
        <v>514</v>
      </c>
      <c r="E17" s="73" t="s">
        <v>515</v>
      </c>
      <c r="F17" s="74" t="s">
        <v>958</v>
      </c>
      <c r="G17" s="75" t="s">
        <v>959</v>
      </c>
      <c r="H17" s="76" t="s">
        <v>954</v>
      </c>
      <c r="I17" s="77" t="s">
        <v>963</v>
      </c>
      <c r="J17" s="78">
        <v>42370</v>
      </c>
    </row>
    <row r="18" spans="1:10" s="79" customFormat="1" ht="22.5" customHeight="1" x14ac:dyDescent="0.25">
      <c r="A18" s="69">
        <v>2016</v>
      </c>
      <c r="B18" s="70" t="s">
        <v>962</v>
      </c>
      <c r="C18" s="71" t="s">
        <v>951</v>
      </c>
      <c r="D18" s="72" t="s">
        <v>514</v>
      </c>
      <c r="E18" s="73" t="s">
        <v>515</v>
      </c>
      <c r="F18" s="74" t="s">
        <v>960</v>
      </c>
      <c r="G18" s="75" t="s">
        <v>961</v>
      </c>
      <c r="H18" s="76" t="s">
        <v>954</v>
      </c>
      <c r="I18" s="77" t="s">
        <v>963</v>
      </c>
      <c r="J18" s="78">
        <v>42370</v>
      </c>
    </row>
    <row r="19" spans="1:10" s="79" customFormat="1" ht="22.5" customHeight="1" x14ac:dyDescent="0.25">
      <c r="A19" s="69">
        <v>2016</v>
      </c>
      <c r="B19" s="70" t="s">
        <v>964</v>
      </c>
      <c r="C19" s="71" t="s">
        <v>951</v>
      </c>
      <c r="D19" s="72" t="s">
        <v>952</v>
      </c>
      <c r="E19" s="75" t="s">
        <v>953</v>
      </c>
      <c r="F19" s="74" t="s">
        <v>514</v>
      </c>
      <c r="G19" s="73" t="s">
        <v>515</v>
      </c>
      <c r="H19" s="76" t="s">
        <v>954</v>
      </c>
      <c r="I19" s="77" t="s">
        <v>965</v>
      </c>
      <c r="J19" s="78">
        <v>42370</v>
      </c>
    </row>
    <row r="20" spans="1:10" s="79" customFormat="1" ht="22.5" customHeight="1" x14ac:dyDescent="0.25">
      <c r="A20" s="69">
        <v>2016</v>
      </c>
      <c r="B20" s="70" t="s">
        <v>964</v>
      </c>
      <c r="C20" s="71" t="s">
        <v>951</v>
      </c>
      <c r="D20" s="72" t="s">
        <v>956</v>
      </c>
      <c r="E20" s="75" t="s">
        <v>957</v>
      </c>
      <c r="F20" s="74" t="s">
        <v>514</v>
      </c>
      <c r="G20" s="73" t="s">
        <v>515</v>
      </c>
      <c r="H20" s="76" t="s">
        <v>954</v>
      </c>
      <c r="I20" s="77" t="s">
        <v>966</v>
      </c>
      <c r="J20" s="78">
        <v>42370</v>
      </c>
    </row>
    <row r="21" spans="1:10" s="79" customFormat="1" ht="22.5" customHeight="1" x14ac:dyDescent="0.25">
      <c r="A21" s="69">
        <v>2016</v>
      </c>
      <c r="B21" s="70" t="s">
        <v>964</v>
      </c>
      <c r="C21" s="71" t="s">
        <v>951</v>
      </c>
      <c r="D21" s="72" t="s">
        <v>958</v>
      </c>
      <c r="E21" s="75" t="s">
        <v>959</v>
      </c>
      <c r="F21" s="74" t="s">
        <v>514</v>
      </c>
      <c r="G21" s="73" t="s">
        <v>515</v>
      </c>
      <c r="H21" s="76" t="s">
        <v>954</v>
      </c>
      <c r="I21" s="77" t="s">
        <v>967</v>
      </c>
      <c r="J21" s="78">
        <v>42370</v>
      </c>
    </row>
    <row r="22" spans="1:10" s="79" customFormat="1" ht="22.5" customHeight="1" x14ac:dyDescent="0.25">
      <c r="A22" s="69">
        <v>2016</v>
      </c>
      <c r="B22" s="70" t="s">
        <v>964</v>
      </c>
      <c r="C22" s="71" t="s">
        <v>951</v>
      </c>
      <c r="D22" s="72" t="s">
        <v>960</v>
      </c>
      <c r="E22" s="75" t="s">
        <v>961</v>
      </c>
      <c r="F22" s="74" t="s">
        <v>514</v>
      </c>
      <c r="G22" s="73" t="s">
        <v>515</v>
      </c>
      <c r="H22" s="76" t="s">
        <v>954</v>
      </c>
      <c r="I22" s="77" t="s">
        <v>968</v>
      </c>
      <c r="J22" s="78">
        <v>42370</v>
      </c>
    </row>
    <row r="23" spans="1:10" s="79" customFormat="1" ht="22.5" customHeight="1" x14ac:dyDescent="0.25">
      <c r="A23" s="69">
        <v>2016</v>
      </c>
      <c r="B23" s="70" t="s">
        <v>950</v>
      </c>
      <c r="C23" s="71" t="s">
        <v>951</v>
      </c>
      <c r="D23" s="72" t="s">
        <v>716</v>
      </c>
      <c r="E23" s="75" t="s">
        <v>717</v>
      </c>
      <c r="F23" s="74" t="s">
        <v>969</v>
      </c>
      <c r="G23" s="75" t="s">
        <v>970</v>
      </c>
      <c r="H23" s="76" t="s">
        <v>971</v>
      </c>
      <c r="I23" s="77" t="s">
        <v>972</v>
      </c>
      <c r="J23" s="78">
        <v>42370</v>
      </c>
    </row>
    <row r="24" spans="1:10" s="79" customFormat="1" ht="22.5" customHeight="1" x14ac:dyDescent="0.25">
      <c r="A24" s="69">
        <v>2016</v>
      </c>
      <c r="B24" s="70" t="s">
        <v>950</v>
      </c>
      <c r="C24" s="71" t="s">
        <v>951</v>
      </c>
      <c r="D24" s="72" t="s">
        <v>716</v>
      </c>
      <c r="E24" s="75" t="s">
        <v>717</v>
      </c>
      <c r="F24" s="74" t="s">
        <v>973</v>
      </c>
      <c r="G24" s="75" t="s">
        <v>974</v>
      </c>
      <c r="H24" s="76" t="s">
        <v>971</v>
      </c>
      <c r="I24" s="77" t="s">
        <v>972</v>
      </c>
      <c r="J24" s="78">
        <v>42370</v>
      </c>
    </row>
    <row r="25" spans="1:10" s="79" customFormat="1" ht="22.5" customHeight="1" x14ac:dyDescent="0.25">
      <c r="A25" s="69">
        <v>2016</v>
      </c>
      <c r="B25" s="70" t="s">
        <v>962</v>
      </c>
      <c r="C25" s="71" t="s">
        <v>951</v>
      </c>
      <c r="D25" s="72" t="s">
        <v>716</v>
      </c>
      <c r="E25" s="75" t="s">
        <v>717</v>
      </c>
      <c r="F25" s="74" t="s">
        <v>969</v>
      </c>
      <c r="G25" s="75" t="s">
        <v>970</v>
      </c>
      <c r="H25" s="76" t="s">
        <v>971</v>
      </c>
      <c r="I25" s="77" t="s">
        <v>975</v>
      </c>
      <c r="J25" s="78">
        <v>42370</v>
      </c>
    </row>
    <row r="26" spans="1:10" s="79" customFormat="1" ht="22.5" customHeight="1" x14ac:dyDescent="0.25">
      <c r="A26" s="69">
        <v>2016</v>
      </c>
      <c r="B26" s="70" t="s">
        <v>962</v>
      </c>
      <c r="C26" s="71" t="s">
        <v>951</v>
      </c>
      <c r="D26" s="72" t="s">
        <v>716</v>
      </c>
      <c r="E26" s="75" t="s">
        <v>717</v>
      </c>
      <c r="F26" s="74" t="s">
        <v>973</v>
      </c>
      <c r="G26" s="75" t="s">
        <v>974</v>
      </c>
      <c r="H26" s="76" t="s">
        <v>971</v>
      </c>
      <c r="I26" s="77" t="s">
        <v>975</v>
      </c>
      <c r="J26" s="78">
        <v>42370</v>
      </c>
    </row>
    <row r="27" spans="1:10" s="79" customFormat="1" ht="22.5" customHeight="1" x14ac:dyDescent="0.25">
      <c r="A27" s="69">
        <v>2016</v>
      </c>
      <c r="B27" s="70" t="s">
        <v>964</v>
      </c>
      <c r="C27" s="71" t="s">
        <v>951</v>
      </c>
      <c r="D27" s="72" t="s">
        <v>969</v>
      </c>
      <c r="E27" s="75" t="s">
        <v>970</v>
      </c>
      <c r="F27" s="74" t="s">
        <v>716</v>
      </c>
      <c r="G27" s="75" t="s">
        <v>717</v>
      </c>
      <c r="H27" s="76" t="s">
        <v>971</v>
      </c>
      <c r="I27" s="77" t="s">
        <v>976</v>
      </c>
      <c r="J27" s="78">
        <v>42370</v>
      </c>
    </row>
    <row r="28" spans="1:10" s="79" customFormat="1" ht="22.5" customHeight="1" x14ac:dyDescent="0.25">
      <c r="A28" s="69">
        <v>2016</v>
      </c>
      <c r="B28" s="70" t="s">
        <v>964</v>
      </c>
      <c r="C28" s="71" t="s">
        <v>951</v>
      </c>
      <c r="D28" s="72" t="s">
        <v>973</v>
      </c>
      <c r="E28" s="75" t="s">
        <v>974</v>
      </c>
      <c r="F28" s="74" t="s">
        <v>716</v>
      </c>
      <c r="G28" s="75" t="s">
        <v>717</v>
      </c>
      <c r="H28" s="76" t="s">
        <v>971</v>
      </c>
      <c r="I28" s="77" t="s">
        <v>977</v>
      </c>
      <c r="J28" s="78">
        <v>42370</v>
      </c>
    </row>
    <row r="29" spans="1:10" s="79" customFormat="1" ht="22.5" customHeight="1" x14ac:dyDescent="0.25">
      <c r="A29" s="69">
        <v>2016</v>
      </c>
      <c r="B29" s="70" t="s">
        <v>950</v>
      </c>
      <c r="C29" s="71" t="s">
        <v>951</v>
      </c>
      <c r="D29" s="72" t="s">
        <v>429</v>
      </c>
      <c r="E29" s="75" t="s">
        <v>430</v>
      </c>
      <c r="F29" s="74" t="s">
        <v>978</v>
      </c>
      <c r="G29" s="75" t="s">
        <v>979</v>
      </c>
      <c r="H29" s="76" t="s">
        <v>980</v>
      </c>
      <c r="I29" s="77" t="s">
        <v>981</v>
      </c>
      <c r="J29" s="78">
        <v>42370</v>
      </c>
    </row>
    <row r="30" spans="1:10" s="79" customFormat="1" ht="22.5" customHeight="1" x14ac:dyDescent="0.25">
      <c r="A30" s="69">
        <v>2016</v>
      </c>
      <c r="B30" s="70" t="s">
        <v>950</v>
      </c>
      <c r="C30" s="71" t="s">
        <v>951</v>
      </c>
      <c r="D30" s="72" t="s">
        <v>429</v>
      </c>
      <c r="E30" s="75" t="s">
        <v>430</v>
      </c>
      <c r="F30" s="74" t="s">
        <v>982</v>
      </c>
      <c r="G30" s="75" t="s">
        <v>983</v>
      </c>
      <c r="H30" s="76" t="s">
        <v>980</v>
      </c>
      <c r="I30" s="77" t="s">
        <v>981</v>
      </c>
      <c r="J30" s="78">
        <v>42370</v>
      </c>
    </row>
    <row r="31" spans="1:10" s="79" customFormat="1" ht="22.5" customHeight="1" x14ac:dyDescent="0.25">
      <c r="A31" s="69">
        <v>2016</v>
      </c>
      <c r="B31" s="70" t="s">
        <v>962</v>
      </c>
      <c r="C31" s="71" t="s">
        <v>951</v>
      </c>
      <c r="D31" s="72" t="s">
        <v>429</v>
      </c>
      <c r="E31" s="75" t="s">
        <v>430</v>
      </c>
      <c r="F31" s="74" t="s">
        <v>978</v>
      </c>
      <c r="G31" s="75" t="s">
        <v>979</v>
      </c>
      <c r="H31" s="76" t="s">
        <v>980</v>
      </c>
      <c r="I31" s="77" t="s">
        <v>984</v>
      </c>
      <c r="J31" s="78">
        <v>42370</v>
      </c>
    </row>
    <row r="32" spans="1:10" s="79" customFormat="1" ht="22.5" customHeight="1" x14ac:dyDescent="0.25">
      <c r="A32" s="69">
        <v>2016</v>
      </c>
      <c r="B32" s="70" t="s">
        <v>962</v>
      </c>
      <c r="C32" s="71" t="s">
        <v>951</v>
      </c>
      <c r="D32" s="72" t="s">
        <v>429</v>
      </c>
      <c r="E32" s="75" t="s">
        <v>430</v>
      </c>
      <c r="F32" s="74" t="s">
        <v>982</v>
      </c>
      <c r="G32" s="75" t="s">
        <v>983</v>
      </c>
      <c r="H32" s="76" t="s">
        <v>980</v>
      </c>
      <c r="I32" s="77" t="s">
        <v>984</v>
      </c>
      <c r="J32" s="78">
        <v>42370</v>
      </c>
    </row>
    <row r="33" spans="1:10" s="79" customFormat="1" ht="22.5" customHeight="1" x14ac:dyDescent="0.25">
      <c r="A33" s="69">
        <v>2016</v>
      </c>
      <c r="B33" s="70" t="s">
        <v>964</v>
      </c>
      <c r="C33" s="71" t="s">
        <v>951</v>
      </c>
      <c r="D33" s="72" t="s">
        <v>978</v>
      </c>
      <c r="E33" s="75" t="s">
        <v>979</v>
      </c>
      <c r="F33" s="74" t="s">
        <v>429</v>
      </c>
      <c r="G33" s="75" t="s">
        <v>430</v>
      </c>
      <c r="H33" s="76" t="s">
        <v>980</v>
      </c>
      <c r="I33" s="77" t="s">
        <v>985</v>
      </c>
      <c r="J33" s="78">
        <v>42370</v>
      </c>
    </row>
    <row r="34" spans="1:10" s="79" customFormat="1" ht="22.5" customHeight="1" x14ac:dyDescent="0.25">
      <c r="A34" s="69">
        <v>2016</v>
      </c>
      <c r="B34" s="70" t="s">
        <v>964</v>
      </c>
      <c r="C34" s="71" t="s">
        <v>951</v>
      </c>
      <c r="D34" s="72" t="s">
        <v>982</v>
      </c>
      <c r="E34" s="75" t="s">
        <v>983</v>
      </c>
      <c r="F34" s="74" t="s">
        <v>429</v>
      </c>
      <c r="G34" s="75" t="s">
        <v>430</v>
      </c>
      <c r="H34" s="76" t="s">
        <v>980</v>
      </c>
      <c r="I34" s="77" t="s">
        <v>986</v>
      </c>
      <c r="J34" s="78">
        <v>42370</v>
      </c>
    </row>
    <row r="35" spans="1:10" s="79" customFormat="1" ht="22.5" customHeight="1" x14ac:dyDescent="0.25">
      <c r="A35" s="69">
        <v>2016</v>
      </c>
      <c r="B35" s="70" t="s">
        <v>950</v>
      </c>
      <c r="C35" s="71" t="s">
        <v>951</v>
      </c>
      <c r="D35" s="72" t="s">
        <v>901</v>
      </c>
      <c r="E35" s="75" t="s">
        <v>987</v>
      </c>
      <c r="F35" s="74" t="s">
        <v>988</v>
      </c>
      <c r="G35" s="75" t="s">
        <v>989</v>
      </c>
      <c r="H35" s="76" t="s">
        <v>990</v>
      </c>
      <c r="I35" s="77" t="s">
        <v>991</v>
      </c>
      <c r="J35" s="78">
        <v>42370</v>
      </c>
    </row>
    <row r="36" spans="1:10" s="79" customFormat="1" ht="22.5" customHeight="1" x14ac:dyDescent="0.25">
      <c r="A36" s="69">
        <v>2016</v>
      </c>
      <c r="B36" s="70" t="s">
        <v>950</v>
      </c>
      <c r="C36" s="71" t="s">
        <v>951</v>
      </c>
      <c r="D36" s="72" t="s">
        <v>901</v>
      </c>
      <c r="E36" s="75" t="s">
        <v>987</v>
      </c>
      <c r="F36" s="74" t="s">
        <v>992</v>
      </c>
      <c r="G36" s="75" t="s">
        <v>993</v>
      </c>
      <c r="H36" s="76" t="s">
        <v>990</v>
      </c>
      <c r="I36" s="77" t="s">
        <v>991</v>
      </c>
      <c r="J36" s="78">
        <v>42370</v>
      </c>
    </row>
    <row r="37" spans="1:10" s="79" customFormat="1" ht="22.5" customHeight="1" x14ac:dyDescent="0.25">
      <c r="A37" s="69">
        <v>2016</v>
      </c>
      <c r="B37" s="70" t="s">
        <v>962</v>
      </c>
      <c r="C37" s="71" t="s">
        <v>951</v>
      </c>
      <c r="D37" s="72" t="s">
        <v>901</v>
      </c>
      <c r="E37" s="75" t="s">
        <v>987</v>
      </c>
      <c r="F37" s="74" t="s">
        <v>988</v>
      </c>
      <c r="G37" s="75" t="s">
        <v>989</v>
      </c>
      <c r="H37" s="76" t="s">
        <v>990</v>
      </c>
      <c r="I37" s="77" t="s">
        <v>994</v>
      </c>
      <c r="J37" s="78">
        <v>42370</v>
      </c>
    </row>
    <row r="38" spans="1:10" s="79" customFormat="1" ht="22.5" customHeight="1" x14ac:dyDescent="0.25">
      <c r="A38" s="69">
        <v>2016</v>
      </c>
      <c r="B38" s="70" t="s">
        <v>962</v>
      </c>
      <c r="C38" s="71" t="s">
        <v>951</v>
      </c>
      <c r="D38" s="72" t="s">
        <v>901</v>
      </c>
      <c r="E38" s="75" t="s">
        <v>987</v>
      </c>
      <c r="F38" s="74" t="s">
        <v>992</v>
      </c>
      <c r="G38" s="75" t="s">
        <v>993</v>
      </c>
      <c r="H38" s="76" t="s">
        <v>990</v>
      </c>
      <c r="I38" s="77" t="s">
        <v>994</v>
      </c>
      <c r="J38" s="78">
        <v>42370</v>
      </c>
    </row>
    <row r="39" spans="1:10" s="79" customFormat="1" ht="22.5" customHeight="1" x14ac:dyDescent="0.25">
      <c r="A39" s="69">
        <v>2016</v>
      </c>
      <c r="B39" s="70" t="s">
        <v>964</v>
      </c>
      <c r="C39" s="71" t="s">
        <v>951</v>
      </c>
      <c r="D39" s="72" t="s">
        <v>988</v>
      </c>
      <c r="E39" s="75" t="s">
        <v>989</v>
      </c>
      <c r="F39" s="74" t="s">
        <v>901</v>
      </c>
      <c r="G39" s="75" t="s">
        <v>987</v>
      </c>
      <c r="H39" s="76" t="s">
        <v>990</v>
      </c>
      <c r="I39" s="77" t="s">
        <v>995</v>
      </c>
      <c r="J39" s="78">
        <v>42370</v>
      </c>
    </row>
    <row r="40" spans="1:10" s="79" customFormat="1" ht="22.5" customHeight="1" x14ac:dyDescent="0.25">
      <c r="A40" s="69">
        <v>2016</v>
      </c>
      <c r="B40" s="70" t="s">
        <v>964</v>
      </c>
      <c r="C40" s="71" t="s">
        <v>951</v>
      </c>
      <c r="D40" s="72" t="s">
        <v>992</v>
      </c>
      <c r="E40" s="75" t="s">
        <v>993</v>
      </c>
      <c r="F40" s="74" t="s">
        <v>901</v>
      </c>
      <c r="G40" s="75" t="s">
        <v>987</v>
      </c>
      <c r="H40" s="76" t="s">
        <v>990</v>
      </c>
      <c r="I40" s="77" t="s">
        <v>996</v>
      </c>
      <c r="J40" s="78">
        <v>42370</v>
      </c>
    </row>
    <row r="41" spans="1:10" s="86" customFormat="1" ht="22.5" customHeight="1" x14ac:dyDescent="0.2">
      <c r="A41" s="80">
        <v>2017</v>
      </c>
      <c r="B41" s="70" t="s">
        <v>950</v>
      </c>
      <c r="C41" s="71" t="s">
        <v>951</v>
      </c>
      <c r="D41" s="81" t="s">
        <v>753</v>
      </c>
      <c r="E41" s="82" t="s">
        <v>754</v>
      </c>
      <c r="F41" s="83" t="s">
        <v>997</v>
      </c>
      <c r="G41" s="75" t="s">
        <v>998</v>
      </c>
      <c r="H41" s="84" t="s">
        <v>999</v>
      </c>
      <c r="I41" s="77" t="s">
        <v>1000</v>
      </c>
      <c r="J41" s="85">
        <v>42736</v>
      </c>
    </row>
    <row r="42" spans="1:10" s="86" customFormat="1" ht="22.5" customHeight="1" x14ac:dyDescent="0.2">
      <c r="A42" s="69">
        <v>2017</v>
      </c>
      <c r="B42" s="70" t="s">
        <v>950</v>
      </c>
      <c r="C42" s="71" t="s">
        <v>951</v>
      </c>
      <c r="D42" s="81" t="s">
        <v>753</v>
      </c>
      <c r="E42" s="82" t="s">
        <v>754</v>
      </c>
      <c r="F42" s="83" t="s">
        <v>1001</v>
      </c>
      <c r="G42" s="75" t="s">
        <v>1002</v>
      </c>
      <c r="H42" s="84" t="s">
        <v>999</v>
      </c>
      <c r="I42" s="77" t="s">
        <v>1000</v>
      </c>
      <c r="J42" s="87">
        <v>42736</v>
      </c>
    </row>
    <row r="43" spans="1:10" s="86" customFormat="1" ht="22.5" customHeight="1" x14ac:dyDescent="0.2">
      <c r="A43" s="80">
        <v>2017</v>
      </c>
      <c r="B43" s="70" t="s">
        <v>962</v>
      </c>
      <c r="C43" s="71" t="s">
        <v>951</v>
      </c>
      <c r="D43" s="81" t="s">
        <v>753</v>
      </c>
      <c r="E43" s="82" t="s">
        <v>754</v>
      </c>
      <c r="F43" s="83" t="s">
        <v>997</v>
      </c>
      <c r="G43" s="75" t="s">
        <v>998</v>
      </c>
      <c r="H43" s="84" t="s">
        <v>999</v>
      </c>
      <c r="I43" s="77" t="s">
        <v>1003</v>
      </c>
      <c r="J43" s="85">
        <v>42736</v>
      </c>
    </row>
    <row r="44" spans="1:10" s="86" customFormat="1" ht="22.5" customHeight="1" x14ac:dyDescent="0.2">
      <c r="A44" s="80">
        <v>2017</v>
      </c>
      <c r="B44" s="70" t="s">
        <v>962</v>
      </c>
      <c r="C44" s="71" t="s">
        <v>951</v>
      </c>
      <c r="D44" s="81" t="s">
        <v>753</v>
      </c>
      <c r="E44" s="82" t="s">
        <v>754</v>
      </c>
      <c r="F44" s="83" t="s">
        <v>1001</v>
      </c>
      <c r="G44" s="75" t="s">
        <v>1002</v>
      </c>
      <c r="H44" s="84" t="s">
        <v>999</v>
      </c>
      <c r="I44" s="77" t="s">
        <v>1003</v>
      </c>
      <c r="J44" s="85">
        <v>42736</v>
      </c>
    </row>
    <row r="45" spans="1:10" s="86" customFormat="1" ht="22.5" customHeight="1" x14ac:dyDescent="0.2">
      <c r="A45" s="80">
        <v>2017</v>
      </c>
      <c r="B45" s="70" t="s">
        <v>964</v>
      </c>
      <c r="C45" s="71" t="s">
        <v>951</v>
      </c>
      <c r="D45" s="88" t="s">
        <v>997</v>
      </c>
      <c r="E45" s="75" t="s">
        <v>998</v>
      </c>
      <c r="F45" s="89" t="s">
        <v>753</v>
      </c>
      <c r="G45" s="82" t="s">
        <v>754</v>
      </c>
      <c r="H45" s="84" t="s">
        <v>999</v>
      </c>
      <c r="I45" s="77" t="s">
        <v>1004</v>
      </c>
      <c r="J45" s="85">
        <v>42736</v>
      </c>
    </row>
    <row r="46" spans="1:10" s="86" customFormat="1" ht="22.5" customHeight="1" x14ac:dyDescent="0.2">
      <c r="A46" s="80">
        <v>2017</v>
      </c>
      <c r="B46" s="90" t="s">
        <v>964</v>
      </c>
      <c r="C46" s="71" t="s">
        <v>951</v>
      </c>
      <c r="D46" s="91" t="s">
        <v>1001</v>
      </c>
      <c r="E46" s="92" t="s">
        <v>1002</v>
      </c>
      <c r="F46" s="93" t="s">
        <v>753</v>
      </c>
      <c r="G46" s="94" t="s">
        <v>754</v>
      </c>
      <c r="H46" s="84" t="s">
        <v>999</v>
      </c>
      <c r="I46" s="95" t="s">
        <v>1005</v>
      </c>
      <c r="J46" s="85">
        <v>42736</v>
      </c>
    </row>
    <row r="47" spans="1:10" s="98" customFormat="1" ht="22.5" customHeight="1" x14ac:dyDescent="0.25">
      <c r="A47" s="96">
        <v>2018</v>
      </c>
      <c r="B47" s="70" t="s">
        <v>950</v>
      </c>
      <c r="C47" s="70" t="s">
        <v>951</v>
      </c>
      <c r="D47" s="88" t="s">
        <v>344</v>
      </c>
      <c r="E47" s="75" t="s">
        <v>345</v>
      </c>
      <c r="F47" s="88" t="s">
        <v>903</v>
      </c>
      <c r="G47" s="75" t="s">
        <v>904</v>
      </c>
      <c r="H47" s="96" t="s">
        <v>1006</v>
      </c>
      <c r="I47" s="77" t="s">
        <v>1007</v>
      </c>
      <c r="J47" s="97">
        <v>43101</v>
      </c>
    </row>
    <row r="48" spans="1:10" s="98" customFormat="1" ht="22.5" customHeight="1" x14ac:dyDescent="0.25">
      <c r="A48" s="96">
        <v>2018</v>
      </c>
      <c r="B48" s="70" t="s">
        <v>950</v>
      </c>
      <c r="C48" s="70" t="s">
        <v>951</v>
      </c>
      <c r="D48" s="88" t="s">
        <v>344</v>
      </c>
      <c r="E48" s="75" t="s">
        <v>345</v>
      </c>
      <c r="F48" s="88" t="s">
        <v>905</v>
      </c>
      <c r="G48" s="75" t="s">
        <v>906</v>
      </c>
      <c r="H48" s="96" t="s">
        <v>1006</v>
      </c>
      <c r="I48" s="77" t="s">
        <v>1007</v>
      </c>
      <c r="J48" s="97">
        <v>43101</v>
      </c>
    </row>
    <row r="49" spans="1:10" s="98" customFormat="1" ht="22.5" customHeight="1" x14ac:dyDescent="0.25">
      <c r="A49" s="96">
        <v>2018</v>
      </c>
      <c r="B49" s="70" t="s">
        <v>950</v>
      </c>
      <c r="C49" s="70" t="s">
        <v>951</v>
      </c>
      <c r="D49" s="88" t="s">
        <v>344</v>
      </c>
      <c r="E49" s="75" t="s">
        <v>345</v>
      </c>
      <c r="F49" s="88" t="s">
        <v>907</v>
      </c>
      <c r="G49" s="75" t="s">
        <v>908</v>
      </c>
      <c r="H49" s="96" t="s">
        <v>1006</v>
      </c>
      <c r="I49" s="77" t="s">
        <v>1007</v>
      </c>
      <c r="J49" s="97">
        <v>43101</v>
      </c>
    </row>
    <row r="50" spans="1:10" s="98" customFormat="1" ht="22.5" customHeight="1" x14ac:dyDescent="0.25">
      <c r="A50" s="96">
        <v>2018</v>
      </c>
      <c r="B50" s="70" t="s">
        <v>962</v>
      </c>
      <c r="C50" s="70" t="s">
        <v>951</v>
      </c>
      <c r="D50" s="88" t="s">
        <v>344</v>
      </c>
      <c r="E50" s="75" t="s">
        <v>345</v>
      </c>
      <c r="F50" s="88" t="s">
        <v>903</v>
      </c>
      <c r="G50" s="75" t="s">
        <v>904</v>
      </c>
      <c r="H50" s="96" t="s">
        <v>1006</v>
      </c>
      <c r="I50" s="77" t="s">
        <v>1008</v>
      </c>
      <c r="J50" s="97">
        <v>43101</v>
      </c>
    </row>
    <row r="51" spans="1:10" s="98" customFormat="1" ht="22.5" customHeight="1" x14ac:dyDescent="0.25">
      <c r="A51" s="96">
        <v>2018</v>
      </c>
      <c r="B51" s="70" t="s">
        <v>962</v>
      </c>
      <c r="C51" s="70" t="s">
        <v>951</v>
      </c>
      <c r="D51" s="88" t="s">
        <v>344</v>
      </c>
      <c r="E51" s="75" t="s">
        <v>345</v>
      </c>
      <c r="F51" s="88" t="s">
        <v>905</v>
      </c>
      <c r="G51" s="75" t="s">
        <v>906</v>
      </c>
      <c r="H51" s="96" t="s">
        <v>1006</v>
      </c>
      <c r="I51" s="77" t="s">
        <v>1008</v>
      </c>
      <c r="J51" s="97">
        <v>43101</v>
      </c>
    </row>
    <row r="52" spans="1:10" s="98" customFormat="1" ht="22.5" customHeight="1" x14ac:dyDescent="0.25">
      <c r="A52" s="96">
        <v>2018</v>
      </c>
      <c r="B52" s="70" t="s">
        <v>962</v>
      </c>
      <c r="C52" s="70" t="s">
        <v>951</v>
      </c>
      <c r="D52" s="88" t="s">
        <v>344</v>
      </c>
      <c r="E52" s="75" t="s">
        <v>345</v>
      </c>
      <c r="F52" s="88" t="s">
        <v>907</v>
      </c>
      <c r="G52" s="75" t="s">
        <v>908</v>
      </c>
      <c r="H52" s="96" t="s">
        <v>1006</v>
      </c>
      <c r="I52" s="77" t="s">
        <v>1008</v>
      </c>
      <c r="J52" s="97">
        <v>43101</v>
      </c>
    </row>
    <row r="53" spans="1:10" s="98" customFormat="1" ht="22.5" customHeight="1" x14ac:dyDescent="0.25">
      <c r="A53" s="96">
        <v>2018</v>
      </c>
      <c r="B53" s="70" t="s">
        <v>964</v>
      </c>
      <c r="C53" s="70" t="s">
        <v>951</v>
      </c>
      <c r="D53" s="88" t="s">
        <v>903</v>
      </c>
      <c r="E53" s="75" t="s">
        <v>904</v>
      </c>
      <c r="F53" s="88" t="s">
        <v>344</v>
      </c>
      <c r="G53" s="75" t="s">
        <v>345</v>
      </c>
      <c r="H53" s="96" t="s">
        <v>1006</v>
      </c>
      <c r="I53" s="99" t="s">
        <v>1009</v>
      </c>
      <c r="J53" s="97">
        <v>43101</v>
      </c>
    </row>
    <row r="54" spans="1:10" s="98" customFormat="1" ht="22.5" customHeight="1" x14ac:dyDescent="0.25">
      <c r="A54" s="96">
        <v>2018</v>
      </c>
      <c r="B54" s="70" t="s">
        <v>964</v>
      </c>
      <c r="C54" s="70" t="s">
        <v>951</v>
      </c>
      <c r="D54" s="88" t="s">
        <v>905</v>
      </c>
      <c r="E54" s="75" t="s">
        <v>906</v>
      </c>
      <c r="F54" s="88" t="s">
        <v>344</v>
      </c>
      <c r="G54" s="75" t="s">
        <v>345</v>
      </c>
      <c r="H54" s="96" t="s">
        <v>1006</v>
      </c>
      <c r="I54" s="99" t="s">
        <v>1010</v>
      </c>
      <c r="J54" s="97">
        <v>43101</v>
      </c>
    </row>
    <row r="55" spans="1:10" s="98" customFormat="1" ht="22.5" customHeight="1" x14ac:dyDescent="0.25">
      <c r="A55" s="96">
        <v>2018</v>
      </c>
      <c r="B55" s="70" t="s">
        <v>964</v>
      </c>
      <c r="C55" s="70" t="s">
        <v>951</v>
      </c>
      <c r="D55" s="88" t="s">
        <v>907</v>
      </c>
      <c r="E55" s="75" t="s">
        <v>908</v>
      </c>
      <c r="F55" s="88" t="s">
        <v>344</v>
      </c>
      <c r="G55" s="75" t="s">
        <v>345</v>
      </c>
      <c r="H55" s="96" t="s">
        <v>1006</v>
      </c>
      <c r="I55" s="99" t="s">
        <v>1011</v>
      </c>
      <c r="J55" s="97">
        <v>43101</v>
      </c>
    </row>
    <row r="56" spans="1:10" s="86" customFormat="1" ht="22.5" customHeight="1" x14ac:dyDescent="0.2">
      <c r="A56" s="96">
        <v>2019</v>
      </c>
      <c r="B56" s="70" t="s">
        <v>950</v>
      </c>
      <c r="C56" s="70" t="s">
        <v>951</v>
      </c>
      <c r="D56" s="100" t="s">
        <v>431</v>
      </c>
      <c r="E56" s="101" t="s">
        <v>432</v>
      </c>
      <c r="F56" s="100" t="s">
        <v>909</v>
      </c>
      <c r="G56" s="101" t="s">
        <v>910</v>
      </c>
      <c r="H56" s="96" t="s">
        <v>1012</v>
      </c>
      <c r="I56" s="96" t="s">
        <v>1013</v>
      </c>
      <c r="J56" s="97">
        <v>43466</v>
      </c>
    </row>
    <row r="57" spans="1:10" s="86" customFormat="1" ht="22.5" customHeight="1" x14ac:dyDescent="0.2">
      <c r="A57" s="96">
        <v>2019</v>
      </c>
      <c r="B57" s="70" t="s">
        <v>950</v>
      </c>
      <c r="C57" s="70" t="s">
        <v>951</v>
      </c>
      <c r="D57" s="100" t="s">
        <v>431</v>
      </c>
      <c r="E57" s="101" t="s">
        <v>432</v>
      </c>
      <c r="F57" s="100" t="s">
        <v>911</v>
      </c>
      <c r="G57" s="101" t="s">
        <v>912</v>
      </c>
      <c r="H57" s="96" t="s">
        <v>1012</v>
      </c>
      <c r="I57" s="96" t="s">
        <v>1013</v>
      </c>
      <c r="J57" s="97">
        <v>43466</v>
      </c>
    </row>
    <row r="58" spans="1:10" s="86" customFormat="1" ht="22.5" customHeight="1" x14ac:dyDescent="0.2">
      <c r="A58" s="96">
        <v>2019</v>
      </c>
      <c r="B58" s="70" t="s">
        <v>962</v>
      </c>
      <c r="C58" s="70" t="s">
        <v>951</v>
      </c>
      <c r="D58" s="100" t="s">
        <v>431</v>
      </c>
      <c r="E58" s="101" t="s">
        <v>432</v>
      </c>
      <c r="F58" s="100" t="s">
        <v>909</v>
      </c>
      <c r="G58" s="101" t="s">
        <v>910</v>
      </c>
      <c r="H58" s="96" t="s">
        <v>1012</v>
      </c>
      <c r="I58" s="99" t="s">
        <v>1014</v>
      </c>
      <c r="J58" s="97">
        <v>43466</v>
      </c>
    </row>
    <row r="59" spans="1:10" s="86" customFormat="1" ht="22.5" customHeight="1" x14ac:dyDescent="0.2">
      <c r="A59" s="96">
        <v>2019</v>
      </c>
      <c r="B59" s="70" t="s">
        <v>962</v>
      </c>
      <c r="C59" s="70" t="s">
        <v>951</v>
      </c>
      <c r="D59" s="100" t="s">
        <v>431</v>
      </c>
      <c r="E59" s="101" t="s">
        <v>432</v>
      </c>
      <c r="F59" s="100" t="s">
        <v>911</v>
      </c>
      <c r="G59" s="101" t="s">
        <v>912</v>
      </c>
      <c r="H59" s="96" t="s">
        <v>1012</v>
      </c>
      <c r="I59" s="99" t="s">
        <v>1014</v>
      </c>
      <c r="J59" s="97">
        <v>43466</v>
      </c>
    </row>
    <row r="60" spans="1:10" s="86" customFormat="1" ht="22.5" customHeight="1" x14ac:dyDescent="0.2">
      <c r="A60" s="96">
        <v>2019</v>
      </c>
      <c r="B60" s="70" t="s">
        <v>964</v>
      </c>
      <c r="C60" s="70" t="s">
        <v>951</v>
      </c>
      <c r="D60" s="100" t="s">
        <v>909</v>
      </c>
      <c r="E60" s="101" t="s">
        <v>910</v>
      </c>
      <c r="F60" s="100" t="s">
        <v>431</v>
      </c>
      <c r="G60" s="101" t="s">
        <v>432</v>
      </c>
      <c r="H60" s="96" t="s">
        <v>1012</v>
      </c>
      <c r="I60" s="99" t="s">
        <v>1015</v>
      </c>
      <c r="J60" s="97">
        <v>43466</v>
      </c>
    </row>
    <row r="61" spans="1:10" s="86" customFormat="1" ht="22.5" customHeight="1" x14ac:dyDescent="0.2">
      <c r="A61" s="96">
        <v>2019</v>
      </c>
      <c r="B61" s="70" t="s">
        <v>964</v>
      </c>
      <c r="C61" s="70" t="s">
        <v>951</v>
      </c>
      <c r="D61" s="100" t="s">
        <v>911</v>
      </c>
      <c r="E61" s="101" t="s">
        <v>912</v>
      </c>
      <c r="F61" s="100" t="s">
        <v>431</v>
      </c>
      <c r="G61" s="101" t="s">
        <v>432</v>
      </c>
      <c r="H61" s="96" t="s">
        <v>1012</v>
      </c>
      <c r="I61" s="99" t="s">
        <v>1016</v>
      </c>
      <c r="J61" s="97">
        <v>43466</v>
      </c>
    </row>
    <row r="62" spans="1:10" s="86" customFormat="1" ht="22.5" customHeight="1" x14ac:dyDescent="0.2">
      <c r="A62" s="96">
        <v>2019</v>
      </c>
      <c r="B62" s="70" t="s">
        <v>950</v>
      </c>
      <c r="C62" s="70" t="s">
        <v>951</v>
      </c>
      <c r="D62" s="88" t="s">
        <v>755</v>
      </c>
      <c r="E62" s="75" t="s">
        <v>756</v>
      </c>
      <c r="F62" s="88" t="s">
        <v>913</v>
      </c>
      <c r="G62" s="75" t="s">
        <v>914</v>
      </c>
      <c r="H62" s="96" t="s">
        <v>1017</v>
      </c>
      <c r="I62" s="77" t="s">
        <v>1018</v>
      </c>
      <c r="J62" s="97">
        <v>43466</v>
      </c>
    </row>
    <row r="63" spans="1:10" s="86" customFormat="1" ht="22.5" customHeight="1" x14ac:dyDescent="0.2">
      <c r="A63" s="96">
        <v>2019</v>
      </c>
      <c r="B63" s="70" t="s">
        <v>950</v>
      </c>
      <c r="C63" s="70" t="s">
        <v>951</v>
      </c>
      <c r="D63" s="88" t="s">
        <v>755</v>
      </c>
      <c r="E63" s="75" t="s">
        <v>756</v>
      </c>
      <c r="F63" s="88" t="s">
        <v>917</v>
      </c>
      <c r="G63" s="75" t="s">
        <v>918</v>
      </c>
      <c r="H63" s="96" t="s">
        <v>1017</v>
      </c>
      <c r="I63" s="77" t="s">
        <v>1018</v>
      </c>
      <c r="J63" s="97">
        <v>43466</v>
      </c>
    </row>
    <row r="64" spans="1:10" s="86" customFormat="1" ht="22.5" customHeight="1" x14ac:dyDescent="0.2">
      <c r="A64" s="96">
        <v>2019</v>
      </c>
      <c r="B64" s="70" t="s">
        <v>962</v>
      </c>
      <c r="C64" s="70" t="s">
        <v>951</v>
      </c>
      <c r="D64" s="88" t="s">
        <v>755</v>
      </c>
      <c r="E64" s="75" t="s">
        <v>756</v>
      </c>
      <c r="F64" s="88" t="s">
        <v>913</v>
      </c>
      <c r="G64" s="75" t="s">
        <v>914</v>
      </c>
      <c r="H64" s="96" t="s">
        <v>1017</v>
      </c>
      <c r="I64" s="77" t="s">
        <v>1019</v>
      </c>
      <c r="J64" s="97">
        <v>43466</v>
      </c>
    </row>
    <row r="65" spans="1:10" s="86" customFormat="1" ht="22.5" customHeight="1" x14ac:dyDescent="0.2">
      <c r="A65" s="96">
        <v>2019</v>
      </c>
      <c r="B65" s="70" t="s">
        <v>962</v>
      </c>
      <c r="C65" s="70" t="s">
        <v>951</v>
      </c>
      <c r="D65" s="88" t="s">
        <v>755</v>
      </c>
      <c r="E65" s="75" t="s">
        <v>756</v>
      </c>
      <c r="F65" s="88" t="s">
        <v>917</v>
      </c>
      <c r="G65" s="75" t="s">
        <v>918</v>
      </c>
      <c r="H65" s="96" t="s">
        <v>1017</v>
      </c>
      <c r="I65" s="77" t="s">
        <v>1019</v>
      </c>
      <c r="J65" s="97">
        <v>43466</v>
      </c>
    </row>
    <row r="66" spans="1:10" s="86" customFormat="1" ht="22.5" customHeight="1" x14ac:dyDescent="0.2">
      <c r="A66" s="96">
        <v>2019</v>
      </c>
      <c r="B66" s="70" t="s">
        <v>964</v>
      </c>
      <c r="C66" s="70" t="s">
        <v>951</v>
      </c>
      <c r="D66" s="88" t="s">
        <v>913</v>
      </c>
      <c r="E66" s="75" t="s">
        <v>914</v>
      </c>
      <c r="F66" s="88" t="s">
        <v>755</v>
      </c>
      <c r="G66" s="75" t="s">
        <v>756</v>
      </c>
      <c r="H66" s="96" t="s">
        <v>1017</v>
      </c>
      <c r="I66" s="99" t="s">
        <v>1020</v>
      </c>
      <c r="J66" s="97">
        <v>43466</v>
      </c>
    </row>
    <row r="67" spans="1:10" s="86" customFormat="1" ht="22.5" customHeight="1" x14ac:dyDescent="0.2">
      <c r="A67" s="96">
        <v>2019</v>
      </c>
      <c r="B67" s="70" t="s">
        <v>964</v>
      </c>
      <c r="C67" s="70" t="s">
        <v>951</v>
      </c>
      <c r="D67" s="88" t="s">
        <v>917</v>
      </c>
      <c r="E67" s="75" t="s">
        <v>918</v>
      </c>
      <c r="F67" s="88" t="s">
        <v>755</v>
      </c>
      <c r="G67" s="75" t="s">
        <v>756</v>
      </c>
      <c r="H67" s="96" t="s">
        <v>1017</v>
      </c>
      <c r="I67" s="99" t="s">
        <v>1021</v>
      </c>
      <c r="J67" s="97">
        <v>43466</v>
      </c>
    </row>
    <row r="68" spans="1:10" s="86" customFormat="1" ht="22.5" customHeight="1" x14ac:dyDescent="0.2">
      <c r="A68" s="96">
        <v>2019</v>
      </c>
      <c r="B68" s="70" t="s">
        <v>950</v>
      </c>
      <c r="C68" s="70" t="s">
        <v>951</v>
      </c>
      <c r="D68" s="88" t="s">
        <v>757</v>
      </c>
      <c r="E68" s="75" t="s">
        <v>758</v>
      </c>
      <c r="F68" s="88" t="s">
        <v>915</v>
      </c>
      <c r="G68" s="75" t="s">
        <v>916</v>
      </c>
      <c r="H68" s="96" t="s">
        <v>1022</v>
      </c>
      <c r="I68" s="77" t="s">
        <v>1023</v>
      </c>
      <c r="J68" s="97">
        <v>43466</v>
      </c>
    </row>
    <row r="69" spans="1:10" s="86" customFormat="1" ht="22.5" customHeight="1" x14ac:dyDescent="0.2">
      <c r="A69" s="96">
        <v>2019</v>
      </c>
      <c r="B69" s="70" t="s">
        <v>950</v>
      </c>
      <c r="C69" s="70" t="s">
        <v>951</v>
      </c>
      <c r="D69" s="88" t="s">
        <v>757</v>
      </c>
      <c r="E69" s="75" t="s">
        <v>758</v>
      </c>
      <c r="F69" s="88" t="s">
        <v>919</v>
      </c>
      <c r="G69" s="75" t="s">
        <v>920</v>
      </c>
      <c r="H69" s="96" t="s">
        <v>1022</v>
      </c>
      <c r="I69" s="77" t="s">
        <v>1023</v>
      </c>
      <c r="J69" s="97">
        <v>43466</v>
      </c>
    </row>
    <row r="70" spans="1:10" s="86" customFormat="1" ht="22.5" customHeight="1" x14ac:dyDescent="0.2">
      <c r="A70" s="96">
        <v>2019</v>
      </c>
      <c r="B70" s="70" t="s">
        <v>962</v>
      </c>
      <c r="C70" s="70" t="s">
        <v>951</v>
      </c>
      <c r="D70" s="88" t="s">
        <v>757</v>
      </c>
      <c r="E70" s="75" t="s">
        <v>758</v>
      </c>
      <c r="F70" s="88" t="s">
        <v>915</v>
      </c>
      <c r="G70" s="75" t="s">
        <v>916</v>
      </c>
      <c r="H70" s="96" t="s">
        <v>1022</v>
      </c>
      <c r="I70" s="77" t="s">
        <v>1024</v>
      </c>
      <c r="J70" s="97">
        <v>43466</v>
      </c>
    </row>
    <row r="71" spans="1:10" s="86" customFormat="1" ht="22.5" customHeight="1" x14ac:dyDescent="0.2">
      <c r="A71" s="96">
        <v>2019</v>
      </c>
      <c r="B71" s="70" t="s">
        <v>962</v>
      </c>
      <c r="C71" s="70" t="s">
        <v>951</v>
      </c>
      <c r="D71" s="88" t="s">
        <v>757</v>
      </c>
      <c r="E71" s="75" t="s">
        <v>758</v>
      </c>
      <c r="F71" s="88" t="s">
        <v>919</v>
      </c>
      <c r="G71" s="75" t="s">
        <v>920</v>
      </c>
      <c r="H71" s="96" t="s">
        <v>1022</v>
      </c>
      <c r="I71" s="77" t="s">
        <v>1024</v>
      </c>
      <c r="J71" s="97">
        <v>43466</v>
      </c>
    </row>
    <row r="72" spans="1:10" s="86" customFormat="1" ht="22.5" customHeight="1" x14ac:dyDescent="0.2">
      <c r="A72" s="96">
        <v>2019</v>
      </c>
      <c r="B72" s="70" t="s">
        <v>964</v>
      </c>
      <c r="C72" s="70" t="s">
        <v>951</v>
      </c>
      <c r="D72" s="88" t="s">
        <v>915</v>
      </c>
      <c r="E72" s="75" t="s">
        <v>916</v>
      </c>
      <c r="F72" s="88" t="s">
        <v>757</v>
      </c>
      <c r="G72" s="75" t="s">
        <v>758</v>
      </c>
      <c r="H72" s="96" t="s">
        <v>1022</v>
      </c>
      <c r="I72" s="99" t="s">
        <v>1025</v>
      </c>
      <c r="J72" s="97">
        <v>43466</v>
      </c>
    </row>
    <row r="73" spans="1:10" s="86" customFormat="1" ht="22.5" customHeight="1" x14ac:dyDescent="0.2">
      <c r="A73" s="96">
        <v>2019</v>
      </c>
      <c r="B73" s="70" t="s">
        <v>964</v>
      </c>
      <c r="C73" s="70" t="s">
        <v>951</v>
      </c>
      <c r="D73" s="88" t="s">
        <v>919</v>
      </c>
      <c r="E73" s="75" t="s">
        <v>920</v>
      </c>
      <c r="F73" s="88" t="s">
        <v>757</v>
      </c>
      <c r="G73" s="75" t="s">
        <v>758</v>
      </c>
      <c r="H73" s="96" t="s">
        <v>1022</v>
      </c>
      <c r="I73" s="99" t="s">
        <v>1026</v>
      </c>
      <c r="J73" s="97">
        <v>43466</v>
      </c>
    </row>
    <row r="75" spans="1:10" ht="15.75" x14ac:dyDescent="0.25">
      <c r="A75" s="102" t="s">
        <v>1027</v>
      </c>
    </row>
  </sheetData>
  <mergeCells count="1">
    <mergeCell ref="A8:J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21"/>
  <sheetViews>
    <sheetView workbookViewId="0">
      <selection activeCell="B20" sqref="B20"/>
    </sheetView>
  </sheetViews>
  <sheetFormatPr defaultRowHeight="15" x14ac:dyDescent="0.25"/>
  <cols>
    <col min="1" max="1" width="13.140625" customWidth="1"/>
    <col min="2" max="3" width="3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1031</v>
      </c>
      <c r="B5" s="12"/>
      <c r="C5" s="12"/>
    </row>
    <row r="6" spans="1:12" s="8" customFormat="1" ht="23.25" customHeight="1" x14ac:dyDescent="0.25">
      <c r="A6" s="252" t="s">
        <v>1059</v>
      </c>
      <c r="B6" s="252"/>
      <c r="C6" s="252"/>
    </row>
    <row r="7" spans="1:12" x14ac:dyDescent="0.25">
      <c r="A7" s="143" t="s">
        <v>102</v>
      </c>
      <c r="B7" s="144" t="s">
        <v>931</v>
      </c>
      <c r="C7" s="144" t="s">
        <v>932</v>
      </c>
    </row>
    <row r="8" spans="1:12" x14ac:dyDescent="0.25">
      <c r="A8" s="145" t="s">
        <v>105</v>
      </c>
      <c r="B8" s="146">
        <v>31.98</v>
      </c>
      <c r="C8" s="146">
        <v>48.09</v>
      </c>
    </row>
    <row r="9" spans="1:12" x14ac:dyDescent="0.25">
      <c r="A9" s="145" t="s">
        <v>106</v>
      </c>
      <c r="B9" s="146">
        <v>33.82</v>
      </c>
      <c r="C9" s="146">
        <v>55.01</v>
      </c>
    </row>
    <row r="10" spans="1:12" x14ac:dyDescent="0.25">
      <c r="A10" s="145" t="s">
        <v>107</v>
      </c>
      <c r="B10" s="146">
        <v>30.62</v>
      </c>
      <c r="C10" s="146">
        <v>52.29</v>
      </c>
    </row>
    <row r="11" spans="1:12" x14ac:dyDescent="0.25">
      <c r="A11" s="145" t="s">
        <v>108</v>
      </c>
      <c r="B11" s="146">
        <v>33.21</v>
      </c>
      <c r="C11" s="146">
        <v>53.24</v>
      </c>
    </row>
    <row r="12" spans="1:12" x14ac:dyDescent="0.25">
      <c r="A12" s="145" t="s">
        <v>109</v>
      </c>
      <c r="B12" s="146">
        <v>38.119999999999997</v>
      </c>
      <c r="C12" s="146">
        <v>50.76</v>
      </c>
    </row>
    <row r="13" spans="1:12" x14ac:dyDescent="0.25">
      <c r="A13" s="145" t="s">
        <v>110</v>
      </c>
      <c r="B13" s="146">
        <v>27.63</v>
      </c>
      <c r="C13" s="146">
        <v>55.54</v>
      </c>
    </row>
    <row r="14" spans="1:12" x14ac:dyDescent="0.25">
      <c r="A14" s="145" t="s">
        <v>111</v>
      </c>
      <c r="B14" s="146">
        <v>26.05</v>
      </c>
      <c r="C14" s="146">
        <v>60.44</v>
      </c>
    </row>
    <row r="15" spans="1:12" x14ac:dyDescent="0.25">
      <c r="A15" s="145" t="s">
        <v>117</v>
      </c>
      <c r="B15" s="146">
        <v>28.87</v>
      </c>
      <c r="C15" s="146">
        <v>57.63</v>
      </c>
    </row>
    <row r="16" spans="1:12" x14ac:dyDescent="0.25">
      <c r="A16" s="145" t="s">
        <v>113</v>
      </c>
      <c r="B16" s="146">
        <v>33.33</v>
      </c>
      <c r="C16" s="146">
        <v>57.52</v>
      </c>
    </row>
    <row r="17" spans="1:3" x14ac:dyDescent="0.25">
      <c r="A17" s="147" t="s">
        <v>114</v>
      </c>
      <c r="B17" s="148">
        <v>32.78</v>
      </c>
      <c r="C17" s="148">
        <v>53.93</v>
      </c>
    </row>
    <row r="18" spans="1:3" x14ac:dyDescent="0.25">
      <c r="A18" s="149" t="s">
        <v>115</v>
      </c>
      <c r="B18" s="150">
        <v>32.630000000000003</v>
      </c>
      <c r="C18" s="150">
        <v>51.48</v>
      </c>
    </row>
    <row r="19" spans="1:3" x14ac:dyDescent="0.25">
      <c r="A19" s="21" t="s">
        <v>118</v>
      </c>
    </row>
    <row r="20" spans="1:3" x14ac:dyDescent="0.25">
      <c r="A20" s="22"/>
    </row>
    <row r="21" spans="1:3" x14ac:dyDescent="0.25">
      <c r="A21" s="22"/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L38"/>
  <sheetViews>
    <sheetView showGridLines="0" zoomScaleNormal="100" workbookViewId="0">
      <selection activeCell="A5" sqref="A5"/>
    </sheetView>
  </sheetViews>
  <sheetFormatPr defaultRowHeight="15" x14ac:dyDescent="0.25"/>
  <cols>
    <col min="1" max="1" width="21.7109375" customWidth="1"/>
    <col min="2" max="2" width="14.5703125" customWidth="1"/>
    <col min="3" max="3" width="20.5703125" customWidth="1"/>
    <col min="7" max="7" width="13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s="8" customFormat="1" ht="15.75" customHeight="1" x14ac:dyDescent="0.25">
      <c r="A5" s="128" t="s">
        <v>1032</v>
      </c>
      <c r="B5" s="12"/>
      <c r="C5" s="12"/>
      <c r="D5" s="12"/>
      <c r="E5" s="12"/>
      <c r="F5" s="12"/>
      <c r="G5" s="12"/>
      <c r="H5" s="12"/>
    </row>
    <row r="6" spans="1:12" ht="16.5" x14ac:dyDescent="0.3">
      <c r="A6" s="109" t="s">
        <v>1060</v>
      </c>
      <c r="B6" s="64"/>
      <c r="C6" s="64"/>
      <c r="D6" s="64"/>
      <c r="E6" s="64"/>
      <c r="F6" s="64"/>
      <c r="G6" s="64"/>
      <c r="H6" s="64"/>
    </row>
    <row r="7" spans="1:12" s="114" customFormat="1" ht="12.75" x14ac:dyDescent="0.2"/>
    <row r="18" spans="1:1" x14ac:dyDescent="0.25">
      <c r="A18" s="20" t="s">
        <v>118</v>
      </c>
    </row>
    <row r="19" spans="1:1" x14ac:dyDescent="0.25">
      <c r="A19" s="20" t="s">
        <v>1101</v>
      </c>
    </row>
    <row r="37" spans="1:1" x14ac:dyDescent="0.25">
      <c r="A37" s="20" t="s">
        <v>118</v>
      </c>
    </row>
    <row r="38" spans="1:1" x14ac:dyDescent="0.25">
      <c r="A38" s="20" t="s">
        <v>927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26"/>
  <sheetViews>
    <sheetView workbookViewId="0">
      <selection activeCell="H9" sqref="H9"/>
    </sheetView>
  </sheetViews>
  <sheetFormatPr defaultRowHeight="15" x14ac:dyDescent="0.25"/>
  <cols>
    <col min="1" max="1" width="23.7109375" bestFit="1" customWidth="1"/>
    <col min="2" max="3" width="14.28515625" customWidth="1"/>
    <col min="4" max="5" width="12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1033</v>
      </c>
    </row>
    <row r="6" spans="1:12" s="8" customFormat="1" ht="50.25" customHeight="1" x14ac:dyDescent="0.25">
      <c r="A6" s="257" t="s">
        <v>1094</v>
      </c>
      <c r="B6" s="257"/>
      <c r="C6" s="257"/>
      <c r="D6" s="257"/>
      <c r="E6" s="257"/>
    </row>
    <row r="7" spans="1:12" x14ac:dyDescent="0.25">
      <c r="A7" s="258"/>
      <c r="B7" s="256" t="s">
        <v>119</v>
      </c>
      <c r="C7" s="256"/>
      <c r="D7" s="256" t="s">
        <v>120</v>
      </c>
      <c r="E7" s="256"/>
    </row>
    <row r="8" spans="1:12" x14ac:dyDescent="0.25">
      <c r="A8" s="259"/>
      <c r="B8" s="144" t="s">
        <v>114</v>
      </c>
      <c r="C8" s="151" t="s">
        <v>115</v>
      </c>
      <c r="D8" s="144" t="str">
        <f>B8</f>
        <v>Emilia-Romagna</v>
      </c>
      <c r="E8" s="151" t="s">
        <v>115</v>
      </c>
    </row>
    <row r="9" spans="1:12" x14ac:dyDescent="0.25">
      <c r="A9" s="152" t="s">
        <v>122</v>
      </c>
      <c r="B9" s="153">
        <v>20.9</v>
      </c>
      <c r="C9" s="154">
        <v>27.5</v>
      </c>
      <c r="D9" s="153">
        <v>9.9</v>
      </c>
      <c r="E9" s="154">
        <v>12</v>
      </c>
    </row>
    <row r="10" spans="1:12" x14ac:dyDescent="0.25">
      <c r="A10" s="152" t="s">
        <v>123</v>
      </c>
      <c r="B10" s="153">
        <v>79.099999999999994</v>
      </c>
      <c r="C10" s="154">
        <v>72.5</v>
      </c>
      <c r="D10" s="153">
        <v>90.1</v>
      </c>
      <c r="E10" s="154">
        <v>88</v>
      </c>
    </row>
    <row r="11" spans="1:12" x14ac:dyDescent="0.25">
      <c r="A11" s="155" t="s">
        <v>124</v>
      </c>
      <c r="B11" s="153">
        <v>7.2</v>
      </c>
      <c r="C11" s="154">
        <v>6.2</v>
      </c>
      <c r="D11" s="153">
        <v>2.6</v>
      </c>
      <c r="E11" s="154">
        <v>3.3</v>
      </c>
    </row>
    <row r="12" spans="1:12" x14ac:dyDescent="0.25">
      <c r="A12" s="155" t="s">
        <v>125</v>
      </c>
      <c r="B12" s="153">
        <v>13.7</v>
      </c>
      <c r="C12" s="154">
        <v>13</v>
      </c>
      <c r="D12" s="153">
        <v>2.8</v>
      </c>
      <c r="E12" s="154">
        <v>4.9000000000000004</v>
      </c>
    </row>
    <row r="13" spans="1:12" x14ac:dyDescent="0.25">
      <c r="A13" s="155" t="s">
        <v>1034</v>
      </c>
      <c r="B13" s="153">
        <v>0</v>
      </c>
      <c r="C13" s="154">
        <v>4.0999999999999996</v>
      </c>
      <c r="D13" s="153">
        <v>0.4</v>
      </c>
      <c r="E13" s="154">
        <v>3.3</v>
      </c>
    </row>
    <row r="14" spans="1:12" x14ac:dyDescent="0.25">
      <c r="A14" s="155" t="s">
        <v>126</v>
      </c>
      <c r="B14" s="153">
        <v>11.1</v>
      </c>
      <c r="C14" s="154">
        <v>11.6</v>
      </c>
      <c r="D14" s="153">
        <v>0.4</v>
      </c>
      <c r="E14" s="154">
        <v>1.6</v>
      </c>
    </row>
    <row r="15" spans="1:12" x14ac:dyDescent="0.25">
      <c r="A15" s="155" t="s">
        <v>127</v>
      </c>
      <c r="B15" s="153">
        <v>1.9</v>
      </c>
      <c r="C15" s="154">
        <v>3.9</v>
      </c>
      <c r="D15" s="153">
        <v>0.2</v>
      </c>
      <c r="E15" s="154">
        <v>0.3</v>
      </c>
    </row>
    <row r="16" spans="1:12" x14ac:dyDescent="0.25">
      <c r="A16" s="155" t="s">
        <v>128</v>
      </c>
      <c r="B16" s="153">
        <v>5.7</v>
      </c>
      <c r="C16" s="154">
        <v>4.7</v>
      </c>
      <c r="D16" s="153">
        <v>74.099999999999994</v>
      </c>
      <c r="E16" s="154">
        <v>69.7</v>
      </c>
    </row>
    <row r="17" spans="1:5" x14ac:dyDescent="0.25">
      <c r="A17" s="155" t="s">
        <v>129</v>
      </c>
      <c r="B17" s="153">
        <v>45.2</v>
      </c>
      <c r="C17" s="154">
        <v>36.9</v>
      </c>
      <c r="D17" s="153">
        <v>5.0999999999999996</v>
      </c>
      <c r="E17" s="154">
        <v>5.6</v>
      </c>
    </row>
    <row r="18" spans="1:5" x14ac:dyDescent="0.25">
      <c r="A18" s="155" t="s">
        <v>130</v>
      </c>
      <c r="B18" s="153">
        <v>0.5</v>
      </c>
      <c r="C18" s="154">
        <v>1.4</v>
      </c>
      <c r="D18" s="153">
        <v>2.8</v>
      </c>
      <c r="E18" s="154">
        <v>3.4</v>
      </c>
    </row>
    <row r="19" spans="1:5" x14ac:dyDescent="0.25">
      <c r="A19" s="155" t="s">
        <v>131</v>
      </c>
      <c r="B19" s="153">
        <v>6.6</v>
      </c>
      <c r="C19" s="154">
        <v>2.2000000000000002</v>
      </c>
      <c r="D19" s="153">
        <v>6.6</v>
      </c>
      <c r="E19" s="154">
        <v>3.4</v>
      </c>
    </row>
    <row r="20" spans="1:5" x14ac:dyDescent="0.25">
      <c r="A20" s="156" t="s">
        <v>132</v>
      </c>
      <c r="B20" s="153"/>
      <c r="C20" s="154"/>
      <c r="D20" s="153"/>
      <c r="E20" s="154"/>
    </row>
    <row r="21" spans="1:5" x14ac:dyDescent="0.25">
      <c r="A21" s="155" t="s">
        <v>133</v>
      </c>
      <c r="B21" s="153">
        <v>61</v>
      </c>
      <c r="C21" s="154">
        <v>56.6</v>
      </c>
      <c r="D21" s="153">
        <v>37.6</v>
      </c>
      <c r="E21" s="154">
        <v>35.799999999999997</v>
      </c>
    </row>
    <row r="22" spans="1:5" x14ac:dyDescent="0.25">
      <c r="A22" s="155" t="s">
        <v>134</v>
      </c>
      <c r="B22" s="153">
        <v>14.8</v>
      </c>
      <c r="C22" s="154">
        <v>14.6</v>
      </c>
      <c r="D22" s="153">
        <v>12.8</v>
      </c>
      <c r="E22" s="154">
        <v>16.600000000000001</v>
      </c>
    </row>
    <row r="23" spans="1:5" x14ac:dyDescent="0.25">
      <c r="A23" s="20" t="s">
        <v>135</v>
      </c>
      <c r="B23" s="23"/>
      <c r="C23" s="24"/>
      <c r="D23" s="24"/>
      <c r="E23" s="24"/>
    </row>
    <row r="24" spans="1:5" x14ac:dyDescent="0.25">
      <c r="A24" s="20" t="s">
        <v>136</v>
      </c>
      <c r="B24" s="24"/>
      <c r="C24" s="24"/>
      <c r="D24" s="24"/>
      <c r="E24" s="24"/>
    </row>
    <row r="25" spans="1:5" x14ac:dyDescent="0.25">
      <c r="A25" s="20" t="s">
        <v>933</v>
      </c>
      <c r="B25" s="24"/>
      <c r="C25" s="24"/>
      <c r="D25" s="25"/>
      <c r="E25" s="24"/>
    </row>
    <row r="26" spans="1:5" x14ac:dyDescent="0.25">
      <c r="A26" s="17" t="s">
        <v>934</v>
      </c>
    </row>
  </sheetData>
  <mergeCells count="4">
    <mergeCell ref="B7:C7"/>
    <mergeCell ref="D7:E7"/>
    <mergeCell ref="A6:E6"/>
    <mergeCell ref="A7:A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L21"/>
  <sheetViews>
    <sheetView workbookViewId="0">
      <selection activeCell="H19" sqref="H19"/>
    </sheetView>
  </sheetViews>
  <sheetFormatPr defaultRowHeight="15" x14ac:dyDescent="0.25"/>
  <cols>
    <col min="1" max="1" width="18.140625" customWidth="1"/>
    <col min="2" max="2" width="15.7109375" customWidth="1"/>
    <col min="3" max="3" width="20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1035</v>
      </c>
    </row>
    <row r="6" spans="1:12" s="8" customFormat="1" ht="49.5" customHeight="1" x14ac:dyDescent="0.25">
      <c r="A6" s="260" t="s">
        <v>1107</v>
      </c>
      <c r="B6" s="261"/>
      <c r="C6" s="261"/>
    </row>
    <row r="7" spans="1:12" ht="33" customHeight="1" x14ac:dyDescent="0.25">
      <c r="A7" s="157" t="s">
        <v>102</v>
      </c>
      <c r="B7" s="158" t="s">
        <v>137</v>
      </c>
      <c r="C7" s="158" t="s">
        <v>138</v>
      </c>
    </row>
    <row r="8" spans="1:12" x14ac:dyDescent="0.25">
      <c r="A8" s="159" t="s">
        <v>105</v>
      </c>
      <c r="B8" s="160">
        <v>130240</v>
      </c>
      <c r="C8" s="161">
        <v>2.1872082309582308</v>
      </c>
    </row>
    <row r="9" spans="1:12" x14ac:dyDescent="0.25">
      <c r="A9" s="159" t="s">
        <v>106</v>
      </c>
      <c r="B9" s="160">
        <v>205149</v>
      </c>
      <c r="C9" s="161">
        <v>2.1793818151684872</v>
      </c>
    </row>
    <row r="10" spans="1:12" x14ac:dyDescent="0.25">
      <c r="A10" s="159" t="s">
        <v>107</v>
      </c>
      <c r="B10" s="160">
        <v>227927</v>
      </c>
      <c r="C10" s="161">
        <v>2.3227612349568063</v>
      </c>
    </row>
    <row r="11" spans="1:12" x14ac:dyDescent="0.25">
      <c r="A11" s="159" t="s">
        <v>108</v>
      </c>
      <c r="B11" s="160">
        <v>304012</v>
      </c>
      <c r="C11" s="161">
        <v>2.304014315224399</v>
      </c>
    </row>
    <row r="12" spans="1:12" x14ac:dyDescent="0.25">
      <c r="A12" s="159" t="s">
        <v>109</v>
      </c>
      <c r="B12" s="160">
        <v>487394</v>
      </c>
      <c r="C12" s="161">
        <v>2.0645432647919342</v>
      </c>
    </row>
    <row r="13" spans="1:12" x14ac:dyDescent="0.25">
      <c r="A13" s="159" t="s">
        <v>110</v>
      </c>
      <c r="B13" s="160">
        <v>161029</v>
      </c>
      <c r="C13" s="161">
        <v>2.1257910065888752</v>
      </c>
    </row>
    <row r="14" spans="1:12" x14ac:dyDescent="0.25">
      <c r="A14" s="159" t="s">
        <v>111</v>
      </c>
      <c r="B14" s="160">
        <v>178060</v>
      </c>
      <c r="C14" s="161">
        <v>2.1650960350443671</v>
      </c>
    </row>
    <row r="15" spans="1:12" x14ac:dyDescent="0.25">
      <c r="A15" s="159" t="s">
        <v>112</v>
      </c>
      <c r="B15" s="160">
        <v>175688</v>
      </c>
      <c r="C15" s="161">
        <v>2.2262305905924138</v>
      </c>
    </row>
    <row r="16" spans="1:12" x14ac:dyDescent="0.25">
      <c r="A16" s="159" t="s">
        <v>113</v>
      </c>
      <c r="B16" s="160">
        <v>146920</v>
      </c>
      <c r="C16" s="161">
        <v>2.2883065613939557</v>
      </c>
    </row>
    <row r="17" spans="1:3" x14ac:dyDescent="0.25">
      <c r="A17" s="162" t="s">
        <v>114</v>
      </c>
      <c r="B17" s="163">
        <f>SUM(B8:B16)</f>
        <v>2016419</v>
      </c>
      <c r="C17" s="164">
        <v>2.2000000000000002</v>
      </c>
    </row>
    <row r="18" spans="1:3" x14ac:dyDescent="0.25">
      <c r="A18" s="165" t="s">
        <v>115</v>
      </c>
      <c r="B18" s="166">
        <v>26081199</v>
      </c>
      <c r="C18" s="167">
        <v>2.2999999999999998</v>
      </c>
    </row>
    <row r="19" spans="1:3" x14ac:dyDescent="0.25">
      <c r="A19" s="20" t="s">
        <v>139</v>
      </c>
      <c r="B19" s="27"/>
      <c r="C19" s="27"/>
    </row>
    <row r="20" spans="1:3" x14ac:dyDescent="0.25">
      <c r="A20" s="42" t="s">
        <v>1102</v>
      </c>
      <c r="B20" s="28"/>
      <c r="C20" s="27"/>
    </row>
    <row r="21" spans="1:3" x14ac:dyDescent="0.25">
      <c r="A21" s="42" t="s">
        <v>1108</v>
      </c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7"/>
  <sheetViews>
    <sheetView workbookViewId="0">
      <selection activeCell="A5" sqref="A5"/>
    </sheetView>
  </sheetViews>
  <sheetFormatPr defaultRowHeight="15" x14ac:dyDescent="0.25"/>
  <cols>
    <col min="1" max="1" width="21.7109375" bestFit="1" customWidth="1"/>
    <col min="2" max="2" width="14.5703125" customWidth="1"/>
    <col min="3" max="3" width="2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43</v>
      </c>
      <c r="K3" s="6" t="s">
        <v>42</v>
      </c>
    </row>
    <row r="4" spans="1:12" ht="48" customHeight="1" x14ac:dyDescent="0.25">
      <c r="A4" s="2" t="s">
        <v>101</v>
      </c>
    </row>
    <row r="5" spans="1:12" ht="16.5" customHeight="1" x14ac:dyDescent="0.25">
      <c r="A5" s="129" t="s">
        <v>1036</v>
      </c>
    </row>
    <row r="6" spans="1:12" s="8" customFormat="1" ht="33" customHeight="1" x14ac:dyDescent="0.25">
      <c r="A6" s="260" t="s">
        <v>1061</v>
      </c>
      <c r="B6" s="260"/>
      <c r="C6" s="260"/>
    </row>
    <row r="7" spans="1:12" x14ac:dyDescent="0.25">
      <c r="A7" s="168"/>
      <c r="B7" s="169" t="s">
        <v>114</v>
      </c>
      <c r="C7" s="170" t="s">
        <v>115</v>
      </c>
    </row>
    <row r="8" spans="1:12" x14ac:dyDescent="0.25">
      <c r="A8" s="171" t="s">
        <v>140</v>
      </c>
      <c r="B8" s="172"/>
      <c r="C8" s="173"/>
    </row>
    <row r="9" spans="1:12" x14ac:dyDescent="0.25">
      <c r="A9" s="174" t="s">
        <v>141</v>
      </c>
      <c r="B9" s="175">
        <v>36.5</v>
      </c>
      <c r="C9" s="176">
        <v>33</v>
      </c>
    </row>
    <row r="10" spans="1:12" x14ac:dyDescent="0.25">
      <c r="A10" s="174" t="s">
        <v>142</v>
      </c>
      <c r="B10" s="175">
        <v>28</v>
      </c>
      <c r="C10" s="176">
        <v>27.1</v>
      </c>
    </row>
    <row r="11" spans="1:12" x14ac:dyDescent="0.25">
      <c r="A11" s="174" t="s">
        <v>143</v>
      </c>
      <c r="B11" s="175">
        <v>18.600000000000001</v>
      </c>
      <c r="C11" s="176">
        <v>19.5</v>
      </c>
    </row>
    <row r="12" spans="1:12" x14ac:dyDescent="0.25">
      <c r="A12" s="174" t="s">
        <v>144</v>
      </c>
      <c r="B12" s="175">
        <v>12.2</v>
      </c>
      <c r="C12" s="176">
        <v>15.1</v>
      </c>
    </row>
    <row r="13" spans="1:12" x14ac:dyDescent="0.25">
      <c r="A13" s="174" t="s">
        <v>145</v>
      </c>
      <c r="B13" s="175">
        <v>4.5999999999999996</v>
      </c>
      <c r="C13" s="176">
        <v>5.3</v>
      </c>
    </row>
    <row r="14" spans="1:12" x14ac:dyDescent="0.25">
      <c r="A14" s="168" t="s">
        <v>146</v>
      </c>
      <c r="B14" s="175">
        <v>100</v>
      </c>
      <c r="C14" s="177">
        <v>100</v>
      </c>
    </row>
    <row r="15" spans="1:12" x14ac:dyDescent="0.25">
      <c r="A15" s="171" t="s">
        <v>147</v>
      </c>
      <c r="B15" s="178"/>
      <c r="C15" s="179"/>
    </row>
    <row r="16" spans="1:12" x14ac:dyDescent="0.25">
      <c r="A16" s="174" t="s">
        <v>148</v>
      </c>
      <c r="B16" s="175">
        <v>38.799999999999997</v>
      </c>
      <c r="C16" s="176">
        <v>35.200000000000003</v>
      </c>
    </row>
    <row r="17" spans="1:3" x14ac:dyDescent="0.25">
      <c r="A17" s="174" t="s">
        <v>149</v>
      </c>
      <c r="B17" s="175">
        <v>17.744360902255639</v>
      </c>
      <c r="C17" s="176">
        <v>15.2</v>
      </c>
    </row>
    <row r="18" spans="1:3" x14ac:dyDescent="0.25">
      <c r="A18" s="174" t="s">
        <v>150</v>
      </c>
      <c r="B18" s="175">
        <v>18.746867167919799</v>
      </c>
      <c r="C18" s="176">
        <v>17.8</v>
      </c>
    </row>
    <row r="19" spans="1:3" x14ac:dyDescent="0.25">
      <c r="A19" s="174" t="s">
        <v>151</v>
      </c>
      <c r="B19" s="175">
        <v>2.2999999999999998</v>
      </c>
      <c r="C19" s="176">
        <v>2.2000000000000002</v>
      </c>
    </row>
    <row r="20" spans="1:3" x14ac:dyDescent="0.25">
      <c r="A20" s="174" t="s">
        <v>152</v>
      </c>
      <c r="B20" s="175">
        <v>59.8</v>
      </c>
      <c r="C20" s="176">
        <v>63.2</v>
      </c>
    </row>
    <row r="21" spans="1:3" x14ac:dyDescent="0.25">
      <c r="A21" s="174" t="s">
        <v>153</v>
      </c>
      <c r="B21" s="175">
        <v>8.1</v>
      </c>
      <c r="C21" s="176">
        <v>9.9</v>
      </c>
    </row>
    <row r="22" spans="1:3" x14ac:dyDescent="0.25">
      <c r="A22" s="174" t="s">
        <v>154</v>
      </c>
      <c r="B22" s="175">
        <v>30.7</v>
      </c>
      <c r="C22" s="176">
        <v>33.200000000000003</v>
      </c>
    </row>
    <row r="23" spans="1:3" x14ac:dyDescent="0.25">
      <c r="A23" s="174" t="s">
        <v>155</v>
      </c>
      <c r="B23" s="175">
        <v>21</v>
      </c>
      <c r="C23" s="176">
        <v>20.100000000000001</v>
      </c>
    </row>
    <row r="24" spans="1:3" x14ac:dyDescent="0.25">
      <c r="A24" s="174" t="s">
        <v>935</v>
      </c>
      <c r="B24" s="175">
        <v>1.3</v>
      </c>
      <c r="C24" s="176">
        <v>1.5</v>
      </c>
    </row>
    <row r="25" spans="1:3" x14ac:dyDescent="0.25">
      <c r="A25" s="168" t="s">
        <v>146</v>
      </c>
      <c r="B25" s="175">
        <v>100</v>
      </c>
      <c r="C25" s="177">
        <v>100</v>
      </c>
    </row>
    <row r="26" spans="1:3" x14ac:dyDescent="0.25">
      <c r="A26" s="21" t="s">
        <v>135</v>
      </c>
      <c r="B26" s="29"/>
      <c r="C26" s="29"/>
    </row>
    <row r="27" spans="1:3" x14ac:dyDescent="0.25">
      <c r="A27" s="21"/>
      <c r="B27" s="29"/>
      <c r="C27" s="29"/>
    </row>
  </sheetData>
  <mergeCells count="1">
    <mergeCell ref="A6:C6"/>
  </mergeCells>
  <hyperlinks>
    <hyperlink ref="K3" location="Indice!A1" display="(ritorna all'indice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Figura 5</vt:lpstr>
      <vt:lpstr>Tavola 7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 Windows</cp:lastModifiedBy>
  <dcterms:created xsi:type="dcterms:W3CDTF">2020-05-04T20:14:54Z</dcterms:created>
  <dcterms:modified xsi:type="dcterms:W3CDTF">2020-05-27T09:56:36Z</dcterms:modified>
</cp:coreProperties>
</file>