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Questa_cartella_di_lavoro" defaultThemeVersion="153222"/>
  <mc:AlternateContent xmlns:mc="http://schemas.openxmlformats.org/markup-compatibility/2006">
    <mc:Choice Requires="x15">
      <x15ac:absPath xmlns:x15ac="http://schemas.microsoft.com/office/spreadsheetml/2010/11/ac" url="C:\Users\UTENTE\ownCloud\10_Schede regionali 2020\04 N2_Trento\"/>
    </mc:Choice>
  </mc:AlternateContent>
  <bookViews>
    <workbookView xWindow="0" yWindow="0" windowWidth="21600" windowHeight="10360" tabRatio="821" activeTab="1"/>
  </bookViews>
  <sheets>
    <sheet name="Indice" sheetId="1" r:id="rId1"/>
    <sheet name="Tavola 1" sheetId="2" r:id="rId2"/>
    <sheet name="Figura 1" sheetId="23" r:id="rId3"/>
    <sheet name="Figura 2" sheetId="24" r:id="rId4"/>
    <sheet name="Tavola 2" sheetId="4" r:id="rId5"/>
    <sheet name="Figura 3" sheetId="25" r:id="rId6"/>
    <sheet name="Tavola 3" sheetId="5" r:id="rId7"/>
    <sheet name="Tavola 4" sheetId="6" r:id="rId8"/>
    <sheet name="Tavola 5" sheetId="7" r:id="rId9"/>
    <sheet name="Figura 4" sheetId="26" r:id="rId10"/>
    <sheet name="Tavola 6" sheetId="8" r:id="rId11"/>
    <sheet name="Figura 5" sheetId="27" r:id="rId12"/>
    <sheet name="Tavola 7" sheetId="9" r:id="rId13"/>
    <sheet name="Figura 6" sheetId="28" r:id="rId14"/>
    <sheet name="Tavola 8" sheetId="10" r:id="rId15"/>
    <sheet name="Figura 7" sheetId="29" r:id="rId16"/>
    <sheet name="Tavola 9" sheetId="11" r:id="rId17"/>
    <sheet name="Figura 8" sheetId="30" r:id="rId18"/>
    <sheet name="Tavola 10" sheetId="49" r:id="rId19"/>
    <sheet name="Figura 9" sheetId="31" r:id="rId20"/>
    <sheet name="Tavola 11" sheetId="12" r:id="rId21"/>
    <sheet name="Tavola 12" sheetId="13" r:id="rId22"/>
    <sheet name="Figura 10" sheetId="32" r:id="rId23"/>
    <sheet name="Tavola 13" sheetId="14" r:id="rId24"/>
    <sheet name="Tavola 14" sheetId="15" r:id="rId25"/>
    <sheet name="Figura 11" sheetId="33" r:id="rId26"/>
    <sheet name="Figura 12" sheetId="34" r:id="rId27"/>
    <sheet name="Tavola 15" sheetId="17" r:id="rId28"/>
    <sheet name="Figura 13" sheetId="36" r:id="rId29"/>
    <sheet name="Tavola 16" sheetId="18" r:id="rId30"/>
    <sheet name="Figura 14" sheetId="37" r:id="rId31"/>
    <sheet name="Tavola 17" sheetId="19" r:id="rId32"/>
    <sheet name="Figura 15" sheetId="38" r:id="rId33"/>
    <sheet name="Tavola 18" sheetId="20" r:id="rId34"/>
    <sheet name="Tavola 19" sheetId="21" r:id="rId35"/>
    <sheet name="Tavola 20" sheetId="22" r:id="rId36"/>
    <sheet name="Figura 16" sheetId="39" r:id="rId37"/>
    <sheet name="Appendice 1" sheetId="40" r:id="rId38"/>
    <sheet name="Appendice 3" sheetId="45" r:id="rId39"/>
    <sheet name="Appendice 2" sheetId="44" r:id="rId40"/>
    <sheet name="Appendice 4" sheetId="46" r:id="rId41"/>
    <sheet name="Appendice 5" sheetId="47" r:id="rId42"/>
    <sheet name="Appendice 6" sheetId="48" r:id="rId43"/>
  </sheets>
  <definedNames>
    <definedName name="a">#REF!</definedName>
    <definedName name="alfa_altobasso">#REF!</definedName>
    <definedName name="_xlnm.Print_Area" localSheetId="0">Indice!$1:$48</definedName>
    <definedName name="b">#REF!</definedName>
    <definedName name="Comuni">#REF!</definedName>
    <definedName name="nuove_province_sardegna">#REF!</definedName>
    <definedName name="sssssssss">#REF!</definedName>
    <definedName name="Tabella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7" i="7" l="1"/>
</calcChain>
</file>

<file path=xl/sharedStrings.xml><?xml version="1.0" encoding="utf-8"?>
<sst xmlns="http://schemas.openxmlformats.org/spreadsheetml/2006/main" count="4868" uniqueCount="1041">
  <si>
    <t xml:space="preserve">Posti letto ordinari per malattie infettive e tropicali, pneumologia e terapia intensiva. </t>
  </si>
  <si>
    <t>Appendice 1.</t>
  </si>
  <si>
    <t>Appendice 2.</t>
  </si>
  <si>
    <t>Appendice 3.</t>
  </si>
  <si>
    <t>Appendice 4.</t>
  </si>
  <si>
    <t>Appendice 5.</t>
  </si>
  <si>
    <t xml:space="preserve">Tavola 1. </t>
  </si>
  <si>
    <t xml:space="preserve">Figura 1. </t>
  </si>
  <si>
    <t xml:space="preserve">Figura 2. </t>
  </si>
  <si>
    <t xml:space="preserve">Tavola 2. </t>
  </si>
  <si>
    <t xml:space="preserve">Figura 3. </t>
  </si>
  <si>
    <t xml:space="preserve">Tavola 3. </t>
  </si>
  <si>
    <t xml:space="preserve">Tavola 4. </t>
  </si>
  <si>
    <t xml:space="preserve">Tavola 5. </t>
  </si>
  <si>
    <t xml:space="preserve">Figura 4. </t>
  </si>
  <si>
    <t xml:space="preserve">Tavola 6. </t>
  </si>
  <si>
    <t xml:space="preserve">Figura 5. </t>
  </si>
  <si>
    <t xml:space="preserve">Tavola 7. </t>
  </si>
  <si>
    <t xml:space="preserve">Figura 6. </t>
  </si>
  <si>
    <t xml:space="preserve">Tavola 8. </t>
  </si>
  <si>
    <t xml:space="preserve">Figura 7. </t>
  </si>
  <si>
    <t xml:space="preserve">Tavola 9. </t>
  </si>
  <si>
    <t xml:space="preserve">Figura 8. </t>
  </si>
  <si>
    <t xml:space="preserve">Figura 9. </t>
  </si>
  <si>
    <t xml:space="preserve">Tavola 11. </t>
  </si>
  <si>
    <t xml:space="preserve">Tavola 12. </t>
  </si>
  <si>
    <t xml:space="preserve">Figura 10. </t>
  </si>
  <si>
    <t xml:space="preserve">Tavola 13. </t>
  </si>
  <si>
    <t xml:space="preserve">Tavola 14. </t>
  </si>
  <si>
    <t xml:space="preserve">Figura 11. </t>
  </si>
  <si>
    <t xml:space="preserve">Figura 12. </t>
  </si>
  <si>
    <t xml:space="preserve">Tavola 15. </t>
  </si>
  <si>
    <t xml:space="preserve">Figura 13. </t>
  </si>
  <si>
    <t xml:space="preserve">Tavola 16. </t>
  </si>
  <si>
    <t xml:space="preserve">Figura 14. </t>
  </si>
  <si>
    <t xml:space="preserve">Tavola 17. </t>
  </si>
  <si>
    <t xml:space="preserve">Figura 15. </t>
  </si>
  <si>
    <t xml:space="preserve">Tavola 18. </t>
  </si>
  <si>
    <t xml:space="preserve">Figura 16. </t>
  </si>
  <si>
    <t xml:space="preserve">Tavola 19. </t>
  </si>
  <si>
    <t xml:space="preserve">Tavola 20. </t>
  </si>
  <si>
    <t>Appendice 6.</t>
  </si>
  <si>
    <t>(ritorna all'indice)</t>
  </si>
  <si>
    <t xml:space="preserve">DATI STATISTICI PER IL TERRITORIO </t>
  </si>
  <si>
    <r>
      <t xml:space="preserve">Unità locali, addetti, dipendenti e fatturato nei settori “attivi” e “sospesi” dell’industria e dei servizi per comune.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</si>
  <si>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Famiglie e numero medio di componenti per comune al 1° gennaio. </t>
    </r>
    <r>
      <rPr>
        <sz val="12"/>
        <color theme="1"/>
        <rFont val="Arial Narrow"/>
        <family val="2"/>
      </rPr>
      <t>Anno 2017</t>
    </r>
  </si>
  <si>
    <r>
      <t xml:space="preserve">Indicatori di mobilità per comune.  </t>
    </r>
    <r>
      <rPr>
        <sz val="12"/>
        <color theme="1"/>
        <rFont val="Arial Narrow"/>
        <family val="2"/>
      </rPr>
      <t>Anno 2015</t>
    </r>
  </si>
  <si>
    <r>
      <t xml:space="preserve">Densità di popolazione per comune al 1° gennaio.  </t>
    </r>
    <r>
      <rPr>
        <sz val="12"/>
        <color theme="1"/>
        <rFont val="Arial Narrow"/>
        <family val="2"/>
      </rPr>
      <t>Anno 2019</t>
    </r>
  </si>
  <si>
    <r>
      <t xml:space="preserve">Popolazione residente per classe di età e comune al 1° gennaio.  </t>
    </r>
    <r>
      <rPr>
        <sz val="12"/>
        <color theme="1"/>
        <rFont val="Arial Narrow"/>
        <family val="2"/>
      </rPr>
      <t>Anno 2019</t>
    </r>
  </si>
  <si>
    <r>
      <t xml:space="preserve">Presidi residenziali e posti letto operativi. </t>
    </r>
    <r>
      <rPr>
        <sz val="12"/>
        <color theme="1"/>
        <rFont val="Arial Narrow"/>
        <family val="2"/>
      </rPr>
      <t>Anno 2016 (valori assoluti e per 100.000 residenti)</t>
    </r>
  </si>
  <si>
    <r>
      <t xml:space="preserve">Personale dipendente del Servizio Sanitario Nazionale.  </t>
    </r>
    <r>
      <rPr>
        <sz val="12"/>
        <color theme="1"/>
        <rFont val="Arial Narrow"/>
        <family val="2"/>
      </rPr>
      <t>Anno 2017 (valori per 10.000 residenti)</t>
    </r>
  </si>
  <si>
    <r>
      <t xml:space="preserve">Personale dipendente del Servizio Sanitario Nazionale. </t>
    </r>
    <r>
      <rPr>
        <sz val="12"/>
        <color theme="1"/>
        <rFont val="Arial Narrow"/>
        <family val="2"/>
      </rPr>
      <t>Anno 2017</t>
    </r>
  </si>
  <si>
    <r>
      <t xml:space="preserve">Finanziamento effettivo della spesa sanitaria per abitante.  </t>
    </r>
    <r>
      <rPr>
        <sz val="12"/>
        <color theme="1"/>
        <rFont val="Arial Narrow"/>
        <family val="2"/>
      </rPr>
      <t>Anni 2016-2018 (valori in Euro)</t>
    </r>
  </si>
  <si>
    <r>
      <t xml:space="preserve">Finanziamento effettivo della spesa sanitaria.  </t>
    </r>
    <r>
      <rPr>
        <sz val="12"/>
        <color theme="1"/>
        <rFont val="Arial Narrow"/>
        <family val="2"/>
      </rPr>
      <t>Anni 2016-2018</t>
    </r>
  </si>
  <si>
    <r>
      <t xml:space="preserve">Comuni per incidenza degli addetti nei settori “attivi”. Industria e servizi. </t>
    </r>
    <r>
      <rPr>
        <sz val="12"/>
        <color theme="1"/>
        <rFont val="Arial Narrow"/>
        <family val="2"/>
      </rPr>
      <t>Anno 2017 (valori percentuali)</t>
    </r>
  </si>
  <si>
    <r>
      <t xml:space="preserve">Incidenza di unità locali, addetti, dipendenti e fatturato nei settori “attivi” per l’industria e per i servizi. </t>
    </r>
    <r>
      <rPr>
        <sz val="12"/>
        <color theme="1"/>
        <rFont val="Arial Narrow"/>
        <family val="2"/>
      </rPr>
      <t>Anno 2017 (valori percentuali)</t>
    </r>
  </si>
  <si>
    <r>
      <t xml:space="preserve">Unità locali, addetti, dipendenti e fatturato nei settori “attivi” e “sospesi” dell’industria e dei servizi.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</si>
  <si>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Lavoratori esterni e lavoratori temporanei per settore di attività economica.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</si>
  <si>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Dimensione media delle imprese per settore di attività economica. </t>
    </r>
    <r>
      <rPr>
        <sz val="12"/>
        <color theme="1"/>
        <rFont val="Arial Narrow"/>
        <family val="2"/>
      </rPr>
      <t>Anno 2017 (numero medio di addetti)</t>
    </r>
  </si>
  <si>
    <r>
      <t xml:space="preserve">Famiglie per fonte principale di reddito. </t>
    </r>
    <r>
      <rPr>
        <sz val="12"/>
        <color theme="1"/>
        <rFont val="Arial Narrow"/>
        <family val="2"/>
      </rPr>
      <t>Anno 2017 (composizione percentuale)</t>
    </r>
  </si>
  <si>
    <r>
      <t xml:space="preserve">Indicatori di povertà relativa. </t>
    </r>
    <r>
      <rPr>
        <sz val="12"/>
        <color theme="1"/>
        <rFont val="Arial Narrow"/>
        <family val="2"/>
      </rPr>
      <t>Anno 2018 (valori percentuali)</t>
    </r>
  </si>
  <si>
    <r>
      <rPr>
        <b/>
        <sz val="12"/>
        <color theme="1"/>
        <rFont val="Arial Narrow"/>
        <family val="2"/>
      </rPr>
      <t>Indicatori di povertà relativa.</t>
    </r>
    <r>
      <rPr>
        <sz val="12"/>
        <color theme="1"/>
        <rFont val="Arial Narrow"/>
        <family val="2"/>
      </rPr>
      <t xml:space="preserve"> Anno 2018 (valori percentuali)</t>
    </r>
  </si>
  <si>
    <r>
      <t xml:space="preserve">Famiglie per tipologia.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</si>
  <si>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dimensione e tipologia. </t>
    </r>
    <r>
      <rPr>
        <sz val="12"/>
        <color theme="1"/>
        <rFont val="Arial Narrow"/>
        <family val="2"/>
      </rPr>
      <t>Media anni 2017-2018 (composizione percentuale)</t>
    </r>
  </si>
  <si>
    <r>
      <rPr>
        <b/>
        <sz val="12"/>
        <color theme="1"/>
        <rFont val="Arial Narrow"/>
        <family val="2"/>
      </rPr>
      <t>Indicatori di mobilità per comune.</t>
    </r>
    <r>
      <rPr>
        <sz val="12"/>
        <color theme="1"/>
        <rFont val="Arial Narrow"/>
        <family val="2"/>
      </rPr>
      <t xml:space="preserve"> Anno 2015 (valori percentuali)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</si>
  <si>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(composizione percentuale)</t>
    </r>
  </si>
  <si>
    <r>
      <t>Tavola 10.</t>
    </r>
    <r>
      <rPr>
        <b/>
        <sz val="12"/>
        <color rgb="FF018067"/>
        <rFont val="Arial Narrow"/>
        <family val="2"/>
      </rPr>
      <t xml:space="preserve"> 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</si>
  <si>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</si>
  <si>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Famiglie con almeno un componente in età da 15 a 64 anni per condizione occupazionale.  </t>
    </r>
    <r>
      <rPr>
        <sz val="12"/>
        <color theme="1"/>
        <rFont val="Arial Narrow"/>
        <family val="2"/>
      </rPr>
      <t>Anno 2019 (valori in migliaia e composizione percentuale)</t>
    </r>
  </si>
  <si>
    <r>
      <t xml:space="preserve">Imprese, addetti e dimensione media per settore di attività economica. </t>
    </r>
    <r>
      <rPr>
        <sz val="12"/>
        <color theme="1"/>
        <rFont val="Arial Narrow"/>
        <family val="2"/>
      </rPr>
      <t>Anno 2017 (valori assoluti)</t>
    </r>
  </si>
  <si>
    <t>ProCom</t>
  </si>
  <si>
    <t>Provincia</t>
  </si>
  <si>
    <t>Comune</t>
  </si>
  <si>
    <t>Denominazione Provincia</t>
  </si>
  <si>
    <t>Denominazione Comune</t>
  </si>
  <si>
    <t>Popolazione Totale</t>
  </si>
  <si>
    <t>0-4</t>
  </si>
  <si>
    <t>5-14</t>
  </si>
  <si>
    <t>15-19</t>
  </si>
  <si>
    <t>20-39</t>
  </si>
  <si>
    <t>40-64</t>
  </si>
  <si>
    <t>65-74</t>
  </si>
  <si>
    <t>75-84</t>
  </si>
  <si>
    <t>85+</t>
  </si>
  <si>
    <t>Popolazione</t>
  </si>
  <si>
    <t>Densità</t>
  </si>
  <si>
    <t>Indice di attrazione</t>
  </si>
  <si>
    <t>Indice di autocontenimento</t>
  </si>
  <si>
    <t>Numero famiglie</t>
  </si>
  <si>
    <t>Numero medio di componenti</t>
  </si>
  <si>
    <t>Procom</t>
  </si>
  <si>
    <t>Industria - Settori attivi</t>
  </si>
  <si>
    <t>Industria - Settori sospesi</t>
  </si>
  <si>
    <t>Servizi - Settori attivi</t>
  </si>
  <si>
    <t>Servizi - Settori sospesi</t>
  </si>
  <si>
    <t>Unità Locali</t>
  </si>
  <si>
    <t>Fatturato</t>
  </si>
  <si>
    <t>Addetti</t>
  </si>
  <si>
    <t>Dipendenti</t>
  </si>
  <si>
    <t>Provincia Autonoma di Trento</t>
  </si>
  <si>
    <t>Territorio</t>
  </si>
  <si>
    <t>Totale</t>
  </si>
  <si>
    <t>CLASSI DI ETÀ</t>
  </si>
  <si>
    <t>Trento</t>
  </si>
  <si>
    <t>Italia</t>
  </si>
  <si>
    <t>Fonte: Istat, Rilevazione sulla popolazione residente comunale per sesso, anno di nascita e stato civile</t>
  </si>
  <si>
    <t>Fonte: Istat, Rilevazione sulla popolazione residente comunale per sesso, anno di nascita e stato civile; Istat, Confini delle unità amministrative e basi territoriali</t>
  </si>
  <si>
    <t>Fonte: Istat, Sistema informativo AR.CHI.M.E.DE</t>
  </si>
  <si>
    <t>SPOSTAMENTI PER STUDIO (a)</t>
  </si>
  <si>
    <t>SPOSTAMENTI PER LAVORO (b)</t>
  </si>
  <si>
    <t>Vanno a piedi</t>
  </si>
  <si>
    <t>Usano mezzi di trasporto</t>
  </si>
  <si>
    <t>Treno</t>
  </si>
  <si>
    <t>Tram, bus</t>
  </si>
  <si>
    <t>Pullman, corriera</t>
  </si>
  <si>
    <t>Pullman aziendale</t>
  </si>
  <si>
    <t>Auto privata (come conducente)</t>
  </si>
  <si>
    <t>Auto privata (come passeggero)</t>
  </si>
  <si>
    <t>Motocicletta, ciclomotore</t>
  </si>
  <si>
    <t>Bicicletta</t>
  </si>
  <si>
    <t>Tempo impiegato</t>
  </si>
  <si>
    <t>Fino a 15 minuti</t>
  </si>
  <si>
    <t>31 minuti e più</t>
  </si>
  <si>
    <t>Fonte: Istat, Indagine multiscopo sulle famiglie “Aspetti della vita quotidiana”</t>
  </si>
  <si>
    <t>(a) Bambini dell'asilo, della scuola dell'infanzia e studenti fino a 34 anni che escono di casa per andare a scuola o all'università, per mezzo di trasporto utilizzato e tempo impiegato.</t>
  </si>
  <si>
    <t>NUMERO DI FAMIGLIE</t>
  </si>
  <si>
    <t>NUMERO MEDIO COMPONENTI PER FAMIGLIA</t>
  </si>
  <si>
    <t>Fonte: Istat, Bilancio demografico della popolazione residente</t>
  </si>
  <si>
    <t>DIMENSIONE</t>
  </si>
  <si>
    <t xml:space="preserve">   Un componente</t>
  </si>
  <si>
    <t xml:space="preserve">   Due componenti</t>
  </si>
  <si>
    <t xml:space="preserve">   Tre componenti</t>
  </si>
  <si>
    <t xml:space="preserve">   Quattro componenti</t>
  </si>
  <si>
    <t xml:space="preserve">   Cinque o più componenti </t>
  </si>
  <si>
    <t xml:space="preserve">   Totale</t>
  </si>
  <si>
    <t>TIPOLOGIA</t>
  </si>
  <si>
    <t xml:space="preserve">   Famiglia senza nucleo</t>
  </si>
  <si>
    <t xml:space="preserve">       Persone sole fino a 59 anni</t>
  </si>
  <si>
    <t xml:space="preserve">       Persone sole di 60 anni e oltre</t>
  </si>
  <si>
    <t xml:space="preserve">       Altre famiglie</t>
  </si>
  <si>
    <t xml:space="preserve">   Famiglie con un solo nucleo</t>
  </si>
  <si>
    <t xml:space="preserve">       Monogenitore</t>
  </si>
  <si>
    <t xml:space="preserve">       Coppia con figli</t>
  </si>
  <si>
    <t xml:space="preserve">       Coppia senza figli</t>
  </si>
  <si>
    <t>Fonte: Istat, Indagine multiscopo sulle famiglie “Aspetti della vita quotidiana</t>
  </si>
  <si>
    <t>INFANZIA</t>
  </si>
  <si>
    <t>PRIMARIA</t>
  </si>
  <si>
    <t>SECONDARIA I GRADO</t>
  </si>
  <si>
    <t>SECONDARIA II GRADO</t>
  </si>
  <si>
    <t>TOTALE</t>
  </si>
  <si>
    <t>Provincia Autonoma Trento</t>
  </si>
  <si>
    <t>% su Italia</t>
  </si>
  <si>
    <t>Famiglie che dispongono di accesso a Internet da casa</t>
  </si>
  <si>
    <t>Tipo di connessione (a)</t>
  </si>
  <si>
    <t xml:space="preserve">   Connessione a banda larga fissa e/o banda larga mobile</t>
  </si>
  <si>
    <t xml:space="preserve">   Connessione a banda larga fissa</t>
  </si>
  <si>
    <t xml:space="preserve">   Connessione mobile a banda larga tramite rete di telefonia mobile, almeno 3G </t>
  </si>
  <si>
    <t xml:space="preserve">   Connessione a banda stretta fissa o mobile</t>
  </si>
  <si>
    <t>Famiglie che non dispongono di accesso a Internet da casa</t>
  </si>
  <si>
    <t>Motivo per cui non ne dispongono (b)</t>
  </si>
  <si>
    <t xml:space="preserve">     Accede a Internet da altro luogo</t>
  </si>
  <si>
    <t xml:space="preserve">     Internet non è utile, non è interessante</t>
  </si>
  <si>
    <t xml:space="preserve">     Alto costo degli strumenti necessari per connettersi</t>
  </si>
  <si>
    <t xml:space="preserve">     Alto costo del collegamento</t>
  </si>
  <si>
    <t xml:space="preserve">     Motivi di privacy, sicurezza</t>
  </si>
  <si>
    <t xml:space="preserve">     Connessione a banda larga non disponibile nella zona</t>
  </si>
  <si>
    <t>(b) Per 100 famiglie che non possiedono accesso a Internet da casa. Possibili più risposte.</t>
  </si>
  <si>
    <t>Usano Internet</t>
  </si>
  <si>
    <t xml:space="preserve">      Tutti i giorni</t>
  </si>
  <si>
    <t xml:space="preserve">      Una o più volte alla settimana</t>
  </si>
  <si>
    <t xml:space="preserve">      Qualche volta al mese</t>
  </si>
  <si>
    <t xml:space="preserve">      Qualche volta all'anno</t>
  </si>
  <si>
    <t>Indicatore</t>
  </si>
  <si>
    <t>Incidenza di povertà relativa familiare</t>
  </si>
  <si>
    <t>Incidenza di povertà relativa individuale</t>
  </si>
  <si>
    <t>Fonte: Istat, Indagine sul reddito e condizioni di vita</t>
  </si>
  <si>
    <t>Fonte principale di reddito</t>
  </si>
  <si>
    <t>Lavoro dipendente</t>
  </si>
  <si>
    <t>Lavoro autonomo</t>
  </si>
  <si>
    <t>Capitale e altri redditi</t>
  </si>
  <si>
    <t>Tipologia</t>
  </si>
  <si>
    <t>Valori in migliaia</t>
  </si>
  <si>
    <t>Composizione percentuale</t>
  </si>
  <si>
    <t>Totale famiglie</t>
  </si>
  <si>
    <t xml:space="preserve">Occupazione dei componenti </t>
  </si>
  <si>
    <t xml:space="preserve">   Due o più componenti occupati</t>
  </si>
  <si>
    <t xml:space="preserve">   Un componente occupato</t>
  </si>
  <si>
    <t xml:space="preserve">   Senza occupati</t>
  </si>
  <si>
    <t>Appartenenza alle forze di lavoro (a)</t>
  </si>
  <si>
    <t xml:space="preserve">    Almeno un componente </t>
  </si>
  <si>
    <t xml:space="preserve">    Nessun componente</t>
  </si>
  <si>
    <t>Fonte: Istat, Rilevazione sulle forze di lavoro</t>
  </si>
  <si>
    <t>(a) Persone occupate e in cerca di occupazione</t>
  </si>
  <si>
    <t>B: estrazione di minerali da cave e miniere</t>
  </si>
  <si>
    <t>C: attività manifatturiere</t>
  </si>
  <si>
    <t>D: fornitura di energia elettrica, gas, vapore e aria condizionata</t>
  </si>
  <si>
    <t>E: fornitura di acqua reti fognarie, attività di gestione dei rifiuti e risanamento</t>
  </si>
  <si>
    <t>F: costruzioni</t>
  </si>
  <si>
    <t>G: commercio all'ingrosso e al dettaglio, riparazione di autoveicoli e motocicli</t>
  </si>
  <si>
    <t>H: trasporto e magazzinaggio</t>
  </si>
  <si>
    <t>I: attività dei servizi di alloggio e di ristorazione</t>
  </si>
  <si>
    <t>J: servizi di informazione e comunicazione</t>
  </si>
  <si>
    <t>K: attività finanziarie e assicurative</t>
  </si>
  <si>
    <t>L: attività immobiliari</t>
  </si>
  <si>
    <t>M: attività professionali, scientifiche e tecniche</t>
  </si>
  <si>
    <t>N: noleggio, agenzie di viaggio, servizi di supporto alle imprese</t>
  </si>
  <si>
    <t>P: istruzione</t>
  </si>
  <si>
    <t>Q: sanità e assistenza sociale</t>
  </si>
  <si>
    <t>R: attività artistiche, sportive, di intrattenimento e divertimento</t>
  </si>
  <si>
    <t>S: altre attività di servizi</t>
  </si>
  <si>
    <t>Fonte: Istat, Registro statistico delle imprese attive (ASIA)</t>
  </si>
  <si>
    <t>Attività economica</t>
  </si>
  <si>
    <t>LAVORATORI ESTERNI</t>
  </si>
  <si>
    <t>% su addetti</t>
  </si>
  <si>
    <t>B. Estrazione di minerali da cave e miniere</t>
  </si>
  <si>
    <t>..</t>
  </si>
  <si>
    <t>C. Attività manifatturiere</t>
  </si>
  <si>
    <t>D. Fornitura di energia elettrica, gas, vapore e aria condizionata</t>
  </si>
  <si>
    <t>E. Fornitura di acqua reti fognarie, attività di gestione dei rifiuti e risanamento</t>
  </si>
  <si>
    <t>F. Costruzioni</t>
  </si>
  <si>
    <t>G. Commercio all'ingrosso e al dettaglio, riparazione di autoveicoli e motocicli</t>
  </si>
  <si>
    <t>H. Trasporto e magazzinaggio</t>
  </si>
  <si>
    <t>I. Attività dei servizi di alloggio e di ristorazione</t>
  </si>
  <si>
    <t>J. Servizi di informazione e comunicazione</t>
  </si>
  <si>
    <t>K. Attività finanziarie e assicurative</t>
  </si>
  <si>
    <t>L. Attività immobiliari</t>
  </si>
  <si>
    <t>M. Attività professionali, scientifiche e tecniche</t>
  </si>
  <si>
    <t>N. Noleggio, agenzie di viaggio, servizi di supporto alle imprese</t>
  </si>
  <si>
    <t>P. Istruzione</t>
  </si>
  <si>
    <t>Q. Sanità e assistenza sociale</t>
  </si>
  <si>
    <t>R. Attività artistiche, sportive, di intrattenimento e divertimento</t>
  </si>
  <si>
    <t>S. Altre attività di servizi</t>
  </si>
  <si>
    <t>SETTORI ATTIVI</t>
  </si>
  <si>
    <t>Unità locali</t>
  </si>
  <si>
    <t>Addetti (in migliaia)</t>
  </si>
  <si>
    <t>Fatturato (in milioni)</t>
  </si>
  <si>
    <t>SETTORI SOSPESI</t>
  </si>
  <si>
    <t>Fonte: Istat, Frame-SBS territoriale</t>
  </si>
  <si>
    <t>(a) Tutti i settori ad eccezione di quelli sospesi dal DPCM 11 marzo 2020 e dal DM Mise 25 marzo 2020.</t>
  </si>
  <si>
    <t>Anni</t>
  </si>
  <si>
    <t>Per abitante (euro)</t>
  </si>
  <si>
    <t>Anno</t>
  </si>
  <si>
    <t xml:space="preserve">di cui:   </t>
  </si>
  <si>
    <t>Fonte: Elaborazioni Istat su dati Ministero della Salute</t>
  </si>
  <si>
    <t>Valori assoluti</t>
  </si>
  <si>
    <t>Personale dipendente SSN</t>
  </si>
  <si>
    <t>(a) 1,3</t>
  </si>
  <si>
    <t xml:space="preserve">di cui:  </t>
  </si>
  <si>
    <t xml:space="preserve">   Medici e odontoiatri</t>
  </si>
  <si>
    <t>(a) 1,1</t>
  </si>
  <si>
    <t xml:space="preserve">   Personale infermieristico</t>
  </si>
  <si>
    <t>(a) 1,2</t>
  </si>
  <si>
    <t>Valori per 10.000 residenti</t>
  </si>
  <si>
    <t>Variazioni % 2017-2010</t>
  </si>
  <si>
    <t>Medici di medicina generale (per 10.000 abitanti)</t>
  </si>
  <si>
    <t>Medici di continuità assistenziale (per 10.000 abitanti)</t>
  </si>
  <si>
    <t>Pediatri di libera scelta (per 10.000 abitanti con meno di 15 anni)</t>
  </si>
  <si>
    <t>Per 10.000 residenti</t>
  </si>
  <si>
    <t>Presidi residenziali</t>
  </si>
  <si>
    <t>Posti letto operativi</t>
  </si>
  <si>
    <t>Fonte: Istat, Rilevazione sui presidi residenziali socio-assistenziali e socio-sanitari</t>
  </si>
  <si>
    <t>Sanità</t>
  </si>
  <si>
    <t>Istituzioni</t>
  </si>
  <si>
    <t>022001</t>
  </si>
  <si>
    <t>Ala</t>
  </si>
  <si>
    <t>022002</t>
  </si>
  <si>
    <t>Albiano</t>
  </si>
  <si>
    <t>022003</t>
  </si>
  <si>
    <t>Aldeno</t>
  </si>
  <si>
    <t>022005</t>
  </si>
  <si>
    <t>Andalo</t>
  </si>
  <si>
    <t>022006</t>
  </si>
  <si>
    <t>Arco</t>
  </si>
  <si>
    <t>022007</t>
  </si>
  <si>
    <t>Avio</t>
  </si>
  <si>
    <t>022009</t>
  </si>
  <si>
    <t>Baselga di Pinè</t>
  </si>
  <si>
    <t>022011</t>
  </si>
  <si>
    <t>Bedollo</t>
  </si>
  <si>
    <t>022013</t>
  </si>
  <si>
    <t>Besenello</t>
  </si>
  <si>
    <t>022015</t>
  </si>
  <si>
    <t>Bieno</t>
  </si>
  <si>
    <t>022017</t>
  </si>
  <si>
    <t>Bleggio Superiore</t>
  </si>
  <si>
    <t>022018</t>
  </si>
  <si>
    <t>Bocenago</t>
  </si>
  <si>
    <t>022021</t>
  </si>
  <si>
    <t>Bondone</t>
  </si>
  <si>
    <t>022022</t>
  </si>
  <si>
    <t>Borgo Valsugana</t>
  </si>
  <si>
    <t>022025</t>
  </si>
  <si>
    <t>Brentonico</t>
  </si>
  <si>
    <t>022026</t>
  </si>
  <si>
    <t>Bresimo</t>
  </si>
  <si>
    <t>022027</t>
  </si>
  <si>
    <t>Brez</t>
  </si>
  <si>
    <t>022029</t>
  </si>
  <si>
    <t>Caderzone Terme</t>
  </si>
  <si>
    <t>022030</t>
  </si>
  <si>
    <t>Cagnò</t>
  </si>
  <si>
    <t>022032</t>
  </si>
  <si>
    <t>Calceranica al Lago</t>
  </si>
  <si>
    <t>022033</t>
  </si>
  <si>
    <t>Caldes</t>
  </si>
  <si>
    <t>022034</t>
  </si>
  <si>
    <t>Caldonazzo</t>
  </si>
  <si>
    <t>022035</t>
  </si>
  <si>
    <t>Calliano</t>
  </si>
  <si>
    <t>022036</t>
  </si>
  <si>
    <t>Campitello di Fassa</t>
  </si>
  <si>
    <t>022037</t>
  </si>
  <si>
    <t>Campodenno</t>
  </si>
  <si>
    <t>022038</t>
  </si>
  <si>
    <t>Canal San Bovo</t>
  </si>
  <si>
    <t>022039</t>
  </si>
  <si>
    <t>Canazei</t>
  </si>
  <si>
    <t>022040</t>
  </si>
  <si>
    <t>Capriana</t>
  </si>
  <si>
    <t>022041</t>
  </si>
  <si>
    <t>Carano</t>
  </si>
  <si>
    <t>022042</t>
  </si>
  <si>
    <t>Carisolo</t>
  </si>
  <si>
    <t>022043</t>
  </si>
  <si>
    <t>Carzano</t>
  </si>
  <si>
    <t>022045</t>
  </si>
  <si>
    <t>Castel Condino</t>
  </si>
  <si>
    <t>022046</t>
  </si>
  <si>
    <t>Castelfondo</t>
  </si>
  <si>
    <t>022047</t>
  </si>
  <si>
    <t>Castello-Molina di Fiemme</t>
  </si>
  <si>
    <t>022048</t>
  </si>
  <si>
    <t>Castello Tesino</t>
  </si>
  <si>
    <t>022049</t>
  </si>
  <si>
    <t>Castelnuovo</t>
  </si>
  <si>
    <t>022050</t>
  </si>
  <si>
    <t>Cavalese</t>
  </si>
  <si>
    <t>022051</t>
  </si>
  <si>
    <t>Cavareno</t>
  </si>
  <si>
    <t>022052</t>
  </si>
  <si>
    <t>Cavedago</t>
  </si>
  <si>
    <t>022053</t>
  </si>
  <si>
    <t>Cavedine</t>
  </si>
  <si>
    <t>022054</t>
  </si>
  <si>
    <t>Cavizzana</t>
  </si>
  <si>
    <t>022058</t>
  </si>
  <si>
    <t>Cimone</t>
  </si>
  <si>
    <t>022059</t>
  </si>
  <si>
    <t>Cinte Tesino</t>
  </si>
  <si>
    <t>022060</t>
  </si>
  <si>
    <t>Cis</t>
  </si>
  <si>
    <t>022061</t>
  </si>
  <si>
    <t>Civezzano</t>
  </si>
  <si>
    <t>022062</t>
  </si>
  <si>
    <t>Cles</t>
  </si>
  <si>
    <t>022063</t>
  </si>
  <si>
    <t>Cloz</t>
  </si>
  <si>
    <t>022064</t>
  </si>
  <si>
    <t>Commezzadura</t>
  </si>
  <si>
    <t>022068</t>
  </si>
  <si>
    <t>Croviana</t>
  </si>
  <si>
    <t>022070</t>
  </si>
  <si>
    <t>Daiano</t>
  </si>
  <si>
    <t>022071</t>
  </si>
  <si>
    <t>Dambel</t>
  </si>
  <si>
    <t>022074</t>
  </si>
  <si>
    <t>Denno</t>
  </si>
  <si>
    <t>022078</t>
  </si>
  <si>
    <t>Drena</t>
  </si>
  <si>
    <t>022079</t>
  </si>
  <si>
    <t>Dro</t>
  </si>
  <si>
    <t>022080</t>
  </si>
  <si>
    <t>Faedo</t>
  </si>
  <si>
    <t>022081</t>
  </si>
  <si>
    <t>Fai della Paganella</t>
  </si>
  <si>
    <t>022083</t>
  </si>
  <si>
    <t>Fiavè</t>
  </si>
  <si>
    <t>022085</t>
  </si>
  <si>
    <t>Fierozzo</t>
  </si>
  <si>
    <t>022087</t>
  </si>
  <si>
    <t>Folgaria</t>
  </si>
  <si>
    <t>022088</t>
  </si>
  <si>
    <t>Fondo</t>
  </si>
  <si>
    <t>022089</t>
  </si>
  <si>
    <t>Fornace</t>
  </si>
  <si>
    <t>022090</t>
  </si>
  <si>
    <t>Frassilongo</t>
  </si>
  <si>
    <t>022091</t>
  </si>
  <si>
    <t>Garniga Terme</t>
  </si>
  <si>
    <t>022092</t>
  </si>
  <si>
    <t>Giovo</t>
  </si>
  <si>
    <t>022093</t>
  </si>
  <si>
    <t>Giustino</t>
  </si>
  <si>
    <t>022095</t>
  </si>
  <si>
    <t>Grigno</t>
  </si>
  <si>
    <t>022097</t>
  </si>
  <si>
    <t>Imer</t>
  </si>
  <si>
    <t>022098</t>
  </si>
  <si>
    <t>Isera</t>
  </si>
  <si>
    <t>022102</t>
  </si>
  <si>
    <t>Lavarone</t>
  </si>
  <si>
    <t>022103</t>
  </si>
  <si>
    <t>Lavis</t>
  </si>
  <si>
    <t>022104</t>
  </si>
  <si>
    <t>Levico Terme</t>
  </si>
  <si>
    <t>022106</t>
  </si>
  <si>
    <t>Livo</t>
  </si>
  <si>
    <t>022108</t>
  </si>
  <si>
    <t>Lona-Lases</t>
  </si>
  <si>
    <t>022109</t>
  </si>
  <si>
    <t>Luserna</t>
  </si>
  <si>
    <t>022110</t>
  </si>
  <si>
    <t>Malé</t>
  </si>
  <si>
    <t>022111</t>
  </si>
  <si>
    <t>Malosco</t>
  </si>
  <si>
    <t>022112</t>
  </si>
  <si>
    <t>Massimeno</t>
  </si>
  <si>
    <t>022113</t>
  </si>
  <si>
    <t>Mazzin</t>
  </si>
  <si>
    <t>022114</t>
  </si>
  <si>
    <t>Mezzana</t>
  </si>
  <si>
    <t>022115</t>
  </si>
  <si>
    <t>Mezzano</t>
  </si>
  <si>
    <t>022116</t>
  </si>
  <si>
    <t>Mezzocorona</t>
  </si>
  <si>
    <t>022117</t>
  </si>
  <si>
    <t>Mezzolombardo</t>
  </si>
  <si>
    <t>022118</t>
  </si>
  <si>
    <t>Moena</t>
  </si>
  <si>
    <t>022120</t>
  </si>
  <si>
    <t>Molveno</t>
  </si>
  <si>
    <t>022123</t>
  </si>
  <si>
    <t>Mori</t>
  </si>
  <si>
    <t>022124</t>
  </si>
  <si>
    <t>Nago-Torbole</t>
  </si>
  <si>
    <t>022127</t>
  </si>
  <si>
    <t>Nogaredo</t>
  </si>
  <si>
    <t>022128</t>
  </si>
  <si>
    <t>Nomi</t>
  </si>
  <si>
    <t>022129</t>
  </si>
  <si>
    <t>Novaledo</t>
  </si>
  <si>
    <t>022130</t>
  </si>
  <si>
    <t>Ospedaletto</t>
  </si>
  <si>
    <t>022131</t>
  </si>
  <si>
    <t>Ossana</t>
  </si>
  <si>
    <t>022133</t>
  </si>
  <si>
    <t>Palù del Fersina</t>
  </si>
  <si>
    <t>022134</t>
  </si>
  <si>
    <t>Panchià</t>
  </si>
  <si>
    <t>022135</t>
  </si>
  <si>
    <t>Ronzo-Chienis</t>
  </si>
  <si>
    <t>022136</t>
  </si>
  <si>
    <t>Peio</t>
  </si>
  <si>
    <t>022137</t>
  </si>
  <si>
    <t>Pellizzano</t>
  </si>
  <si>
    <t>022138</t>
  </si>
  <si>
    <t>Pelugo</t>
  </si>
  <si>
    <t>022139</t>
  </si>
  <si>
    <t>Pergine Valsugana</t>
  </si>
  <si>
    <t>022142</t>
  </si>
  <si>
    <t>Pieve Tesino</t>
  </si>
  <si>
    <t>022143</t>
  </si>
  <si>
    <t>Pinzolo</t>
  </si>
  <si>
    <t>022144</t>
  </si>
  <si>
    <t>Pomarolo</t>
  </si>
  <si>
    <t>022147</t>
  </si>
  <si>
    <t>Predazzo</t>
  </si>
  <si>
    <t>022150</t>
  </si>
  <si>
    <t>Rabbi</t>
  </si>
  <si>
    <t>022152</t>
  </si>
  <si>
    <t>Revò</t>
  </si>
  <si>
    <t>022153</t>
  </si>
  <si>
    <t>Riva del Garda</t>
  </si>
  <si>
    <t>022154</t>
  </si>
  <si>
    <t>Romallo</t>
  </si>
  <si>
    <t>022155</t>
  </si>
  <si>
    <t>Romeno</t>
  </si>
  <si>
    <t>022156</t>
  </si>
  <si>
    <t>Roncegno Terme</t>
  </si>
  <si>
    <t>022157</t>
  </si>
  <si>
    <t>Ronchi Valsugana</t>
  </si>
  <si>
    <t>022159</t>
  </si>
  <si>
    <t>Ronzone</t>
  </si>
  <si>
    <t>022160</t>
  </si>
  <si>
    <t>Roverè della Luna</t>
  </si>
  <si>
    <t>022161</t>
  </si>
  <si>
    <t>Rovereto</t>
  </si>
  <si>
    <t>022162</t>
  </si>
  <si>
    <t>Ruffrè-Mendola</t>
  </si>
  <si>
    <t>022163</t>
  </si>
  <si>
    <t>Rumo</t>
  </si>
  <si>
    <t>022164</t>
  </si>
  <si>
    <t>Sagron Mis</t>
  </si>
  <si>
    <t>022165</t>
  </si>
  <si>
    <t>Samone</t>
  </si>
  <si>
    <t>022167</t>
  </si>
  <si>
    <t>San Michele all'Adige</t>
  </si>
  <si>
    <t>022168</t>
  </si>
  <si>
    <t>Sant'Orsola Terme</t>
  </si>
  <si>
    <t>022169</t>
  </si>
  <si>
    <t>Sanzeno</t>
  </si>
  <si>
    <t>022170</t>
  </si>
  <si>
    <t>Sarnonico</t>
  </si>
  <si>
    <t>022171</t>
  </si>
  <si>
    <t>Scurelle</t>
  </si>
  <si>
    <t>022172</t>
  </si>
  <si>
    <t>Segonzano</t>
  </si>
  <si>
    <t>022173</t>
  </si>
  <si>
    <t>Sfruz</t>
  </si>
  <si>
    <t>022176</t>
  </si>
  <si>
    <t>Soraga di Fassa</t>
  </si>
  <si>
    <t>022177</t>
  </si>
  <si>
    <t>Sover</t>
  </si>
  <si>
    <t>022179</t>
  </si>
  <si>
    <t>Spiazzo</t>
  </si>
  <si>
    <t>022180</t>
  </si>
  <si>
    <t>Spormaggiore</t>
  </si>
  <si>
    <t>022181</t>
  </si>
  <si>
    <t>Sporminore</t>
  </si>
  <si>
    <t>022182</t>
  </si>
  <si>
    <t>Stenico</t>
  </si>
  <si>
    <t>022183</t>
  </si>
  <si>
    <t>Storo</t>
  </si>
  <si>
    <t>022184</t>
  </si>
  <si>
    <t>Strembo</t>
  </si>
  <si>
    <t>022188</t>
  </si>
  <si>
    <t>Telve</t>
  </si>
  <si>
    <t>022189</t>
  </si>
  <si>
    <t>Telve di Sopra</t>
  </si>
  <si>
    <t>022190</t>
  </si>
  <si>
    <t>Tenna</t>
  </si>
  <si>
    <t>022191</t>
  </si>
  <si>
    <t>Tenno</t>
  </si>
  <si>
    <t>022193</t>
  </si>
  <si>
    <t>Terragnolo</t>
  </si>
  <si>
    <t>022195</t>
  </si>
  <si>
    <t>Terzolas</t>
  </si>
  <si>
    <t>022196</t>
  </si>
  <si>
    <t>Tesero</t>
  </si>
  <si>
    <t>022199</t>
  </si>
  <si>
    <t>Tione di Trento</t>
  </si>
  <si>
    <t>022200</t>
  </si>
  <si>
    <t>Ton</t>
  </si>
  <si>
    <t>022202</t>
  </si>
  <si>
    <t>Torcegno</t>
  </si>
  <si>
    <t>022203</t>
  </si>
  <si>
    <t>Trambileno</t>
  </si>
  <si>
    <t>022205</t>
  </si>
  <si>
    <t>022209</t>
  </si>
  <si>
    <t>Valfloriana</t>
  </si>
  <si>
    <t>022210</t>
  </si>
  <si>
    <t>Vallarsa</t>
  </si>
  <si>
    <t>022211</t>
  </si>
  <si>
    <t>Varena</t>
  </si>
  <si>
    <t>022213</t>
  </si>
  <si>
    <t>Vermiglio</t>
  </si>
  <si>
    <t>022216</t>
  </si>
  <si>
    <t>Vignola-Falesina</t>
  </si>
  <si>
    <t>022222</t>
  </si>
  <si>
    <t>Villa Lagarina</t>
  </si>
  <si>
    <t>022224</t>
  </si>
  <si>
    <t>Volano</t>
  </si>
  <si>
    <t>022226</t>
  </si>
  <si>
    <t>Ziano di Fiemme</t>
  </si>
  <si>
    <t>022228</t>
  </si>
  <si>
    <t>Comano Terme</t>
  </si>
  <si>
    <t>022229</t>
  </si>
  <si>
    <t>Ledro</t>
  </si>
  <si>
    <t>022230</t>
  </si>
  <si>
    <t>Predaia</t>
  </si>
  <si>
    <t>022231</t>
  </si>
  <si>
    <t>San Lorenzo Dorsino</t>
  </si>
  <si>
    <t>022232</t>
  </si>
  <si>
    <t>Valdaone</t>
  </si>
  <si>
    <t>022233</t>
  </si>
  <si>
    <t>Dimaro Folgarida</t>
  </si>
  <si>
    <t>022234</t>
  </si>
  <si>
    <t>Pieve di Bono-Prezzo</t>
  </si>
  <si>
    <t>022235</t>
  </si>
  <si>
    <t>Altavalle</t>
  </si>
  <si>
    <t>022236</t>
  </si>
  <si>
    <t>Altopiano della Vigolana</t>
  </si>
  <si>
    <t>022237</t>
  </si>
  <si>
    <t>Amblar-Don</t>
  </si>
  <si>
    <t>022238</t>
  </si>
  <si>
    <t>Borgo Chiese</t>
  </si>
  <si>
    <t>022239</t>
  </si>
  <si>
    <t>Borgo Lares</t>
  </si>
  <si>
    <t>022240</t>
  </si>
  <si>
    <t>Castel Ivano</t>
  </si>
  <si>
    <t>022241</t>
  </si>
  <si>
    <t>Cembra Lisignago</t>
  </si>
  <si>
    <t>022242</t>
  </si>
  <si>
    <t>Contà</t>
  </si>
  <si>
    <t>022243</t>
  </si>
  <si>
    <t>Madruzzo</t>
  </si>
  <si>
    <t>022244</t>
  </si>
  <si>
    <t>Porte di Rendena</t>
  </si>
  <si>
    <t>022245</t>
  </si>
  <si>
    <t>Primiero San Martino di Castrozza</t>
  </si>
  <si>
    <t>022246</t>
  </si>
  <si>
    <t>Sella Giudicarie</t>
  </si>
  <si>
    <t>022247</t>
  </si>
  <si>
    <t>Tre Ville</t>
  </si>
  <si>
    <t>022248</t>
  </si>
  <si>
    <t>Vallelaghi</t>
  </si>
  <si>
    <t>022249</t>
  </si>
  <si>
    <t>Ville d'Anaunia</t>
  </si>
  <si>
    <t>022250</t>
  </si>
  <si>
    <t>San Giovanni di Fassa</t>
  </si>
  <si>
    <t>022251</t>
  </si>
  <si>
    <t>Terre d'Adige</t>
  </si>
  <si>
    <t>022126</t>
  </si>
  <si>
    <t>Nave San Rocco</t>
  </si>
  <si>
    <t>022145</t>
  </si>
  <si>
    <t>Pozza di Fassa</t>
  </si>
  <si>
    <t>022217</t>
  </si>
  <si>
    <t>Vigo di Fassa</t>
  </si>
  <si>
    <t>022225</t>
  </si>
  <si>
    <t>Zambana</t>
  </si>
  <si>
    <t>Soraga</t>
  </si>
  <si>
    <t>Tipo variazione</t>
  </si>
  <si>
    <t>Codice Regione</t>
  </si>
  <si>
    <t xml:space="preserve">Codice Istat del Comune associato alla variazione o nuovo codice Istat del Comune </t>
  </si>
  <si>
    <t>Denominazione Comune associata alla variazione o nuova denominazione</t>
  </si>
  <si>
    <t>Provvedimento e Documento</t>
  </si>
  <si>
    <t>Contenuto del provvedimento</t>
  </si>
  <si>
    <t>Data decorrenza validità amministrativa</t>
  </si>
  <si>
    <t>CS</t>
  </si>
  <si>
    <t>04</t>
  </si>
  <si>
    <t>022067</t>
  </si>
  <si>
    <t>Coredo</t>
  </si>
  <si>
    <t>Legge Regionale 24 giugno 2014, n. 1; Suppl. n. 2 al B.U. n. 26/I-II del 1 luglio 2014</t>
  </si>
  <si>
    <t>Nuovo comune costituito mediante fusione dei comuni di Coredo, Smarano, Taio, Tres e Vervò</t>
  </si>
  <si>
    <t>022175</t>
  </si>
  <si>
    <t>Smarano</t>
  </si>
  <si>
    <t>022186</t>
  </si>
  <si>
    <t>Taio</t>
  </si>
  <si>
    <t>022206</t>
  </si>
  <si>
    <t>Tres</t>
  </si>
  <si>
    <t>022214</t>
  </si>
  <si>
    <t>Vervò</t>
  </si>
  <si>
    <t>AQ</t>
  </si>
  <si>
    <t>Nuovo comune costituito mediante aggregazione dei territori dei soppressi comuni di Coredo, Smarano, Taio, Tres e Vervò</t>
  </si>
  <si>
    <t>ES</t>
  </si>
  <si>
    <t>Soppresso e unitamente ai comuni di Smarano, Taio, Tres e Vervò passa a costituire il nuovo comune di Predaia</t>
  </si>
  <si>
    <t>Soppresso e unitamente ai comuni di Coredo, Taio, Tres e Vervò passa a costituire il nuovo comune di Predaia</t>
  </si>
  <si>
    <t>Soppresso e unitamente ai comuni di Coredo, Smarano, Tres e Vervò passa a costituire il nuovo comune di Predaia</t>
  </si>
  <si>
    <t>Soppresso e unitamente ai comuni di Coredo, Smarano, Taio e Vervò passa a costituire il nuovo comune di Predaia</t>
  </si>
  <si>
    <t>Soppresso e unitamente ai comuni di Coredo, Smarano, Taio e Tres passa a costituire il nuovo comune di Predaia</t>
  </si>
  <si>
    <t>022077</t>
  </si>
  <si>
    <t>Dorsino</t>
  </si>
  <si>
    <t>Legge Regionale 24 giugno 2014, n. 3; Suppl. n. 2 al B.U. n. 26/I-II del 1 luglio 2014</t>
  </si>
  <si>
    <t>Nuovo comune costituito mediante fusione dei comuni di Dorsino e San Lorenzo in Banale</t>
  </si>
  <si>
    <t>022166</t>
  </si>
  <si>
    <t>San Lorenzo in Banale</t>
  </si>
  <si>
    <t>Nuovo comune costituito mediante aggregazione dei territori dei soppressi comuni di Dorsino e San Lorenzo in Banale</t>
  </si>
  <si>
    <t>Soppresso e unitamente al comune di San Lorenzo in Banale passa a costituire il nuovo comune di San Lorenzo Dorsino</t>
  </si>
  <si>
    <t>Soppresso e unitamente al comune di Dorsino passa a costituire il nuovo comune di San Lorenzo Dorsino</t>
  </si>
  <si>
    <t>022012</t>
  </si>
  <si>
    <t>Bersone</t>
  </si>
  <si>
    <t>Legge Regionale 24 giugno 2014, n. 2; Suppl. n. 2 al B.U. n. 26/I-II del 1 luglio 2014</t>
  </si>
  <si>
    <t>Nuovo comune costituito mediante fusione dei comuni di Bersone, Daone e Praso</t>
  </si>
  <si>
    <t>022072</t>
  </si>
  <si>
    <t>Daone</t>
  </si>
  <si>
    <t>022146</t>
  </si>
  <si>
    <t>Praso</t>
  </si>
  <si>
    <t>Nuovo comune costituito mediante aggregazione dei territori dei soppressi comuni di Bersone, Daone e Praso</t>
  </si>
  <si>
    <t>Soppresso e unitamente ai comuni di Daone e Praso passa a costituire il nuovo comune di Valdaone</t>
  </si>
  <si>
    <t>Soppresso e unitamente ai comuni di Bersone e Praso passa a costituire il nuovo comune di Valdaone</t>
  </si>
  <si>
    <t>Soppresso e unitamente ai comuni di Bersone e Daone passa a costituire il nuovo comune di Valdaone</t>
  </si>
  <si>
    <t>022075</t>
  </si>
  <si>
    <t>Dimaro</t>
  </si>
  <si>
    <t>Legge Regionale 16 febbraio 2015, n. 2; Suppl. n. 1 al B.U.R. n. 8/I-II del 24 febbraio 2015</t>
  </si>
  <si>
    <t>Nuovo comune costituito mediante fusione dei comuni di Dimaro e Monclassico</t>
  </si>
  <si>
    <t>022121</t>
  </si>
  <si>
    <t>Monclassico</t>
  </si>
  <si>
    <t>Nuovo comune costituito mediante aggregazione dei soppressi comuni di Dimaro e Monclassico</t>
  </si>
  <si>
    <t>Soppresso e unitamente al comune di Monclassico passa a costituire il nuovo comune di Dimaro Folgarida</t>
  </si>
  <si>
    <t>Soppresso e unitamente al comune di Dimaro passa a costituire il nuovo comune di Dimaro Folgarida</t>
  </si>
  <si>
    <t>022140</t>
  </si>
  <si>
    <t>Pieve di Bono</t>
  </si>
  <si>
    <t>Legge Regionale 16 febbraio 2015, n. 1; Suppl. n. 1 al B.U.R. n. 8/I-II del 24 febbraio 2015</t>
  </si>
  <si>
    <t>Nuovo comune costituito mediante fusione dei comuni di Pieve di Bono e Prezzo</t>
  </si>
  <si>
    <t>022149</t>
  </si>
  <si>
    <t>Prezzo</t>
  </si>
  <si>
    <t>Nuovo comune costituito mediante aggregazione dei soppressi comuni di Pieve di Bono e Prezzo</t>
  </si>
  <si>
    <t>Soppresso e unitamente al comune di Prezzo passa a costituire il nuovo comune di Pieve di Bono-Prezzo</t>
  </si>
  <si>
    <t>Soppresso e unitamente al comune di Pieve di Bono passa a costituire il nuovo comune di Pieve di Bono-Prezzo</t>
  </si>
  <si>
    <t xml:space="preserve">Altavalle </t>
  </si>
  <si>
    <t>022082</t>
  </si>
  <si>
    <t>Faver</t>
  </si>
  <si>
    <t>Legge Regionale 24 luglio 2015, n. 6; Suppl. n. 2 al B.U. n. 31/I-II del 4 agosto 2015</t>
  </si>
  <si>
    <t>Nuovo comune costituito mediante fusione dei comuni di Faver, Grauno, Grumes e Valda</t>
  </si>
  <si>
    <t>022094</t>
  </si>
  <si>
    <t>Grauno</t>
  </si>
  <si>
    <t>022096</t>
  </si>
  <si>
    <t>Grumes</t>
  </si>
  <si>
    <t>022208</t>
  </si>
  <si>
    <t>Valda</t>
  </si>
  <si>
    <t>Nuovo comune costituito mediante aggregazione dei soppressi di  Faver, Grauno, Grumes e Valda</t>
  </si>
  <si>
    <t xml:space="preserve">Soppresso e unitamente ai comuni di Grauno, Grumes e Valda passa a costituire il nuovo comune di Altavalle </t>
  </si>
  <si>
    <t xml:space="preserve">Soppresso e unitamente ai comuni di Faver, Grumes e Valda passa a costituire il nuovo comune di Altavalle </t>
  </si>
  <si>
    <t xml:space="preserve">Soppresso e unitamente ai comuni di Faver, Grauno e Valda passa a costituire il nuovo comune di Altavalle </t>
  </si>
  <si>
    <t xml:space="preserve">Soppresso e unitamente ai comuni di Faver, Grauno e Grumes passa a costituire il nuovo comune di Altavalle </t>
  </si>
  <si>
    <t>022023</t>
  </si>
  <si>
    <t>Bosentino</t>
  </si>
  <si>
    <t>Legge Regionale 24 luglio 2015, n. 7; Suppl. n. 2 al B.U. n. 31/I-II del 4 agosto 2015</t>
  </si>
  <si>
    <t>Nuovo comune costituito mediante fusione dei comuni di Bosentino, Centa San Nicolò, Vattaro e Vigolo Vattaro</t>
  </si>
  <si>
    <t>022056</t>
  </si>
  <si>
    <t>Centa San Nicolò</t>
  </si>
  <si>
    <t>022212</t>
  </si>
  <si>
    <t>Vattaro</t>
  </si>
  <si>
    <t>022219</t>
  </si>
  <si>
    <t>Vigolo Vattaro</t>
  </si>
  <si>
    <t>Nuovo comune costituito mediante aggregazione dei soppressi di Bosentino, Centa San Nicolò, Vattaro e Vigolo Vattaro</t>
  </si>
  <si>
    <t>Soppresso e unitamente ai comuni di Centa San Nicolò, Vattaro e Vigolo Vattaro passa a costituire il nuovo comune di Altopiano della Vigolana</t>
  </si>
  <si>
    <t>Soppresso e unitamente ai comuni di Bosentino, Vattaro e Vigolo Vattaro passa a costituire il nuovo comune di Altopiano della Vigolana</t>
  </si>
  <si>
    <t>Soppresso e unitamente ai comuni di Bosentino, Centa San Nicolò e Vigolo Vattaro passa a costituire il nuovo comune di Altopiano della Vigolana</t>
  </si>
  <si>
    <t>Soppresso e unitamente ai comuni di Bosentino, Centa San Nicolò e Vattaro passa a costituire il nuovo comune di Altopiano della Vigolana</t>
  </si>
  <si>
    <t>022004</t>
  </si>
  <si>
    <t>Amblar</t>
  </si>
  <si>
    <t>Legge Regionale 24 luglio 2015, n. 8; Suppl. n. 2 al B.U. n. 31/I-II del 4 agosto 2015</t>
  </si>
  <si>
    <t>Nuovo comune costituito mediante fusione dei comuni di Amblar e Don</t>
  </si>
  <si>
    <t>022076</t>
  </si>
  <si>
    <t>Don</t>
  </si>
  <si>
    <t>Nuovo comune costituito mediante aggregazione dei soppressi di Amblar e Don</t>
  </si>
  <si>
    <t>Soppresso e unitamente al comune di Don passa a costituire il nuovo comune di Amblar-Don</t>
  </si>
  <si>
    <t>Soppresso e unitamente al comune di Amblar passa a costituire il nuovo comune di Amblar-Don</t>
  </si>
  <si>
    <t>022028</t>
  </si>
  <si>
    <t>Brione</t>
  </si>
  <si>
    <t>Legge Regionale 24 luglio 2015, n. 9; Suppl. n. 2 al B.U. n. 31/I-II del 4 agosto 2015</t>
  </si>
  <si>
    <t>Nuovo comune costituito mediante fusione dei comuni di Brione, Cimego e Condino</t>
  </si>
  <si>
    <t>022057</t>
  </si>
  <si>
    <t>Cimego</t>
  </si>
  <si>
    <t>022066</t>
  </si>
  <si>
    <t>Condino</t>
  </si>
  <si>
    <t>Nuovo comune costituito mediante aggregazione dei soppressi di Brione, Cimego e Condino</t>
  </si>
  <si>
    <t>Soppresso e unitamente ai comuni di Cimego e Condino passa a costituire il nuovo comune di Borgo Chiese</t>
  </si>
  <si>
    <t>Soppresso e unitamente ai comuni di Brione e Condino passa a costituire il nuovo comune di Borgo Chiese</t>
  </si>
  <si>
    <t>Soppresso e unitamente ai comuni di Brione e Cimego passa a costituire il nuovo comune di Borgo Chiese</t>
  </si>
  <si>
    <t xml:space="preserve">Borgo Lares </t>
  </si>
  <si>
    <t>022019</t>
  </si>
  <si>
    <t>Bolbeno</t>
  </si>
  <si>
    <t>Legge Regionale 24 luglio 2015, n. 10; Suppl. n. 2 al B.U. n. 31/I-II del 4 agosto 2015</t>
  </si>
  <si>
    <t>Nuovo comune costituito mediante fusione dei comuni di Bolbeno e Zuclo</t>
  </si>
  <si>
    <t>022227</t>
  </si>
  <si>
    <t>Zuclo</t>
  </si>
  <si>
    <t>Nuovo comune costituito mediante aggregazione dei soppressi di Bolbeno e Zuclo</t>
  </si>
  <si>
    <t>Soppresso e unitamente al comune di Zuclo passa a costituire il nuovo comune di Borgo Lares</t>
  </si>
  <si>
    <t>Soppresso e unitamente al comune di Bolbeno passa a costituire il nuovo comune di Borgo Lares</t>
  </si>
  <si>
    <t>022178</t>
  </si>
  <si>
    <t>Spera</t>
  </si>
  <si>
    <t>Legge Regionale 24 luglio 2015, n. 11; Suppl. n. 2 al B.U. n. 31/I-II del 4 agosto 2015</t>
  </si>
  <si>
    <t>Nuovo comune costituito mediante fusione dei comuni di Spera, Strigno e Villa Agnedo</t>
  </si>
  <si>
    <t>022185</t>
  </si>
  <si>
    <t>Strigno</t>
  </si>
  <si>
    <t>022221</t>
  </si>
  <si>
    <t>Villa Agnedo</t>
  </si>
  <si>
    <t>Nuovo comune costituito mediante aggregazione dei soppressi comuni di Spera, Strigno e Villa Agnedo</t>
  </si>
  <si>
    <t>Soppresso e unitamente ai comuni di Strigno e Villa Agnedo passa a costituire il nuovo comune di Castel Ivano</t>
  </si>
  <si>
    <t>Soppresso e unitamente ai comuni di Spera e Villa Agnedo passa a costituire il nuovo comune di Castel Ivano</t>
  </si>
  <si>
    <t>Soppresso e unitamente ai comuni di Spera e Strigno passa a costituire il nuovo comune di Castel Ivano</t>
  </si>
  <si>
    <t>022055</t>
  </si>
  <si>
    <t>Cembra</t>
  </si>
  <si>
    <t>Legge Regionale 24 luglio 2015, n. 12; Suppl. n. 2 al B.U. n. 31/I-II del 4 agosto 2015</t>
  </si>
  <si>
    <t>Nuovo comune costituito mediante fusione dei comuni di Cembra e Lisignago</t>
  </si>
  <si>
    <t>022105</t>
  </si>
  <si>
    <t>Lisignago</t>
  </si>
  <si>
    <t>Nuovo comune costituito mediante aggregazione dei soppressi comuni di Cembra e Lisignago</t>
  </si>
  <si>
    <t>Soppresso e unitamente al comune di Lisignago passa a costituire il nuovo comune di Cembra Lisignago</t>
  </si>
  <si>
    <t>Soppresso e unitamente al comune di Cembra passa a costituire il nuovo comune di Cembra Lisignago</t>
  </si>
  <si>
    <t>022069</t>
  </si>
  <si>
    <t>Cunevo</t>
  </si>
  <si>
    <t>Legge Regionale 24 luglio 2015, n. 13; Suppl. n. 2 al B.U. n. 31/I-II del 4 agosto 2015</t>
  </si>
  <si>
    <t>Nuovo comune costituito mediante fusione dei comuni di Cunevo, Flavon e Terres</t>
  </si>
  <si>
    <t>022086</t>
  </si>
  <si>
    <t>Flavon</t>
  </si>
  <si>
    <t>022194</t>
  </si>
  <si>
    <t>Terres</t>
  </si>
  <si>
    <t>Nuovo comune costituito mediante aggregazione dei soppressi comuni di Cunevo, Flavon e Terres</t>
  </si>
  <si>
    <t>Soppresso e unitamente ai comuni di Flavon e Terres passa a costituire il nuovo comune di Contà</t>
  </si>
  <si>
    <t>Soppresso e unitamente ai comuni di Cunevo e Terres passa a costituire il nuovo comune di Contà</t>
  </si>
  <si>
    <t>Soppresso e unitamente ai comuni di Flavon e Cunevo passa a costituire il nuovo comune di Contà</t>
  </si>
  <si>
    <t>022031</t>
  </si>
  <si>
    <t>Calavino</t>
  </si>
  <si>
    <t>Legge Regionale 24 luglio 2015, n. 14; Suppl. n. 2 al B.U. n. 31/I-II del 4 agosto 2015</t>
  </si>
  <si>
    <t>Nuovo comune costituito mediante fusione dei comuni di Calavino e Lasino</t>
  </si>
  <si>
    <t>022101</t>
  </si>
  <si>
    <t>Lasino</t>
  </si>
  <si>
    <t>Nuovo comune costituito mediante aggregazione dei soppressi comuni di Calavino e Lasino</t>
  </si>
  <si>
    <t>Soppresso e unitamente al comune di Lasino passa a costituire il nuovo comune di Madruzzo</t>
  </si>
  <si>
    <t>Soppresso e unitamente al comune di Calavino passa a costituire il nuovo comune di Madruzzo</t>
  </si>
  <si>
    <t>022073</t>
  </si>
  <si>
    <t>Darè</t>
  </si>
  <si>
    <t>Legge Regionale 24 luglio 2015, n. 15; Suppl. n. 2 al B.U. n. 31/I-II del 4 agosto 2015</t>
  </si>
  <si>
    <t>Nuovo comune costituito mediante fusione dei comuni di Darè, Vigo Rendena e Villa Rendena</t>
  </si>
  <si>
    <t>022220</t>
  </si>
  <si>
    <t>Vigo Rendena</t>
  </si>
  <si>
    <t>022223</t>
  </si>
  <si>
    <t>Villa Rendena</t>
  </si>
  <si>
    <t>Nuovo comune costituito mediante aggregazione dei soppressi comuni di Darè, Vigo Rendena e Villa Rendena</t>
  </si>
  <si>
    <t>Soppresso e unitamente ai comuni di Vigo Rendena e Villa Rendena passa a costituire il nuovo comune di Porte di Rendena</t>
  </si>
  <si>
    <t>Soppresso e unitamente ai comuni di Darè e Villa Rendena passa a costituire il nuovo comune di Porte di Rendena</t>
  </si>
  <si>
    <t>Soppresso e unitamente ai comuni di Darè e Vigo Rendena passa a costituire il nuovo comune di Porte di Rendena</t>
  </si>
  <si>
    <t xml:space="preserve">Primiero San Martino di Castrozza </t>
  </si>
  <si>
    <t>022084</t>
  </si>
  <si>
    <t>Fiera di Primiero</t>
  </si>
  <si>
    <t>Legge Regionale 24 luglio 2015, n. 16; Suppl. n. 2 al B.U. n. 31/I-II del 4 agosto 2015</t>
  </si>
  <si>
    <t>Nuovo comune costituito mediante fusione dei comuni di Fiera di Primiero, Tonadico, Transacqua e Siror</t>
  </si>
  <si>
    <t>022201</t>
  </si>
  <si>
    <t>Tonadico</t>
  </si>
  <si>
    <t>022204</t>
  </si>
  <si>
    <t>Transacqua</t>
  </si>
  <si>
    <t>022174</t>
  </si>
  <si>
    <t>Siror</t>
  </si>
  <si>
    <t>Nuovo comune costituito mediante aggregazione dei soppressi comuni di Fiera di Primiero, Tonadico, Transacqua e Siror</t>
  </si>
  <si>
    <t xml:space="preserve">Soppresso e unitamente ai comuni di Tonadico, Transacqua e Siror passa a costituire il nuovo comune di Primiero San Martino di Castrozza </t>
  </si>
  <si>
    <t xml:space="preserve">Soppresso e unitamente ai comuni di Fiera di Primiero, Transacqua e Siror passa a costituire il nuovo comune di Primiero San Martino di Castrozza </t>
  </si>
  <si>
    <t xml:space="preserve">Soppresso e unitamente ai comuni di Fiera di Primiero, Tonadico e Siror passa a costituire il nuovo comune di Primiero San Martino di Castrozza </t>
  </si>
  <si>
    <t xml:space="preserve">Soppresso e unitamente ai comuni di Fiera di Primiero, Tonadico e Transacqua passa a costituire il nuovo comune di Primiero San Martino di Castrozza </t>
  </si>
  <si>
    <t>022020</t>
  </si>
  <si>
    <t>Bondo</t>
  </si>
  <si>
    <t>Legge Regionale 24 luglio 2015, n. 17; Suppl. n. 2 al B.U. n. 31/I-II del 4 agosto 2015</t>
  </si>
  <si>
    <t>Nuovo comune costituito mediante fusione dei comuni di Bondo, Breguzzo, Lardaro e Roncone</t>
  </si>
  <si>
    <t>022024</t>
  </si>
  <si>
    <t>Breguzzo</t>
  </si>
  <si>
    <t>022100</t>
  </si>
  <si>
    <t>Lardaro</t>
  </si>
  <si>
    <t>022158</t>
  </si>
  <si>
    <t>Roncone</t>
  </si>
  <si>
    <t>Nuovo comune costituito mediante aggregazione dei soppressi comuni di Bondo, Breguzzo, Lardaro e Roncone</t>
  </si>
  <si>
    <t>Soppresso e unitamente ai comuni di Breguzzo, Lardaro e Roncone passa a costituire il nuovo comune di Sella Giudicarie</t>
  </si>
  <si>
    <t>Soppresso e unitamente ai comuni di Bondo, Lardaro e Roncone passa a costituire il nuovo comune di Sella Giudicarie</t>
  </si>
  <si>
    <t>Soppresso e unitamente ai comuni di Bondo, Breguzzo e Roncone passa a costituire il nuovo comune di Sella Giudicarie</t>
  </si>
  <si>
    <t>Soppresso e unitamente ai comuni di Bondo, Breguzzo e Lardaro passa a costituire il nuovo comune di Sella Giudicarie</t>
  </si>
  <si>
    <t>022148</t>
  </si>
  <si>
    <t>Preore</t>
  </si>
  <si>
    <t>Legge Regionale 24 luglio 2015, n. 18; Suppl. n. 2 al B.U. n. 31/I-II del 4 agosto 2015</t>
  </si>
  <si>
    <t>Nuovo comune costituito mediante fusione dei comuni di Preore, Ragoli e Montagne</t>
  </si>
  <si>
    <t>022151</t>
  </si>
  <si>
    <t>Ragoli</t>
  </si>
  <si>
    <t>022122</t>
  </si>
  <si>
    <t>Montagne</t>
  </si>
  <si>
    <t>Nuovo comune costituito mediante aggregazione dei soppressi comuni di Preore, Ragoli e Montagne</t>
  </si>
  <si>
    <t>Soppresso e unitamente ai comuni di Ragoli e Montagne passa a costituire il nuovo comune di Tre Ville</t>
  </si>
  <si>
    <t>Soppresso e unitamente ai comuni di Preore e Montagne passa a costituire il nuovo comune di Tre Ville</t>
  </si>
  <si>
    <t>Soppresso e unitamente ai comuni di Preore e Ragoli passa a costituire il nuovo comune di Tre Ville</t>
  </si>
  <si>
    <t>022132</t>
  </si>
  <si>
    <t>Padergnone</t>
  </si>
  <si>
    <t>Legge Regionale 24 luglio 2015, n. 19; Suppl. n. 2 al B.U. n. 31/I-II del 4 agosto 2015</t>
  </si>
  <si>
    <t>Nuovo comune costituito mediante fusione dei comuni di Padergnone, Terlago e Vezzano</t>
  </si>
  <si>
    <t>022192</t>
  </si>
  <si>
    <t>Terlago</t>
  </si>
  <si>
    <t>022215</t>
  </si>
  <si>
    <t>Vezzano</t>
  </si>
  <si>
    <t>Nuovo comune costituito mediante aggregazione dei soppressi comuni di Padergnone, Terlago e Vezzano</t>
  </si>
  <si>
    <t>Soppresso e unitamente ai comuni di Terlago e Vezzano passa a costituire il nuovo comune di Vallelaghi</t>
  </si>
  <si>
    <t>Soppresso e unitamente ai comuni di Padergnone e Vezzano passa a costituire il nuovo comune di Vallelaghi</t>
  </si>
  <si>
    <t>Soppresso e unitamente ai comuni di Padergnone e Terlago passa a costituire il nuovo comune di Vallelaghi</t>
  </si>
  <si>
    <t>Ville d’Anaunia</t>
  </si>
  <si>
    <t>022125</t>
  </si>
  <si>
    <t>Nanno</t>
  </si>
  <si>
    <t>Legge Regionale 24 luglio 2015, n. 20; Suppl. n. 2 al B.U. n. 31/I-II del 4 agosto 2015</t>
  </si>
  <si>
    <t>Nuovo comune costituito mediante fusione dei comuni di Nanno, Tassullo e Tuenno</t>
  </si>
  <si>
    <t>022187</t>
  </si>
  <si>
    <t>Tassullo</t>
  </si>
  <si>
    <t>022207</t>
  </si>
  <si>
    <t>Tuenno</t>
  </si>
  <si>
    <t>Nuovo comune costituito mediante aggregazione dei soppressi comuni di Nanno, Tassullo e Tuenno</t>
  </si>
  <si>
    <t>Soppresso e unitamente ai comuni di Tassullo e Tuenno passa a costituire il nuovo comune di Ville d’Anaunia</t>
  </si>
  <si>
    <t>Soppresso e unitamente ai comuni di Nanno e Tuenno passa a costituire il nuovo comune di Ville d’Anaunia</t>
  </si>
  <si>
    <t>Soppresso e unitamente ai comuni di Nanno e Tassullo passa a costituire il nuovo comune di Ville d’Anaunia</t>
  </si>
  <si>
    <t>022099</t>
  </si>
  <si>
    <t>Ivano-Fracena</t>
  </si>
  <si>
    <t>Legge Regionale 24 maggio 2016, n. 3; Numero straordinario al B.U. n. 21/I-II del 25 maggio 2016</t>
  </si>
  <si>
    <t>Modificata la circoscrizione territoriale a seguito dell’aggregazione del territorio del soppresso comune di  Ivano-Fracena</t>
  </si>
  <si>
    <t>Soppresso e aggregato alla circoscrizione territoriale del comune di Castel Ivano</t>
  </si>
  <si>
    <t>CD</t>
  </si>
  <si>
    <t>Legge regionale 23 febbraio 2017, n. 3; Suppl. n. 6 al B.U. n. 9/I-II del 28 febbraio 2017</t>
  </si>
  <si>
    <t>Assunta la nuova denominazione di Soraga di Fassa</t>
  </si>
  <si>
    <t>Sèn Jan di Fassa-Sèn Jan</t>
  </si>
  <si>
    <t>Legge regionale 31 ottobre 2017, n. 8; Num. Str. n. 1 al B.U. n.44/I-II del 31 ottobre 2017</t>
  </si>
  <si>
    <t>Nuovo comune costituito mediante fusione dei comuni di Pozza di Fassa e Vigo di Fassa</t>
  </si>
  <si>
    <t>Nuovo comune costituito mediante aggregazione dei soppressi comuni di Pozza di Fassa e Vigo di Fassa</t>
  </si>
  <si>
    <t>Soppresso e unitamente al comune di Vigo di Fassa passa a costituire il nuovo comune di Sèn Jan di Fassa-Sèn Jan</t>
  </si>
  <si>
    <t>Soppresso e unitamente al comune di Pozza di Fassa passa a costituire il nuovo comune di Sèn Jan di Fassa-Sèn Jan</t>
  </si>
  <si>
    <t>San Giovanni di Fassa-Sèn Jan</t>
  </si>
  <si>
    <t>Sentenza della Corte Costituzionale n. 210/2018; B.U.R. n. 49 del 6 dicembre 2018</t>
  </si>
  <si>
    <t>Assunta la nuova denominazione di San Giovanni di Fassa-Sèn Jan</t>
  </si>
  <si>
    <t>Legge regionale del 19 ottobre 2016, n. 12; Suppl.n. 3 al B.U.R. n. 43 del 25 ottobre 2016</t>
  </si>
  <si>
    <t>Nuovo comune costituito mediante fusione dei comuni di Nave San Rocco e Zambana</t>
  </si>
  <si>
    <t>Nuovo comune costituito mediante aggregazione dei soppressi comuni di Nave San Rocco e Zambana</t>
  </si>
  <si>
    <t>Soppresso e unitamente al comune di Zambana passa a costituire il nuovo comune di Terre d'Adige</t>
  </si>
  <si>
    <t>Soppresso e unitamente al comune di Nave San Rocco passa a costituire il nuovo comune di Terre d'Adige</t>
  </si>
  <si>
    <t>Fonte: Istat, Variazioni amministrative e territoriali dei comuni</t>
  </si>
  <si>
    <t>(a) Settori sospesi dal DPCM 11 marzo 2020 e dal DM Mise 25 marzo 2020.</t>
  </si>
  <si>
    <t>Denominazione comune</t>
  </si>
  <si>
    <t>Superficie kmq</t>
  </si>
  <si>
    <t>Valore aggiunto</t>
  </si>
  <si>
    <r>
      <t xml:space="preserve">Variazioni territoriali. </t>
    </r>
    <r>
      <rPr>
        <sz val="12"/>
        <color theme="1"/>
        <rFont val="Arial Narrow"/>
        <family val="2"/>
      </rPr>
      <t>Periodo dal 01.01.2015 al 31.12.2019</t>
    </r>
  </si>
  <si>
    <t xml:space="preserve">(b) I dati, coerentemente con la copertura delle Structural Business Statistics, non includono gran parte del settore del credito e delle assicurazioni (dettaglio di divisione). Per i comuni con meno di tre unità locali, separatamente nell’industria o nei servizi, per motivi di riservatezza non vengono presentati i dati di valore aggiunto, fatturato, addetti e dipendenti. </t>
  </si>
  <si>
    <r>
      <t xml:space="preserve">Comuni per incidenza della popolazione di 75 anni e più e per densità di popolazione al 1° gennaio. </t>
    </r>
    <r>
      <rPr>
        <sz val="12"/>
        <color theme="1"/>
        <rFont val="Arial Narrow"/>
        <family val="2"/>
      </rPr>
      <t>Anno 2019</t>
    </r>
  </si>
  <si>
    <t xml:space="preserve">Figura 2 </t>
  </si>
  <si>
    <t>(a) I dati comunali sono riportati nelle Appendici 1 e 2 dell’Allegato statistico.</t>
  </si>
  <si>
    <t xml:space="preserve">INDICE DI AUTOCONTENIMENTO </t>
  </si>
  <si>
    <t xml:space="preserve">Tavola 2 </t>
  </si>
  <si>
    <t>INDICE DI ATTRAZIONE</t>
  </si>
  <si>
    <t xml:space="preserve">Figura 3 </t>
  </si>
  <si>
    <t>(a) Le geografie amministrative sono al 01.01.2017; i dati comunali sono riportati nell’Appendice 3 e le variazioni territoriali nell’Appendice 6 dell’Allegato statistico.</t>
  </si>
  <si>
    <t xml:space="preserve">Tavola 3 </t>
  </si>
  <si>
    <t>Metropolitana (c)</t>
  </si>
  <si>
    <t>(b) Occupati di 15 anni e più che escono di casa abitualmente per andare a lavoro per mezzo di trasporto utilizzato e tempo impiegato.</t>
  </si>
  <si>
    <r>
      <t>(</t>
    </r>
    <r>
      <rPr>
        <sz val="7.5"/>
        <color theme="1"/>
        <rFont val="Arial"/>
        <family val="2"/>
      </rPr>
      <t>c) La natura dei dati non permette di tenere conto dell’effettiva offerta del servizio, che nel caso della metropolitana è presente solo in alcune grandi città, e della possibilità che tra gli utilizzatori effettivi ci siano persone che si recano in altri territori.</t>
    </r>
  </si>
  <si>
    <t>(a) I dati comunali sono riportati nell’Appendice 4 dell’Allegato statistico.</t>
  </si>
  <si>
    <t xml:space="preserve">Tavola 5 </t>
  </si>
  <si>
    <t xml:space="preserve">Figura 4 </t>
  </si>
  <si>
    <t xml:space="preserve">Figura 5 </t>
  </si>
  <si>
    <t xml:space="preserve">Tavola 6 </t>
  </si>
  <si>
    <t xml:space="preserve">Tavola 7 </t>
  </si>
  <si>
    <t xml:space="preserve">Figura 6 </t>
  </si>
  <si>
    <t xml:space="preserve">Tavola 8 </t>
  </si>
  <si>
    <t xml:space="preserve">Figura 7 </t>
  </si>
  <si>
    <t xml:space="preserve">Tavola 9 </t>
  </si>
  <si>
    <t xml:space="preserve">Figura 14 </t>
  </si>
  <si>
    <t>di cui:</t>
  </si>
  <si>
    <t>Posti letto operativi per anziani (65 anni e più) (a)</t>
  </si>
  <si>
    <t>(a) L’indice per 10.000 residenti è calcolato sulla popolazione della stessa fascia d’età.</t>
  </si>
  <si>
    <t xml:space="preserve">Tavola 19 </t>
  </si>
  <si>
    <r>
      <t xml:space="preserve">Studenti e occupati per mezzo di trasporto utilizzato per raggiungere luogo di studio o lavoro e tempo impiegato. </t>
    </r>
    <r>
      <rPr>
        <sz val="12"/>
        <color theme="1"/>
        <rFont val="Arial Narrow"/>
        <family val="2"/>
      </rPr>
      <t>Anno 2019 (per 100 persone con le stesse caratteristiche)</t>
    </r>
  </si>
  <si>
    <t xml:space="preserve">Tavola 16 </t>
  </si>
  <si>
    <t xml:space="preserve">Tavola 1 </t>
  </si>
  <si>
    <t xml:space="preserve">Figura 1 </t>
  </si>
  <si>
    <r>
      <t xml:space="preserve">Posti letto ordinari per malattie infettive e tropicali, pneumologia e terapia intensiva. </t>
    </r>
    <r>
      <rPr>
        <sz val="12"/>
        <color theme="1"/>
        <rFont val="Arial Narrow"/>
        <family val="2"/>
      </rPr>
      <t>Anni 2010-2018 (valori assoluti e valori percentuali)</t>
    </r>
  </si>
  <si>
    <t xml:space="preserve">Figura 8 </t>
  </si>
  <si>
    <t xml:space="preserve">Tavola 10 </t>
  </si>
  <si>
    <t xml:space="preserve">Tavola 11 </t>
  </si>
  <si>
    <t xml:space="preserve">Tavola 12 </t>
  </si>
  <si>
    <t xml:space="preserve">Figura 10 </t>
  </si>
  <si>
    <t xml:space="preserve">Tavola 13 </t>
  </si>
  <si>
    <t xml:space="preserve">Figura 11 </t>
  </si>
  <si>
    <r>
      <t xml:space="preserve">(a) Dati comunali in Appendice 5 e variazioni territoriali nell’Appendice 6 dell’Allegato statistico. Nel file per i comuni che, separatamente nell’industria o nei servizi, avevano meno di 3 unità locali, per motivi di riservatezza non vengono presentati i dati come prevede la normativa. I valori di fatturato e valore aggiunto sono espressi in euro. Tali dati, coerentemente con la copertura delle </t>
    </r>
    <r>
      <rPr>
        <i/>
        <sz val="7.5"/>
        <color theme="1"/>
        <rFont val="Arial"/>
        <family val="2"/>
      </rPr>
      <t>Structural Business Statistics</t>
    </r>
    <r>
      <rPr>
        <sz val="7.5"/>
        <color theme="1"/>
        <rFont val="Arial"/>
        <family val="2"/>
      </rPr>
      <t>, non includono gran parte del settore del credito e delle assicurazioni (dettaglio di divisione).</t>
    </r>
  </si>
  <si>
    <t>(b) Tutti i settori ad eccezione di quelli sospesi dal DPCM 11 marzo 2020 e dal DM Mise 25 marzo 2020.</t>
  </si>
  <si>
    <t xml:space="preserve">Figura 12 </t>
  </si>
  <si>
    <t xml:space="preserve">Figura 13 </t>
  </si>
  <si>
    <t>Tavola 17</t>
  </si>
  <si>
    <t xml:space="preserve">Figura 15 </t>
  </si>
  <si>
    <t xml:space="preserve">Tavola 20 </t>
  </si>
  <si>
    <t xml:space="preserve">Figura 16 </t>
  </si>
  <si>
    <t>(a) Tipo variazione: CS - Costituzione comune; ES - Estinzione comune; CD - Cambio denominazione comune; AQ - Acquisizione di territorio; CE - Cessione di territorio; AP - Cambio di appartenenza alla unità amministrativa gerarchicamente superiore (generalmente associato a cambio di provincia o regione)</t>
  </si>
  <si>
    <t xml:space="preserve">Tavola 18 </t>
  </si>
  <si>
    <t xml:space="preserve">Tavola 14 </t>
  </si>
  <si>
    <t xml:space="preserve">Tavola 15 </t>
  </si>
  <si>
    <t>Appendice 1</t>
  </si>
  <si>
    <t>Appendice 2</t>
  </si>
  <si>
    <t>Appendice 3</t>
  </si>
  <si>
    <t>Appendice 4</t>
  </si>
  <si>
    <t>Appendice 5</t>
  </si>
  <si>
    <t>Appendice 6</t>
  </si>
  <si>
    <r>
      <t xml:space="preserve">Studenti e occupati per mezzo di trasporto utilizzato per raggiungere il luogo di studio o lavoro e tempo impiegato. Provincia Autonoma Trento e Italia. </t>
    </r>
    <r>
      <rPr>
        <sz val="12"/>
        <color theme="1"/>
        <rFont val="Arial Narrow"/>
        <family val="2"/>
      </rPr>
      <t>Anno 2019</t>
    </r>
    <r>
      <rPr>
        <b/>
        <sz val="12"/>
        <color theme="1"/>
        <rFont val="Arial Narrow"/>
        <family val="2"/>
      </rPr>
      <t xml:space="preserve"> </t>
    </r>
    <r>
      <rPr>
        <sz val="12"/>
        <color theme="1"/>
        <rFont val="Arial Narrow"/>
        <family val="2"/>
      </rPr>
      <t>(per 100 persone con le stesse caratteristiche)</t>
    </r>
  </si>
  <si>
    <t xml:space="preserve">Provincia Autonoma Trento </t>
  </si>
  <si>
    <r>
      <t xml:space="preserve">Famiglie per dimensione e tipologia. Provincia Autonoma Trento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</si>
  <si>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Famiglie per tipologia. Provincia Autonoma Trento e Italia. </t>
    </r>
    <r>
      <rPr>
        <sz val="12"/>
        <color theme="1"/>
        <rFont val="Arial Narrow"/>
        <family val="2"/>
      </rPr>
      <t>Media anni 2017-2018 (composizione percentuale)</t>
    </r>
  </si>
  <si>
    <r>
      <t xml:space="preserve">Studenti iscritti per ordine scolastico. Provincia Autonoma Trento e Italia. </t>
    </r>
    <r>
      <rPr>
        <sz val="12"/>
        <color theme="1"/>
        <rFont val="Arial Narrow"/>
        <family val="2"/>
      </rPr>
      <t>Anno scolastico 2017/2018 (composizione percentuale)</t>
    </r>
  </si>
  <si>
    <r>
      <t xml:space="preserve">Famiglie che dispongono o non dispongono di accesso ad Internet da casa, tipo di connessione, motivo per cui non ne dispongono. Provincia Autonoma Trento e Italia. </t>
    </r>
    <r>
      <rPr>
        <sz val="12"/>
        <color theme="1"/>
        <rFont val="Arial Narrow"/>
        <family val="2"/>
      </rPr>
      <t>Anno 2019 (valori percentuali)</t>
    </r>
  </si>
  <si>
    <r>
      <t xml:space="preserve">Indicatori di povertà relativa. Provincia Autonoma Trento e Italia. </t>
    </r>
    <r>
      <rPr>
        <sz val="12"/>
        <color theme="1"/>
        <rFont val="Arial Narrow"/>
        <family val="2"/>
      </rPr>
      <t>Anno 2018 (valori percentuali)</t>
    </r>
  </si>
  <si>
    <r>
      <t xml:space="preserve">Famiglie per fonte principale di reddito. Provincia Autonoma Trento e Italia. </t>
    </r>
    <r>
      <rPr>
        <sz val="12"/>
        <color theme="1"/>
        <rFont val="Arial Narrow"/>
        <family val="2"/>
      </rPr>
      <t>Anno 2017 (composizione percentuale)</t>
    </r>
  </si>
  <si>
    <r>
      <t xml:space="preserve">Imprese, addetti e dimensione media per settore di attività economica. Provincia Autonoma Trento e Italia. </t>
    </r>
    <r>
      <rPr>
        <sz val="12"/>
        <color theme="1"/>
        <rFont val="Arial Narrow"/>
        <family val="2"/>
      </rPr>
      <t>Anno 2017 (valori assoluti)</t>
    </r>
  </si>
  <si>
    <r>
      <t xml:space="preserve">Dimensione media delle imprese per settore di attività economica. Provincia Autonoma Trento e Italia. </t>
    </r>
    <r>
      <rPr>
        <sz val="12"/>
        <color theme="1"/>
        <rFont val="Arial Narrow"/>
        <family val="2"/>
      </rPr>
      <t xml:space="preserve">Anno 2017 (numero medio di addetti) </t>
    </r>
  </si>
  <si>
    <r>
      <t xml:space="preserve">Lavoratori esterni e lavoratori temporanei per settore di attività economica. Provincia Autonoma Trento.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</si>
  <si>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Unità locali, addetti, dipendenti e fatturato nei settori “attivi” e “sospesi” (a) dell’industria e dei servizi. Provincia Autonoma Trento. </t>
    </r>
    <r>
      <rPr>
        <sz val="12"/>
        <color theme="1"/>
        <rFont val="Arial Narrow"/>
        <family val="2"/>
      </rPr>
      <t>Anno 2017 (valori assoluti e valori percentuali)</t>
    </r>
  </si>
  <si>
    <r>
      <t xml:space="preserve">Incidenza di unità locali, addetti, dipendenti e fatturato nei settori “attivi” (a) per l’industria e per i servizi. Provincia Autonoma Trento e Italia. </t>
    </r>
    <r>
      <rPr>
        <sz val="12"/>
        <color theme="1"/>
        <rFont val="Arial Narrow"/>
        <family val="2"/>
      </rPr>
      <t>Anno 2017 (valori percentuali)</t>
    </r>
  </si>
  <si>
    <r>
      <t xml:space="preserve">Finanziamento effettivo della spesa sanitaria. Provincia Autonoma Trento e Italia. </t>
    </r>
    <r>
      <rPr>
        <sz val="12"/>
        <color theme="1"/>
        <rFont val="Arial Narrow"/>
        <family val="2"/>
      </rPr>
      <t>Anni 2016‑2018</t>
    </r>
  </si>
  <si>
    <r>
      <t xml:space="preserve">Finanziamento effettivo della spesa sanitaria per abitante. Provincia Autonoma Trento e Italia. </t>
    </r>
    <r>
      <rPr>
        <sz val="12"/>
        <color theme="1"/>
        <rFont val="Arial Narrow"/>
        <family val="2"/>
      </rPr>
      <t>Anni 2016-2018 (valori in euro)</t>
    </r>
  </si>
  <si>
    <r>
      <t xml:space="preserve">Posti letto ordinari per malattie infettive e tropicali, pneumologia e terapia intensiva. Provincia Autonoma Trento. </t>
    </r>
    <r>
      <rPr>
        <sz val="12"/>
        <color theme="1"/>
        <rFont val="Arial Narrow"/>
        <family val="2"/>
      </rPr>
      <t xml:space="preserve">Anni 2010-2018 (valori assoluti e valori percentuali) </t>
    </r>
  </si>
  <si>
    <t xml:space="preserve">Posti letto ordinari per malattie infettive e tropicali, pneumologia e terapia intensiva. Provincia Autonoma Trento e Italia </t>
  </si>
  <si>
    <r>
      <t xml:space="preserve">Personale dipendente del Servizio Sanitario Nazionale. Trento e Italia. </t>
    </r>
    <r>
      <rPr>
        <sz val="12"/>
        <color theme="1"/>
        <rFont val="Arial Narrow"/>
        <family val="2"/>
      </rPr>
      <t>Anno 2017</t>
    </r>
  </si>
  <si>
    <r>
      <t xml:space="preserve">Personale dipendente del Servizio Sanitario Nazionale. Provincia Autonoma Trento e Italia. </t>
    </r>
    <r>
      <rPr>
        <sz val="12"/>
        <color theme="1"/>
        <rFont val="Arial Narrow"/>
        <family val="2"/>
      </rPr>
      <t>Anno 2017 (valori per 10.000 residenti)</t>
    </r>
  </si>
  <si>
    <r>
      <t xml:space="preserve">Presidi residenziali e posti letto operativi. Provincia Autonoma Trento e Italia. </t>
    </r>
    <r>
      <rPr>
        <sz val="11"/>
        <color theme="1"/>
        <rFont val="Arial Narrow"/>
        <family val="2"/>
      </rPr>
      <t>Anno 2016 (valori assoluti e per 10.000 residenti)</t>
    </r>
  </si>
  <si>
    <t xml:space="preserve"> Provincia Autonoma Trento</t>
  </si>
  <si>
    <r>
      <t xml:space="preserve">Indicatori di povertà relativa. Provincia Autonoma Trento e Italia.  </t>
    </r>
    <r>
      <rPr>
        <sz val="12"/>
        <color theme="1"/>
        <rFont val="Arial Narrow"/>
        <family val="2"/>
      </rPr>
      <t>Anno 2018 (valori percentuali)</t>
    </r>
  </si>
  <si>
    <r>
      <t xml:space="preserve">Medici di medicina generale, medici di continuità assistenziale e pediatri di libera scelta. </t>
    </r>
    <r>
      <rPr>
        <sz val="12"/>
        <color theme="1"/>
        <rFont val="Arial Narrow"/>
        <family val="2"/>
      </rPr>
      <t>Anno 2018</t>
    </r>
  </si>
  <si>
    <r>
      <t xml:space="preserve">Istituzioni non profit e dipendenti nei settori Sanità, Assistenza sociale e Protezione civile.  </t>
    </r>
    <r>
      <rPr>
        <sz val="12"/>
        <color theme="1"/>
        <rFont val="Arial Narrow"/>
        <family val="2"/>
      </rPr>
      <t xml:space="preserve">Anno 2017 </t>
    </r>
  </si>
  <si>
    <r>
      <t xml:space="preserve">Dimensione media istituzioni non profit nei settori Sanità, Assistenza sociale e Protezione civile.  </t>
    </r>
    <r>
      <rPr>
        <sz val="12"/>
        <color theme="1"/>
        <rFont val="Arial Narrow"/>
        <family val="2"/>
      </rPr>
      <t xml:space="preserve">Anno 2017 </t>
    </r>
  </si>
  <si>
    <t>(a) Dati provvisori.</t>
  </si>
  <si>
    <r>
      <t xml:space="preserve">Popolazione residente per classi di età al 1° gennaio (a). Provincia Autonoma Trento e Italia. </t>
    </r>
    <r>
      <rPr>
        <sz val="12"/>
        <color theme="1"/>
        <rFont val="Arial Narrow"/>
        <family val="2"/>
      </rPr>
      <t>Anno 2019 (composizione percentuale)</t>
    </r>
  </si>
  <si>
    <r>
      <t xml:space="preserve">Comuni per incidenza della popolazione di 75 anni e più e per densità di popolazione (a) al 1° gennaio (b). Provincia Autonoma Trento.  </t>
    </r>
    <r>
      <rPr>
        <sz val="12"/>
        <color theme="1"/>
        <rFont val="Arial Narrow"/>
        <family val="2"/>
      </rPr>
      <t>Anno 2019</t>
    </r>
  </si>
  <si>
    <t>(b) Dati di popolazione provvisori.</t>
  </si>
  <si>
    <t>(b) Dati provvisori.</t>
  </si>
  <si>
    <t xml:space="preserve">   Famiglie con più nuclei</t>
  </si>
  <si>
    <t>Fonte: Elaborazione Istat su dati MIUR</t>
  </si>
  <si>
    <t>(a) Per 100 famiglie. Possibili più risposte.</t>
  </si>
  <si>
    <t>Pensioni e trasferimenti pubblici</t>
  </si>
  <si>
    <t>(a) Dato statisticamente non significativo. Il valore è ricostruito come differenza tra 100 e le altre fonti principali di reddito.</t>
  </si>
  <si>
    <t>(a) Dato statisticamente non significativo, ricostruito come differenza tra 100 e le altre fonti principali di reddito.</t>
  </si>
  <si>
    <t>IMPRESE</t>
  </si>
  <si>
    <t>ADDETTI</t>
  </si>
  <si>
    <t>DIMENSIONE MEDIA</t>
  </si>
  <si>
    <t>Provincia AutonomaTrento</t>
  </si>
  <si>
    <t>Fonte: Elaborazione Istat su dati Conto economico degli enti sanitari locali (CE).</t>
  </si>
  <si>
    <t>Fonte: Elaborazione Istat su dati Conto economico degli enti sanitari locali (CE)</t>
  </si>
  <si>
    <r>
      <t xml:space="preserve">Medici di medicina generale, medici di continuità assistenziale e pediatri di libera scelta. Provincia Autonoma Trento e Italia. </t>
    </r>
    <r>
      <rPr>
        <sz val="12"/>
        <color theme="1"/>
        <rFont val="Arial Narrow"/>
        <family val="2"/>
      </rPr>
      <t>Anno 2018</t>
    </r>
  </si>
  <si>
    <r>
      <t xml:space="preserve">Istituzioni non profit e dipendenti nei settori Sanità, Assistenza sociale e Protezione civile. Provincia Autonoma Trento e Italia. </t>
    </r>
    <r>
      <rPr>
        <sz val="12"/>
        <color theme="1"/>
        <rFont val="Arial Narrow"/>
        <family val="2"/>
      </rPr>
      <t>Anno 2017 (valori assoluti e valori percentuali)</t>
    </r>
  </si>
  <si>
    <t>Assistenza sociale e Protezione civile</t>
  </si>
  <si>
    <r>
      <t xml:space="preserve">Dimensione media istituzioni non profit nei settori Sanità, Assistenza sociale e Protezione civile. Provincia Autonoma Trento e Italia. </t>
    </r>
    <r>
      <rPr>
        <sz val="12"/>
        <color theme="1"/>
        <rFont val="Arial Narrow"/>
        <family val="2"/>
      </rPr>
      <t>Anno 2017</t>
    </r>
  </si>
  <si>
    <r>
      <t xml:space="preserve">Popolazione residente per classe di età e comune al 1° gennaio (a).  </t>
    </r>
    <r>
      <rPr>
        <sz val="12"/>
        <color theme="1"/>
        <rFont val="Arial Narrow"/>
        <family val="2"/>
      </rPr>
      <t>Anno 2019</t>
    </r>
  </si>
  <si>
    <r>
      <t xml:space="preserve">Densità di popolazione per comune al 1° gennaio (a).  </t>
    </r>
    <r>
      <rPr>
        <sz val="12"/>
        <color theme="1"/>
        <rFont val="Arial Narrow"/>
        <family val="2"/>
      </rPr>
      <t>Anno 2019</t>
    </r>
  </si>
  <si>
    <t>(a) Datidi popolazione provvisori.</t>
  </si>
  <si>
    <r>
      <t xml:space="preserve">Famiglie e numero medio di componenti per comune al 1° gennaio (a). </t>
    </r>
    <r>
      <rPr>
        <sz val="12"/>
        <color theme="1"/>
        <rFont val="Arial Narrow"/>
        <family val="2"/>
      </rPr>
      <t>Anno 2017</t>
    </r>
  </si>
  <si>
    <t>Persone di 6 anni e più per utilizzo di Internet e frequenza di utilizzo. Anno 2019 (valori percentuali)</t>
  </si>
  <si>
    <t xml:space="preserve">     Nessuno sa usare Internet</t>
  </si>
  <si>
    <r>
      <t xml:space="preserve">Famiglie per disponibilità di accesso a Internet da casa e principali tipologie di connessione. Provincia Autonoma Trento e Italia. </t>
    </r>
    <r>
      <rPr>
        <sz val="12"/>
        <color theme="1"/>
        <rFont val="Arial Narrow"/>
        <family val="2"/>
      </rPr>
      <t>Anno 2019 (valori percentuali)</t>
    </r>
  </si>
  <si>
    <t>Non usano Internet</t>
  </si>
  <si>
    <r>
      <t xml:space="preserve">Famiglie con almeno un componente in età da 15 a 64 anni per condizione occupazionale e appartenenza alle forze di lavoro. Provincia Autonoma Trento e Italia. </t>
    </r>
    <r>
      <rPr>
        <sz val="12"/>
        <color theme="1"/>
        <rFont val="Arial Narrow"/>
        <family val="2"/>
      </rPr>
      <t>Anno 2019 (valori in migliaia e composizione percentuale)</t>
    </r>
  </si>
  <si>
    <t>Ruolo</t>
  </si>
  <si>
    <t>Di cui: Dipendenti (in migliaia)</t>
  </si>
  <si>
    <t>(a) L’utilizzo di Internet fa riferimento ai 12 mesi precedenti all’intervista. Non sono inclusi coloro che hanno utilizzato Internet oltre un anno prima, pertanto la somma tra utilizzatori e non utilizzatori può essere inferiore a 100.</t>
  </si>
  <si>
    <r>
      <t xml:space="preserve">Persone di 6 anni e più per utilizzo di Internet (a) e frequenza di utilizzo. Provincia Autonoma Trento e Italia. </t>
    </r>
    <r>
      <rPr>
        <sz val="12"/>
        <color theme="1"/>
        <rFont val="Arial Narrow"/>
        <family val="2"/>
      </rPr>
      <t>Anno 2019 (valori percentuali)</t>
    </r>
  </si>
  <si>
    <r>
      <rPr>
        <b/>
        <sz val="12"/>
        <color theme="1"/>
        <rFont val="Arial Narrow"/>
        <family val="2"/>
      </rPr>
      <t>Famiglie per disponibilità di accesso a Internet da casa e principali tipologie di connessione.</t>
    </r>
    <r>
      <rPr>
        <sz val="12"/>
        <color theme="1"/>
        <rFont val="Arial Narrow"/>
        <family val="2"/>
      </rPr>
      <t xml:space="preserve"> Anno 2019 (valori percentuali)</t>
    </r>
  </si>
  <si>
    <r>
      <t xml:space="preserve">Famiglie che dispongono o non dispongono di accesso ad Internet da casa, tipo di connessione, motivo per cui non ne dispongono. </t>
    </r>
    <r>
      <rPr>
        <sz val="12"/>
        <color theme="1"/>
        <rFont val="Arial Narrow"/>
        <family val="2"/>
      </rPr>
      <t>Anno 2019 (valori percentuali)</t>
    </r>
  </si>
  <si>
    <r>
      <rPr>
        <b/>
        <sz val="12"/>
        <color theme="1"/>
        <rFont val="Arial Narrow"/>
        <family val="2"/>
      </rPr>
      <t>Indicatori di mobilità per comune (a). Provincia Autonoma Trento.</t>
    </r>
    <r>
      <rPr>
        <sz val="12"/>
        <color theme="1"/>
        <rFont val="Arial Narrow"/>
        <family val="2"/>
      </rPr>
      <t xml:space="preserve"> Anno 2015</t>
    </r>
  </si>
  <si>
    <r>
      <t xml:space="preserve">Comuni (a) per incidenza degli addetti nei settori “attivi” (b). Industria e servizi. Provincia Autonoma Trento. </t>
    </r>
    <r>
      <rPr>
        <sz val="12"/>
        <color theme="1"/>
        <rFont val="Arial Narrow"/>
        <family val="2"/>
      </rPr>
      <t xml:space="preserve">Anno 2017 </t>
    </r>
  </si>
  <si>
    <r>
      <t xml:space="preserve">Popolazione residente per classi di età al 1° gennaio. </t>
    </r>
    <r>
      <rPr>
        <sz val="12"/>
        <color theme="1"/>
        <rFont val="Arial Narrow"/>
        <family val="2"/>
      </rPr>
      <t>Anno 2019 (valori assoluti e composizione percentuale)</t>
    </r>
  </si>
  <si>
    <r>
      <t>Indicatori di mobilità.</t>
    </r>
    <r>
      <rPr>
        <sz val="12"/>
        <color theme="1"/>
        <rFont val="Arial Narrow"/>
        <family val="2"/>
      </rPr>
      <t xml:space="preserve"> Anno 2015 (valori percentuali)</t>
    </r>
  </si>
  <si>
    <r>
      <rPr>
        <b/>
        <sz val="12"/>
        <color theme="1"/>
        <rFont val="Arial Narrow"/>
        <family val="2"/>
      </rPr>
      <t xml:space="preserve">Famiglie e numero medio di componenti al 31 dicembre. </t>
    </r>
    <r>
      <rPr>
        <sz val="12"/>
        <color theme="1"/>
        <rFont val="Arial Narrow"/>
        <family val="2"/>
      </rPr>
      <t xml:space="preserve">Anno 2018 </t>
    </r>
  </si>
  <si>
    <r>
      <t xml:space="preserve">Studenti iscritti per ordine scolastico. </t>
    </r>
    <r>
      <rPr>
        <sz val="12"/>
        <color theme="1"/>
        <rFont val="Arial Narrow"/>
        <family val="2"/>
      </rPr>
      <t>Anno scolastico 2017/2018 (valori assoluti)</t>
    </r>
  </si>
  <si>
    <r>
      <t>Indicatori di mobilità.</t>
    </r>
    <r>
      <rPr>
        <sz val="12"/>
        <color theme="1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Provincia Autonoma</t>
    </r>
    <r>
      <rPr>
        <sz val="12"/>
        <color theme="1"/>
        <rFont val="Arial Narrow"/>
        <family val="2"/>
      </rPr>
      <t xml:space="preserve"> </t>
    </r>
    <r>
      <rPr>
        <b/>
        <sz val="12"/>
        <color theme="1"/>
        <rFont val="Arial Narrow"/>
        <family val="2"/>
      </rPr>
      <t>Trento e Italia</t>
    </r>
    <r>
      <rPr>
        <sz val="12"/>
        <color theme="1"/>
        <rFont val="Arial Narrow"/>
        <family val="2"/>
      </rPr>
      <t>. Anno 2015 (valori percentuali)</t>
    </r>
  </si>
  <si>
    <r>
      <t>Popolazione residente per classi di età al 1° gennaio (a). Provincia Autonoma Trento e Italia.</t>
    </r>
    <r>
      <rPr>
        <sz val="12"/>
        <color theme="1"/>
        <rFont val="Arial Narrow"/>
        <family val="2"/>
      </rPr>
      <t xml:space="preserve"> Anno 2019 (valori assoluti e composizione percentuale)</t>
    </r>
  </si>
  <si>
    <r>
      <t xml:space="preserve">Famiglie e numero medio di componenti (a) al 31 dicembre (b). Provincia Autonoma Trento e Italia. </t>
    </r>
    <r>
      <rPr>
        <sz val="12"/>
        <color theme="1"/>
        <rFont val="Arial Narrow"/>
        <family val="2"/>
      </rPr>
      <t>Anno 2018</t>
    </r>
  </si>
  <si>
    <r>
      <t xml:space="preserve">Studenti iscritti per ordine scolastico. Provincia Autonoma Trento. </t>
    </r>
    <r>
      <rPr>
        <sz val="12"/>
        <color theme="1"/>
        <rFont val="Arial Narrow"/>
        <family val="2"/>
      </rPr>
      <t>Anno scolastico 2017/2018 (valori assoluti)</t>
    </r>
  </si>
  <si>
    <t>Fonte: Elaborazione Istat  su dati MIUR</t>
  </si>
  <si>
    <t>(a) 1,6</t>
  </si>
  <si>
    <t>(a) Due puntini (..) per quei numeri che non raggiungono la metà della cifra relativa all’ordine minimo considerato.</t>
  </si>
  <si>
    <t>LAVORATORI TEMPORANEI (a)</t>
  </si>
  <si>
    <t xml:space="preserve">Provincia Autonoma Trento (nilioni di euro) </t>
  </si>
  <si>
    <t>Fonte: Istat, Registro statistico delle istituzioni non profit</t>
  </si>
  <si>
    <t>Codice Comune</t>
  </si>
  <si>
    <t xml:space="preserve">    Malattie infettive e tropicali</t>
  </si>
  <si>
    <t xml:space="preserve">    Pneumologia</t>
  </si>
  <si>
    <t xml:space="preserve">    Terapia intensiva</t>
  </si>
  <si>
    <t xml:space="preserve">(a) Percentuale di personale dipendente nella regione rispetto al personale dipendente in Italia.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</si>
</sst>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0.0"/>
    <numFmt numFmtId="165" formatCode="#,##0.0"/>
    <numFmt numFmtId="166" formatCode="000000"/>
    <numFmt numFmtId="167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sz val="16"/>
      <color rgb="FF018067"/>
      <name val="Arial Narrow"/>
      <family val="2"/>
    </font>
    <font>
      <b/>
      <sz val="28"/>
      <color rgb="FF595959"/>
      <name val="Arial"/>
      <family val="2"/>
    </font>
    <font>
      <u/>
      <sz val="11"/>
      <color theme="10"/>
      <name val="Calibri"/>
      <family val="2"/>
      <scheme val="minor"/>
    </font>
    <font>
      <sz val="18"/>
      <color rgb="FF018067"/>
      <name val="Arial Narrow"/>
      <family val="2"/>
    </font>
    <font>
      <u/>
      <sz val="11"/>
      <color theme="10"/>
      <name val="Arial Narrow"/>
      <family val="2"/>
    </font>
    <font>
      <b/>
      <sz val="12"/>
      <color rgb="FF018067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12"/>
      <color theme="1"/>
      <name val="Calibri"/>
      <family val="2"/>
      <scheme val="minor"/>
    </font>
    <font>
      <b/>
      <sz val="12"/>
      <color rgb="FF595959"/>
      <name val="Arial Narrow"/>
      <family val="2"/>
    </font>
    <font>
      <u/>
      <sz val="12"/>
      <color theme="10"/>
      <name val="Arial Narrow"/>
      <family val="2"/>
    </font>
    <font>
      <sz val="9"/>
      <color theme="1"/>
      <name val="Arial Narrow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9"/>
      <name val="Arial Narrow"/>
      <family val="2"/>
    </font>
    <font>
      <b/>
      <sz val="9"/>
      <color rgb="FF018067"/>
      <name val="Arial Narrow"/>
      <family val="2"/>
    </font>
    <font>
      <sz val="9"/>
      <name val="Arial Narrow"/>
      <family val="2"/>
    </font>
    <font>
      <sz val="11"/>
      <name val="Calibri"/>
      <family val="2"/>
    </font>
    <font>
      <b/>
      <sz val="10"/>
      <name val="Arial Narrow"/>
      <family val="2"/>
    </font>
    <font>
      <sz val="10"/>
      <name val="Arial Narrow"/>
      <family val="2"/>
    </font>
    <font>
      <sz val="7.5"/>
      <color theme="1"/>
      <name val="Arial"/>
      <family val="2"/>
    </font>
    <font>
      <sz val="10"/>
      <color theme="1"/>
      <name val="Arial Narrow"/>
      <family val="2"/>
    </font>
    <font>
      <b/>
      <sz val="9"/>
      <color theme="1"/>
      <name val="Arial Narrow"/>
      <family val="2"/>
    </font>
    <font>
      <sz val="7.5"/>
      <name val="Arial"/>
      <family val="2"/>
    </font>
    <font>
      <sz val="7.5"/>
      <color rgb="FF333333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018067"/>
      <name val="Arial Narrow"/>
      <family val="2"/>
    </font>
    <font>
      <sz val="7.5"/>
      <color rgb="FF000000"/>
      <name val="Arial"/>
      <family val="2"/>
    </font>
    <font>
      <sz val="10"/>
      <color rgb="FF000000"/>
      <name val="Arial"/>
      <family val="2"/>
    </font>
    <font>
      <b/>
      <sz val="9"/>
      <color rgb="FF000000"/>
      <name val="Arial Narrow"/>
      <family val="2"/>
    </font>
    <font>
      <sz val="9"/>
      <color rgb="FF000000"/>
      <name val="Arial Narrow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9"/>
      <color indexed="8"/>
      <name val="Arial Narrow"/>
      <family val="2"/>
    </font>
    <font>
      <sz val="8"/>
      <name val="Arial"/>
      <family val="2"/>
    </font>
    <font>
      <i/>
      <sz val="12"/>
      <color rgb="FF000000"/>
      <name val="Arial Narrow"/>
      <family val="2"/>
    </font>
    <font>
      <i/>
      <sz val="10"/>
      <color theme="1"/>
      <name val="Arial Narrow"/>
      <family val="2"/>
    </font>
    <font>
      <sz val="12"/>
      <color theme="1"/>
      <name val="Times New Roman"/>
      <family val="1"/>
    </font>
    <font>
      <sz val="11"/>
      <color theme="1"/>
      <name val="Arial Narrow"/>
      <family val="2"/>
    </font>
    <font>
      <sz val="10"/>
      <color rgb="FF000000"/>
      <name val="Arial Narrow"/>
      <family val="2"/>
    </font>
    <font>
      <sz val="11"/>
      <color rgb="FF000000"/>
      <name val="Arial"/>
      <family val="2"/>
    </font>
    <font>
      <sz val="10"/>
      <color theme="1"/>
      <name val="Calibri"/>
      <family val="2"/>
      <scheme val="minor"/>
    </font>
    <font>
      <i/>
      <sz val="7.5"/>
      <color theme="1"/>
      <name val="Arial"/>
      <family val="2"/>
    </font>
    <font>
      <b/>
      <sz val="11"/>
      <color theme="1"/>
      <name val="Arial Narrow"/>
      <family val="2"/>
    </font>
    <font>
      <b/>
      <sz val="11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F2F2F2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indexed="64"/>
      </bottom>
      <diagonal/>
    </border>
  </borders>
  <cellStyleXfs count="10">
    <xf numFmtId="0" fontId="0" fillId="0" borderId="0"/>
    <xf numFmtId="0" fontId="3" fillId="0" borderId="0" applyNumberFormat="0" applyFill="0" applyBorder="0" applyAlignment="0" applyProtection="0"/>
    <xf numFmtId="0" fontId="13" fillId="0" borderId="0"/>
    <xf numFmtId="0" fontId="30" fillId="0" borderId="0"/>
    <xf numFmtId="0" fontId="14" fillId="0" borderId="0"/>
    <xf numFmtId="0" fontId="13" fillId="0" borderId="0"/>
    <xf numFmtId="0" fontId="34" fillId="0" borderId="0"/>
    <xf numFmtId="0" fontId="13" fillId="0" borderId="0"/>
    <xf numFmtId="43" fontId="14" fillId="0" borderId="0" applyFont="0" applyFill="0" applyBorder="0" applyAlignment="0" applyProtection="0"/>
    <xf numFmtId="0" fontId="34" fillId="0" borderId="0"/>
  </cellStyleXfs>
  <cellXfs count="317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1" applyAlignment="1">
      <alignment vertical="center"/>
    </xf>
    <xf numFmtId="0" fontId="4" fillId="0" borderId="0" xfId="0" applyFont="1" applyAlignment="1">
      <alignment vertical="center"/>
    </xf>
    <xf numFmtId="0" fontId="1" fillId="0" borderId="0" xfId="0" applyFont="1" applyAlignment="1"/>
    <xf numFmtId="0" fontId="5" fillId="0" borderId="0" xfId="1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9" fillId="0" borderId="0" xfId="0" applyFont="1"/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6" fillId="0" borderId="0" xfId="0" applyFont="1" applyAlignment="1">
      <alignment horizontal="justify" vertic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10" fillId="0" borderId="0" xfId="0" applyFont="1" applyAlignment="1">
      <alignment vertical="center"/>
    </xf>
    <xf numFmtId="0" fontId="11" fillId="0" borderId="0" xfId="1" applyFont="1" applyAlignment="1">
      <alignment vertical="center"/>
    </xf>
    <xf numFmtId="0" fontId="11" fillId="0" borderId="0" xfId="1" applyFont="1" applyAlignment="1">
      <alignment horizontal="justify" vertical="center"/>
    </xf>
    <xf numFmtId="0" fontId="7" fillId="0" borderId="0" xfId="0" applyFont="1" applyAlignment="1">
      <alignment horizontal="justify" vertical="center"/>
    </xf>
    <xf numFmtId="0" fontId="12" fillId="0" borderId="0" xfId="0" applyFont="1"/>
    <xf numFmtId="0" fontId="12" fillId="0" borderId="0" xfId="0" applyFont="1" applyBorder="1" applyAlignment="1">
      <alignment horizontal="center"/>
    </xf>
    <xf numFmtId="0" fontId="0" fillId="0" borderId="1" xfId="0" applyBorder="1"/>
    <xf numFmtId="0" fontId="21" fillId="0" borderId="0" xfId="0" applyFont="1" applyAlignment="1">
      <alignment vertical="center"/>
    </xf>
    <xf numFmtId="0" fontId="23" fillId="0" borderId="2" xfId="0" applyFont="1" applyFill="1" applyBorder="1" applyAlignment="1">
      <alignment horizontal="left" vertical="center"/>
    </xf>
    <xf numFmtId="0" fontId="16" fillId="0" borderId="2" xfId="0" applyFont="1" applyFill="1" applyBorder="1" applyAlignment="1">
      <alignment horizontal="right" vertical="center" wrapText="1"/>
    </xf>
    <xf numFmtId="0" fontId="16" fillId="0" borderId="2" xfId="0" applyFont="1" applyFill="1" applyBorder="1" applyAlignment="1">
      <alignment horizontal="left" vertical="center" wrapText="1"/>
    </xf>
    <xf numFmtId="164" fontId="16" fillId="0" borderId="2" xfId="0" applyNumberFormat="1" applyFont="1" applyFill="1" applyBorder="1" applyAlignment="1">
      <alignment horizontal="right" vertical="center" wrapText="1"/>
    </xf>
    <xf numFmtId="0" fontId="23" fillId="0" borderId="1" xfId="0" applyFont="1" applyFill="1" applyBorder="1" applyAlignment="1">
      <alignment horizontal="left" vertical="center" wrapText="1"/>
    </xf>
    <xf numFmtId="164" fontId="23" fillId="0" borderId="1" xfId="0" applyNumberFormat="1" applyFont="1" applyFill="1" applyBorder="1" applyAlignment="1">
      <alignment vertical="center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 wrapText="1"/>
    </xf>
    <xf numFmtId="0" fontId="16" fillId="0" borderId="3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/>
    </xf>
    <xf numFmtId="0" fontId="15" fillId="0" borderId="2" xfId="0" applyFont="1" applyFill="1" applyBorder="1" applyAlignment="1">
      <alignment horizontal="right" vertical="center" wrapText="1"/>
    </xf>
    <xf numFmtId="0" fontId="17" fillId="0" borderId="2" xfId="0" applyFont="1" applyFill="1" applyBorder="1" applyAlignment="1">
      <alignment horizontal="left" vertical="center" wrapText="1"/>
    </xf>
    <xf numFmtId="164" fontId="16" fillId="0" borderId="2" xfId="0" applyNumberFormat="1" applyFont="1" applyFill="1" applyBorder="1" applyAlignment="1">
      <alignment horizontal="right" vertical="center"/>
    </xf>
    <xf numFmtId="164" fontId="17" fillId="0" borderId="2" xfId="0" applyNumberFormat="1" applyFont="1" applyFill="1" applyBorder="1" applyAlignment="1">
      <alignment horizontal="right" vertical="center"/>
    </xf>
    <xf numFmtId="0" fontId="17" fillId="0" borderId="2" xfId="0" applyFont="1" applyFill="1" applyBorder="1" applyAlignment="1">
      <alignment horizontal="left" vertical="center" wrapText="1" indent="1"/>
    </xf>
    <xf numFmtId="164" fontId="16" fillId="0" borderId="0" xfId="0" applyNumberFormat="1" applyFont="1" applyFill="1" applyBorder="1" applyAlignment="1">
      <alignment horizontal="right" vertical="center"/>
    </xf>
    <xf numFmtId="164" fontId="17" fillId="0" borderId="0" xfId="0" applyNumberFormat="1" applyFont="1" applyFill="1" applyBorder="1" applyAlignment="1">
      <alignment horizontal="right" vertical="center"/>
    </xf>
    <xf numFmtId="164" fontId="16" fillId="0" borderId="1" xfId="0" applyNumberFormat="1" applyFont="1" applyFill="1" applyBorder="1" applyAlignment="1">
      <alignment horizontal="right" vertical="center"/>
    </xf>
    <xf numFmtId="164" fontId="17" fillId="0" borderId="1" xfId="0" applyNumberFormat="1" applyFont="1" applyFill="1" applyBorder="1" applyAlignment="1">
      <alignment horizontal="right" vertical="center"/>
    </xf>
    <xf numFmtId="164" fontId="17" fillId="0" borderId="0" xfId="0" applyNumberFormat="1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/>
    </xf>
    <xf numFmtId="0" fontId="27" fillId="0" borderId="0" xfId="0" applyFont="1" applyBorder="1" applyAlignment="1">
      <alignment horizontal="left" wrapText="1"/>
    </xf>
    <xf numFmtId="0" fontId="12" fillId="0" borderId="0" xfId="0" applyFont="1" applyAlignment="1">
      <alignment horizontal="right" vertical="center"/>
    </xf>
    <xf numFmtId="164" fontId="12" fillId="0" borderId="0" xfId="0" applyNumberFormat="1" applyFont="1" applyAlignment="1">
      <alignment horizontal="right" vertical="center"/>
    </xf>
    <xf numFmtId="0" fontId="15" fillId="0" borderId="2" xfId="0" applyFont="1" applyBorder="1" applyAlignment="1">
      <alignment vertical="center"/>
    </xf>
    <xf numFmtId="0" fontId="16" fillId="0" borderId="2" xfId="0" applyFont="1" applyBorder="1" applyAlignment="1">
      <alignment horizontal="right" vertical="center"/>
    </xf>
    <xf numFmtId="0" fontId="15" fillId="0" borderId="2" xfId="0" applyFont="1" applyBorder="1" applyAlignment="1">
      <alignment horizontal="right" vertical="center"/>
    </xf>
    <xf numFmtId="0" fontId="28" fillId="0" borderId="1" xfId="0" applyFont="1" applyBorder="1" applyAlignment="1">
      <alignment vertical="center"/>
    </xf>
    <xf numFmtId="0" fontId="16" fillId="0" borderId="1" xfId="0" applyFont="1" applyBorder="1"/>
    <xf numFmtId="0" fontId="17" fillId="0" borderId="1" xfId="0" applyFont="1" applyBorder="1"/>
    <xf numFmtId="0" fontId="17" fillId="0" borderId="1" xfId="0" applyFont="1" applyBorder="1" applyAlignment="1">
      <alignment vertical="center"/>
    </xf>
    <xf numFmtId="164" fontId="16" fillId="0" borderId="1" xfId="0" applyNumberFormat="1" applyFont="1" applyBorder="1" applyAlignment="1">
      <alignment horizontal="right" vertical="center"/>
    </xf>
    <xf numFmtId="164" fontId="17" fillId="0" borderId="1" xfId="0" applyNumberFormat="1" applyFont="1" applyBorder="1" applyAlignment="1">
      <alignment horizontal="right" vertical="center"/>
    </xf>
    <xf numFmtId="0" fontId="17" fillId="0" borderId="2" xfId="0" applyFont="1" applyBorder="1" applyAlignment="1">
      <alignment vertical="center"/>
    </xf>
    <xf numFmtId="164" fontId="17" fillId="0" borderId="2" xfId="0" applyNumberFormat="1" applyFont="1" applyBorder="1" applyAlignment="1">
      <alignment horizontal="right" vertical="center"/>
    </xf>
    <xf numFmtId="164" fontId="16" fillId="0" borderId="2" xfId="0" applyNumberFormat="1" applyFont="1" applyBorder="1" applyAlignment="1">
      <alignment horizontal="right" vertical="center"/>
    </xf>
    <xf numFmtId="164" fontId="15" fillId="0" borderId="2" xfId="0" applyNumberFormat="1" applyFont="1" applyBorder="1" applyAlignment="1">
      <alignment horizontal="right" vertical="center"/>
    </xf>
    <xf numFmtId="164" fontId="16" fillId="0" borderId="1" xfId="0" applyNumberFormat="1" applyFont="1" applyBorder="1"/>
    <xf numFmtId="164" fontId="17" fillId="0" borderId="1" xfId="0" applyNumberFormat="1" applyFont="1" applyBorder="1"/>
    <xf numFmtId="0" fontId="17" fillId="0" borderId="0" xfId="0" applyFont="1"/>
    <xf numFmtId="0" fontId="21" fillId="0" borderId="0" xfId="0" applyFont="1"/>
    <xf numFmtId="0" fontId="15" fillId="0" borderId="3" xfId="2" applyFont="1" applyFill="1" applyBorder="1" applyAlignment="1">
      <alignment horizontal="left" vertical="center"/>
    </xf>
    <xf numFmtId="0" fontId="16" fillId="0" borderId="2" xfId="2" applyFont="1" applyFill="1" applyBorder="1" applyAlignment="1">
      <alignment horizontal="right" vertical="center"/>
    </xf>
    <xf numFmtId="0" fontId="16" fillId="0" borderId="2" xfId="2" applyFont="1" applyFill="1" applyBorder="1" applyAlignment="1">
      <alignment horizontal="right" vertical="center" wrapText="1"/>
    </xf>
    <xf numFmtId="0" fontId="16" fillId="0" borderId="2" xfId="2" applyFont="1" applyFill="1" applyBorder="1"/>
    <xf numFmtId="3" fontId="16" fillId="0" borderId="2" xfId="2" applyNumberFormat="1" applyFont="1" applyFill="1" applyBorder="1"/>
    <xf numFmtId="0" fontId="23" fillId="0" borderId="1" xfId="2" applyFont="1" applyFill="1" applyBorder="1"/>
    <xf numFmtId="165" fontId="23" fillId="0" borderId="1" xfId="2" applyNumberFormat="1" applyFont="1" applyFill="1" applyBorder="1"/>
    <xf numFmtId="0" fontId="17" fillId="0" borderId="0" xfId="2" applyFont="1" applyFill="1" applyBorder="1"/>
    <xf numFmtId="0" fontId="30" fillId="0" borderId="0" xfId="3"/>
    <xf numFmtId="0" fontId="29" fillId="0" borderId="0" xfId="3" applyFont="1" applyAlignment="1">
      <alignment vertical="center"/>
    </xf>
    <xf numFmtId="0" fontId="24" fillId="0" borderId="0" xfId="0" applyFont="1" applyAlignment="1">
      <alignment horizontal="left" vertical="center"/>
    </xf>
    <xf numFmtId="164" fontId="0" fillId="0" borderId="0" xfId="0" applyNumberFormat="1"/>
    <xf numFmtId="164" fontId="13" fillId="0" borderId="0" xfId="0" applyNumberFormat="1" applyFont="1" applyAlignment="1">
      <alignment horizontal="right" vertical="center"/>
    </xf>
    <xf numFmtId="0" fontId="17" fillId="0" borderId="0" xfId="0" applyFont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2" xfId="0" applyFont="1" applyBorder="1" applyAlignment="1">
      <alignment vertical="center" wrapText="1"/>
    </xf>
    <xf numFmtId="3" fontId="12" fillId="0" borderId="2" xfId="0" applyNumberFormat="1" applyFont="1" applyFill="1" applyBorder="1" applyAlignment="1">
      <alignment horizontal="right" vertical="center"/>
    </xf>
    <xf numFmtId="165" fontId="12" fillId="0" borderId="2" xfId="0" applyNumberFormat="1" applyFont="1" applyFill="1" applyBorder="1" applyAlignment="1">
      <alignment vertical="center"/>
    </xf>
    <xf numFmtId="3" fontId="12" fillId="0" borderId="2" xfId="0" applyNumberFormat="1" applyFont="1" applyFill="1" applyBorder="1" applyAlignment="1">
      <alignment vertical="center"/>
    </xf>
    <xf numFmtId="0" fontId="17" fillId="0" borderId="1" xfId="0" applyFont="1" applyBorder="1" applyAlignment="1">
      <alignment vertical="center" wrapText="1"/>
    </xf>
    <xf numFmtId="3" fontId="12" fillId="0" borderId="1" xfId="0" applyNumberFormat="1" applyFont="1" applyFill="1" applyBorder="1" applyAlignment="1">
      <alignment horizontal="right" vertical="center"/>
    </xf>
    <xf numFmtId="165" fontId="12" fillId="0" borderId="1" xfId="0" applyNumberFormat="1" applyFont="1" applyFill="1" applyBorder="1" applyAlignment="1">
      <alignment vertical="center"/>
    </xf>
    <xf numFmtId="3" fontId="12" fillId="0" borderId="1" xfId="0" applyNumberFormat="1" applyFont="1" applyFill="1" applyBorder="1" applyAlignment="1">
      <alignment vertical="center"/>
    </xf>
    <xf numFmtId="0" fontId="16" fillId="0" borderId="2" xfId="0" applyFont="1" applyBorder="1" applyAlignment="1">
      <alignment vertical="center" wrapText="1"/>
    </xf>
    <xf numFmtId="3" fontId="16" fillId="0" borderId="2" xfId="0" applyNumberFormat="1" applyFont="1" applyFill="1" applyBorder="1" applyAlignment="1">
      <alignment horizontal="right" vertical="center"/>
    </xf>
    <xf numFmtId="165" fontId="16" fillId="0" borderId="2" xfId="0" applyNumberFormat="1" applyFont="1" applyFill="1" applyBorder="1" applyAlignment="1">
      <alignment vertical="center"/>
    </xf>
    <xf numFmtId="3" fontId="16" fillId="0" borderId="2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2" fillId="0" borderId="2" xfId="4" applyFont="1" applyBorder="1" applyAlignment="1">
      <alignment horizontal="left"/>
    </xf>
    <xf numFmtId="0" fontId="16" fillId="0" borderId="2" xfId="4" applyFont="1" applyBorder="1" applyAlignment="1">
      <alignment horizontal="right"/>
    </xf>
    <xf numFmtId="0" fontId="31" fillId="0" borderId="2" xfId="4" applyFont="1" applyBorder="1" applyAlignment="1">
      <alignment horizontal="right"/>
    </xf>
    <xf numFmtId="0" fontId="32" fillId="0" borderId="2" xfId="4" applyFont="1" applyBorder="1" applyAlignment="1">
      <alignment horizontal="left"/>
    </xf>
    <xf numFmtId="3" fontId="16" fillId="0" borderId="2" xfId="4" applyNumberFormat="1" applyFont="1" applyBorder="1" applyAlignment="1">
      <alignment horizontal="right"/>
    </xf>
    <xf numFmtId="164" fontId="32" fillId="0" borderId="2" xfId="4" applyNumberFormat="1" applyFont="1" applyBorder="1" applyAlignment="1">
      <alignment horizontal="right"/>
    </xf>
    <xf numFmtId="3" fontId="16" fillId="0" borderId="1" xfId="4" applyNumberFormat="1" applyFont="1" applyBorder="1" applyAlignment="1">
      <alignment horizontal="right"/>
    </xf>
    <xf numFmtId="164" fontId="32" fillId="0" borderId="1" xfId="4" applyNumberFormat="1" applyFont="1" applyBorder="1" applyAlignment="1">
      <alignment horizontal="right"/>
    </xf>
    <xf numFmtId="0" fontId="30" fillId="0" borderId="0" xfId="3" applyFont="1" applyFill="1" applyBorder="1" applyAlignment="1">
      <alignment horizontal="left" vertical="top"/>
    </xf>
    <xf numFmtId="0" fontId="29" fillId="0" borderId="0" xfId="3" applyFont="1" applyFill="1" applyBorder="1" applyAlignment="1">
      <alignment horizontal="left" vertical="center"/>
    </xf>
    <xf numFmtId="0" fontId="32" fillId="0" borderId="0" xfId="3" applyFont="1" applyFill="1" applyBorder="1" applyAlignment="1">
      <alignment horizontal="left" vertical="top"/>
    </xf>
    <xf numFmtId="0" fontId="12" fillId="0" borderId="0" xfId="3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left" vertical="center" wrapText="1"/>
    </xf>
    <xf numFmtId="165" fontId="17" fillId="0" borderId="2" xfId="0" applyNumberFormat="1" applyFont="1" applyFill="1" applyBorder="1" applyAlignment="1">
      <alignment horizontal="right" vertical="center"/>
    </xf>
    <xf numFmtId="49" fontId="12" fillId="0" borderId="0" xfId="0" applyNumberFormat="1" applyFont="1"/>
    <xf numFmtId="0" fontId="35" fillId="0" borderId="6" xfId="6" applyFont="1" applyFill="1" applyBorder="1" applyAlignment="1">
      <alignment wrapText="1"/>
    </xf>
    <xf numFmtId="164" fontId="35" fillId="2" borderId="6" xfId="6" applyNumberFormat="1" applyFont="1" applyFill="1" applyBorder="1" applyAlignment="1">
      <alignment horizontal="right" wrapText="1"/>
    </xf>
    <xf numFmtId="0" fontId="33" fillId="2" borderId="7" xfId="2" applyFont="1" applyFill="1" applyBorder="1" applyAlignment="1">
      <alignment horizontal="left" vertical="center" wrapText="1"/>
    </xf>
    <xf numFmtId="166" fontId="33" fillId="2" borderId="8" xfId="2" applyNumberFormat="1" applyFont="1" applyFill="1" applyBorder="1" applyAlignment="1">
      <alignment horizontal="left" vertical="center" wrapText="1"/>
    </xf>
    <xf numFmtId="4" fontId="33" fillId="2" borderId="5" xfId="2" applyNumberFormat="1" applyFont="1" applyFill="1" applyBorder="1" applyAlignment="1">
      <alignment horizontal="left" vertical="center" wrapText="1"/>
    </xf>
    <xf numFmtId="166" fontId="36" fillId="2" borderId="7" xfId="2" applyNumberFormat="1" applyFont="1" applyFill="1" applyBorder="1" applyAlignment="1">
      <alignment horizontal="left" vertical="center" wrapText="1"/>
    </xf>
    <xf numFmtId="49" fontId="36" fillId="2" borderId="5" xfId="2" applyNumberFormat="1" applyFont="1" applyFill="1" applyBorder="1" applyAlignment="1">
      <alignment horizontal="left" vertical="center"/>
    </xf>
    <xf numFmtId="0" fontId="36" fillId="2" borderId="10" xfId="2" applyFont="1" applyFill="1" applyBorder="1" applyAlignment="1">
      <alignment horizontal="left" vertical="center" wrapText="1"/>
    </xf>
    <xf numFmtId="4" fontId="36" fillId="2" borderId="5" xfId="2" applyNumberFormat="1" applyFont="1" applyFill="1" applyBorder="1" applyAlignment="1">
      <alignment horizontal="left" vertical="center" wrapText="1"/>
    </xf>
    <xf numFmtId="0" fontId="36" fillId="2" borderId="5" xfId="2" applyFont="1" applyFill="1" applyBorder="1" applyAlignment="1">
      <alignment horizontal="left" vertical="center"/>
    </xf>
    <xf numFmtId="49" fontId="36" fillId="2" borderId="11" xfId="2" applyNumberFormat="1" applyFont="1" applyFill="1" applyBorder="1" applyAlignment="1">
      <alignment horizontal="left" vertical="center"/>
    </xf>
    <xf numFmtId="0" fontId="36" fillId="2" borderId="11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left" vertical="center" wrapText="1"/>
    </xf>
    <xf numFmtId="0" fontId="36" fillId="2" borderId="5" xfId="2" applyFont="1" applyFill="1" applyBorder="1" applyAlignment="1">
      <alignment horizontal="left" vertical="center" wrapText="1"/>
    </xf>
    <xf numFmtId="49" fontId="36" fillId="2" borderId="5" xfId="7" applyNumberFormat="1" applyFont="1" applyFill="1" applyBorder="1" applyAlignment="1">
      <alignment horizontal="left" vertical="center"/>
    </xf>
    <xf numFmtId="49" fontId="36" fillId="2" borderId="5" xfId="6" applyNumberFormat="1" applyFont="1" applyFill="1" applyBorder="1" applyAlignment="1">
      <alignment horizontal="left" vertical="center" wrapText="1"/>
    </xf>
    <xf numFmtId="166" fontId="36" fillId="2" borderId="5" xfId="2" applyNumberFormat="1" applyFont="1" applyFill="1" applyBorder="1" applyAlignment="1">
      <alignment horizontal="left" vertical="center" wrapText="1"/>
    </xf>
    <xf numFmtId="166" fontId="36" fillId="2" borderId="5" xfId="2" applyNumberFormat="1" applyFont="1" applyFill="1" applyBorder="1" applyAlignment="1">
      <alignment horizontal="left" vertical="center"/>
    </xf>
    <xf numFmtId="2" fontId="36" fillId="2" borderId="5" xfId="2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167" fontId="12" fillId="0" borderId="0" xfId="8" applyNumberFormat="1" applyFont="1"/>
    <xf numFmtId="2" fontId="12" fillId="0" borderId="0" xfId="0" applyNumberFormat="1" applyFont="1" applyAlignment="1">
      <alignment horizontal="right"/>
    </xf>
    <xf numFmtId="167" fontId="12" fillId="0" borderId="0" xfId="8" applyNumberFormat="1" applyFont="1" applyAlignment="1">
      <alignment horizontal="right"/>
    </xf>
    <xf numFmtId="0" fontId="12" fillId="0" borderId="2" xfId="0" applyFont="1" applyBorder="1" applyAlignment="1">
      <alignment vertical="center" wrapText="1"/>
    </xf>
    <xf numFmtId="2" fontId="17" fillId="0" borderId="0" xfId="0" applyNumberFormat="1" applyFont="1"/>
    <xf numFmtId="2" fontId="35" fillId="2" borderId="6" xfId="6" applyNumberFormat="1" applyFont="1" applyFill="1" applyBorder="1" applyAlignment="1">
      <alignment horizontal="right" wrapText="1"/>
    </xf>
    <xf numFmtId="3" fontId="12" fillId="0" borderId="0" xfId="0" applyNumberFormat="1" applyFont="1"/>
    <xf numFmtId="164" fontId="12" fillId="0" borderId="0" xfId="0" applyNumberFormat="1" applyFont="1"/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right" vertical="center" wrapText="1"/>
    </xf>
    <xf numFmtId="164" fontId="12" fillId="0" borderId="1" xfId="0" applyNumberFormat="1" applyFont="1" applyBorder="1" applyAlignment="1">
      <alignment horizontal="right" vertical="center" wrapText="1"/>
    </xf>
    <xf numFmtId="1" fontId="35" fillId="2" borderId="6" xfId="6" applyNumberFormat="1" applyFont="1" applyFill="1" applyBorder="1" applyAlignment="1">
      <alignment horizontal="right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 vertical="center"/>
    </xf>
    <xf numFmtId="0" fontId="37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8" fillId="0" borderId="0" xfId="0" applyFont="1"/>
    <xf numFmtId="0" fontId="0" fillId="0" borderId="2" xfId="0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 wrapText="1"/>
    </xf>
    <xf numFmtId="0" fontId="12" fillId="0" borderId="2" xfId="0" applyFont="1" applyBorder="1" applyAlignment="1">
      <alignment horizontal="right" vertical="center" wrapText="1"/>
    </xf>
    <xf numFmtId="0" fontId="39" fillId="0" borderId="0" xfId="0" applyFont="1"/>
    <xf numFmtId="0" fontId="16" fillId="0" borderId="2" xfId="0" applyFont="1" applyFill="1" applyBorder="1" applyAlignment="1">
      <alignment horizontal="right" vertical="center" wrapText="1"/>
    </xf>
    <xf numFmtId="0" fontId="40" fillId="0" borderId="0" xfId="0" applyFont="1"/>
    <xf numFmtId="0" fontId="26" fillId="0" borderId="0" xfId="0" applyFont="1" applyAlignment="1">
      <alignment horizontal="left" vertical="center" wrapText="1"/>
    </xf>
    <xf numFmtId="0" fontId="22" fillId="0" borderId="0" xfId="0" applyFont="1"/>
    <xf numFmtId="0" fontId="42" fillId="0" borderId="0" xfId="0" applyFont="1" applyAlignment="1">
      <alignment horizontal="justify"/>
    </xf>
    <xf numFmtId="0" fontId="43" fillId="0" borderId="0" xfId="0" applyFont="1"/>
    <xf numFmtId="0" fontId="0" fillId="0" borderId="0" xfId="0" applyAlignment="1">
      <alignment vertical="top"/>
    </xf>
    <xf numFmtId="0" fontId="16" fillId="0" borderId="2" xfId="0" applyFont="1" applyFill="1" applyBorder="1" applyAlignment="1">
      <alignment horizontal="right" vertical="center" wrapText="1"/>
    </xf>
    <xf numFmtId="0" fontId="22" fillId="0" borderId="0" xfId="0" applyFont="1" applyAlignment="1"/>
    <xf numFmtId="0" fontId="2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17" fillId="0" borderId="0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 indent="1"/>
    </xf>
    <xf numFmtId="0" fontId="7" fillId="0" borderId="0" xfId="0" applyFont="1" applyAlignment="1">
      <alignment horizontal="left" vertical="center" wrapText="1"/>
    </xf>
    <xf numFmtId="0" fontId="32" fillId="0" borderId="2" xfId="4" applyFont="1" applyBorder="1" applyAlignment="1">
      <alignment horizontal="left" indent="1"/>
    </xf>
    <xf numFmtId="0" fontId="7" fillId="0" borderId="0" xfId="0" applyFont="1" applyAlignment="1">
      <alignment vertical="center" wrapText="1"/>
    </xf>
    <xf numFmtId="0" fontId="15" fillId="2" borderId="12" xfId="0" applyFont="1" applyFill="1" applyBorder="1" applyAlignment="1">
      <alignment horizontal="right" vertical="center"/>
    </xf>
    <xf numFmtId="0" fontId="15" fillId="2" borderId="12" xfId="0" quotePrefix="1" applyFont="1" applyFill="1" applyBorder="1" applyAlignment="1">
      <alignment horizontal="right" vertical="center"/>
    </xf>
    <xf numFmtId="3" fontId="17" fillId="2" borderId="12" xfId="0" applyNumberFormat="1" applyFont="1" applyFill="1" applyBorder="1" applyAlignment="1">
      <alignment horizontal="right" vertical="center"/>
    </xf>
    <xf numFmtId="0" fontId="18" fillId="2" borderId="12" xfId="0" applyFont="1" applyFill="1" applyBorder="1" applyAlignment="1">
      <alignment vertical="center"/>
    </xf>
    <xf numFmtId="164" fontId="17" fillId="2" borderId="12" xfId="0" applyNumberFormat="1" applyFont="1" applyFill="1" applyBorder="1" applyAlignment="1">
      <alignment horizontal="right" vertical="center"/>
    </xf>
    <xf numFmtId="164" fontId="17" fillId="2" borderId="12" xfId="0" applyNumberFormat="1" applyFont="1" applyFill="1" applyBorder="1" applyAlignment="1">
      <alignment vertical="center"/>
    </xf>
    <xf numFmtId="0" fontId="16" fillId="2" borderId="12" xfId="0" applyFont="1" applyFill="1" applyBorder="1" applyAlignment="1">
      <alignment vertical="center"/>
    </xf>
    <xf numFmtId="3" fontId="16" fillId="2" borderId="12" xfId="0" applyNumberFormat="1" applyFont="1" applyFill="1" applyBorder="1" applyAlignment="1">
      <alignment horizontal="right" vertical="center"/>
    </xf>
    <xf numFmtId="164" fontId="16" fillId="2" borderId="12" xfId="0" applyNumberFormat="1" applyFont="1" applyFill="1" applyBorder="1" applyAlignment="1">
      <alignment horizontal="right" vertical="center"/>
    </xf>
    <xf numFmtId="164" fontId="16" fillId="2" borderId="12" xfId="0" applyNumberFormat="1" applyFont="1" applyFill="1" applyBorder="1" applyAlignment="1">
      <alignment vertical="center"/>
    </xf>
    <xf numFmtId="0" fontId="19" fillId="2" borderId="12" xfId="0" applyFont="1" applyFill="1" applyBorder="1" applyAlignment="1">
      <alignment vertical="center"/>
    </xf>
    <xf numFmtId="0" fontId="20" fillId="2" borderId="12" xfId="0" applyFont="1" applyFill="1" applyBorder="1" applyAlignment="1">
      <alignment vertical="center"/>
    </xf>
    <xf numFmtId="0" fontId="23" fillId="0" borderId="12" xfId="0" applyFont="1" applyBorder="1" applyAlignment="1">
      <alignment horizontal="left" vertical="center"/>
    </xf>
    <xf numFmtId="0" fontId="16" fillId="0" borderId="12" xfId="0" applyFont="1" applyBorder="1" applyAlignment="1">
      <alignment horizontal="right" vertical="center" wrapText="1"/>
    </xf>
    <xf numFmtId="0" fontId="12" fillId="0" borderId="12" xfId="0" applyFont="1" applyBorder="1" applyAlignment="1">
      <alignment vertical="center"/>
    </xf>
    <xf numFmtId="0" fontId="16" fillId="0" borderId="12" xfId="0" applyFont="1" applyBorder="1" applyAlignment="1">
      <alignment horizontal="left" vertical="center"/>
    </xf>
    <xf numFmtId="3" fontId="16" fillId="0" borderId="12" xfId="0" applyNumberFormat="1" applyFont="1" applyBorder="1" applyAlignment="1">
      <alignment horizontal="right" vertical="center"/>
    </xf>
    <xf numFmtId="0" fontId="16" fillId="0" borderId="12" xfId="0" applyFont="1" applyFill="1" applyBorder="1" applyAlignment="1">
      <alignment horizontal="right" vertical="center"/>
    </xf>
    <xf numFmtId="0" fontId="23" fillId="0" borderId="12" xfId="0" applyFont="1" applyBorder="1" applyAlignment="1">
      <alignment vertical="center"/>
    </xf>
    <xf numFmtId="3" fontId="23" fillId="0" borderId="12" xfId="0" applyNumberFormat="1" applyFont="1" applyBorder="1" applyAlignment="1">
      <alignment horizontal="right" vertical="center"/>
    </xf>
    <xf numFmtId="0" fontId="23" fillId="0" borderId="12" xfId="0" applyFont="1" applyFill="1" applyBorder="1" applyAlignment="1">
      <alignment vertical="center"/>
    </xf>
    <xf numFmtId="0" fontId="15" fillId="0" borderId="12" xfId="0" applyFont="1" applyBorder="1" applyAlignment="1">
      <alignment vertical="center"/>
    </xf>
    <xf numFmtId="0" fontId="16" fillId="0" borderId="12" xfId="0" applyFont="1" applyBorder="1" applyAlignment="1">
      <alignment horizontal="right" vertical="center"/>
    </xf>
    <xf numFmtId="0" fontId="17" fillId="0" borderId="12" xfId="0" applyFont="1" applyBorder="1" applyAlignment="1">
      <alignment horizontal="right" vertical="center"/>
    </xf>
    <xf numFmtId="0" fontId="17" fillId="0" borderId="12" xfId="0" applyFont="1" applyBorder="1" applyAlignment="1">
      <alignment vertical="center"/>
    </xf>
    <xf numFmtId="164" fontId="16" fillId="0" borderId="12" xfId="0" applyNumberFormat="1" applyFont="1" applyBorder="1" applyAlignment="1">
      <alignment horizontal="right" vertical="center"/>
    </xf>
    <xf numFmtId="164" fontId="17" fillId="0" borderId="12" xfId="0" applyNumberFormat="1" applyFont="1" applyBorder="1" applyAlignment="1">
      <alignment horizontal="right" vertical="center"/>
    </xf>
    <xf numFmtId="0" fontId="23" fillId="0" borderId="12" xfId="0" applyFont="1" applyBorder="1"/>
    <xf numFmtId="0" fontId="16" fillId="0" borderId="12" xfId="0" applyFont="1" applyBorder="1" applyAlignment="1">
      <alignment horizontal="right"/>
    </xf>
    <xf numFmtId="0" fontId="23" fillId="0" borderId="12" xfId="0" applyFont="1" applyBorder="1" applyAlignment="1">
      <alignment horizontal="right"/>
    </xf>
    <xf numFmtId="0" fontId="12" fillId="0" borderId="12" xfId="0" applyFont="1" applyBorder="1"/>
    <xf numFmtId="0" fontId="12" fillId="0" borderId="12" xfId="0" applyFont="1" applyBorder="1" applyAlignment="1">
      <alignment horizontal="right"/>
    </xf>
    <xf numFmtId="164" fontId="12" fillId="0" borderId="12" xfId="0" applyNumberFormat="1" applyFont="1" applyBorder="1" applyAlignment="1">
      <alignment horizontal="right"/>
    </xf>
    <xf numFmtId="0" fontId="15" fillId="0" borderId="12" xfId="0" applyFont="1" applyBorder="1"/>
    <xf numFmtId="3" fontId="17" fillId="0" borderId="12" xfId="0" applyNumberFormat="1" applyFont="1" applyBorder="1" applyAlignment="1">
      <alignment horizontal="right" vertical="center"/>
    </xf>
    <xf numFmtId="0" fontId="17" fillId="0" borderId="12" xfId="0" applyFont="1" applyBorder="1"/>
    <xf numFmtId="164" fontId="17" fillId="0" borderId="12" xfId="0" applyNumberFormat="1" applyFont="1" applyBorder="1"/>
    <xf numFmtId="0" fontId="16" fillId="4" borderId="12" xfId="0" applyFont="1" applyFill="1" applyBorder="1" applyAlignment="1">
      <alignment horizontal="right" vertical="center" wrapText="1"/>
    </xf>
    <xf numFmtId="0" fontId="23" fillId="4" borderId="12" xfId="0" applyFont="1" applyFill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0" fontId="12" fillId="0" borderId="12" xfId="0" applyFont="1" applyBorder="1" applyAlignment="1">
      <alignment vertical="center" wrapText="1"/>
    </xf>
    <xf numFmtId="0" fontId="16" fillId="4" borderId="12" xfId="0" applyFont="1" applyFill="1" applyBorder="1" applyAlignment="1">
      <alignment horizontal="right" vertical="center"/>
    </xf>
    <xf numFmtId="3" fontId="12" fillId="4" borderId="12" xfId="0" applyNumberFormat="1" applyFont="1" applyFill="1" applyBorder="1" applyAlignment="1">
      <alignment horizontal="right" vertical="center"/>
    </xf>
    <xf numFmtId="3" fontId="12" fillId="0" borderId="12" xfId="0" applyNumberFormat="1" applyFont="1" applyBorder="1" applyAlignment="1">
      <alignment horizontal="right" vertical="center"/>
    </xf>
    <xf numFmtId="0" fontId="12" fillId="4" borderId="12" xfId="0" applyFont="1" applyFill="1" applyBorder="1" applyAlignment="1">
      <alignment horizontal="right" vertical="center"/>
    </xf>
    <xf numFmtId="3" fontId="16" fillId="4" borderId="12" xfId="0" applyNumberFormat="1" applyFont="1" applyFill="1" applyBorder="1" applyAlignment="1">
      <alignment horizontal="right" vertical="center"/>
    </xf>
    <xf numFmtId="0" fontId="23" fillId="0" borderId="12" xfId="0" applyFont="1" applyBorder="1" applyAlignment="1">
      <alignment vertical="center" wrapText="1"/>
    </xf>
    <xf numFmtId="3" fontId="23" fillId="4" borderId="12" xfId="0" applyNumberFormat="1" applyFont="1" applyFill="1" applyBorder="1" applyAlignment="1">
      <alignment horizontal="right" vertical="center"/>
    </xf>
    <xf numFmtId="0" fontId="23" fillId="4" borderId="12" xfId="0" applyFont="1" applyFill="1" applyBorder="1" applyAlignment="1">
      <alignment horizontal="right" vertical="center"/>
    </xf>
    <xf numFmtId="3" fontId="16" fillId="0" borderId="12" xfId="3" applyNumberFormat="1" applyFont="1" applyBorder="1" applyAlignment="1">
      <alignment horizontal="right" vertical="center"/>
    </xf>
    <xf numFmtId="0" fontId="15" fillId="0" borderId="12" xfId="3" applyFont="1" applyBorder="1" applyAlignment="1">
      <alignment horizontal="right" vertical="center"/>
    </xf>
    <xf numFmtId="0" fontId="17" fillId="0" borderId="12" xfId="3" applyFont="1" applyBorder="1" applyAlignment="1">
      <alignment horizontal="left" vertical="center"/>
    </xf>
    <xf numFmtId="3" fontId="32" fillId="3" borderId="12" xfId="3" applyNumberFormat="1" applyFont="1" applyFill="1" applyBorder="1" applyAlignment="1">
      <alignment horizontal="right" vertical="center"/>
    </xf>
    <xf numFmtId="3" fontId="17" fillId="0" borderId="12" xfId="3" applyNumberFormat="1" applyFont="1" applyBorder="1" applyAlignment="1">
      <alignment horizontal="right" vertical="center"/>
    </xf>
    <xf numFmtId="0" fontId="23" fillId="0" borderId="12" xfId="0" applyFont="1" applyBorder="1" applyAlignment="1">
      <alignment horizontal="right" vertical="center"/>
    </xf>
    <xf numFmtId="0" fontId="12" fillId="0" borderId="12" xfId="0" applyFont="1" applyBorder="1" applyAlignment="1">
      <alignment horizontal="left" vertical="center"/>
    </xf>
    <xf numFmtId="0" fontId="12" fillId="0" borderId="12" xfId="0" applyFont="1" applyBorder="1" applyAlignment="1">
      <alignment horizontal="right" vertical="center"/>
    </xf>
    <xf numFmtId="0" fontId="32" fillId="0" borderId="12" xfId="0" applyFont="1" applyBorder="1" applyAlignment="1">
      <alignment vertical="center"/>
    </xf>
    <xf numFmtId="0" fontId="15" fillId="2" borderId="12" xfId="3" applyFont="1" applyFill="1" applyBorder="1" applyAlignment="1">
      <alignment vertical="center"/>
    </xf>
    <xf numFmtId="0" fontId="16" fillId="2" borderId="12" xfId="3" applyFont="1" applyFill="1" applyBorder="1" applyAlignment="1">
      <alignment horizontal="right" vertical="center" wrapText="1"/>
    </xf>
    <xf numFmtId="0" fontId="17" fillId="2" borderId="12" xfId="3" applyFont="1" applyFill="1" applyBorder="1" applyAlignment="1">
      <alignment vertical="center"/>
    </xf>
    <xf numFmtId="164" fontId="16" fillId="2" borderId="12" xfId="3" applyNumberFormat="1" applyFont="1" applyFill="1" applyBorder="1" applyAlignment="1">
      <alignment horizontal="right" vertical="center"/>
    </xf>
    <xf numFmtId="164" fontId="17" fillId="2" borderId="12" xfId="3" applyNumberFormat="1" applyFont="1" applyFill="1" applyBorder="1" applyAlignment="1">
      <alignment horizontal="right" vertical="center"/>
    </xf>
    <xf numFmtId="0" fontId="16" fillId="0" borderId="12" xfId="0" applyFont="1" applyBorder="1" applyAlignment="1">
      <alignment horizontal="right" wrapText="1"/>
    </xf>
    <xf numFmtId="0" fontId="12" fillId="0" borderId="12" xfId="0" applyFont="1" applyBorder="1" applyAlignment="1">
      <alignment wrapText="1"/>
    </xf>
    <xf numFmtId="3" fontId="16" fillId="0" borderId="12" xfId="0" applyNumberFormat="1" applyFont="1" applyBorder="1" applyAlignment="1">
      <alignment horizontal="right"/>
    </xf>
    <xf numFmtId="49" fontId="12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2" fontId="12" fillId="0" borderId="2" xfId="0" applyNumberFormat="1" applyFont="1" applyBorder="1" applyAlignment="1">
      <alignment horizontal="right" vertical="center"/>
    </xf>
    <xf numFmtId="1" fontId="12" fillId="0" borderId="2" xfId="0" applyNumberFormat="1" applyFont="1" applyBorder="1" applyAlignment="1">
      <alignment horizontal="right" vertical="center"/>
    </xf>
    <xf numFmtId="0" fontId="15" fillId="2" borderId="13" xfId="0" applyFont="1" applyFill="1" applyBorder="1" applyAlignment="1">
      <alignment vertical="center"/>
    </xf>
    <xf numFmtId="0" fontId="15" fillId="2" borderId="14" xfId="0" applyFont="1" applyFill="1" applyBorder="1" applyAlignment="1">
      <alignment horizontal="right" vertical="center"/>
    </xf>
    <xf numFmtId="0" fontId="15" fillId="0" borderId="12" xfId="0" applyFont="1" applyBorder="1" applyAlignment="1">
      <alignment horizontal="right" vertical="center"/>
    </xf>
    <xf numFmtId="0" fontId="15" fillId="2" borderId="12" xfId="3" applyFont="1" applyFill="1" applyBorder="1" applyAlignment="1">
      <alignment horizontal="right" vertical="center"/>
    </xf>
    <xf numFmtId="0" fontId="23" fillId="0" borderId="12" xfId="0" applyFont="1" applyBorder="1" applyAlignment="1">
      <alignment horizontal="right" wrapText="1"/>
    </xf>
    <xf numFmtId="0" fontId="29" fillId="0" borderId="0" xfId="0" applyFont="1" applyBorder="1" applyAlignment="1">
      <alignment vertical="center"/>
    </xf>
    <xf numFmtId="0" fontId="0" fillId="0" borderId="0" xfId="0" applyBorder="1"/>
    <xf numFmtId="0" fontId="17" fillId="0" borderId="15" xfId="0" applyFont="1" applyBorder="1" applyAlignment="1">
      <alignment vertical="center"/>
    </xf>
    <xf numFmtId="164" fontId="16" fillId="0" borderId="15" xfId="0" applyNumberFormat="1" applyFont="1" applyBorder="1" applyAlignment="1">
      <alignment horizontal="right" vertical="center"/>
    </xf>
    <xf numFmtId="164" fontId="17" fillId="0" borderId="15" xfId="0" applyNumberFormat="1" applyFont="1" applyBorder="1" applyAlignment="1">
      <alignment horizontal="right" vertical="center"/>
    </xf>
    <xf numFmtId="0" fontId="36" fillId="2" borderId="7" xfId="2" applyFont="1" applyFill="1" applyBorder="1" applyAlignment="1">
      <alignment horizontal="left" vertical="center" wrapText="1"/>
    </xf>
    <xf numFmtId="14" fontId="36" fillId="2" borderId="9" xfId="2" applyNumberFormat="1" applyFont="1" applyFill="1" applyBorder="1" applyAlignment="1">
      <alignment horizontal="left" vertical="center"/>
    </xf>
    <xf numFmtId="0" fontId="36" fillId="2" borderId="11" xfId="2" applyFont="1" applyFill="1" applyBorder="1" applyAlignment="1">
      <alignment horizontal="left" vertical="center" wrapText="1"/>
    </xf>
    <xf numFmtId="14" fontId="36" fillId="2" borderId="5" xfId="2" applyNumberFormat="1" applyFont="1" applyFill="1" applyBorder="1" applyAlignment="1">
      <alignment horizontal="left" vertical="center"/>
    </xf>
    <xf numFmtId="166" fontId="33" fillId="2" borderId="7" xfId="2" applyNumberFormat="1" applyFont="1" applyFill="1" applyBorder="1" applyAlignment="1">
      <alignment horizontal="left" vertical="center" wrapText="1"/>
    </xf>
    <xf numFmtId="1" fontId="33" fillId="2" borderId="5" xfId="2" applyNumberFormat="1" applyFont="1" applyFill="1" applyBorder="1" applyAlignment="1">
      <alignment horizontal="left" vertical="center" wrapText="1"/>
    </xf>
    <xf numFmtId="0" fontId="33" fillId="2" borderId="9" xfId="2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right" vertical="center" wrapText="1"/>
    </xf>
    <xf numFmtId="0" fontId="16" fillId="0" borderId="1" xfId="0" applyFont="1" applyFill="1" applyBorder="1" applyAlignment="1">
      <alignment horizontal="right" vertical="center"/>
    </xf>
    <xf numFmtId="0" fontId="16" fillId="0" borderId="1" xfId="0" applyFont="1" applyBorder="1" applyAlignment="1">
      <alignment horizontal="right" vertical="center"/>
    </xf>
    <xf numFmtId="0" fontId="15" fillId="0" borderId="13" xfId="3" applyFont="1" applyBorder="1" applyAlignment="1">
      <alignment horizontal="right" vertical="center" wrapText="1"/>
    </xf>
    <xf numFmtId="0" fontId="15" fillId="0" borderId="14" xfId="3" applyFont="1" applyBorder="1" applyAlignment="1">
      <alignment horizontal="right" vertical="center" wrapText="1"/>
    </xf>
    <xf numFmtId="0" fontId="0" fillId="0" borderId="0" xfId="0"/>
    <xf numFmtId="0" fontId="15" fillId="2" borderId="12" xfId="0" applyFont="1" applyFill="1" applyBorder="1" applyAlignment="1">
      <alignment vertical="center"/>
    </xf>
    <xf numFmtId="0" fontId="15" fillId="2" borderId="12" xfId="0" applyFont="1" applyFill="1" applyBorder="1" applyAlignment="1">
      <alignment horizontal="right" vertical="center"/>
    </xf>
    <xf numFmtId="0" fontId="16" fillId="2" borderId="12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6" fillId="0" borderId="2" xfId="0" applyFont="1" applyFill="1" applyBorder="1" applyAlignment="1">
      <alignment horizontal="right" vertical="center" wrapText="1"/>
    </xf>
    <xf numFmtId="0" fontId="7" fillId="0" borderId="1" xfId="0" applyFont="1" applyBorder="1" applyAlignment="1">
      <alignment horizontal="left" vertical="top" wrapText="1"/>
    </xf>
    <xf numFmtId="0" fontId="2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0" fontId="7" fillId="0" borderId="0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24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top" wrapText="1"/>
    </xf>
    <xf numFmtId="0" fontId="15" fillId="0" borderId="12" xfId="0" applyFont="1" applyBorder="1" applyAlignment="1">
      <alignment vertical="center"/>
    </xf>
    <xf numFmtId="0" fontId="16" fillId="0" borderId="12" xfId="0" applyFont="1" applyBorder="1" applyAlignment="1">
      <alignment horizontal="center" vertical="center"/>
    </xf>
    <xf numFmtId="0" fontId="16" fillId="4" borderId="12" xfId="0" applyFont="1" applyFill="1" applyBorder="1" applyAlignment="1">
      <alignment horizontal="right" vertical="center"/>
    </xf>
    <xf numFmtId="0" fontId="16" fillId="4" borderId="12" xfId="0" applyFont="1" applyFill="1" applyBorder="1" applyAlignment="1">
      <alignment horizontal="center" vertical="center"/>
    </xf>
    <xf numFmtId="3" fontId="16" fillId="0" borderId="12" xfId="0" applyNumberFormat="1" applyFont="1" applyBorder="1" applyAlignment="1">
      <alignment horizontal="right" vertical="center"/>
    </xf>
    <xf numFmtId="0" fontId="16" fillId="4" borderId="12" xfId="0" applyFont="1" applyFill="1" applyBorder="1" applyAlignment="1">
      <alignment horizontal="right" vertical="center" wrapText="1"/>
    </xf>
    <xf numFmtId="0" fontId="16" fillId="0" borderId="12" xfId="0" applyFont="1" applyBorder="1" applyAlignment="1">
      <alignment vertical="center"/>
    </xf>
    <xf numFmtId="0" fontId="16" fillId="0" borderId="12" xfId="0" applyFont="1" applyBorder="1" applyAlignment="1">
      <alignment horizontal="right" vertical="center" wrapText="1"/>
    </xf>
    <xf numFmtId="0" fontId="16" fillId="0" borderId="12" xfId="0" applyFont="1" applyBorder="1" applyAlignment="1">
      <alignment horizontal="right" vertical="center"/>
    </xf>
    <xf numFmtId="0" fontId="23" fillId="0" borderId="3" xfId="0" applyFont="1" applyBorder="1" applyAlignment="1">
      <alignment vertical="center" wrapText="1"/>
    </xf>
    <xf numFmtId="0" fontId="23" fillId="0" borderId="1" xfId="0" applyFont="1" applyBorder="1" applyAlignment="1">
      <alignment vertical="center" wrapText="1"/>
    </xf>
    <xf numFmtId="0" fontId="16" fillId="0" borderId="3" xfId="0" applyFont="1" applyFill="1" applyBorder="1" applyAlignment="1">
      <alignment horizontal="right" vertical="center"/>
    </xf>
    <xf numFmtId="0" fontId="16" fillId="0" borderId="3" xfId="0" applyFont="1" applyBorder="1" applyAlignment="1">
      <alignment horizontal="right" vertical="center"/>
    </xf>
    <xf numFmtId="0" fontId="28" fillId="0" borderId="2" xfId="4" applyFont="1" applyBorder="1" applyAlignment="1">
      <alignment horizontal="left"/>
    </xf>
    <xf numFmtId="0" fontId="15" fillId="0" borderId="12" xfId="3" applyFont="1" applyBorder="1" applyAlignment="1">
      <alignment horizontal="left" vertical="center"/>
    </xf>
    <xf numFmtId="0" fontId="16" fillId="0" borderId="12" xfId="3" applyFont="1" applyFill="1" applyBorder="1" applyAlignment="1">
      <alignment horizontal="center" vertical="center"/>
    </xf>
    <xf numFmtId="3" fontId="16" fillId="2" borderId="13" xfId="3" applyNumberFormat="1" applyFont="1" applyFill="1" applyBorder="1" applyAlignment="1">
      <alignment horizontal="right" vertical="center" wrapText="1"/>
    </xf>
    <xf numFmtId="3" fontId="16" fillId="2" borderId="14" xfId="3" applyNumberFormat="1" applyFont="1" applyFill="1" applyBorder="1" applyAlignment="1">
      <alignment horizontal="right" vertical="center" wrapText="1"/>
    </xf>
    <xf numFmtId="0" fontId="41" fillId="0" borderId="0" xfId="0" applyFont="1" applyAlignment="1">
      <alignment horizontal="center"/>
    </xf>
    <xf numFmtId="0" fontId="46" fillId="0" borderId="0" xfId="0" applyFont="1" applyAlignment="1">
      <alignment horizontal="left" wrapText="1"/>
    </xf>
    <xf numFmtId="0" fontId="32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/>
    </xf>
    <xf numFmtId="0" fontId="16" fillId="0" borderId="12" xfId="0" applyFont="1" applyBorder="1" applyAlignment="1">
      <alignment horizontal="center" wrapText="1"/>
    </xf>
    <xf numFmtId="0" fontId="45" fillId="0" borderId="0" xfId="0" applyFont="1" applyBorder="1" applyAlignment="1">
      <alignment horizontal="left" vertical="top" wrapText="1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2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/>
    </xf>
    <xf numFmtId="0" fontId="12" fillId="0" borderId="0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center"/>
    </xf>
    <xf numFmtId="0" fontId="38" fillId="0" borderId="0" xfId="0" applyFont="1" applyAlignment="1">
      <alignment horizontal="left" vertical="center" wrapText="1"/>
    </xf>
  </cellXfs>
  <cellStyles count="10">
    <cellStyle name="Collegamento ipertestuale" xfId="1" builtinId="8"/>
    <cellStyle name="Migliaia" xfId="8" builtinId="3"/>
    <cellStyle name="Normal 3" xfId="5"/>
    <cellStyle name="Normale" xfId="0" builtinId="0"/>
    <cellStyle name="Normale 2" xfId="2"/>
    <cellStyle name="Normale 2 2" xfId="7"/>
    <cellStyle name="Normale 2 3" xfId="9"/>
    <cellStyle name="Normale 3" xfId="3"/>
    <cellStyle name="Normale 5" xfId="4"/>
    <cellStyle name="Normale_Foglio1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0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1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3.jpe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5.jpe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19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0.emf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2.emf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3.jpeg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24.jpe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6.emf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emf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12700</xdr:colOff>
      <xdr:row>1</xdr:row>
      <xdr:rowOff>381000</xdr:rowOff>
    </xdr:from>
    <xdr:to>
      <xdr:col>1</xdr:col>
      <xdr:colOff>2209800</xdr:colOff>
      <xdr:row>1</xdr:row>
      <xdr:rowOff>914400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8BAA205B-737B-044A-AB31-F08E25F7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533400"/>
          <a:ext cx="3175000" cy="533400"/>
        </a:xfrm>
        <a:prstGeom prst="rect">
          <a:avLst/>
        </a:prstGeom>
      </xdr:spPr>
    </xdr:pic>
    <xdr:clientData fLocksWithSheet="0"/>
  </xdr:twoCellAnchor>
  <xdr:twoCellAnchor editAs="absolute">
    <xdr:from>
      <xdr:col>1</xdr:col>
      <xdr:colOff>6070599</xdr:colOff>
      <xdr:row>1</xdr:row>
      <xdr:rowOff>76200</xdr:rowOff>
    </xdr:from>
    <xdr:to>
      <xdr:col>3</xdr:col>
      <xdr:colOff>380574</xdr:colOff>
      <xdr:row>1</xdr:row>
      <xdr:rowOff>1242074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2B45F04C-17B3-C049-A7D2-7134395F3E3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3"/>
        <a:stretch/>
      </xdr:blipFill>
      <xdr:spPr>
        <a:xfrm>
          <a:off x="6927849" y="228600"/>
          <a:ext cx="2282400" cy="1165874"/>
        </a:xfrm>
        <a:prstGeom prst="rect">
          <a:avLst/>
        </a:prstGeom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3</xdr:col>
      <xdr:colOff>374650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9525</xdr:rowOff>
    </xdr:from>
    <xdr:to>
      <xdr:col>9</xdr:col>
      <xdr:colOff>46633</xdr:colOff>
      <xdr:row>22</xdr:row>
      <xdr:rowOff>63084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" y="2657475"/>
          <a:ext cx="6133108" cy="2530059"/>
        </a:xfrm>
        <a:prstGeom prst="rect">
          <a:avLst/>
        </a:prstGeom>
      </xdr:spPr>
    </xdr:pic>
    <xdr:clientData/>
  </xdr:twoCellAnchor>
  <xdr:twoCellAnchor editAs="oneCell">
    <xdr:from>
      <xdr:col>4</xdr:col>
      <xdr:colOff>352425</xdr:colOff>
      <xdr:row>0</xdr:row>
      <xdr:rowOff>114300</xdr:rowOff>
    </xdr:from>
    <xdr:to>
      <xdr:col>8</xdr:col>
      <xdr:colOff>66689</xdr:colOff>
      <xdr:row>3</xdr:row>
      <xdr:rowOff>298275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304800"/>
          <a:ext cx="2152664" cy="11936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3</xdr:col>
      <xdr:colOff>88900</xdr:colOff>
      <xdr:row>2</xdr:row>
      <xdr:rowOff>624471</xdr:rowOff>
    </xdr:to>
    <xdr:pic>
      <xdr:nvPicPr>
        <xdr:cNvPr id="5" name="Immagine 4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581025</xdr:colOff>
      <xdr:row>0</xdr:row>
      <xdr:rowOff>123825</xdr:rowOff>
    </xdr:from>
    <xdr:to>
      <xdr:col>6</xdr:col>
      <xdr:colOff>561989</xdr:colOff>
      <xdr:row>3</xdr:row>
      <xdr:rowOff>307800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114300</xdr:rowOff>
    </xdr:from>
    <xdr:to>
      <xdr:col>4</xdr:col>
      <xdr:colOff>250825</xdr:colOff>
      <xdr:row>2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</xdr:row>
      <xdr:rowOff>9526</xdr:rowOff>
    </xdr:from>
    <xdr:to>
      <xdr:col>9</xdr:col>
      <xdr:colOff>414525</xdr:colOff>
      <xdr:row>20</xdr:row>
      <xdr:rowOff>95411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2743201"/>
          <a:ext cx="6120000" cy="218138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114300</xdr:rowOff>
    </xdr:from>
    <xdr:to>
      <xdr:col>8</xdr:col>
      <xdr:colOff>323864</xdr:colOff>
      <xdr:row>3</xdr:row>
      <xdr:rowOff>298275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304800"/>
          <a:ext cx="2152664" cy="1193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0</xdr:col>
      <xdr:colOff>2841625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3305175</xdr:colOff>
      <xdr:row>0</xdr:row>
      <xdr:rowOff>133350</xdr:rowOff>
    </xdr:from>
    <xdr:to>
      <xdr:col>2</xdr:col>
      <xdr:colOff>533414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133350</xdr:rowOff>
    </xdr:from>
    <xdr:to>
      <xdr:col>1</xdr:col>
      <xdr:colOff>269875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6</xdr:col>
      <xdr:colOff>503833</xdr:colOff>
      <xdr:row>18</xdr:row>
      <xdr:rowOff>96169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47950"/>
          <a:ext cx="6133108" cy="181066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0</xdr:row>
      <xdr:rowOff>133350</xdr:rowOff>
    </xdr:from>
    <xdr:to>
      <xdr:col>5</xdr:col>
      <xdr:colOff>400064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70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114300</xdr:rowOff>
    </xdr:from>
    <xdr:to>
      <xdr:col>1</xdr:col>
      <xdr:colOff>889000</xdr:colOff>
      <xdr:row>2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123825</xdr:rowOff>
    </xdr:from>
    <xdr:to>
      <xdr:col>3</xdr:col>
      <xdr:colOff>533414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3</xdr:col>
      <xdr:colOff>155575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8</xdr:col>
      <xdr:colOff>401955</xdr:colOff>
      <xdr:row>20</xdr:row>
      <xdr:rowOff>68580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05100"/>
          <a:ext cx="6126480" cy="216408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0</xdr:row>
      <xdr:rowOff>123825</xdr:rowOff>
    </xdr:from>
    <xdr:to>
      <xdr:col>7</xdr:col>
      <xdr:colOff>352439</xdr:colOff>
      <xdr:row>3</xdr:row>
      <xdr:rowOff>307800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470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1</xdr:col>
      <xdr:colOff>412750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0</xdr:row>
      <xdr:rowOff>133350</xdr:rowOff>
    </xdr:from>
    <xdr:to>
      <xdr:col>3</xdr:col>
      <xdr:colOff>28589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123825</xdr:rowOff>
    </xdr:from>
    <xdr:to>
      <xdr:col>2</xdr:col>
      <xdr:colOff>574675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8</xdr:col>
      <xdr:colOff>208558</xdr:colOff>
      <xdr:row>18</xdr:row>
      <xdr:rowOff>96169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09825"/>
          <a:ext cx="6133108" cy="181066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123825</xdr:rowOff>
    </xdr:from>
    <xdr:to>
      <xdr:col>7</xdr:col>
      <xdr:colOff>323864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61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</xdr:row>
      <xdr:rowOff>133350</xdr:rowOff>
    </xdr:from>
    <xdr:to>
      <xdr:col>1</xdr:col>
      <xdr:colOff>1431925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123825</xdr:rowOff>
    </xdr:from>
    <xdr:to>
      <xdr:col>3</xdr:col>
      <xdr:colOff>561989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304800</xdr:rowOff>
    </xdr:from>
    <xdr:to>
      <xdr:col>3</xdr:col>
      <xdr:colOff>450850</xdr:colOff>
      <xdr:row>1</xdr:row>
      <xdr:rowOff>838200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8BAA205B-737B-044A-AB31-F08E25F72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57200"/>
          <a:ext cx="3092450" cy="533400"/>
        </a:xfrm>
        <a:prstGeom prst="rect">
          <a:avLst/>
        </a:prstGeom>
      </xdr:spPr>
    </xdr:pic>
    <xdr:clientData fLocksWithSheet="0"/>
  </xdr:twoCellAnchor>
  <xdr:twoCellAnchor editAs="absolute">
    <xdr:from>
      <xdr:col>7</xdr:col>
      <xdr:colOff>387349</xdr:colOff>
      <xdr:row>1</xdr:row>
      <xdr:rowOff>0</xdr:rowOff>
    </xdr:from>
    <xdr:to>
      <xdr:col>11</xdr:col>
      <xdr:colOff>583774</xdr:colOff>
      <xdr:row>1</xdr:row>
      <xdr:rowOff>1165874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2B45F04C-17B3-C049-A7D2-7134395F3E36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203"/>
        <a:stretch/>
      </xdr:blipFill>
      <xdr:spPr>
        <a:xfrm>
          <a:off x="5492749" y="152400"/>
          <a:ext cx="2660225" cy="1165874"/>
        </a:xfrm>
        <a:prstGeom prst="rect">
          <a:avLst/>
        </a:prstGeom>
      </xdr:spPr>
    </xdr:pic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4</xdr:col>
      <xdr:colOff>393700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10</xdr:col>
      <xdr:colOff>30480</xdr:colOff>
      <xdr:row>18</xdr:row>
      <xdr:rowOff>91440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419350"/>
          <a:ext cx="6126480" cy="18059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123825</xdr:rowOff>
    </xdr:from>
    <xdr:to>
      <xdr:col>8</xdr:col>
      <xdr:colOff>323864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1</xdr:col>
      <xdr:colOff>1289050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133350</xdr:rowOff>
    </xdr:from>
    <xdr:to>
      <xdr:col>4</xdr:col>
      <xdr:colOff>87130</xdr:colOff>
      <xdr:row>3</xdr:row>
      <xdr:rowOff>310904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9900" y="323850"/>
          <a:ext cx="2154055" cy="1187204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133350</xdr:rowOff>
    </xdr:from>
    <xdr:to>
      <xdr:col>0</xdr:col>
      <xdr:colOff>2822575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133350</xdr:rowOff>
    </xdr:from>
    <xdr:to>
      <xdr:col>4</xdr:col>
      <xdr:colOff>9539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0</xdr:col>
      <xdr:colOff>2832100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</xdr:row>
      <xdr:rowOff>9525</xdr:rowOff>
    </xdr:from>
    <xdr:to>
      <xdr:col>2</xdr:col>
      <xdr:colOff>252380</xdr:colOff>
      <xdr:row>31</xdr:row>
      <xdr:rowOff>67805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" y="2600325"/>
          <a:ext cx="6224555" cy="4249280"/>
        </a:xfrm>
        <a:prstGeom prst="rect">
          <a:avLst/>
        </a:prstGeom>
      </xdr:spPr>
    </xdr:pic>
    <xdr:clientData/>
  </xdr:twoCellAnchor>
  <xdr:twoCellAnchor editAs="oneCell">
    <xdr:from>
      <xdr:col>0</xdr:col>
      <xdr:colOff>3343275</xdr:colOff>
      <xdr:row>0</xdr:row>
      <xdr:rowOff>133350</xdr:rowOff>
    </xdr:from>
    <xdr:to>
      <xdr:col>1</xdr:col>
      <xdr:colOff>123839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133350</xdr:rowOff>
    </xdr:from>
    <xdr:to>
      <xdr:col>0</xdr:col>
      <xdr:colOff>2822575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3342254</xdr:colOff>
      <xdr:row>0</xdr:row>
      <xdr:rowOff>123825</xdr:rowOff>
    </xdr:from>
    <xdr:to>
      <xdr:col>3</xdr:col>
      <xdr:colOff>655878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2254" y="314325"/>
          <a:ext cx="2161849" cy="12031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1</xdr:col>
      <xdr:colOff>822325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123825</xdr:rowOff>
    </xdr:from>
    <xdr:to>
      <xdr:col>4</xdr:col>
      <xdr:colOff>133364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4</xdr:col>
      <xdr:colOff>298450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9</xdr:row>
      <xdr:rowOff>19050</xdr:rowOff>
    </xdr:from>
    <xdr:to>
      <xdr:col>9</xdr:col>
      <xdr:colOff>570508</xdr:colOff>
      <xdr:row>20</xdr:row>
      <xdr:rowOff>93914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" y="2743200"/>
          <a:ext cx="6133108" cy="2170364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123825</xdr:rowOff>
    </xdr:from>
    <xdr:to>
      <xdr:col>8</xdr:col>
      <xdr:colOff>323864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4</xdr:col>
      <xdr:colOff>298450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9</xdr:row>
      <xdr:rowOff>28575</xdr:rowOff>
    </xdr:from>
    <xdr:to>
      <xdr:col>10</xdr:col>
      <xdr:colOff>28575</xdr:colOff>
      <xdr:row>23</xdr:row>
      <xdr:rowOff>57150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38400"/>
          <a:ext cx="6191250" cy="2695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95250</xdr:rowOff>
    </xdr:from>
    <xdr:to>
      <xdr:col>8</xdr:col>
      <xdr:colOff>323864</xdr:colOff>
      <xdr:row>3</xdr:row>
      <xdr:rowOff>279225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285750"/>
          <a:ext cx="2152664" cy="119362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3</xdr:col>
      <xdr:colOff>88900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0</xdr:row>
      <xdr:rowOff>133350</xdr:rowOff>
    </xdr:from>
    <xdr:to>
      <xdr:col>4</xdr:col>
      <xdr:colOff>1114439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123825</xdr:rowOff>
    </xdr:from>
    <xdr:to>
      <xdr:col>4</xdr:col>
      <xdr:colOff>307975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38101</xdr:rowOff>
    </xdr:from>
    <xdr:to>
      <xdr:col>9</xdr:col>
      <xdr:colOff>538350</xdr:colOff>
      <xdr:row>18</xdr:row>
      <xdr:rowOff>147482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457451"/>
          <a:ext cx="6120000" cy="18238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133350</xdr:rowOff>
    </xdr:from>
    <xdr:to>
      <xdr:col>8</xdr:col>
      <xdr:colOff>323864</xdr:colOff>
      <xdr:row>3</xdr:row>
      <xdr:rowOff>317325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142875</xdr:rowOff>
    </xdr:from>
    <xdr:to>
      <xdr:col>4</xdr:col>
      <xdr:colOff>393700</xdr:colOff>
      <xdr:row>3</xdr:row>
      <xdr:rowOff>5346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4287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10</xdr:col>
      <xdr:colOff>37108</xdr:colOff>
      <xdr:row>22</xdr:row>
      <xdr:rowOff>53559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2667000"/>
          <a:ext cx="6133108" cy="2530059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123825</xdr:rowOff>
    </xdr:from>
    <xdr:to>
      <xdr:col>8</xdr:col>
      <xdr:colOff>323864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133350</xdr:rowOff>
    </xdr:from>
    <xdr:to>
      <xdr:col>1</xdr:col>
      <xdr:colOff>1460500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0</xdr:row>
      <xdr:rowOff>123825</xdr:rowOff>
    </xdr:from>
    <xdr:to>
      <xdr:col>4</xdr:col>
      <xdr:colOff>485789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75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4</xdr:col>
      <xdr:colOff>298450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10</xdr:col>
      <xdr:colOff>0</xdr:colOff>
      <xdr:row>24</xdr:row>
      <xdr:rowOff>180975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8400"/>
          <a:ext cx="6191250" cy="3048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123825</xdr:rowOff>
    </xdr:from>
    <xdr:to>
      <xdr:col>8</xdr:col>
      <xdr:colOff>323864</xdr:colOff>
      <xdr:row>3</xdr:row>
      <xdr:rowOff>307800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1</xdr:col>
      <xdr:colOff>1155700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133350</xdr:rowOff>
    </xdr:from>
    <xdr:to>
      <xdr:col>4</xdr:col>
      <xdr:colOff>142889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7050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4</xdr:col>
      <xdr:colOff>288925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9</xdr:col>
      <xdr:colOff>544830</xdr:colOff>
      <xdr:row>18</xdr:row>
      <xdr:rowOff>91440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09850"/>
          <a:ext cx="6126480" cy="180594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133350</xdr:rowOff>
    </xdr:from>
    <xdr:to>
      <xdr:col>8</xdr:col>
      <xdr:colOff>323864</xdr:colOff>
      <xdr:row>3</xdr:row>
      <xdr:rowOff>317325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133350</xdr:rowOff>
    </xdr:from>
    <xdr:to>
      <xdr:col>0</xdr:col>
      <xdr:colOff>2822575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123825</xdr:rowOff>
    </xdr:from>
    <xdr:to>
      <xdr:col>2</xdr:col>
      <xdr:colOff>809639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1</xdr:col>
      <xdr:colOff>622300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133350</xdr:rowOff>
    </xdr:from>
    <xdr:to>
      <xdr:col>4</xdr:col>
      <xdr:colOff>152414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123825</xdr:rowOff>
    </xdr:from>
    <xdr:to>
      <xdr:col>2</xdr:col>
      <xdr:colOff>755650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123825</xdr:rowOff>
    </xdr:from>
    <xdr:to>
      <xdr:col>4</xdr:col>
      <xdr:colOff>1047764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90875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114300</xdr:rowOff>
    </xdr:from>
    <xdr:to>
      <xdr:col>4</xdr:col>
      <xdr:colOff>298450</xdr:colOff>
      <xdr:row>2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9</xdr:col>
      <xdr:colOff>544830</xdr:colOff>
      <xdr:row>18</xdr:row>
      <xdr:rowOff>91440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609850"/>
          <a:ext cx="6126480" cy="1805940"/>
        </a:xfrm>
        <a:prstGeom prst="rect">
          <a:avLst/>
        </a:prstGeom>
      </xdr:spPr>
    </xdr:pic>
    <xdr:clientData/>
  </xdr:twoCellAnchor>
  <xdr:twoCellAnchor editAs="oneCell">
    <xdr:from>
      <xdr:col>4</xdr:col>
      <xdr:colOff>561975</xdr:colOff>
      <xdr:row>0</xdr:row>
      <xdr:rowOff>123825</xdr:rowOff>
    </xdr:from>
    <xdr:to>
      <xdr:col>8</xdr:col>
      <xdr:colOff>276239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95625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2</xdr:col>
      <xdr:colOff>1042873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0</xdr:row>
      <xdr:rowOff>123825</xdr:rowOff>
    </xdr:from>
    <xdr:to>
      <xdr:col>6</xdr:col>
      <xdr:colOff>192870</xdr:colOff>
      <xdr:row>3</xdr:row>
      <xdr:rowOff>319780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81350" y="314325"/>
          <a:ext cx="2155020" cy="1205605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123825</xdr:rowOff>
    </xdr:from>
    <xdr:to>
      <xdr:col>2</xdr:col>
      <xdr:colOff>1038225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0</xdr:row>
      <xdr:rowOff>142875</xdr:rowOff>
    </xdr:from>
    <xdr:to>
      <xdr:col>6</xdr:col>
      <xdr:colOff>228614</xdr:colOff>
      <xdr:row>3</xdr:row>
      <xdr:rowOff>326850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33375"/>
          <a:ext cx="2152664" cy="11936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4</xdr:col>
      <xdr:colOff>403225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10</xdr:col>
      <xdr:colOff>95250</xdr:colOff>
      <xdr:row>22</xdr:row>
      <xdr:rowOff>171450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9350"/>
          <a:ext cx="61912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0</xdr:row>
      <xdr:rowOff>114300</xdr:rowOff>
    </xdr:from>
    <xdr:to>
      <xdr:col>8</xdr:col>
      <xdr:colOff>323864</xdr:colOff>
      <xdr:row>3</xdr:row>
      <xdr:rowOff>298275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04800"/>
          <a:ext cx="2152664" cy="11936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2</xdr:col>
      <xdr:colOff>1108075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133350</xdr:rowOff>
    </xdr:from>
    <xdr:to>
      <xdr:col>5</xdr:col>
      <xdr:colOff>323864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992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3</xdr:col>
      <xdr:colOff>158750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0</xdr:row>
      <xdr:rowOff>133350</xdr:rowOff>
    </xdr:from>
    <xdr:to>
      <xdr:col>6</xdr:col>
      <xdr:colOff>523889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133350</xdr:rowOff>
    </xdr:from>
    <xdr:to>
      <xdr:col>4</xdr:col>
      <xdr:colOff>146050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142875</xdr:rowOff>
    </xdr:from>
    <xdr:to>
      <xdr:col>9</xdr:col>
      <xdr:colOff>161939</xdr:colOff>
      <xdr:row>3</xdr:row>
      <xdr:rowOff>326850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333375"/>
          <a:ext cx="2152664" cy="1193625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123825</xdr:rowOff>
    </xdr:from>
    <xdr:to>
      <xdr:col>4</xdr:col>
      <xdr:colOff>146050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133350</xdr:rowOff>
    </xdr:from>
    <xdr:to>
      <xdr:col>8</xdr:col>
      <xdr:colOff>323864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175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133350</xdr:rowOff>
    </xdr:from>
    <xdr:to>
      <xdr:col>2</xdr:col>
      <xdr:colOff>60325</xdr:colOff>
      <xdr:row>2</xdr:row>
      <xdr:rowOff>624471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323850</xdr:colOff>
      <xdr:row>0</xdr:row>
      <xdr:rowOff>133350</xdr:rowOff>
    </xdr:from>
    <xdr:to>
      <xdr:col>4</xdr:col>
      <xdr:colOff>447689</xdr:colOff>
      <xdr:row>3</xdr:row>
      <xdr:rowOff>317325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23850"/>
          <a:ext cx="2152664" cy="11936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133350</xdr:rowOff>
    </xdr:from>
    <xdr:to>
      <xdr:col>4</xdr:col>
      <xdr:colOff>393700</xdr:colOff>
      <xdr:row>3</xdr:row>
      <xdr:rowOff>54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335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10</xdr:col>
      <xdr:colOff>95250</xdr:colOff>
      <xdr:row>23</xdr:row>
      <xdr:rowOff>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09825"/>
          <a:ext cx="6191250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275166</xdr:colOff>
      <xdr:row>0</xdr:row>
      <xdr:rowOff>116417</xdr:rowOff>
    </xdr:from>
    <xdr:to>
      <xdr:col>8</xdr:col>
      <xdr:colOff>586330</xdr:colOff>
      <xdr:row>3</xdr:row>
      <xdr:rowOff>304625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3166" y="306917"/>
          <a:ext cx="2139964" cy="11978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123825</xdr:rowOff>
    </xdr:from>
    <xdr:to>
      <xdr:col>1</xdr:col>
      <xdr:colOff>648493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123825</xdr:rowOff>
    </xdr:from>
    <xdr:to>
      <xdr:col>3</xdr:col>
      <xdr:colOff>1171589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114300</xdr:rowOff>
    </xdr:from>
    <xdr:to>
      <xdr:col>1</xdr:col>
      <xdr:colOff>879475</xdr:colOff>
      <xdr:row>2</xdr:row>
      <xdr:rowOff>605421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114300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123825</xdr:rowOff>
    </xdr:from>
    <xdr:to>
      <xdr:col>3</xdr:col>
      <xdr:colOff>333389</xdr:colOff>
      <xdr:row>3</xdr:row>
      <xdr:rowOff>307800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1825" y="314325"/>
          <a:ext cx="2152664" cy="11936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2</xdr:row>
      <xdr:rowOff>123825</xdr:rowOff>
    </xdr:from>
    <xdr:to>
      <xdr:col>0</xdr:col>
      <xdr:colOff>2832100</xdr:colOff>
      <xdr:row>2</xdr:row>
      <xdr:rowOff>614946</xdr:rowOff>
    </xdr:to>
    <xdr:pic>
      <xdr:nvPicPr>
        <xdr:cNvPr id="3" name="Immagine 2" descr="Immagine che contiene disegnando&#10;&#10;Descrizione generata automaticament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23825"/>
          <a:ext cx="2803525" cy="49112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123826</xdr:rowOff>
    </xdr:from>
    <xdr:to>
      <xdr:col>2</xdr:col>
      <xdr:colOff>809639</xdr:colOff>
      <xdr:row>3</xdr:row>
      <xdr:rowOff>307801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52775" y="314326"/>
          <a:ext cx="2152664" cy="1193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D49"/>
  <sheetViews>
    <sheetView zoomScaleNormal="100" workbookViewId="0">
      <selection activeCell="B2" sqref="B2"/>
    </sheetView>
  </sheetViews>
  <sheetFormatPr defaultColWidth="8.81640625" defaultRowHeight="16.5" customHeight="1" x14ac:dyDescent="0.35"/>
  <cols>
    <col min="1" max="1" width="12.81640625" customWidth="1"/>
    <col min="2" max="2" width="110.7265625" customWidth="1"/>
  </cols>
  <sheetData>
    <row r="1" spans="1:4" ht="12" customHeight="1" x14ac:dyDescent="0.35"/>
    <row r="2" spans="1:4" s="261" customFormat="1" ht="102" customHeight="1" x14ac:dyDescent="0.35"/>
    <row r="3" spans="1:4" ht="4" customHeight="1" x14ac:dyDescent="0.35"/>
    <row r="4" spans="1:4" ht="30" customHeight="1" x14ac:dyDescent="0.35">
      <c r="A4" s="4" t="s">
        <v>43</v>
      </c>
    </row>
    <row r="5" spans="1:4" ht="48" customHeight="1" x14ac:dyDescent="0.35">
      <c r="A5" s="2" t="s">
        <v>99</v>
      </c>
    </row>
    <row r="6" spans="1:4" s="14" customFormat="1" ht="16.5" customHeight="1" x14ac:dyDescent="0.35">
      <c r="C6" s="15"/>
    </row>
    <row r="7" spans="1:4" s="13" customFormat="1" ht="28" customHeight="1" x14ac:dyDescent="0.35">
      <c r="A7" s="16" t="s">
        <v>6</v>
      </c>
      <c r="B7" s="8" t="s">
        <v>1022</v>
      </c>
    </row>
    <row r="8" spans="1:4" s="13" customFormat="1" ht="28" customHeight="1" x14ac:dyDescent="0.35">
      <c r="A8" s="16" t="s">
        <v>7</v>
      </c>
      <c r="B8" s="8" t="s">
        <v>65</v>
      </c>
    </row>
    <row r="9" spans="1:4" s="13" customFormat="1" ht="28" customHeight="1" x14ac:dyDescent="0.35">
      <c r="A9" s="16" t="s">
        <v>8</v>
      </c>
      <c r="B9" s="8" t="s">
        <v>902</v>
      </c>
    </row>
    <row r="10" spans="1:4" s="13" customFormat="1" ht="28" customHeight="1" x14ac:dyDescent="0.35">
      <c r="A10" s="16" t="s">
        <v>9</v>
      </c>
      <c r="B10" s="8" t="s">
        <v>1023</v>
      </c>
    </row>
    <row r="11" spans="1:4" s="13" customFormat="1" ht="28" customHeight="1" x14ac:dyDescent="0.35">
      <c r="A11" s="17" t="s">
        <v>10</v>
      </c>
      <c r="B11" s="13" t="s">
        <v>64</v>
      </c>
    </row>
    <row r="12" spans="1:4" s="13" customFormat="1" ht="33.75" customHeight="1" x14ac:dyDescent="0.35">
      <c r="A12" s="16" t="s">
        <v>11</v>
      </c>
      <c r="B12" s="166" t="s">
        <v>929</v>
      </c>
    </row>
    <row r="13" spans="1:4" s="13" customFormat="1" ht="28" customHeight="1" x14ac:dyDescent="0.35">
      <c r="A13" s="16" t="s">
        <v>12</v>
      </c>
      <c r="B13" s="13" t="s">
        <v>1024</v>
      </c>
      <c r="C13" s="10"/>
      <c r="D13" s="11"/>
    </row>
    <row r="14" spans="1:4" s="13" customFormat="1" ht="28" customHeight="1" x14ac:dyDescent="0.35">
      <c r="A14" s="16" t="s">
        <v>13</v>
      </c>
      <c r="B14" s="8" t="s">
        <v>63</v>
      </c>
    </row>
    <row r="15" spans="1:4" s="13" customFormat="1" ht="28" customHeight="1" x14ac:dyDescent="0.35">
      <c r="A15" s="17" t="s">
        <v>14</v>
      </c>
      <c r="B15" s="8" t="s">
        <v>62</v>
      </c>
    </row>
    <row r="16" spans="1:4" s="13" customFormat="1" ht="28" customHeight="1" x14ac:dyDescent="0.35">
      <c r="A16" s="16" t="s">
        <v>15</v>
      </c>
      <c r="B16" s="8" t="s">
        <v>1025</v>
      </c>
    </row>
    <row r="17" spans="1:2" s="13" customFormat="1" ht="28" customHeight="1" x14ac:dyDescent="0.35">
      <c r="A17" s="17" t="s">
        <v>16</v>
      </c>
      <c r="B17" s="8" t="s">
        <v>67</v>
      </c>
    </row>
    <row r="18" spans="1:2" s="13" customFormat="1" ht="41.25" customHeight="1" x14ac:dyDescent="0.35">
      <c r="A18" s="16" t="s">
        <v>17</v>
      </c>
      <c r="B18" s="168" t="s">
        <v>1019</v>
      </c>
    </row>
    <row r="19" spans="1:2" s="13" customFormat="1" ht="28" customHeight="1" x14ac:dyDescent="0.35">
      <c r="A19" s="17" t="s">
        <v>18</v>
      </c>
      <c r="B19" s="13" t="s">
        <v>1018</v>
      </c>
    </row>
    <row r="20" spans="1:2" s="13" customFormat="1" ht="28" customHeight="1" x14ac:dyDescent="0.35">
      <c r="A20" s="16" t="s">
        <v>19</v>
      </c>
      <c r="B20" s="8" t="s">
        <v>1009</v>
      </c>
    </row>
    <row r="21" spans="1:2" s="13" customFormat="1" ht="28" customHeight="1" x14ac:dyDescent="0.35">
      <c r="A21" s="17" t="s">
        <v>20</v>
      </c>
      <c r="B21" s="18" t="s">
        <v>1009</v>
      </c>
    </row>
    <row r="22" spans="1:2" s="13" customFormat="1" ht="28" customHeight="1" x14ac:dyDescent="0.35">
      <c r="A22" s="17" t="s">
        <v>21</v>
      </c>
      <c r="B22" s="13" t="s">
        <v>61</v>
      </c>
    </row>
    <row r="23" spans="1:2" s="13" customFormat="1" ht="28" customHeight="1" x14ac:dyDescent="0.35">
      <c r="A23" s="17" t="s">
        <v>22</v>
      </c>
      <c r="B23" s="18" t="s">
        <v>60</v>
      </c>
    </row>
    <row r="24" spans="1:2" s="13" customFormat="1" ht="28" customHeight="1" x14ac:dyDescent="0.35">
      <c r="A24" s="17" t="s">
        <v>66</v>
      </c>
      <c r="B24" s="18" t="s">
        <v>59</v>
      </c>
    </row>
    <row r="25" spans="1:2" s="13" customFormat="1" ht="28" customHeight="1" x14ac:dyDescent="0.35">
      <c r="A25" s="17" t="s">
        <v>23</v>
      </c>
      <c r="B25" s="18" t="s">
        <v>59</v>
      </c>
    </row>
    <row r="26" spans="1:2" s="13" customFormat="1" ht="28" customHeight="1" x14ac:dyDescent="0.35">
      <c r="A26" s="17" t="s">
        <v>24</v>
      </c>
      <c r="B26" s="18" t="s">
        <v>68</v>
      </c>
    </row>
    <row r="27" spans="1:2" s="13" customFormat="1" ht="28" customHeight="1" x14ac:dyDescent="0.35">
      <c r="A27" s="17" t="s">
        <v>25</v>
      </c>
      <c r="B27" s="18" t="s">
        <v>69</v>
      </c>
    </row>
    <row r="28" spans="1:2" s="13" customFormat="1" ht="28" customHeight="1" x14ac:dyDescent="0.35">
      <c r="A28" s="17" t="s">
        <v>26</v>
      </c>
      <c r="B28" s="18" t="s">
        <v>58</v>
      </c>
    </row>
    <row r="29" spans="1:2" s="13" customFormat="1" ht="28" customHeight="1" x14ac:dyDescent="0.35">
      <c r="A29" s="17" t="s">
        <v>27</v>
      </c>
      <c r="B29" s="18" t="s">
        <v>57</v>
      </c>
    </row>
    <row r="30" spans="1:2" s="13" customFormat="1" ht="28" customHeight="1" x14ac:dyDescent="0.35">
      <c r="A30" s="17" t="s">
        <v>28</v>
      </c>
      <c r="B30" s="18" t="s">
        <v>56</v>
      </c>
    </row>
    <row r="31" spans="1:2" s="13" customFormat="1" ht="28" customHeight="1" x14ac:dyDescent="0.35">
      <c r="A31" s="17" t="s">
        <v>29</v>
      </c>
      <c r="B31" s="18" t="s">
        <v>55</v>
      </c>
    </row>
    <row r="32" spans="1:2" s="13" customFormat="1" ht="28" customHeight="1" x14ac:dyDescent="0.35">
      <c r="A32" s="17" t="s">
        <v>30</v>
      </c>
      <c r="B32" s="18" t="s">
        <v>54</v>
      </c>
    </row>
    <row r="33" spans="1:2" s="13" customFormat="1" ht="28" customHeight="1" x14ac:dyDescent="0.35">
      <c r="A33" s="17" t="s">
        <v>31</v>
      </c>
      <c r="B33" s="8" t="s">
        <v>53</v>
      </c>
    </row>
    <row r="34" spans="1:2" s="13" customFormat="1" ht="28" customHeight="1" x14ac:dyDescent="0.35">
      <c r="A34" s="16" t="s">
        <v>32</v>
      </c>
      <c r="B34" s="18" t="s">
        <v>52</v>
      </c>
    </row>
    <row r="35" spans="1:2" s="13" customFormat="1" ht="28" customHeight="1" x14ac:dyDescent="0.35">
      <c r="A35" s="16" t="s">
        <v>33</v>
      </c>
      <c r="B35" s="168" t="s">
        <v>933</v>
      </c>
    </row>
    <row r="36" spans="1:2" s="13" customFormat="1" ht="28" customHeight="1" x14ac:dyDescent="0.35">
      <c r="A36" s="17" t="s">
        <v>34</v>
      </c>
      <c r="B36" s="18" t="s">
        <v>0</v>
      </c>
    </row>
    <row r="37" spans="1:2" s="13" customFormat="1" ht="28" customHeight="1" x14ac:dyDescent="0.35">
      <c r="A37" s="16" t="s">
        <v>35</v>
      </c>
      <c r="B37" s="8" t="s">
        <v>51</v>
      </c>
    </row>
    <row r="38" spans="1:2" s="13" customFormat="1" ht="28" customHeight="1" x14ac:dyDescent="0.35">
      <c r="A38" s="17" t="s">
        <v>36</v>
      </c>
      <c r="B38" s="18" t="s">
        <v>50</v>
      </c>
    </row>
    <row r="39" spans="1:2" s="13" customFormat="1" ht="28" customHeight="1" x14ac:dyDescent="0.35">
      <c r="A39" s="16" t="s">
        <v>37</v>
      </c>
      <c r="B39" s="8" t="s">
        <v>981</v>
      </c>
    </row>
    <row r="40" spans="1:2" s="13" customFormat="1" ht="28" customHeight="1" x14ac:dyDescent="0.35">
      <c r="A40" s="16" t="s">
        <v>39</v>
      </c>
      <c r="B40" s="8" t="s">
        <v>49</v>
      </c>
    </row>
    <row r="41" spans="1:2" s="13" customFormat="1" ht="28" customHeight="1" x14ac:dyDescent="0.35">
      <c r="A41" s="16" t="s">
        <v>40</v>
      </c>
      <c r="B41" s="8" t="s">
        <v>982</v>
      </c>
    </row>
    <row r="42" spans="1:2" s="13" customFormat="1" ht="28" customHeight="1" x14ac:dyDescent="0.35">
      <c r="A42" s="17" t="s">
        <v>38</v>
      </c>
      <c r="B42" s="18" t="s">
        <v>983</v>
      </c>
    </row>
    <row r="43" spans="1:2" s="13" customFormat="1" ht="28" customHeight="1" x14ac:dyDescent="0.35">
      <c r="A43" s="17" t="s">
        <v>1</v>
      </c>
      <c r="B43" s="18" t="s">
        <v>48</v>
      </c>
    </row>
    <row r="44" spans="1:2" s="13" customFormat="1" ht="28" customHeight="1" x14ac:dyDescent="0.35">
      <c r="A44" s="16" t="s">
        <v>2</v>
      </c>
      <c r="B44" s="18" t="s">
        <v>47</v>
      </c>
    </row>
    <row r="45" spans="1:2" s="13" customFormat="1" ht="28" customHeight="1" x14ac:dyDescent="0.35">
      <c r="A45" s="16" t="s">
        <v>3</v>
      </c>
      <c r="B45" s="18" t="s">
        <v>46</v>
      </c>
    </row>
    <row r="46" spans="1:2" s="13" customFormat="1" ht="28" customHeight="1" x14ac:dyDescent="0.35">
      <c r="A46" s="16" t="s">
        <v>4</v>
      </c>
      <c r="B46" s="18" t="s">
        <v>45</v>
      </c>
    </row>
    <row r="47" spans="1:2" s="13" customFormat="1" ht="32.25" customHeight="1" x14ac:dyDescent="0.35">
      <c r="A47" s="16" t="s">
        <v>5</v>
      </c>
      <c r="B47" s="18" t="s">
        <v>44</v>
      </c>
    </row>
    <row r="48" spans="1:2" s="14" customFormat="1" ht="23.25" customHeight="1" x14ac:dyDescent="0.35">
      <c r="A48" s="16" t="s">
        <v>41</v>
      </c>
      <c r="B48" s="11" t="s">
        <v>900</v>
      </c>
    </row>
    <row r="49" s="14" customFormat="1" ht="16.5" customHeight="1" x14ac:dyDescent="0.35"/>
  </sheetData>
  <hyperlinks>
    <hyperlink ref="A7" location="'Tavola 1'!A1" display="Tavola 1. "/>
    <hyperlink ref="A8" location="'Figura 1'!A1" display="Figura 1. "/>
    <hyperlink ref="A9" location="'Figura 2'!A1" display="Figura 2. "/>
    <hyperlink ref="A10" location="'Tavola 2'!A1" display="Tavola 2. "/>
    <hyperlink ref="A11" location="'Figura 3'!A1" display="Figura 3. "/>
    <hyperlink ref="A12" location="'Tavola 3'!A1" display="Tavola 3. "/>
    <hyperlink ref="A13" location="'Tavola 4'!A1" display="Tavola 4. "/>
    <hyperlink ref="A14" location="'Tavola 5'!A1" display="Tavola 5. "/>
    <hyperlink ref="A15" location="'Figura 4'!A1" display="Figura 4. "/>
    <hyperlink ref="A16" location="'Tavola 6'!A1" display="Tavola 6. "/>
    <hyperlink ref="A17" location="'Figura 5'!A1" display="Figura 5. "/>
    <hyperlink ref="A18" location="'Tavola 7'!A1" display="Tavola 7. "/>
    <hyperlink ref="A19" location="'Figura 6'!A1" display="Figura 6. "/>
    <hyperlink ref="A20" location="'Tavola 8'!A1" display="Tavola 8. "/>
    <hyperlink ref="A21" location="'Figura 7'!A1" display="Figura 7. "/>
    <hyperlink ref="A22" location="'Tavola 9'!A1" display="Tavola 9. "/>
    <hyperlink ref="A23" location="'Figura 8'!A1" display="Figura 8. "/>
    <hyperlink ref="A25" location="'Figura 9'!A1" display="Figura 9. "/>
    <hyperlink ref="A26" location="'Tavola 11'!A1" display="Tavola 11. "/>
    <hyperlink ref="A27" location="'Tavola 12'!A1" display="Tavola 12. "/>
    <hyperlink ref="A28" location="'Figura 10'!A1" display="Figura 10. "/>
    <hyperlink ref="A29" location="'Tavola 13'!A1" display="Tavola 13. "/>
    <hyperlink ref="A30" location="'Tavola 14'!A1" display="Tavola 14. "/>
    <hyperlink ref="A31" location="'Figura 11'!A1" display="Figura 11. "/>
    <hyperlink ref="A32" location="'Figura 12'!A1" display="Figura 12. "/>
    <hyperlink ref="A33" location="'Tavola 15'!A1" display="Tavola 15. "/>
    <hyperlink ref="A34" location="'Figura 13'!A1" display="Figura 13. "/>
    <hyperlink ref="A35" location="'Tavola 16'!A1" display="Tavola 16. "/>
    <hyperlink ref="A36" location="'Figura 14'!A1" display="Figura 14. "/>
    <hyperlink ref="A37" location="'Tavola 17'!A1" display="Tavola 17. "/>
    <hyperlink ref="A38" location="'Figura 15'!A1" display="Figura 15. "/>
    <hyperlink ref="A39" location="'Tavola 18'!A1" display="Tavola 18. "/>
    <hyperlink ref="A42" location="'Figura 16'!A1" display="Figura 16. "/>
    <hyperlink ref="A40" location="'Tavola 19'!A1" display="Tavola 19. "/>
    <hyperlink ref="A41" location="'Tavola 20'!A1" display="Tavola 20. "/>
    <hyperlink ref="A43" location="'Appendice 1'!A1" display="Appendice 1."/>
    <hyperlink ref="A44" location="'Appendice 2'!A1" display="Appendice 2."/>
    <hyperlink ref="A45" location="'Appendice 3'!A1" display="Appendice 3."/>
    <hyperlink ref="A46" location="'Appendice 4'!A1" display="Appendice 4."/>
    <hyperlink ref="A47" location="'Appendice 5'!A1" display="Appendice 5."/>
    <hyperlink ref="A48" location="'Appendice 6'!A1" display="Appendice 6.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5"/>
  <dimension ref="A3:L24"/>
  <sheetViews>
    <sheetView workbookViewId="0"/>
  </sheetViews>
  <sheetFormatPr defaultColWidth="8.81640625" defaultRowHeight="14.5" x14ac:dyDescent="0.35"/>
  <cols>
    <col min="1" max="1" width="18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916</v>
      </c>
      <c r="B8" s="14"/>
      <c r="C8" s="14"/>
      <c r="D8" s="14"/>
      <c r="E8" s="14"/>
      <c r="F8" s="14"/>
      <c r="G8" s="14"/>
      <c r="H8" s="14"/>
      <c r="I8" s="14"/>
    </row>
    <row r="9" spans="1:12" s="9" customFormat="1" ht="33.75" customHeight="1" x14ac:dyDescent="0.35">
      <c r="A9" s="278" t="s">
        <v>962</v>
      </c>
      <c r="B9" s="278"/>
      <c r="C9" s="278"/>
      <c r="D9" s="278"/>
      <c r="E9" s="278"/>
      <c r="F9" s="278"/>
      <c r="G9" s="278"/>
      <c r="H9" s="278"/>
      <c r="I9" s="278"/>
    </row>
    <row r="24" spans="1:1" x14ac:dyDescent="0.35">
      <c r="A24" s="64" t="s">
        <v>144</v>
      </c>
    </row>
  </sheetData>
  <mergeCells count="1">
    <mergeCell ref="A9:I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7"/>
  <dimension ref="A3:L13"/>
  <sheetViews>
    <sheetView workbookViewId="0"/>
  </sheetViews>
  <sheetFormatPr defaultColWidth="8.81640625" defaultRowHeight="14.5" x14ac:dyDescent="0.35"/>
  <cols>
    <col min="1" max="1" width="19.453125" customWidth="1"/>
    <col min="2" max="6" width="10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7.25" customHeight="1" x14ac:dyDescent="0.35">
      <c r="A7" s="2"/>
    </row>
    <row r="8" spans="1:12" ht="16.5" customHeight="1" x14ac:dyDescent="0.35">
      <c r="A8" s="7" t="s">
        <v>918</v>
      </c>
      <c r="B8" s="14"/>
      <c r="C8" s="14"/>
      <c r="D8" s="14"/>
      <c r="E8" s="14"/>
      <c r="F8" s="14"/>
      <c r="G8" s="14"/>
    </row>
    <row r="9" spans="1:12" s="9" customFormat="1" ht="35.25" customHeight="1" x14ac:dyDescent="0.35">
      <c r="A9" s="277" t="s">
        <v>1029</v>
      </c>
      <c r="B9" s="277"/>
      <c r="C9" s="277"/>
      <c r="D9" s="277"/>
      <c r="E9" s="277"/>
      <c r="F9" s="277"/>
      <c r="G9" s="14"/>
    </row>
    <row r="10" spans="1:12" ht="23" x14ac:dyDescent="0.35">
      <c r="A10" s="65" t="s">
        <v>100</v>
      </c>
      <c r="B10" s="66" t="s">
        <v>149</v>
      </c>
      <c r="C10" s="66" t="s">
        <v>145</v>
      </c>
      <c r="D10" s="66" t="s">
        <v>146</v>
      </c>
      <c r="E10" s="67" t="s">
        <v>147</v>
      </c>
      <c r="F10" s="67" t="s">
        <v>148</v>
      </c>
    </row>
    <row r="11" spans="1:12" x14ac:dyDescent="0.35">
      <c r="A11" s="68" t="s">
        <v>150</v>
      </c>
      <c r="B11" s="69">
        <v>80510</v>
      </c>
      <c r="C11" s="69">
        <v>15223</v>
      </c>
      <c r="D11" s="69">
        <v>27012</v>
      </c>
      <c r="E11" s="69">
        <v>16750</v>
      </c>
      <c r="F11" s="69">
        <v>21525</v>
      </c>
    </row>
    <row r="12" spans="1:12" x14ac:dyDescent="0.35">
      <c r="A12" s="70" t="s">
        <v>151</v>
      </c>
      <c r="B12" s="71">
        <v>0.92920810025706435</v>
      </c>
      <c r="C12" s="71">
        <v>1.0207940776106592</v>
      </c>
      <c r="D12" s="71">
        <v>0.98080758677107982</v>
      </c>
      <c r="E12" s="71">
        <v>0.96749673072746512</v>
      </c>
      <c r="F12" s="71">
        <v>0.80085633028096381</v>
      </c>
    </row>
    <row r="13" spans="1:12" x14ac:dyDescent="0.35">
      <c r="A13" s="22" t="s">
        <v>1030</v>
      </c>
      <c r="B13" s="72"/>
      <c r="C13" s="72"/>
      <c r="D13" s="72"/>
      <c r="E13" s="72"/>
      <c r="F13" s="72"/>
    </row>
  </sheetData>
  <mergeCells count="1">
    <mergeCell ref="A9:F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6"/>
  <dimension ref="A3:L22"/>
  <sheetViews>
    <sheetView workbookViewId="0"/>
  </sheetViews>
  <sheetFormatPr defaultColWidth="8.81640625" defaultRowHeight="14.5" x14ac:dyDescent="0.35"/>
  <cols>
    <col min="2" max="5" width="10" bestFit="1" customWidth="1"/>
  </cols>
  <sheetData>
    <row r="3" spans="1:12" ht="50.25" customHeight="1" x14ac:dyDescent="0.4">
      <c r="A3" s="5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9.5" customHeight="1" x14ac:dyDescent="0.35">
      <c r="A7" s="2"/>
    </row>
    <row r="8" spans="1:12" ht="16.5" customHeight="1" x14ac:dyDescent="0.35">
      <c r="A8" s="12" t="s">
        <v>917</v>
      </c>
      <c r="B8" s="14"/>
      <c r="C8" s="14"/>
      <c r="D8" s="14"/>
      <c r="E8" s="14"/>
      <c r="F8" s="14"/>
      <c r="G8" s="14"/>
      <c r="H8" s="14"/>
      <c r="I8" s="14"/>
      <c r="J8" s="14"/>
      <c r="K8" s="14"/>
    </row>
    <row r="9" spans="1:12" s="9" customFormat="1" ht="37.5" customHeight="1" x14ac:dyDescent="0.35">
      <c r="A9" s="278" t="s">
        <v>963</v>
      </c>
      <c r="B9" s="278"/>
      <c r="C9" s="278"/>
      <c r="D9" s="278"/>
      <c r="E9" s="278"/>
      <c r="F9" s="278"/>
      <c r="G9" s="278"/>
      <c r="H9" s="278"/>
      <c r="I9" s="278"/>
      <c r="J9" s="14"/>
      <c r="K9" s="14"/>
    </row>
    <row r="22" spans="1:1" x14ac:dyDescent="0.35">
      <c r="A22" s="22" t="s">
        <v>990</v>
      </c>
    </row>
  </sheetData>
  <mergeCells count="1">
    <mergeCell ref="A9:I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8"/>
  <dimension ref="A3:L29"/>
  <sheetViews>
    <sheetView zoomScaleNormal="100" workbookViewId="0">
      <selection activeCell="E5" sqref="E5"/>
    </sheetView>
  </sheetViews>
  <sheetFormatPr defaultColWidth="8.81640625" defaultRowHeight="14.5" x14ac:dyDescent="0.35"/>
  <cols>
    <col min="1" max="1" width="52.453125" customWidth="1"/>
    <col min="2" max="3" width="21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E5" s="6" t="s">
        <v>42</v>
      </c>
    </row>
    <row r="6" spans="1:12" ht="48" customHeight="1" x14ac:dyDescent="0.35">
      <c r="A6" s="2" t="s">
        <v>99</v>
      </c>
    </row>
    <row r="7" spans="1:12" ht="15" customHeight="1" x14ac:dyDescent="0.35">
      <c r="A7" s="2"/>
    </row>
    <row r="8" spans="1:12" ht="16.5" customHeight="1" x14ac:dyDescent="0.35">
      <c r="A8" s="7" t="s">
        <v>919</v>
      </c>
      <c r="B8" s="14"/>
      <c r="C8" s="14"/>
    </row>
    <row r="9" spans="1:12" s="9" customFormat="1" ht="36" customHeight="1" x14ac:dyDescent="0.35">
      <c r="A9" s="276" t="s">
        <v>964</v>
      </c>
      <c r="B9" s="276"/>
      <c r="C9" s="276"/>
    </row>
    <row r="10" spans="1:12" x14ac:dyDescent="0.35">
      <c r="A10" s="190"/>
      <c r="B10" s="191" t="s">
        <v>150</v>
      </c>
      <c r="C10" s="192" t="s">
        <v>104</v>
      </c>
    </row>
    <row r="11" spans="1:12" x14ac:dyDescent="0.35">
      <c r="A11" s="193" t="s">
        <v>152</v>
      </c>
      <c r="B11" s="194">
        <v>82.3</v>
      </c>
      <c r="C11" s="195">
        <v>76.099999999999994</v>
      </c>
    </row>
    <row r="12" spans="1:12" x14ac:dyDescent="0.35">
      <c r="A12" s="193" t="s">
        <v>153</v>
      </c>
      <c r="B12" s="194"/>
      <c r="C12" s="195"/>
    </row>
    <row r="13" spans="1:12" x14ac:dyDescent="0.35">
      <c r="A13" s="193" t="s">
        <v>154</v>
      </c>
      <c r="B13" s="194">
        <v>81.2</v>
      </c>
      <c r="C13" s="195">
        <v>74.7</v>
      </c>
    </row>
    <row r="14" spans="1:12" x14ac:dyDescent="0.35">
      <c r="A14" s="193" t="s">
        <v>155</v>
      </c>
      <c r="B14" s="194">
        <v>59.3</v>
      </c>
      <c r="C14" s="195">
        <v>54.3</v>
      </c>
    </row>
    <row r="15" spans="1:12" x14ac:dyDescent="0.35">
      <c r="A15" s="193" t="s">
        <v>156</v>
      </c>
      <c r="B15" s="194">
        <v>40.299999999999997</v>
      </c>
      <c r="C15" s="195">
        <v>33.700000000000003</v>
      </c>
    </row>
    <row r="16" spans="1:12" x14ac:dyDescent="0.35">
      <c r="A16" s="193" t="s">
        <v>157</v>
      </c>
      <c r="B16" s="194">
        <v>2.5</v>
      </c>
      <c r="C16" s="195">
        <v>2.1</v>
      </c>
    </row>
    <row r="17" spans="1:3" x14ac:dyDescent="0.35">
      <c r="A17" s="193"/>
      <c r="B17" s="194"/>
      <c r="C17" s="195"/>
    </row>
    <row r="18" spans="1:3" x14ac:dyDescent="0.35">
      <c r="A18" s="193" t="s">
        <v>158</v>
      </c>
      <c r="B18" s="194">
        <v>17.7</v>
      </c>
      <c r="C18" s="195">
        <v>23.8</v>
      </c>
    </row>
    <row r="19" spans="1:3" x14ac:dyDescent="0.35">
      <c r="A19" s="193" t="s">
        <v>159</v>
      </c>
      <c r="B19" s="194"/>
      <c r="C19" s="195"/>
    </row>
    <row r="20" spans="1:3" x14ac:dyDescent="0.35">
      <c r="A20" s="193" t="s">
        <v>160</v>
      </c>
      <c r="B20" s="194">
        <v>5.3</v>
      </c>
      <c r="C20" s="195">
        <v>9.1999999999999993</v>
      </c>
    </row>
    <row r="21" spans="1:3" x14ac:dyDescent="0.35">
      <c r="A21" s="193" t="s">
        <v>161</v>
      </c>
      <c r="B21" s="194">
        <v>42.2</v>
      </c>
      <c r="C21" s="195">
        <v>25.5</v>
      </c>
    </row>
    <row r="22" spans="1:3" x14ac:dyDescent="0.35">
      <c r="A22" s="193" t="s">
        <v>162</v>
      </c>
      <c r="B22" s="194">
        <v>1</v>
      </c>
      <c r="C22" s="195">
        <v>7.2</v>
      </c>
    </row>
    <row r="23" spans="1:3" x14ac:dyDescent="0.35">
      <c r="A23" s="193" t="s">
        <v>163</v>
      </c>
      <c r="B23" s="194">
        <v>4.8</v>
      </c>
      <c r="C23" s="195">
        <v>9.3000000000000007</v>
      </c>
    </row>
    <row r="24" spans="1:3" x14ac:dyDescent="0.35">
      <c r="A24" s="193" t="s">
        <v>1010</v>
      </c>
      <c r="B24" s="194">
        <v>57</v>
      </c>
      <c r="C24" s="195">
        <v>56.4</v>
      </c>
    </row>
    <row r="25" spans="1:3" x14ac:dyDescent="0.35">
      <c r="A25" s="193" t="s">
        <v>164</v>
      </c>
      <c r="B25" s="194">
        <v>3.7</v>
      </c>
      <c r="C25" s="195">
        <v>2.2999999999999998</v>
      </c>
    </row>
    <row r="26" spans="1:3" x14ac:dyDescent="0.35">
      <c r="A26" s="246" t="s">
        <v>165</v>
      </c>
      <c r="B26" s="247">
        <v>1.6</v>
      </c>
      <c r="C26" s="248">
        <v>1.9</v>
      </c>
    </row>
    <row r="27" spans="1:3" x14ac:dyDescent="0.35">
      <c r="A27" s="244" t="s">
        <v>123</v>
      </c>
      <c r="B27" s="245"/>
      <c r="C27" s="245"/>
    </row>
    <row r="28" spans="1:3" x14ac:dyDescent="0.35">
      <c r="A28" s="244" t="s">
        <v>991</v>
      </c>
      <c r="B28" s="245"/>
      <c r="C28" s="245"/>
    </row>
    <row r="29" spans="1:3" x14ac:dyDescent="0.35">
      <c r="A29" s="244" t="s">
        <v>166</v>
      </c>
      <c r="B29" s="245"/>
      <c r="C29" s="245"/>
    </row>
  </sheetData>
  <mergeCells count="1">
    <mergeCell ref="A9:C9"/>
  </mergeCells>
  <hyperlinks>
    <hyperlink ref="E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7"/>
  <dimension ref="A3:L22"/>
  <sheetViews>
    <sheetView workbookViewId="0"/>
  </sheetViews>
  <sheetFormatPr defaultColWidth="8.81640625" defaultRowHeight="14.5" x14ac:dyDescent="0.35"/>
  <cols>
    <col min="1" max="1" width="38.7265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>
      <c r="A7" s="2"/>
    </row>
    <row r="8" spans="1:12" ht="16.5" customHeight="1" x14ac:dyDescent="0.35">
      <c r="A8" s="12" t="s">
        <v>920</v>
      </c>
      <c r="B8" s="14"/>
      <c r="C8" s="14"/>
      <c r="D8" s="14"/>
      <c r="E8" s="14"/>
      <c r="F8" s="14"/>
      <c r="G8" s="14"/>
    </row>
    <row r="9" spans="1:12" s="9" customFormat="1" ht="33.75" customHeight="1" x14ac:dyDescent="0.35">
      <c r="A9" s="279" t="s">
        <v>1011</v>
      </c>
      <c r="B9" s="279"/>
      <c r="C9" s="279"/>
      <c r="D9" s="279"/>
      <c r="E9" s="279"/>
      <c r="F9" s="279"/>
      <c r="G9" s="279"/>
    </row>
    <row r="20" spans="1:3" x14ac:dyDescent="0.35">
      <c r="A20" s="74" t="s">
        <v>123</v>
      </c>
    </row>
    <row r="22" spans="1:3" x14ac:dyDescent="0.35">
      <c r="B22" s="73"/>
      <c r="C22" s="73"/>
    </row>
  </sheetData>
  <mergeCells count="1">
    <mergeCell ref="A9:G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9"/>
  <dimension ref="A3:L19"/>
  <sheetViews>
    <sheetView workbookViewId="0"/>
  </sheetViews>
  <sheetFormatPr defaultColWidth="8.81640625" defaultRowHeight="14.5" x14ac:dyDescent="0.35"/>
  <cols>
    <col min="1" max="1" width="29.1796875" customWidth="1"/>
    <col min="2" max="3" width="24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8.75" customHeight="1" x14ac:dyDescent="0.35">
      <c r="A7" s="2"/>
    </row>
    <row r="8" spans="1:12" ht="16.5" customHeight="1" x14ac:dyDescent="0.35">
      <c r="A8" s="7" t="s">
        <v>921</v>
      </c>
      <c r="B8" s="14"/>
      <c r="C8" s="14"/>
    </row>
    <row r="9" spans="1:12" s="9" customFormat="1" ht="34.5" customHeight="1" x14ac:dyDescent="0.35">
      <c r="A9" s="276" t="s">
        <v>1017</v>
      </c>
      <c r="B9" s="276"/>
      <c r="C9" s="276"/>
    </row>
    <row r="10" spans="1:12" x14ac:dyDescent="0.35">
      <c r="A10" s="196"/>
      <c r="B10" s="197" t="s">
        <v>150</v>
      </c>
      <c r="C10" s="198" t="s">
        <v>104</v>
      </c>
    </row>
    <row r="11" spans="1:12" x14ac:dyDescent="0.35">
      <c r="A11" s="199" t="s">
        <v>1012</v>
      </c>
      <c r="B11" s="197">
        <v>22.4</v>
      </c>
      <c r="C11" s="200">
        <v>28.3</v>
      </c>
    </row>
    <row r="12" spans="1:12" x14ac:dyDescent="0.35">
      <c r="A12" s="199"/>
      <c r="B12" s="197"/>
      <c r="C12" s="200"/>
    </row>
    <row r="13" spans="1:12" x14ac:dyDescent="0.35">
      <c r="A13" s="199" t="s">
        <v>167</v>
      </c>
      <c r="B13" s="197">
        <v>76.400000000000006</v>
      </c>
      <c r="C13" s="200">
        <v>70.400000000000006</v>
      </c>
    </row>
    <row r="14" spans="1:12" x14ac:dyDescent="0.35">
      <c r="A14" s="199" t="s">
        <v>168</v>
      </c>
      <c r="B14" s="197">
        <v>58.9</v>
      </c>
      <c r="C14" s="200">
        <v>54.7</v>
      </c>
    </row>
    <row r="15" spans="1:12" x14ac:dyDescent="0.35">
      <c r="A15" s="199" t="s">
        <v>169</v>
      </c>
      <c r="B15" s="197">
        <v>14.3</v>
      </c>
      <c r="C15" s="200">
        <v>13.3</v>
      </c>
    </row>
    <row r="16" spans="1:12" x14ac:dyDescent="0.35">
      <c r="A16" s="199" t="s">
        <v>170</v>
      </c>
      <c r="B16" s="197">
        <v>2.4</v>
      </c>
      <c r="C16" s="200">
        <v>1.6</v>
      </c>
    </row>
    <row r="17" spans="1:3" x14ac:dyDescent="0.35">
      <c r="A17" s="199" t="s">
        <v>171</v>
      </c>
      <c r="B17" s="197">
        <v>0.8</v>
      </c>
      <c r="C17" s="200">
        <v>0.7</v>
      </c>
    </row>
    <row r="18" spans="1:3" x14ac:dyDescent="0.35">
      <c r="A18" s="75" t="s">
        <v>123</v>
      </c>
    </row>
    <row r="19" spans="1:3" ht="25.5" customHeight="1" x14ac:dyDescent="0.35">
      <c r="A19" s="280" t="s">
        <v>1016</v>
      </c>
      <c r="B19" s="280"/>
      <c r="C19" s="280"/>
    </row>
  </sheetData>
  <mergeCells count="2">
    <mergeCell ref="A9:C9"/>
    <mergeCell ref="A19:C19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8"/>
  <dimension ref="A3:L25"/>
  <sheetViews>
    <sheetView workbookViewId="0"/>
  </sheetViews>
  <sheetFormatPr defaultColWidth="8.81640625" defaultRowHeight="14.5" x14ac:dyDescent="0.35"/>
  <cols>
    <col min="1" max="1" width="21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7.25" customHeight="1" x14ac:dyDescent="0.35">
      <c r="A7" s="2"/>
    </row>
    <row r="8" spans="1:12" ht="16.5" customHeight="1" x14ac:dyDescent="0.35">
      <c r="A8" s="12" t="s">
        <v>922</v>
      </c>
      <c r="B8" s="14"/>
      <c r="C8" s="14"/>
      <c r="D8" s="14"/>
      <c r="E8" s="14"/>
      <c r="F8" s="14"/>
      <c r="G8" s="14"/>
      <c r="H8" s="14"/>
    </row>
    <row r="9" spans="1:12" s="9" customFormat="1" ht="37.5" customHeight="1" x14ac:dyDescent="0.35">
      <c r="A9" s="279" t="s">
        <v>1017</v>
      </c>
      <c r="B9" s="279"/>
      <c r="C9" s="279"/>
      <c r="D9" s="279"/>
      <c r="E9" s="279"/>
      <c r="F9" s="279"/>
      <c r="G9" s="279"/>
      <c r="H9" s="279"/>
    </row>
    <row r="23" spans="1:8" x14ac:dyDescent="0.35">
      <c r="A23" s="75" t="s">
        <v>123</v>
      </c>
    </row>
    <row r="24" spans="1:8" ht="25.5" customHeight="1" x14ac:dyDescent="0.35">
      <c r="A24" s="274" t="s">
        <v>1016</v>
      </c>
      <c r="B24" s="274"/>
      <c r="C24" s="274"/>
      <c r="D24" s="274"/>
      <c r="E24" s="274"/>
      <c r="F24" s="274"/>
      <c r="G24" s="274"/>
      <c r="H24" s="274"/>
    </row>
    <row r="25" spans="1:8" x14ac:dyDescent="0.35">
      <c r="A25" s="64"/>
    </row>
  </sheetData>
  <mergeCells count="2">
    <mergeCell ref="A9:H9"/>
    <mergeCell ref="A24:H24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0"/>
  <dimension ref="A3:L13"/>
  <sheetViews>
    <sheetView workbookViewId="0"/>
  </sheetViews>
  <sheetFormatPr defaultColWidth="8.81640625" defaultRowHeight="14.5" x14ac:dyDescent="0.35"/>
  <cols>
    <col min="1" max="1" width="36.26953125" customWidth="1"/>
    <col min="2" max="3" width="21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F5" s="6" t="s">
        <v>42</v>
      </c>
    </row>
    <row r="6" spans="1:12" ht="48" customHeight="1" x14ac:dyDescent="0.35">
      <c r="A6" s="2" t="s">
        <v>99</v>
      </c>
    </row>
    <row r="7" spans="1:12" ht="16.5" customHeight="1" x14ac:dyDescent="0.35">
      <c r="A7" s="2"/>
    </row>
    <row r="8" spans="1:12" ht="16.5" customHeight="1" x14ac:dyDescent="0.35">
      <c r="A8" s="12" t="s">
        <v>923</v>
      </c>
    </row>
    <row r="9" spans="1:12" s="9" customFormat="1" ht="15.5" x14ac:dyDescent="0.35">
      <c r="A9" s="276" t="s">
        <v>965</v>
      </c>
      <c r="B9" s="276"/>
      <c r="C9" s="276"/>
    </row>
    <row r="10" spans="1:12" x14ac:dyDescent="0.35">
      <c r="A10" s="196" t="s">
        <v>172</v>
      </c>
      <c r="B10" s="197" t="s">
        <v>150</v>
      </c>
      <c r="C10" s="198" t="s">
        <v>104</v>
      </c>
    </row>
    <row r="11" spans="1:12" x14ac:dyDescent="0.35">
      <c r="A11" s="199" t="s">
        <v>174</v>
      </c>
      <c r="B11" s="201">
        <v>9.6</v>
      </c>
      <c r="C11" s="201">
        <v>15</v>
      </c>
    </row>
    <row r="12" spans="1:12" x14ac:dyDescent="0.35">
      <c r="A12" s="199" t="s">
        <v>173</v>
      </c>
      <c r="B12" s="201">
        <v>8</v>
      </c>
      <c r="C12" s="201">
        <v>11.8</v>
      </c>
    </row>
    <row r="13" spans="1:12" x14ac:dyDescent="0.35">
      <c r="A13" s="29" t="s">
        <v>175</v>
      </c>
    </row>
  </sheetData>
  <mergeCells count="1">
    <mergeCell ref="A9:C9"/>
  </mergeCells>
  <hyperlinks>
    <hyperlink ref="F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9"/>
  <dimension ref="A3:L20"/>
  <sheetViews>
    <sheetView workbookViewId="0"/>
  </sheetViews>
  <sheetFormatPr defaultColWidth="8.81640625" defaultRowHeight="14.5" x14ac:dyDescent="0.35"/>
  <cols>
    <col min="1" max="1" width="24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5.75" customHeight="1" x14ac:dyDescent="0.35">
      <c r="A7" s="2"/>
    </row>
    <row r="8" spans="1:12" ht="16.5" customHeight="1" x14ac:dyDescent="0.35">
      <c r="A8" s="12" t="s">
        <v>934</v>
      </c>
      <c r="B8" s="14"/>
      <c r="C8" s="14"/>
      <c r="D8" s="14"/>
      <c r="E8" s="14"/>
      <c r="F8" s="14"/>
      <c r="G8" s="14"/>
      <c r="H8" s="14"/>
    </row>
    <row r="9" spans="1:12" s="9" customFormat="1" ht="15.75" customHeight="1" x14ac:dyDescent="0.35">
      <c r="A9" s="279" t="s">
        <v>980</v>
      </c>
      <c r="B9" s="279"/>
      <c r="C9" s="279"/>
      <c r="D9" s="279"/>
      <c r="E9" s="279"/>
      <c r="F9" s="279"/>
      <c r="G9" s="279"/>
      <c r="H9" s="279"/>
    </row>
    <row r="20" spans="1:1" x14ac:dyDescent="0.35">
      <c r="A20" s="29" t="s">
        <v>175</v>
      </c>
    </row>
  </sheetData>
  <mergeCells count="1">
    <mergeCell ref="A9:H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8"/>
  <sheetViews>
    <sheetView zoomScaleNormal="100" workbookViewId="0"/>
  </sheetViews>
  <sheetFormatPr defaultColWidth="8.81640625" defaultRowHeight="14.5" x14ac:dyDescent="0.35"/>
  <cols>
    <col min="1" max="1" width="21.26953125" customWidth="1"/>
    <col min="2" max="3" width="23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935</v>
      </c>
      <c r="B8" s="14"/>
      <c r="C8" s="14"/>
    </row>
    <row r="9" spans="1:12" s="9" customFormat="1" ht="32.25" customHeight="1" x14ac:dyDescent="0.35">
      <c r="A9" s="265" t="s">
        <v>966</v>
      </c>
      <c r="B9" s="265"/>
      <c r="C9" s="265"/>
    </row>
    <row r="10" spans="1:12" x14ac:dyDescent="0.35">
      <c r="A10" s="196" t="s">
        <v>176</v>
      </c>
      <c r="B10" s="197" t="s">
        <v>150</v>
      </c>
      <c r="C10" s="198" t="s">
        <v>104</v>
      </c>
    </row>
    <row r="11" spans="1:12" x14ac:dyDescent="0.35">
      <c r="A11" s="199" t="s">
        <v>177</v>
      </c>
      <c r="B11" s="197">
        <v>48.4</v>
      </c>
      <c r="C11" s="200">
        <v>45.1</v>
      </c>
    </row>
    <row r="12" spans="1:12" x14ac:dyDescent="0.35">
      <c r="A12" s="199" t="s">
        <v>178</v>
      </c>
      <c r="B12" s="197">
        <v>13.5</v>
      </c>
      <c r="C12" s="200">
        <v>13.4</v>
      </c>
    </row>
    <row r="13" spans="1:12" x14ac:dyDescent="0.35">
      <c r="A13" s="199" t="s">
        <v>992</v>
      </c>
      <c r="B13" s="197">
        <v>36.5</v>
      </c>
      <c r="C13" s="200">
        <v>38.700000000000003</v>
      </c>
    </row>
    <row r="14" spans="1:12" x14ac:dyDescent="0.35">
      <c r="A14" s="199" t="s">
        <v>179</v>
      </c>
      <c r="B14" s="197" t="s">
        <v>1031</v>
      </c>
      <c r="C14" s="200">
        <v>2.8</v>
      </c>
    </row>
    <row r="15" spans="1:12" x14ac:dyDescent="0.35">
      <c r="A15" s="196" t="s">
        <v>101</v>
      </c>
      <c r="B15" s="197">
        <v>100</v>
      </c>
      <c r="C15" s="198">
        <v>100</v>
      </c>
    </row>
    <row r="16" spans="1:12" x14ac:dyDescent="0.35">
      <c r="A16" s="64" t="s">
        <v>175</v>
      </c>
    </row>
    <row r="17" spans="1:3" ht="21.75" customHeight="1" x14ac:dyDescent="0.35">
      <c r="A17" s="281" t="s">
        <v>993</v>
      </c>
      <c r="B17" s="281"/>
      <c r="C17" s="281"/>
    </row>
    <row r="18" spans="1:3" x14ac:dyDescent="0.35">
      <c r="A18" s="157"/>
    </row>
  </sheetData>
  <mergeCells count="2">
    <mergeCell ref="A17:C17"/>
    <mergeCell ref="A9:C9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L15"/>
  <sheetViews>
    <sheetView tabSelected="1" zoomScaleNormal="100" workbookViewId="0">
      <selection activeCell="M4" sqref="M4"/>
    </sheetView>
  </sheetViews>
  <sheetFormatPr defaultColWidth="8.81640625" defaultRowHeight="14.5" x14ac:dyDescent="0.35"/>
  <cols>
    <col min="1" max="1" width="20.1796875" customWidth="1"/>
  </cols>
  <sheetData>
    <row r="1" spans="1:12" s="261" customFormat="1" ht="12" customHeight="1" x14ac:dyDescent="0.35"/>
    <row r="2" spans="1:12" s="261" customFormat="1" ht="102" customHeight="1" x14ac:dyDescent="0.35"/>
    <row r="3" spans="1:12" s="261" customFormat="1" ht="4" customHeight="1" x14ac:dyDescent="0.35"/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20.25" customHeight="1" x14ac:dyDescent="0.35">
      <c r="A7" s="2"/>
    </row>
    <row r="8" spans="1:12" ht="16.5" customHeight="1" x14ac:dyDescent="0.35">
      <c r="A8" s="7" t="s">
        <v>931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spans="1:12" s="9" customFormat="1" ht="33" customHeight="1" x14ac:dyDescent="0.35">
      <c r="A9" s="265" t="s">
        <v>1027</v>
      </c>
      <c r="B9" s="265"/>
      <c r="C9" s="265"/>
      <c r="D9" s="265"/>
      <c r="E9" s="265"/>
      <c r="F9" s="265"/>
      <c r="G9" s="265"/>
      <c r="H9" s="265"/>
      <c r="I9" s="265"/>
      <c r="J9" s="265"/>
      <c r="K9" s="265"/>
      <c r="L9" s="265"/>
    </row>
    <row r="10" spans="1:12" x14ac:dyDescent="0.35">
      <c r="A10" s="262" t="s">
        <v>100</v>
      </c>
      <c r="B10" s="263" t="s">
        <v>101</v>
      </c>
      <c r="C10" s="239"/>
      <c r="D10" s="264" t="s">
        <v>102</v>
      </c>
      <c r="E10" s="264"/>
      <c r="F10" s="264"/>
      <c r="G10" s="264"/>
      <c r="H10" s="264"/>
      <c r="I10" s="264"/>
      <c r="J10" s="264"/>
      <c r="K10" s="264"/>
      <c r="L10" s="264"/>
    </row>
    <row r="11" spans="1:12" x14ac:dyDescent="0.35">
      <c r="A11" s="262"/>
      <c r="B11" s="263"/>
      <c r="C11" s="240"/>
      <c r="D11" s="169" t="s">
        <v>76</v>
      </c>
      <c r="E11" s="170" t="s">
        <v>77</v>
      </c>
      <c r="F11" s="169" t="s">
        <v>78</v>
      </c>
      <c r="G11" s="169" t="s">
        <v>79</v>
      </c>
      <c r="H11" s="169" t="s">
        <v>80</v>
      </c>
      <c r="I11" s="169" t="s">
        <v>81</v>
      </c>
      <c r="J11" s="169" t="s">
        <v>82</v>
      </c>
      <c r="K11" s="169" t="s">
        <v>83</v>
      </c>
      <c r="L11" s="169" t="s">
        <v>101</v>
      </c>
    </row>
    <row r="12" spans="1:12" x14ac:dyDescent="0.35">
      <c r="A12" s="175" t="s">
        <v>150</v>
      </c>
      <c r="B12" s="176">
        <v>541098</v>
      </c>
      <c r="C12" s="172"/>
      <c r="D12" s="177">
        <v>4.3</v>
      </c>
      <c r="E12" s="177">
        <v>10</v>
      </c>
      <c r="F12" s="177">
        <v>5.0999999999999996</v>
      </c>
      <c r="G12" s="177">
        <v>21.9</v>
      </c>
      <c r="H12" s="178">
        <v>36.6</v>
      </c>
      <c r="I12" s="178">
        <v>10.8</v>
      </c>
      <c r="J12" s="178">
        <v>7.6</v>
      </c>
      <c r="K12" s="177">
        <v>3.6</v>
      </c>
      <c r="L12" s="177">
        <v>100</v>
      </c>
    </row>
    <row r="13" spans="1:12" x14ac:dyDescent="0.35">
      <c r="A13" s="179" t="s">
        <v>104</v>
      </c>
      <c r="B13" s="171">
        <v>60359546</v>
      </c>
      <c r="C13" s="180"/>
      <c r="D13" s="173">
        <v>3.9226371914725799</v>
      </c>
      <c r="E13" s="173">
        <v>9.268673094393387</v>
      </c>
      <c r="F13" s="173">
        <v>4.799805816962242</v>
      </c>
      <c r="G13" s="173">
        <v>21.994015660753977</v>
      </c>
      <c r="H13" s="173">
        <v>37.179076860518464</v>
      </c>
      <c r="I13" s="174">
        <v>11.141278299210535</v>
      </c>
      <c r="J13" s="174">
        <v>8.1267393893254276</v>
      </c>
      <c r="K13" s="174">
        <v>3.5677736873633874</v>
      </c>
      <c r="L13" s="174">
        <v>100</v>
      </c>
    </row>
    <row r="14" spans="1:12" x14ac:dyDescent="0.35">
      <c r="A14" s="22" t="s">
        <v>105</v>
      </c>
    </row>
    <row r="15" spans="1:12" x14ac:dyDescent="0.35">
      <c r="A15" s="22" t="s">
        <v>984</v>
      </c>
    </row>
  </sheetData>
  <mergeCells count="4">
    <mergeCell ref="A10:A11"/>
    <mergeCell ref="B10:B11"/>
    <mergeCell ref="D10:L10"/>
    <mergeCell ref="A9:L9"/>
  </mergeCells>
  <hyperlinks>
    <hyperlink ref="K5" location="Indice!A1" display="(ritorna all'indice)"/>
  </hyperlinks>
  <pageMargins left="0.7" right="0.7" top="0.75" bottom="0.75" header="0.3" footer="0.3"/>
  <pageSetup paperSize="9" orientation="portrait" r:id="rId1"/>
  <ignoredErrors>
    <ignoredError sqref="E11" twoDigitTextYear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0"/>
  <dimension ref="A3:L24"/>
  <sheetViews>
    <sheetView workbookViewId="0"/>
  </sheetViews>
  <sheetFormatPr defaultColWidth="8.81640625" defaultRowHeight="14.5" x14ac:dyDescent="0.35"/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23</v>
      </c>
    </row>
    <row r="9" spans="1:12" s="9" customFormat="1" ht="15.75" customHeight="1" x14ac:dyDescent="0.35">
      <c r="A9" s="11" t="s">
        <v>966</v>
      </c>
    </row>
    <row r="20" spans="1:1" x14ac:dyDescent="0.35">
      <c r="A20" s="22" t="s">
        <v>175</v>
      </c>
    </row>
    <row r="21" spans="1:1" x14ac:dyDescent="0.35">
      <c r="A21" s="22" t="s">
        <v>994</v>
      </c>
    </row>
    <row r="22" spans="1:1" x14ac:dyDescent="0.35">
      <c r="A22" s="64"/>
    </row>
    <row r="23" spans="1:1" x14ac:dyDescent="0.35">
      <c r="A23" s="64"/>
    </row>
    <row r="24" spans="1:1" x14ac:dyDescent="0.35">
      <c r="A24" s="64"/>
    </row>
  </sheetData>
  <hyperlinks>
    <hyperlink ref="K5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1"/>
  <dimension ref="A3:L22"/>
  <sheetViews>
    <sheetView zoomScaleNormal="100" workbookViewId="0"/>
  </sheetViews>
  <sheetFormatPr defaultColWidth="8.81640625" defaultRowHeight="14.5" x14ac:dyDescent="0.35"/>
  <cols>
    <col min="1" max="1" width="23.26953125" customWidth="1"/>
    <col min="2" max="3" width="21.81640625" customWidth="1"/>
    <col min="5" max="6" width="21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936</v>
      </c>
      <c r="B8" s="14"/>
      <c r="C8" s="14"/>
      <c r="D8" s="14"/>
      <c r="E8" s="14"/>
      <c r="F8" s="14"/>
    </row>
    <row r="9" spans="1:12" s="9" customFormat="1" ht="32.25" customHeight="1" x14ac:dyDescent="0.35">
      <c r="A9" s="276" t="s">
        <v>1013</v>
      </c>
      <c r="B9" s="276"/>
      <c r="C9" s="276"/>
      <c r="D9" s="276"/>
      <c r="E9" s="276"/>
      <c r="F9" s="276"/>
    </row>
    <row r="10" spans="1:12" x14ac:dyDescent="0.35">
      <c r="A10" s="282" t="s">
        <v>180</v>
      </c>
      <c r="B10" s="283" t="s">
        <v>181</v>
      </c>
      <c r="C10" s="283"/>
      <c r="D10" s="202"/>
      <c r="E10" s="283" t="s">
        <v>182</v>
      </c>
      <c r="F10" s="283"/>
    </row>
    <row r="11" spans="1:12" x14ac:dyDescent="0.35">
      <c r="A11" s="282"/>
      <c r="B11" s="191" t="s">
        <v>150</v>
      </c>
      <c r="C11" s="241" t="s">
        <v>104</v>
      </c>
      <c r="D11" s="241"/>
      <c r="E11" s="191" t="s">
        <v>150</v>
      </c>
      <c r="F11" s="241" t="s">
        <v>104</v>
      </c>
    </row>
    <row r="12" spans="1:12" x14ac:dyDescent="0.35">
      <c r="A12" s="193" t="s">
        <v>183</v>
      </c>
      <c r="B12" s="185">
        <v>168.946</v>
      </c>
      <c r="C12" s="203">
        <v>18854</v>
      </c>
      <c r="D12" s="204"/>
      <c r="E12" s="194">
        <v>100</v>
      </c>
      <c r="F12" s="195">
        <v>99.998445977263628</v>
      </c>
    </row>
    <row r="13" spans="1:12" x14ac:dyDescent="0.35">
      <c r="A13" s="193" t="s">
        <v>184</v>
      </c>
      <c r="B13" s="185"/>
      <c r="C13" s="204"/>
      <c r="D13" s="204"/>
      <c r="E13" s="194"/>
      <c r="F13" s="205"/>
    </row>
    <row r="14" spans="1:12" x14ac:dyDescent="0.35">
      <c r="A14" s="193" t="s">
        <v>185</v>
      </c>
      <c r="B14" s="185">
        <v>73.132999999999996</v>
      </c>
      <c r="C14" s="203">
        <v>6515</v>
      </c>
      <c r="D14" s="204"/>
      <c r="E14" s="194">
        <v>43.287796100529164</v>
      </c>
      <c r="F14" s="195">
        <v>34.554464598593007</v>
      </c>
    </row>
    <row r="15" spans="1:12" x14ac:dyDescent="0.35">
      <c r="A15" s="193" t="s">
        <v>186</v>
      </c>
      <c r="B15" s="185">
        <v>76.200999999999993</v>
      </c>
      <c r="C15" s="203">
        <v>8876</v>
      </c>
      <c r="D15" s="204"/>
      <c r="E15" s="194">
        <v>45.103760965042085</v>
      </c>
      <c r="F15" s="195">
        <v>47.076811631175985</v>
      </c>
    </row>
    <row r="16" spans="1:12" x14ac:dyDescent="0.35">
      <c r="A16" s="193" t="s">
        <v>187</v>
      </c>
      <c r="B16" s="185">
        <v>19.613</v>
      </c>
      <c r="C16" s="203">
        <v>3464</v>
      </c>
      <c r="D16" s="204"/>
      <c r="E16" s="194">
        <v>11.609034839534525</v>
      </c>
      <c r="F16" s="195">
        <v>18.372473579359351</v>
      </c>
    </row>
    <row r="17" spans="1:6" x14ac:dyDescent="0.35">
      <c r="A17" s="204"/>
      <c r="B17" s="185"/>
      <c r="C17" s="204"/>
      <c r="D17" s="204"/>
      <c r="E17" s="194"/>
      <c r="F17" s="205"/>
    </row>
    <row r="18" spans="1:6" x14ac:dyDescent="0.35">
      <c r="A18" s="193" t="s">
        <v>188</v>
      </c>
      <c r="B18" s="185"/>
      <c r="C18" s="204"/>
      <c r="D18" s="204"/>
      <c r="E18" s="194"/>
      <c r="F18" s="205"/>
    </row>
    <row r="19" spans="1:6" x14ac:dyDescent="0.35">
      <c r="A19" s="193" t="s">
        <v>189</v>
      </c>
      <c r="B19" s="185">
        <v>153.16800000000001</v>
      </c>
      <c r="C19" s="203">
        <v>16368</v>
      </c>
      <c r="D19" s="204"/>
      <c r="E19" s="194">
        <v>90.660921241106635</v>
      </c>
      <c r="F19" s="195">
        <v>86.813119961591767</v>
      </c>
    </row>
    <row r="20" spans="1:6" x14ac:dyDescent="0.35">
      <c r="A20" s="193" t="s">
        <v>190</v>
      </c>
      <c r="B20" s="185">
        <v>15.778</v>
      </c>
      <c r="C20" s="203">
        <v>2486</v>
      </c>
      <c r="D20" s="193"/>
      <c r="E20" s="194">
        <v>9.3390787588933755</v>
      </c>
      <c r="F20" s="195">
        <v>13.185326015671867</v>
      </c>
    </row>
    <row r="21" spans="1:6" x14ac:dyDescent="0.35">
      <c r="A21" s="29" t="s">
        <v>191</v>
      </c>
      <c r="E21" s="76"/>
    </row>
    <row r="22" spans="1:6" x14ac:dyDescent="0.35">
      <c r="A22" s="29" t="s">
        <v>192</v>
      </c>
      <c r="F22" s="77"/>
    </row>
  </sheetData>
  <mergeCells count="4">
    <mergeCell ref="A10:A11"/>
    <mergeCell ref="B10:C10"/>
    <mergeCell ref="E10:F10"/>
    <mergeCell ref="A9:F9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2"/>
  <dimension ref="A3:L30"/>
  <sheetViews>
    <sheetView workbookViewId="0"/>
  </sheetViews>
  <sheetFormatPr defaultColWidth="8.81640625" defaultRowHeight="14.5" x14ac:dyDescent="0.35"/>
  <cols>
    <col min="1" max="1" width="47.81640625" customWidth="1"/>
    <col min="2" max="2" width="14.453125" customWidth="1"/>
    <col min="3" max="3" width="12" customWidth="1"/>
    <col min="4" max="4" width="5.453125" customWidth="1"/>
    <col min="5" max="5" width="12.81640625" customWidth="1"/>
    <col min="6" max="6" width="10.453125" customWidth="1"/>
    <col min="7" max="7" width="7.453125" customWidth="1"/>
    <col min="8" max="8" width="8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937</v>
      </c>
      <c r="B8" s="14"/>
      <c r="C8" s="14"/>
      <c r="D8" s="14"/>
      <c r="E8" s="14"/>
      <c r="F8" s="14"/>
      <c r="G8" s="14"/>
    </row>
    <row r="9" spans="1:12" s="9" customFormat="1" ht="37.5" customHeight="1" x14ac:dyDescent="0.35">
      <c r="A9" s="276" t="s">
        <v>967</v>
      </c>
      <c r="B9" s="276"/>
      <c r="C9" s="276"/>
      <c r="D9" s="276"/>
      <c r="E9" s="276"/>
      <c r="F9" s="276"/>
      <c r="G9" s="276"/>
    </row>
    <row r="10" spans="1:12" s="9" customFormat="1" ht="15.5" x14ac:dyDescent="0.35">
      <c r="A10" s="288" t="s">
        <v>211</v>
      </c>
      <c r="B10" s="285" t="s">
        <v>995</v>
      </c>
      <c r="C10" s="285"/>
      <c r="D10" s="283" t="s">
        <v>996</v>
      </c>
      <c r="E10" s="283"/>
      <c r="F10" s="283"/>
      <c r="G10" s="285" t="s">
        <v>997</v>
      </c>
      <c r="H10" s="285"/>
      <c r="I10" s="285"/>
    </row>
    <row r="11" spans="1:12" s="9" customFormat="1" ht="23" x14ac:dyDescent="0.35">
      <c r="A11" s="288"/>
      <c r="B11" s="206" t="s">
        <v>150</v>
      </c>
      <c r="C11" s="207" t="s">
        <v>104</v>
      </c>
      <c r="D11" s="289" t="s">
        <v>998</v>
      </c>
      <c r="E11" s="289"/>
      <c r="F11" s="208" t="s">
        <v>104</v>
      </c>
      <c r="G11" s="287" t="s">
        <v>150</v>
      </c>
      <c r="H11" s="287"/>
      <c r="I11" s="207" t="s">
        <v>104</v>
      </c>
    </row>
    <row r="12" spans="1:12" s="9" customFormat="1" ht="15.5" x14ac:dyDescent="0.35">
      <c r="A12" s="209" t="s">
        <v>193</v>
      </c>
      <c r="B12" s="210">
        <v>69</v>
      </c>
      <c r="C12" s="211">
        <v>2062</v>
      </c>
      <c r="D12" s="290">
        <v>401</v>
      </c>
      <c r="E12" s="290"/>
      <c r="F12" s="212">
        <v>30226</v>
      </c>
      <c r="G12" s="284">
        <v>5.8</v>
      </c>
      <c r="H12" s="284"/>
      <c r="I12" s="213">
        <v>14.7</v>
      </c>
    </row>
    <row r="13" spans="1:12" s="9" customFormat="1" ht="15.5" x14ac:dyDescent="0.35">
      <c r="A13" s="209" t="s">
        <v>194</v>
      </c>
      <c r="B13" s="214">
        <v>3128</v>
      </c>
      <c r="C13" s="211">
        <v>382298</v>
      </c>
      <c r="D13" s="286">
        <v>30021</v>
      </c>
      <c r="E13" s="286"/>
      <c r="F13" s="212">
        <v>3684581</v>
      </c>
      <c r="G13" s="284">
        <v>9.6</v>
      </c>
      <c r="H13" s="284"/>
      <c r="I13" s="213">
        <v>9.6</v>
      </c>
    </row>
    <row r="14" spans="1:12" s="9" customFormat="1" ht="15.5" x14ac:dyDescent="0.35">
      <c r="A14" s="209" t="s">
        <v>195</v>
      </c>
      <c r="B14" s="210">
        <v>296</v>
      </c>
      <c r="C14" s="211">
        <v>11271</v>
      </c>
      <c r="D14" s="286">
        <v>1553</v>
      </c>
      <c r="E14" s="286"/>
      <c r="F14" s="212">
        <v>88222</v>
      </c>
      <c r="G14" s="284">
        <v>5.2</v>
      </c>
      <c r="H14" s="284"/>
      <c r="I14" s="213">
        <v>7.8</v>
      </c>
    </row>
    <row r="15" spans="1:12" s="9" customFormat="1" ht="15.5" x14ac:dyDescent="0.35">
      <c r="A15" s="209" t="s">
        <v>196</v>
      </c>
      <c r="B15" s="210">
        <v>103</v>
      </c>
      <c r="C15" s="211">
        <v>9242</v>
      </c>
      <c r="D15" s="286">
        <v>1678</v>
      </c>
      <c r="E15" s="286"/>
      <c r="F15" s="212">
        <v>196969</v>
      </c>
      <c r="G15" s="284">
        <v>16.3</v>
      </c>
      <c r="H15" s="284"/>
      <c r="I15" s="213">
        <v>21.3</v>
      </c>
    </row>
    <row r="16" spans="1:12" s="9" customFormat="1" ht="15.5" x14ac:dyDescent="0.35">
      <c r="A16" s="209" t="s">
        <v>197</v>
      </c>
      <c r="B16" s="214">
        <v>6023</v>
      </c>
      <c r="C16" s="211">
        <v>500672</v>
      </c>
      <c r="D16" s="286">
        <v>17053</v>
      </c>
      <c r="E16" s="286"/>
      <c r="F16" s="212">
        <v>1309650</v>
      </c>
      <c r="G16" s="284">
        <v>2.8</v>
      </c>
      <c r="H16" s="284"/>
      <c r="I16" s="213">
        <v>2.6</v>
      </c>
    </row>
    <row r="17" spans="1:9" s="9" customFormat="1" ht="15.5" x14ac:dyDescent="0.35">
      <c r="A17" s="209" t="s">
        <v>198</v>
      </c>
      <c r="B17" s="214">
        <v>7835</v>
      </c>
      <c r="C17" s="211">
        <v>1093664</v>
      </c>
      <c r="D17" s="286">
        <v>30217</v>
      </c>
      <c r="E17" s="286"/>
      <c r="F17" s="212">
        <v>3414644</v>
      </c>
      <c r="G17" s="284">
        <v>3.9</v>
      </c>
      <c r="H17" s="284"/>
      <c r="I17" s="213">
        <v>3.1</v>
      </c>
    </row>
    <row r="18" spans="1:9" s="9" customFormat="1" ht="15.5" x14ac:dyDescent="0.35">
      <c r="A18" s="209" t="s">
        <v>199</v>
      </c>
      <c r="B18" s="214">
        <v>1122</v>
      </c>
      <c r="C18" s="211">
        <v>122325</v>
      </c>
      <c r="D18" s="286">
        <v>9173</v>
      </c>
      <c r="E18" s="286"/>
      <c r="F18" s="212">
        <v>1142144</v>
      </c>
      <c r="G18" s="284">
        <v>8.1999999999999993</v>
      </c>
      <c r="H18" s="284"/>
      <c r="I18" s="213">
        <v>9.3000000000000007</v>
      </c>
    </row>
    <row r="19" spans="1:9" s="9" customFormat="1" ht="15.5" x14ac:dyDescent="0.35">
      <c r="A19" s="209" t="s">
        <v>200</v>
      </c>
      <c r="B19" s="214">
        <v>4553</v>
      </c>
      <c r="C19" s="211">
        <v>328057</v>
      </c>
      <c r="D19" s="286">
        <v>23582</v>
      </c>
      <c r="E19" s="286"/>
      <c r="F19" s="212">
        <v>1497423</v>
      </c>
      <c r="G19" s="284">
        <v>5.2</v>
      </c>
      <c r="H19" s="284"/>
      <c r="I19" s="213">
        <v>4.5999999999999996</v>
      </c>
    </row>
    <row r="20" spans="1:9" s="9" customFormat="1" ht="15.5" x14ac:dyDescent="0.35">
      <c r="A20" s="209" t="s">
        <v>201</v>
      </c>
      <c r="B20" s="214">
        <v>1085</v>
      </c>
      <c r="C20" s="211">
        <v>103079</v>
      </c>
      <c r="D20" s="286">
        <v>8522</v>
      </c>
      <c r="E20" s="286"/>
      <c r="F20" s="212">
        <v>569093</v>
      </c>
      <c r="G20" s="284">
        <v>7.9</v>
      </c>
      <c r="H20" s="284"/>
      <c r="I20" s="213">
        <v>5.5</v>
      </c>
    </row>
    <row r="21" spans="1:9" s="9" customFormat="1" ht="15.5" x14ac:dyDescent="0.35">
      <c r="A21" s="209" t="s">
        <v>202</v>
      </c>
      <c r="B21" s="210">
        <v>823</v>
      </c>
      <c r="C21" s="211">
        <v>99163</v>
      </c>
      <c r="D21" s="286">
        <v>4980</v>
      </c>
      <c r="E21" s="286"/>
      <c r="F21" s="212">
        <v>567106</v>
      </c>
      <c r="G21" s="284">
        <v>6.1</v>
      </c>
      <c r="H21" s="284"/>
      <c r="I21" s="213">
        <v>5.7</v>
      </c>
    </row>
    <row r="22" spans="1:9" s="9" customFormat="1" ht="15.5" x14ac:dyDescent="0.35">
      <c r="A22" s="209" t="s">
        <v>203</v>
      </c>
      <c r="B22" s="214">
        <v>2563</v>
      </c>
      <c r="C22" s="211">
        <v>238457</v>
      </c>
      <c r="D22" s="286">
        <v>3383</v>
      </c>
      <c r="E22" s="286"/>
      <c r="F22" s="212">
        <v>299881</v>
      </c>
      <c r="G22" s="284">
        <v>1.3</v>
      </c>
      <c r="H22" s="284"/>
      <c r="I22" s="213">
        <v>1.3</v>
      </c>
    </row>
    <row r="23" spans="1:9" s="9" customFormat="1" ht="15.5" x14ac:dyDescent="0.35">
      <c r="A23" s="209" t="s">
        <v>204</v>
      </c>
      <c r="B23" s="214">
        <v>6714</v>
      </c>
      <c r="C23" s="211">
        <v>748656</v>
      </c>
      <c r="D23" s="286">
        <v>10771</v>
      </c>
      <c r="E23" s="286"/>
      <c r="F23" s="212">
        <v>1280024</v>
      </c>
      <c r="G23" s="284">
        <v>1.6</v>
      </c>
      <c r="H23" s="284"/>
      <c r="I23" s="213">
        <v>1.7</v>
      </c>
    </row>
    <row r="24" spans="1:9" s="9" customFormat="1" ht="15.5" x14ac:dyDescent="0.35">
      <c r="A24" s="209" t="s">
        <v>205</v>
      </c>
      <c r="B24" s="214">
        <v>1158</v>
      </c>
      <c r="C24" s="211">
        <v>145347</v>
      </c>
      <c r="D24" s="286">
        <v>11901</v>
      </c>
      <c r="E24" s="286"/>
      <c r="F24" s="212">
        <v>1302186</v>
      </c>
      <c r="G24" s="284">
        <v>10.3</v>
      </c>
      <c r="H24" s="284"/>
      <c r="I24" s="213">
        <v>9</v>
      </c>
    </row>
    <row r="25" spans="1:9" s="9" customFormat="1" ht="15.5" x14ac:dyDescent="0.35">
      <c r="A25" s="209" t="s">
        <v>206</v>
      </c>
      <c r="B25" s="210">
        <v>538</v>
      </c>
      <c r="C25" s="211">
        <v>32857</v>
      </c>
      <c r="D25" s="286">
        <v>2318</v>
      </c>
      <c r="E25" s="286"/>
      <c r="F25" s="212">
        <v>110196</v>
      </c>
      <c r="G25" s="284">
        <v>4.3</v>
      </c>
      <c r="H25" s="284"/>
      <c r="I25" s="213">
        <v>3.4</v>
      </c>
    </row>
    <row r="26" spans="1:9" s="9" customFormat="1" ht="15.5" x14ac:dyDescent="0.35">
      <c r="A26" s="209" t="s">
        <v>207</v>
      </c>
      <c r="B26" s="214">
        <v>2235</v>
      </c>
      <c r="C26" s="211">
        <v>299738</v>
      </c>
      <c r="D26" s="286">
        <v>10025</v>
      </c>
      <c r="E26" s="286"/>
      <c r="F26" s="212">
        <v>904214</v>
      </c>
      <c r="G26" s="284">
        <v>4.5</v>
      </c>
      <c r="H26" s="284"/>
      <c r="I26" s="213">
        <v>3</v>
      </c>
    </row>
    <row r="27" spans="1:9" s="9" customFormat="1" ht="15.5" x14ac:dyDescent="0.35">
      <c r="A27" s="209" t="s">
        <v>208</v>
      </c>
      <c r="B27" s="210">
        <v>647</v>
      </c>
      <c r="C27" s="211">
        <v>71077</v>
      </c>
      <c r="D27" s="286">
        <v>1237</v>
      </c>
      <c r="E27" s="286"/>
      <c r="F27" s="212">
        <v>186315</v>
      </c>
      <c r="G27" s="284">
        <v>1.9</v>
      </c>
      <c r="H27" s="284"/>
      <c r="I27" s="213">
        <v>2.6</v>
      </c>
    </row>
    <row r="28" spans="1:9" s="9" customFormat="1" ht="15.5" x14ac:dyDescent="0.35">
      <c r="A28" s="209" t="s">
        <v>209</v>
      </c>
      <c r="B28" s="214">
        <v>1842</v>
      </c>
      <c r="C28" s="211">
        <v>209658</v>
      </c>
      <c r="D28" s="286">
        <v>3971</v>
      </c>
      <c r="E28" s="286"/>
      <c r="F28" s="212">
        <v>476606</v>
      </c>
      <c r="G28" s="284">
        <v>2.2000000000000002</v>
      </c>
      <c r="H28" s="284"/>
      <c r="I28" s="213">
        <v>2.2999999999999998</v>
      </c>
    </row>
    <row r="29" spans="1:9" s="9" customFormat="1" ht="15.5" x14ac:dyDescent="0.35">
      <c r="A29" s="215" t="s">
        <v>101</v>
      </c>
      <c r="B29" s="214">
        <v>40734</v>
      </c>
      <c r="C29" s="216">
        <v>4397623</v>
      </c>
      <c r="D29" s="286">
        <v>170784</v>
      </c>
      <c r="E29" s="286"/>
      <c r="F29" s="188">
        <v>17059480</v>
      </c>
      <c r="G29" s="284">
        <v>4.2</v>
      </c>
      <c r="H29" s="284"/>
      <c r="I29" s="217">
        <v>3.9</v>
      </c>
    </row>
    <row r="30" spans="1:9" ht="15" customHeight="1" x14ac:dyDescent="0.35">
      <c r="A30" s="78" t="s">
        <v>210</v>
      </c>
      <c r="B30" s="63"/>
      <c r="C30" s="63"/>
      <c r="D30" s="63"/>
      <c r="E30" s="63"/>
      <c r="F30" s="63"/>
      <c r="G30" s="63"/>
    </row>
  </sheetData>
  <mergeCells count="43">
    <mergeCell ref="A10:A11"/>
    <mergeCell ref="B10:C10"/>
    <mergeCell ref="A9:G9"/>
    <mergeCell ref="D11:E11"/>
    <mergeCell ref="D12:E12"/>
    <mergeCell ref="D13:E13"/>
    <mergeCell ref="D14:E14"/>
    <mergeCell ref="D15:E15"/>
    <mergeCell ref="D16:E16"/>
    <mergeCell ref="D24:E24"/>
    <mergeCell ref="D25:E25"/>
    <mergeCell ref="D26:E26"/>
    <mergeCell ref="D17:E17"/>
    <mergeCell ref="D18:E18"/>
    <mergeCell ref="D19:E19"/>
    <mergeCell ref="D20:E20"/>
    <mergeCell ref="D21:E21"/>
    <mergeCell ref="G20:H20"/>
    <mergeCell ref="G21:H21"/>
    <mergeCell ref="G22:H22"/>
    <mergeCell ref="D22:E22"/>
    <mergeCell ref="D23:E23"/>
    <mergeCell ref="G15:H15"/>
    <mergeCell ref="G16:H16"/>
    <mergeCell ref="G17:H17"/>
    <mergeCell ref="G18:H18"/>
    <mergeCell ref="G19:H19"/>
    <mergeCell ref="G28:H28"/>
    <mergeCell ref="G29:H29"/>
    <mergeCell ref="D10:F10"/>
    <mergeCell ref="G10:I10"/>
    <mergeCell ref="G23:H23"/>
    <mergeCell ref="G24:H24"/>
    <mergeCell ref="G25:H25"/>
    <mergeCell ref="G26:H26"/>
    <mergeCell ref="G27:H27"/>
    <mergeCell ref="D27:E27"/>
    <mergeCell ref="D28:E28"/>
    <mergeCell ref="D29:E29"/>
    <mergeCell ref="G11:H11"/>
    <mergeCell ref="G12:H12"/>
    <mergeCell ref="G13:H13"/>
    <mergeCell ref="G14:H14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1"/>
  <dimension ref="A3:L33"/>
  <sheetViews>
    <sheetView workbookViewId="0"/>
  </sheetViews>
  <sheetFormatPr defaultColWidth="8.81640625" defaultRowHeight="14.5" x14ac:dyDescent="0.35"/>
  <cols>
    <col min="1" max="1" width="80.453125" bestFit="1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D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s="9" customFormat="1" ht="15.75" customHeight="1" x14ac:dyDescent="0.35">
      <c r="A8" s="12" t="s">
        <v>938</v>
      </c>
      <c r="B8" s="11"/>
    </row>
    <row r="9" spans="1:12" ht="30" customHeight="1" x14ac:dyDescent="0.35">
      <c r="A9" s="279" t="s">
        <v>968</v>
      </c>
      <c r="B9" s="279"/>
    </row>
    <row r="33" spans="1:1" x14ac:dyDescent="0.35">
      <c r="A33" s="79" t="s">
        <v>210</v>
      </c>
    </row>
  </sheetData>
  <mergeCells count="1">
    <mergeCell ref="A9:B9"/>
  </mergeCells>
  <hyperlinks>
    <hyperlink ref="D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3"/>
  <dimension ref="A3:L31"/>
  <sheetViews>
    <sheetView zoomScaleNormal="100" workbookViewId="0"/>
  </sheetViews>
  <sheetFormatPr defaultColWidth="8.81640625" defaultRowHeight="14.5" x14ac:dyDescent="0.35"/>
  <cols>
    <col min="1" max="1" width="50.1796875" customWidth="1"/>
    <col min="2" max="5" width="11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F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939</v>
      </c>
      <c r="B8" s="14"/>
      <c r="C8" s="14"/>
      <c r="D8" s="14"/>
      <c r="E8" s="14"/>
    </row>
    <row r="9" spans="1:12" s="9" customFormat="1" ht="30" customHeight="1" x14ac:dyDescent="0.35">
      <c r="A9" s="277" t="s">
        <v>969</v>
      </c>
      <c r="B9" s="277"/>
      <c r="C9" s="277"/>
      <c r="D9" s="277"/>
      <c r="E9" s="277"/>
    </row>
    <row r="10" spans="1:12" ht="22.5" customHeight="1" x14ac:dyDescent="0.35">
      <c r="A10" s="291" t="s">
        <v>211</v>
      </c>
      <c r="B10" s="293" t="s">
        <v>212</v>
      </c>
      <c r="C10" s="293"/>
      <c r="D10" s="294" t="s">
        <v>1033</v>
      </c>
      <c r="E10" s="294"/>
    </row>
    <row r="11" spans="1:12" ht="39" customHeight="1" x14ac:dyDescent="0.35">
      <c r="A11" s="292"/>
      <c r="B11" s="256" t="s">
        <v>150</v>
      </c>
      <c r="C11" s="257" t="s">
        <v>213</v>
      </c>
      <c r="D11" s="256" t="s">
        <v>150</v>
      </c>
      <c r="E11" s="258" t="s">
        <v>213</v>
      </c>
    </row>
    <row r="12" spans="1:12" ht="15" customHeight="1" x14ac:dyDescent="0.35">
      <c r="A12" s="80" t="s">
        <v>214</v>
      </c>
      <c r="B12" s="81">
        <v>11.84</v>
      </c>
      <c r="C12" s="82">
        <v>2.9529866566903604</v>
      </c>
      <c r="D12" s="81" t="s">
        <v>215</v>
      </c>
      <c r="E12" s="81" t="s">
        <v>215</v>
      </c>
    </row>
    <row r="13" spans="1:12" ht="15" customHeight="1" x14ac:dyDescent="0.35">
      <c r="A13" s="80" t="s">
        <v>216</v>
      </c>
      <c r="B13" s="81">
        <v>298.39</v>
      </c>
      <c r="C13" s="82">
        <v>0.99394088784813239</v>
      </c>
      <c r="D13" s="83">
        <v>1446.44</v>
      </c>
      <c r="E13" s="82">
        <v>4.8181100499985012</v>
      </c>
    </row>
    <row r="14" spans="1:12" ht="15" customHeight="1" x14ac:dyDescent="0.35">
      <c r="A14" s="80" t="s">
        <v>217</v>
      </c>
      <c r="B14" s="81">
        <v>88.6</v>
      </c>
      <c r="C14" s="82">
        <v>5.7068875562798311</v>
      </c>
      <c r="D14" s="83">
        <v>20.68</v>
      </c>
      <c r="E14" s="82">
        <v>1.3320365086215227</v>
      </c>
    </row>
    <row r="15" spans="1:12" ht="15" customHeight="1" x14ac:dyDescent="0.35">
      <c r="A15" s="84" t="s">
        <v>218</v>
      </c>
      <c r="B15" s="85">
        <v>52.78</v>
      </c>
      <c r="C15" s="86">
        <v>3.146273710313912</v>
      </c>
      <c r="D15" s="87">
        <v>67.739999999999995</v>
      </c>
      <c r="E15" s="86">
        <v>4.0380557244536641</v>
      </c>
    </row>
    <row r="16" spans="1:12" ht="15" customHeight="1" x14ac:dyDescent="0.35">
      <c r="A16" s="84" t="s">
        <v>219</v>
      </c>
      <c r="B16" s="85">
        <v>108.74</v>
      </c>
      <c r="C16" s="86">
        <v>0.63766878519229164</v>
      </c>
      <c r="D16" s="87">
        <v>74.28</v>
      </c>
      <c r="E16" s="86">
        <v>0.43558982310174199</v>
      </c>
    </row>
    <row r="17" spans="1:5" ht="15" customHeight="1" x14ac:dyDescent="0.35">
      <c r="A17" s="84" t="s">
        <v>220</v>
      </c>
      <c r="B17" s="85">
        <v>279.63</v>
      </c>
      <c r="C17" s="86">
        <v>0.92541602849816718</v>
      </c>
      <c r="D17" s="87">
        <v>266.92</v>
      </c>
      <c r="E17" s="86">
        <v>0.88335316785298712</v>
      </c>
    </row>
    <row r="18" spans="1:5" ht="15" customHeight="1" x14ac:dyDescent="0.35">
      <c r="A18" s="84" t="s">
        <v>221</v>
      </c>
      <c r="B18" s="85">
        <v>107.66</v>
      </c>
      <c r="C18" s="86">
        <v>1.1736375241328261</v>
      </c>
      <c r="D18" s="87">
        <v>42.04</v>
      </c>
      <c r="E18" s="86">
        <v>0.45829204453412603</v>
      </c>
    </row>
    <row r="19" spans="1:5" ht="15" customHeight="1" x14ac:dyDescent="0.35">
      <c r="A19" s="84" t="s">
        <v>222</v>
      </c>
      <c r="B19" s="85">
        <v>75.25</v>
      </c>
      <c r="C19" s="86">
        <v>0.31910012492610873</v>
      </c>
      <c r="D19" s="87">
        <v>35.5</v>
      </c>
      <c r="E19" s="86">
        <v>0.15053892936713434</v>
      </c>
    </row>
    <row r="20" spans="1:5" ht="15" customHeight="1" x14ac:dyDescent="0.35">
      <c r="A20" s="84" t="s">
        <v>223</v>
      </c>
      <c r="B20" s="85">
        <v>154.74</v>
      </c>
      <c r="C20" s="86">
        <v>1.8158625699254951</v>
      </c>
      <c r="D20" s="87">
        <v>26.23</v>
      </c>
      <c r="E20" s="86">
        <v>0.30780712943741589</v>
      </c>
    </row>
    <row r="21" spans="1:5" ht="15" customHeight="1" x14ac:dyDescent="0.35">
      <c r="A21" s="84" t="s">
        <v>224</v>
      </c>
      <c r="B21" s="85">
        <v>171.13</v>
      </c>
      <c r="C21" s="86">
        <v>3.4365178974848134</v>
      </c>
      <c r="D21" s="87">
        <v>20.14</v>
      </c>
      <c r="E21" s="86">
        <v>0.40443797379386515</v>
      </c>
    </row>
    <row r="22" spans="1:5" ht="15" customHeight="1" x14ac:dyDescent="0.35">
      <c r="A22" s="84" t="s">
        <v>225</v>
      </c>
      <c r="B22" s="85">
        <v>66.64</v>
      </c>
      <c r="C22" s="86">
        <v>1.9696745780746607</v>
      </c>
      <c r="D22" s="87">
        <v>0.57999999999999996</v>
      </c>
      <c r="E22" s="86">
        <v>1.7143026039665412E-2</v>
      </c>
    </row>
    <row r="23" spans="1:5" ht="15" customHeight="1" x14ac:dyDescent="0.35">
      <c r="A23" s="84" t="s">
        <v>226</v>
      </c>
      <c r="B23" s="85">
        <v>213.37</v>
      </c>
      <c r="C23" s="86">
        <v>1.9809453427313035</v>
      </c>
      <c r="D23" s="87">
        <v>26</v>
      </c>
      <c r="E23" s="86">
        <v>0.24138622538788909</v>
      </c>
    </row>
    <row r="24" spans="1:5" ht="15" customHeight="1" x14ac:dyDescent="0.35">
      <c r="A24" s="84" t="s">
        <v>227</v>
      </c>
      <c r="B24" s="85">
        <v>204.36</v>
      </c>
      <c r="C24" s="86">
        <v>1.717123339467117</v>
      </c>
      <c r="D24" s="87">
        <v>99.14</v>
      </c>
      <c r="E24" s="86">
        <v>0.83301824170468775</v>
      </c>
    </row>
    <row r="25" spans="1:5" ht="15" customHeight="1" x14ac:dyDescent="0.35">
      <c r="A25" s="84" t="s">
        <v>228</v>
      </c>
      <c r="B25" s="85">
        <v>71.569999999999993</v>
      </c>
      <c r="C25" s="86">
        <v>3.0878818864684585</v>
      </c>
      <c r="D25" s="87">
        <v>5.99</v>
      </c>
      <c r="E25" s="86">
        <v>0.25843806762534677</v>
      </c>
    </row>
    <row r="26" spans="1:5" ht="15" customHeight="1" x14ac:dyDescent="0.35">
      <c r="A26" s="84" t="s">
        <v>229</v>
      </c>
      <c r="B26" s="85">
        <v>190.55</v>
      </c>
      <c r="C26" s="86">
        <v>1.9007614018252497</v>
      </c>
      <c r="D26" s="87">
        <v>76.31</v>
      </c>
      <c r="E26" s="86">
        <v>0.76120232260973386</v>
      </c>
    </row>
    <row r="27" spans="1:5" ht="15" customHeight="1" x14ac:dyDescent="0.35">
      <c r="A27" s="84" t="s">
        <v>230</v>
      </c>
      <c r="B27" s="85">
        <v>28.27</v>
      </c>
      <c r="C27" s="86">
        <v>2.2858482785387388</v>
      </c>
      <c r="D27" s="87">
        <v>0.37</v>
      </c>
      <c r="E27" s="86">
        <v>2.9917363390850139E-2</v>
      </c>
    </row>
    <row r="28" spans="1:5" ht="15" customHeight="1" x14ac:dyDescent="0.35">
      <c r="A28" s="84" t="s">
        <v>231</v>
      </c>
      <c r="B28" s="85">
        <v>38.11</v>
      </c>
      <c r="C28" s="86">
        <v>0.95972238311331826</v>
      </c>
      <c r="D28" s="87">
        <v>22.75</v>
      </c>
      <c r="E28" s="86">
        <v>0.57291220718520053</v>
      </c>
    </row>
    <row r="29" spans="1:5" ht="15" customHeight="1" x14ac:dyDescent="0.35">
      <c r="A29" s="88" t="s">
        <v>101</v>
      </c>
      <c r="B29" s="89">
        <v>2161.63</v>
      </c>
      <c r="C29" s="90">
        <v>1.2657108660203098</v>
      </c>
      <c r="D29" s="91">
        <v>2231.1099999999997</v>
      </c>
      <c r="E29" s="90">
        <v>1.3063938649475502</v>
      </c>
    </row>
    <row r="30" spans="1:5" ht="15" customHeight="1" x14ac:dyDescent="0.35">
      <c r="A30" s="29" t="s">
        <v>210</v>
      </c>
      <c r="B30" s="92"/>
      <c r="C30" s="92"/>
      <c r="D30" s="92"/>
      <c r="E30" s="92"/>
    </row>
    <row r="31" spans="1:5" x14ac:dyDescent="0.35">
      <c r="A31" s="22" t="s">
        <v>1032</v>
      </c>
    </row>
  </sheetData>
  <mergeCells count="4">
    <mergeCell ref="A10:A11"/>
    <mergeCell ref="B10:C10"/>
    <mergeCell ref="D10:E10"/>
    <mergeCell ref="A9:E9"/>
  </mergeCells>
  <hyperlinks>
    <hyperlink ref="F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4"/>
  <dimension ref="A3:L23"/>
  <sheetViews>
    <sheetView workbookViewId="0"/>
  </sheetViews>
  <sheetFormatPr defaultColWidth="8.81640625" defaultRowHeight="14.5" x14ac:dyDescent="0.35"/>
  <cols>
    <col min="1" max="1" width="30" customWidth="1"/>
    <col min="2" max="3" width="21.179687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F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951</v>
      </c>
      <c r="B8" s="14"/>
      <c r="C8" s="14"/>
    </row>
    <row r="9" spans="1:12" s="9" customFormat="1" ht="50.25" customHeight="1" x14ac:dyDescent="0.35">
      <c r="A9" s="277" t="s">
        <v>970</v>
      </c>
      <c r="B9" s="277"/>
      <c r="C9" s="277"/>
    </row>
    <row r="10" spans="1:12" x14ac:dyDescent="0.35">
      <c r="A10" s="93"/>
      <c r="B10" s="94" t="s">
        <v>150</v>
      </c>
      <c r="C10" s="95" t="s">
        <v>151</v>
      </c>
    </row>
    <row r="11" spans="1:12" x14ac:dyDescent="0.35">
      <c r="A11" s="295" t="s">
        <v>232</v>
      </c>
      <c r="B11" s="295"/>
      <c r="C11" s="295"/>
    </row>
    <row r="12" spans="1:12" x14ac:dyDescent="0.35">
      <c r="A12" s="96" t="s">
        <v>233</v>
      </c>
      <c r="B12" s="97">
        <v>22559</v>
      </c>
      <c r="C12" s="98">
        <v>0.91148137643021243</v>
      </c>
    </row>
    <row r="13" spans="1:12" x14ac:dyDescent="0.35">
      <c r="A13" s="96" t="s">
        <v>234</v>
      </c>
      <c r="B13" s="94">
        <v>103</v>
      </c>
      <c r="C13" s="98">
        <v>1.0999572832123024</v>
      </c>
    </row>
    <row r="14" spans="1:12" x14ac:dyDescent="0.35">
      <c r="A14" s="167" t="s">
        <v>1015</v>
      </c>
      <c r="B14" s="94">
        <v>78</v>
      </c>
      <c r="C14" s="98">
        <v>1.1314186248912097</v>
      </c>
    </row>
    <row r="15" spans="1:12" x14ac:dyDescent="0.35">
      <c r="A15" s="96" t="s">
        <v>235</v>
      </c>
      <c r="B15" s="97">
        <v>18134</v>
      </c>
      <c r="C15" s="98">
        <v>1.0254484711295031</v>
      </c>
    </row>
    <row r="16" spans="1:12" x14ac:dyDescent="0.35">
      <c r="A16" s="295" t="s">
        <v>236</v>
      </c>
      <c r="B16" s="295"/>
      <c r="C16" s="295"/>
    </row>
    <row r="17" spans="1:3" x14ac:dyDescent="0.35">
      <c r="A17" s="96" t="s">
        <v>233</v>
      </c>
      <c r="B17" s="97">
        <v>22154</v>
      </c>
      <c r="C17" s="98">
        <v>0.96269084127029658</v>
      </c>
    </row>
    <row r="18" spans="1:3" x14ac:dyDescent="0.35">
      <c r="A18" s="96" t="s">
        <v>234</v>
      </c>
      <c r="B18" s="94">
        <v>69</v>
      </c>
      <c r="C18" s="98">
        <v>0.943783340172343</v>
      </c>
    </row>
    <row r="19" spans="1:3" x14ac:dyDescent="0.35">
      <c r="A19" s="167" t="s">
        <v>1015</v>
      </c>
      <c r="B19" s="94">
        <v>43</v>
      </c>
      <c r="C19" s="98">
        <v>0.87826797385620914</v>
      </c>
    </row>
    <row r="20" spans="1:3" x14ac:dyDescent="0.35">
      <c r="A20" s="96" t="s">
        <v>235</v>
      </c>
      <c r="B20" s="99">
        <v>11275</v>
      </c>
      <c r="C20" s="100">
        <v>0.85374949361864838</v>
      </c>
    </row>
    <row r="21" spans="1:3" x14ac:dyDescent="0.35">
      <c r="A21" s="22" t="s">
        <v>237</v>
      </c>
    </row>
    <row r="22" spans="1:3" x14ac:dyDescent="0.35">
      <c r="A22" s="22" t="s">
        <v>896</v>
      </c>
    </row>
    <row r="23" spans="1:3" x14ac:dyDescent="0.35">
      <c r="A23" s="22"/>
    </row>
  </sheetData>
  <mergeCells count="3">
    <mergeCell ref="A11:C11"/>
    <mergeCell ref="A16:C16"/>
    <mergeCell ref="A9:C9"/>
  </mergeCells>
  <hyperlinks>
    <hyperlink ref="F5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2"/>
  <dimension ref="A3:L23"/>
  <sheetViews>
    <sheetView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7.25" customHeight="1" x14ac:dyDescent="0.35">
      <c r="A7" s="2"/>
    </row>
    <row r="8" spans="1:12" ht="16.5" customHeight="1" x14ac:dyDescent="0.35">
      <c r="A8" s="12" t="s">
        <v>940</v>
      </c>
      <c r="B8" s="14"/>
      <c r="C8" s="14"/>
      <c r="D8" s="14"/>
      <c r="E8" s="14"/>
      <c r="F8" s="14"/>
      <c r="G8" s="14"/>
      <c r="H8" s="14"/>
      <c r="I8" s="14"/>
      <c r="J8" s="14"/>
    </row>
    <row r="9" spans="1:12" s="9" customFormat="1" ht="39" customHeight="1" x14ac:dyDescent="0.35">
      <c r="A9" s="279" t="s">
        <v>971</v>
      </c>
      <c r="B9" s="279"/>
      <c r="C9" s="279"/>
      <c r="D9" s="279"/>
      <c r="E9" s="279"/>
      <c r="F9" s="279"/>
      <c r="G9" s="279"/>
      <c r="H9" s="279"/>
      <c r="I9" s="279"/>
      <c r="J9" s="279"/>
    </row>
    <row r="22" spans="1:1" x14ac:dyDescent="0.35">
      <c r="A22" s="22" t="s">
        <v>237</v>
      </c>
    </row>
    <row r="23" spans="1:1" x14ac:dyDescent="0.35">
      <c r="A23" s="22" t="s">
        <v>238</v>
      </c>
    </row>
  </sheetData>
  <mergeCells count="1"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3"/>
  <dimension ref="A3:L27"/>
  <sheetViews>
    <sheetView showGridLines="0"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s="9" customFormat="1" ht="15.75" customHeight="1" x14ac:dyDescent="0.35">
      <c r="A8" s="12" t="s">
        <v>943</v>
      </c>
      <c r="B8" s="11"/>
      <c r="C8" s="14"/>
      <c r="D8" s="14"/>
      <c r="E8" s="14"/>
      <c r="F8" s="14"/>
      <c r="G8" s="14"/>
      <c r="H8" s="14"/>
      <c r="I8" s="14"/>
      <c r="J8" s="14"/>
      <c r="K8" s="14"/>
      <c r="L8" s="14"/>
    </row>
    <row r="9" spans="1:12" ht="15.5" x14ac:dyDescent="0.35">
      <c r="A9" s="278" t="s">
        <v>1021</v>
      </c>
      <c r="B9" s="278"/>
      <c r="C9" s="278"/>
      <c r="D9" s="278"/>
      <c r="E9" s="278"/>
      <c r="F9" s="278"/>
      <c r="G9" s="278"/>
      <c r="H9" s="278"/>
      <c r="I9" s="278"/>
      <c r="J9" s="278"/>
      <c r="K9" s="278"/>
      <c r="L9" s="278"/>
    </row>
    <row r="10" spans="1:12" x14ac:dyDescent="0.35">
      <c r="A10" s="268"/>
      <c r="B10" s="268"/>
      <c r="C10" s="268"/>
      <c r="D10" s="268"/>
      <c r="E10" s="158"/>
      <c r="F10" s="158"/>
      <c r="G10" s="158"/>
      <c r="H10" s="268"/>
      <c r="I10" s="268"/>
      <c r="J10" s="268"/>
      <c r="K10" s="268"/>
    </row>
    <row r="25" spans="1:12" x14ac:dyDescent="0.35">
      <c r="A25" s="64" t="s">
        <v>237</v>
      </c>
    </row>
    <row r="26" spans="1:12" ht="32.25" customHeight="1" x14ac:dyDescent="0.35">
      <c r="A26" s="274" t="s">
        <v>941</v>
      </c>
      <c r="B26" s="274"/>
      <c r="C26" s="274"/>
      <c r="D26" s="274"/>
      <c r="E26" s="274"/>
      <c r="F26" s="274"/>
      <c r="G26" s="274"/>
      <c r="H26" s="274"/>
      <c r="I26" s="274"/>
      <c r="J26" s="274"/>
      <c r="K26" s="274"/>
      <c r="L26" s="274"/>
    </row>
    <row r="27" spans="1:12" ht="18.75" customHeight="1" x14ac:dyDescent="0.35">
      <c r="A27" s="274" t="s">
        <v>942</v>
      </c>
      <c r="B27" s="274"/>
      <c r="C27" s="274"/>
      <c r="D27" s="274"/>
      <c r="E27" s="274"/>
      <c r="F27" s="274"/>
      <c r="G27" s="274"/>
      <c r="H27" s="274"/>
      <c r="I27" s="274"/>
      <c r="J27" s="274"/>
      <c r="K27" s="274"/>
      <c r="L27" s="274"/>
    </row>
  </sheetData>
  <mergeCells count="5">
    <mergeCell ref="A9:L9"/>
    <mergeCell ref="A27:L27"/>
    <mergeCell ref="A26:L26"/>
    <mergeCell ref="A10:D10"/>
    <mergeCell ref="H10:K10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6"/>
  <dimension ref="A3:L15"/>
  <sheetViews>
    <sheetView workbookViewId="0"/>
  </sheetViews>
  <sheetFormatPr defaultColWidth="8.81640625" defaultRowHeight="14.5" x14ac:dyDescent="0.35"/>
  <cols>
    <col min="1" max="1" width="12.453125" customWidth="1"/>
    <col min="2" max="2" width="19.7265625" customWidth="1"/>
    <col min="4" max="5" width="20.7265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7" t="s">
        <v>952</v>
      </c>
      <c r="B8" s="14"/>
      <c r="C8" s="14"/>
      <c r="D8" s="14"/>
      <c r="E8" s="14"/>
    </row>
    <row r="9" spans="1:12" s="9" customFormat="1" ht="34.5" customHeight="1" x14ac:dyDescent="0.35">
      <c r="A9" s="265" t="s">
        <v>972</v>
      </c>
      <c r="B9" s="265"/>
      <c r="C9" s="265"/>
      <c r="D9" s="265"/>
      <c r="E9" s="265"/>
    </row>
    <row r="10" spans="1:12" ht="27" customHeight="1" x14ac:dyDescent="0.35">
      <c r="A10" s="296" t="s">
        <v>239</v>
      </c>
      <c r="B10" s="298" t="s">
        <v>1034</v>
      </c>
      <c r="C10" s="259"/>
      <c r="D10" s="297" t="s">
        <v>240</v>
      </c>
      <c r="E10" s="297"/>
    </row>
    <row r="11" spans="1:12" x14ac:dyDescent="0.35">
      <c r="A11" s="296"/>
      <c r="B11" s="299"/>
      <c r="C11" s="260"/>
      <c r="D11" s="218" t="s">
        <v>150</v>
      </c>
      <c r="E11" s="219" t="s">
        <v>104</v>
      </c>
    </row>
    <row r="12" spans="1:12" x14ac:dyDescent="0.35">
      <c r="A12" s="220">
        <v>2016</v>
      </c>
      <c r="B12" s="218">
        <v>1154.8</v>
      </c>
      <c r="C12" s="221"/>
      <c r="D12" s="218">
        <v>2144.8199200057206</v>
      </c>
      <c r="E12" s="222">
        <v>1865.9635269791274</v>
      </c>
    </row>
    <row r="13" spans="1:12" x14ac:dyDescent="0.35">
      <c r="A13" s="220">
        <v>2017</v>
      </c>
      <c r="B13" s="218">
        <v>997.5</v>
      </c>
      <c r="C13" s="221"/>
      <c r="D13" s="218">
        <v>1849.7879466148418</v>
      </c>
      <c r="E13" s="222">
        <v>1892.3873116392899</v>
      </c>
    </row>
    <row r="14" spans="1:12" x14ac:dyDescent="0.35">
      <c r="A14" s="220">
        <v>2018</v>
      </c>
      <c r="B14" s="218">
        <v>1022.5</v>
      </c>
      <c r="C14" s="221"/>
      <c r="D14" s="218">
        <v>1891.7738826045609</v>
      </c>
      <c r="E14" s="222">
        <v>1912.7678663511942</v>
      </c>
    </row>
    <row r="15" spans="1:12" x14ac:dyDescent="0.35">
      <c r="A15" s="102" t="s">
        <v>999</v>
      </c>
      <c r="B15" s="101"/>
      <c r="C15" s="101"/>
      <c r="D15" s="101"/>
      <c r="E15" s="101"/>
    </row>
  </sheetData>
  <mergeCells count="4">
    <mergeCell ref="A10:A11"/>
    <mergeCell ref="D10:E10"/>
    <mergeCell ref="A9:E9"/>
    <mergeCell ref="B10:B11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5"/>
  <dimension ref="A3:L20"/>
  <sheetViews>
    <sheetView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944</v>
      </c>
      <c r="B8" s="14"/>
      <c r="C8" s="14"/>
      <c r="D8" s="14"/>
      <c r="E8" s="14"/>
      <c r="F8" s="14"/>
      <c r="G8" s="14"/>
      <c r="H8" s="14"/>
      <c r="I8" s="14"/>
      <c r="J8" s="14"/>
    </row>
    <row r="9" spans="1:12" s="9" customFormat="1" ht="35.25" customHeight="1" x14ac:dyDescent="0.35">
      <c r="A9" s="278" t="s">
        <v>973</v>
      </c>
      <c r="B9" s="278"/>
      <c r="C9" s="278"/>
      <c r="D9" s="278"/>
      <c r="E9" s="278"/>
      <c r="F9" s="278"/>
      <c r="G9" s="278"/>
      <c r="H9" s="278"/>
      <c r="I9" s="278"/>
      <c r="J9" s="278"/>
    </row>
    <row r="20" spans="1:1" x14ac:dyDescent="0.35">
      <c r="A20" s="22" t="s">
        <v>1000</v>
      </c>
    </row>
  </sheetData>
  <mergeCells count="1"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2"/>
  <dimension ref="A3:L27"/>
  <sheetViews>
    <sheetView zoomScaleNormal="100" workbookViewId="0"/>
  </sheetViews>
  <sheetFormatPr defaultColWidth="8.81640625" defaultRowHeight="14.5" x14ac:dyDescent="0.35"/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7.25" customHeight="1" x14ac:dyDescent="0.35">
      <c r="A7" s="2"/>
    </row>
    <row r="8" spans="1:12" ht="16.5" customHeight="1" x14ac:dyDescent="0.35">
      <c r="A8" s="7" t="s">
        <v>932</v>
      </c>
    </row>
    <row r="9" spans="1:12" s="9" customFormat="1" ht="34.5" customHeight="1" x14ac:dyDescent="0.35">
      <c r="A9" s="266" t="s">
        <v>985</v>
      </c>
      <c r="B9" s="266"/>
      <c r="C9" s="266"/>
      <c r="D9" s="266"/>
      <c r="E9" s="266"/>
      <c r="F9" s="266"/>
      <c r="G9" s="266"/>
      <c r="H9" s="266"/>
      <c r="I9" s="266"/>
      <c r="J9" s="266"/>
    </row>
    <row r="24" spans="1:1" x14ac:dyDescent="0.35">
      <c r="A24" s="22" t="s">
        <v>105</v>
      </c>
    </row>
    <row r="25" spans="1:1" x14ac:dyDescent="0.35">
      <c r="A25" s="22" t="s">
        <v>984</v>
      </c>
    </row>
    <row r="27" spans="1:1" x14ac:dyDescent="0.35">
      <c r="A27" s="22"/>
    </row>
  </sheetData>
  <mergeCells count="1"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7"/>
  <dimension ref="A3:L24"/>
  <sheetViews>
    <sheetView zoomScaleNormal="100" workbookViewId="0"/>
  </sheetViews>
  <sheetFormatPr defaultColWidth="8.81640625" defaultRowHeight="14.5" x14ac:dyDescent="0.35"/>
  <cols>
    <col min="1" max="1" width="20.453125" customWidth="1"/>
    <col min="2" max="3" width="22.179687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7" t="s">
        <v>930</v>
      </c>
      <c r="B8" s="14"/>
      <c r="C8" s="14"/>
    </row>
    <row r="9" spans="1:12" s="9" customFormat="1" ht="51.75" customHeight="1" x14ac:dyDescent="0.35">
      <c r="A9" s="265" t="s">
        <v>974</v>
      </c>
      <c r="B9" s="265"/>
      <c r="C9" s="265"/>
    </row>
    <row r="10" spans="1:12" x14ac:dyDescent="0.35">
      <c r="A10" s="187" t="s">
        <v>239</v>
      </c>
      <c r="B10" s="191" t="s">
        <v>150</v>
      </c>
      <c r="C10" s="223" t="s">
        <v>151</v>
      </c>
    </row>
    <row r="11" spans="1:12" x14ac:dyDescent="0.35">
      <c r="A11" s="224">
        <v>2010</v>
      </c>
      <c r="B11" s="191">
        <v>92</v>
      </c>
      <c r="C11" s="225">
        <v>0.7</v>
      </c>
    </row>
    <row r="12" spans="1:12" x14ac:dyDescent="0.35">
      <c r="A12" s="224">
        <v>2011</v>
      </c>
      <c r="B12" s="191">
        <v>93</v>
      </c>
      <c r="C12" s="225">
        <v>0.7</v>
      </c>
    </row>
    <row r="13" spans="1:12" x14ac:dyDescent="0.35">
      <c r="A13" s="224">
        <v>2012</v>
      </c>
      <c r="B13" s="191">
        <v>89</v>
      </c>
      <c r="C13" s="225">
        <v>0.7</v>
      </c>
    </row>
    <row r="14" spans="1:12" x14ac:dyDescent="0.35">
      <c r="A14" s="224">
        <v>2013</v>
      </c>
      <c r="B14" s="191">
        <v>93</v>
      </c>
      <c r="C14" s="225">
        <v>0.8</v>
      </c>
    </row>
    <row r="15" spans="1:12" x14ac:dyDescent="0.35">
      <c r="A15" s="224">
        <v>2014</v>
      </c>
      <c r="B15" s="191">
        <v>91</v>
      </c>
      <c r="C15" s="225">
        <v>0.7</v>
      </c>
    </row>
    <row r="16" spans="1:12" x14ac:dyDescent="0.35">
      <c r="A16" s="224">
        <v>2015</v>
      </c>
      <c r="B16" s="191">
        <v>91</v>
      </c>
      <c r="C16" s="225">
        <v>0.8</v>
      </c>
    </row>
    <row r="17" spans="1:3" x14ac:dyDescent="0.35">
      <c r="A17" s="224">
        <v>2016</v>
      </c>
      <c r="B17" s="191">
        <v>91</v>
      </c>
      <c r="C17" s="225">
        <v>0.8</v>
      </c>
    </row>
    <row r="18" spans="1:3" x14ac:dyDescent="0.35">
      <c r="A18" s="224">
        <v>2017</v>
      </c>
      <c r="B18" s="191">
        <v>94</v>
      </c>
      <c r="C18" s="225">
        <v>0.8</v>
      </c>
    </row>
    <row r="19" spans="1:3" x14ac:dyDescent="0.35">
      <c r="A19" s="224">
        <v>2018</v>
      </c>
      <c r="B19" s="191">
        <v>90</v>
      </c>
      <c r="C19" s="225">
        <v>0.8</v>
      </c>
    </row>
    <row r="20" spans="1:3" x14ac:dyDescent="0.35">
      <c r="A20" s="183" t="s">
        <v>242</v>
      </c>
      <c r="B20" s="191"/>
      <c r="C20" s="225"/>
    </row>
    <row r="21" spans="1:3" x14ac:dyDescent="0.35">
      <c r="A21" s="183" t="s">
        <v>1037</v>
      </c>
      <c r="B21" s="191">
        <v>26</v>
      </c>
      <c r="C21" s="225">
        <v>0.9</v>
      </c>
    </row>
    <row r="22" spans="1:3" x14ac:dyDescent="0.35">
      <c r="A22" s="183" t="s">
        <v>1038</v>
      </c>
      <c r="B22" s="191">
        <v>32</v>
      </c>
      <c r="C22" s="225">
        <v>0.9</v>
      </c>
    </row>
    <row r="23" spans="1:3" x14ac:dyDescent="0.35">
      <c r="A23" s="183" t="s">
        <v>1039</v>
      </c>
      <c r="B23" s="191">
        <v>32</v>
      </c>
      <c r="C23" s="225">
        <v>0.6</v>
      </c>
    </row>
    <row r="24" spans="1:3" x14ac:dyDescent="0.35">
      <c r="A24" s="22" t="s">
        <v>243</v>
      </c>
    </row>
  </sheetData>
  <mergeCells count="1">
    <mergeCell ref="A9:C9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6"/>
  <dimension ref="A3:L26"/>
  <sheetViews>
    <sheetView showGridLines="0"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5" customHeight="1" x14ac:dyDescent="0.35">
      <c r="A7" s="2"/>
    </row>
    <row r="8" spans="1:12" ht="18.75" customHeight="1" x14ac:dyDescent="0.35">
      <c r="A8" s="12" t="s">
        <v>924</v>
      </c>
      <c r="B8" s="154"/>
      <c r="C8" s="154"/>
      <c r="D8" s="154"/>
      <c r="E8" s="154"/>
      <c r="F8" s="154"/>
      <c r="G8" s="154"/>
      <c r="H8" s="154"/>
      <c r="I8" s="154"/>
    </row>
    <row r="9" spans="1:12" ht="34.5" customHeight="1" x14ac:dyDescent="0.35">
      <c r="A9" s="301" t="s">
        <v>975</v>
      </c>
      <c r="B9" s="301"/>
      <c r="C9" s="301"/>
      <c r="D9" s="301"/>
      <c r="E9" s="301"/>
      <c r="F9" s="301"/>
      <c r="G9" s="301"/>
      <c r="H9" s="301"/>
      <c r="I9" s="301"/>
      <c r="J9" s="301"/>
    </row>
    <row r="10" spans="1:12" s="9" customFormat="1" ht="15.75" customHeight="1" x14ac:dyDescent="0.35">
      <c r="A10" s="300"/>
      <c r="B10" s="300"/>
      <c r="C10" s="300"/>
      <c r="D10" s="300"/>
      <c r="E10" s="300"/>
      <c r="F10" s="156"/>
      <c r="G10" s="300"/>
      <c r="H10" s="300"/>
      <c r="I10" s="300"/>
      <c r="J10" s="300"/>
      <c r="K10" s="300"/>
      <c r="L10" s="156"/>
    </row>
    <row r="11" spans="1:12" x14ac:dyDescent="0.35">
      <c r="A11" s="300"/>
      <c r="B11" s="300"/>
      <c r="C11" s="300"/>
      <c r="D11" s="300"/>
      <c r="E11" s="300"/>
      <c r="F11" s="156"/>
      <c r="G11" s="300"/>
      <c r="H11" s="300"/>
      <c r="I11" s="300"/>
      <c r="J11" s="300"/>
      <c r="K11" s="300"/>
      <c r="L11" s="156"/>
    </row>
    <row r="26" spans="1:1" x14ac:dyDescent="0.35">
      <c r="A26" s="22" t="s">
        <v>243</v>
      </c>
    </row>
  </sheetData>
  <mergeCells count="5">
    <mergeCell ref="A10:E10"/>
    <mergeCell ref="A11:E11"/>
    <mergeCell ref="G10:K10"/>
    <mergeCell ref="G11:K11"/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8"/>
  <dimension ref="A3:L27"/>
  <sheetViews>
    <sheetView workbookViewId="0"/>
  </sheetViews>
  <sheetFormatPr defaultColWidth="8.81640625" defaultRowHeight="14.5" x14ac:dyDescent="0.35"/>
  <cols>
    <col min="1" max="1" width="25" customWidth="1"/>
    <col min="2" max="3" width="21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7" t="s">
        <v>945</v>
      </c>
    </row>
    <row r="9" spans="1:12" s="9" customFormat="1" ht="55.5" customHeight="1" x14ac:dyDescent="0.35">
      <c r="A9" s="303" t="s">
        <v>976</v>
      </c>
      <c r="B9" s="303"/>
      <c r="C9" s="303"/>
    </row>
    <row r="10" spans="1:12" x14ac:dyDescent="0.35">
      <c r="A10" s="304" t="s">
        <v>1014</v>
      </c>
      <c r="B10" s="191" t="s">
        <v>150</v>
      </c>
      <c r="C10" s="223" t="s">
        <v>104</v>
      </c>
    </row>
    <row r="11" spans="1:12" x14ac:dyDescent="0.35">
      <c r="A11" s="304"/>
      <c r="B11" s="302" t="s">
        <v>244</v>
      </c>
      <c r="C11" s="302"/>
    </row>
    <row r="12" spans="1:12" x14ac:dyDescent="0.35">
      <c r="A12" s="226" t="s">
        <v>245</v>
      </c>
      <c r="B12" s="185">
        <v>7977</v>
      </c>
      <c r="C12" s="225" t="s">
        <v>246</v>
      </c>
    </row>
    <row r="13" spans="1:12" x14ac:dyDescent="0.35">
      <c r="A13" s="226" t="s">
        <v>247</v>
      </c>
      <c r="B13" s="191"/>
      <c r="C13" s="225"/>
    </row>
    <row r="14" spans="1:12" x14ac:dyDescent="0.35">
      <c r="A14" s="226" t="s">
        <v>248</v>
      </c>
      <c r="B14" s="185">
        <v>1066</v>
      </c>
      <c r="C14" s="225" t="s">
        <v>249</v>
      </c>
    </row>
    <row r="15" spans="1:12" x14ac:dyDescent="0.35">
      <c r="A15" s="226" t="s">
        <v>250</v>
      </c>
      <c r="B15" s="185">
        <v>3008</v>
      </c>
      <c r="C15" s="225" t="s">
        <v>251</v>
      </c>
    </row>
    <row r="16" spans="1:12" x14ac:dyDescent="0.35">
      <c r="A16" s="226"/>
      <c r="B16" s="302" t="s">
        <v>252</v>
      </c>
      <c r="C16" s="302"/>
    </row>
    <row r="17" spans="1:3" x14ac:dyDescent="0.35">
      <c r="A17" s="226" t="s">
        <v>245</v>
      </c>
      <c r="B17" s="191">
        <v>147.9</v>
      </c>
      <c r="C17" s="225">
        <v>99.7</v>
      </c>
    </row>
    <row r="18" spans="1:3" x14ac:dyDescent="0.35">
      <c r="A18" s="226" t="s">
        <v>247</v>
      </c>
      <c r="B18" s="191"/>
      <c r="C18" s="225"/>
    </row>
    <row r="19" spans="1:3" x14ac:dyDescent="0.35">
      <c r="A19" s="226" t="s">
        <v>248</v>
      </c>
      <c r="B19" s="191">
        <v>19.8</v>
      </c>
      <c r="C19" s="225">
        <v>16.7</v>
      </c>
    </row>
    <row r="20" spans="1:3" x14ac:dyDescent="0.35">
      <c r="A20" s="226" t="s">
        <v>250</v>
      </c>
      <c r="B20" s="191">
        <v>55.8</v>
      </c>
      <c r="C20" s="225">
        <v>41.9</v>
      </c>
    </row>
    <row r="21" spans="1:3" x14ac:dyDescent="0.35">
      <c r="A21" s="226"/>
      <c r="B21" s="302" t="s">
        <v>253</v>
      </c>
      <c r="C21" s="302"/>
    </row>
    <row r="22" spans="1:3" x14ac:dyDescent="0.35">
      <c r="A22" s="226" t="s">
        <v>245</v>
      </c>
      <c r="B22" s="191">
        <v>6.1</v>
      </c>
      <c r="C22" s="225">
        <v>-6.7</v>
      </c>
    </row>
    <row r="23" spans="1:3" x14ac:dyDescent="0.35">
      <c r="A23" s="226" t="s">
        <v>247</v>
      </c>
      <c r="B23" s="191"/>
      <c r="C23" s="225"/>
    </row>
    <row r="24" spans="1:3" x14ac:dyDescent="0.35">
      <c r="A24" s="226" t="s">
        <v>248</v>
      </c>
      <c r="B24" s="191">
        <v>11.3</v>
      </c>
      <c r="C24" s="225">
        <v>-6</v>
      </c>
    </row>
    <row r="25" spans="1:3" x14ac:dyDescent="0.35">
      <c r="A25" s="226" t="s">
        <v>250</v>
      </c>
      <c r="B25" s="191">
        <v>4.0999999999999996</v>
      </c>
      <c r="C25" s="225">
        <v>-4</v>
      </c>
    </row>
    <row r="26" spans="1:3" x14ac:dyDescent="0.35">
      <c r="A26" s="103" t="s">
        <v>243</v>
      </c>
      <c r="B26" s="103"/>
      <c r="C26" s="103"/>
    </row>
    <row r="27" spans="1:3" x14ac:dyDescent="0.35">
      <c r="A27" s="22" t="s">
        <v>1040</v>
      </c>
    </row>
  </sheetData>
  <mergeCells count="5">
    <mergeCell ref="B11:C11"/>
    <mergeCell ref="B16:C16"/>
    <mergeCell ref="B21:C21"/>
    <mergeCell ref="A9:C9"/>
    <mergeCell ref="A10:A11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7"/>
  <dimension ref="A3:L23"/>
  <sheetViews>
    <sheetView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946</v>
      </c>
      <c r="B8" s="14"/>
      <c r="C8" s="14"/>
      <c r="D8" s="14"/>
      <c r="E8" s="14"/>
      <c r="F8" s="14"/>
      <c r="G8" s="14"/>
      <c r="H8" s="14"/>
      <c r="I8" s="14"/>
      <c r="J8" s="14"/>
    </row>
    <row r="9" spans="1:12" s="9" customFormat="1" ht="30.75" customHeight="1" x14ac:dyDescent="0.35">
      <c r="A9" s="279" t="s">
        <v>977</v>
      </c>
      <c r="B9" s="279"/>
      <c r="C9" s="279"/>
      <c r="D9" s="279"/>
      <c r="E9" s="279"/>
      <c r="F9" s="279"/>
      <c r="G9" s="279"/>
      <c r="H9" s="279"/>
      <c r="I9" s="279"/>
      <c r="J9" s="279"/>
    </row>
    <row r="20" spans="1:1" x14ac:dyDescent="0.35">
      <c r="A20" s="103" t="s">
        <v>243</v>
      </c>
    </row>
    <row r="23" spans="1:1" x14ac:dyDescent="0.35">
      <c r="A23" s="104"/>
    </row>
  </sheetData>
  <mergeCells count="1"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9"/>
  <dimension ref="A3:L14"/>
  <sheetViews>
    <sheetView workbookViewId="0"/>
  </sheetViews>
  <sheetFormatPr defaultColWidth="8.81640625" defaultRowHeight="14.5" x14ac:dyDescent="0.35"/>
  <cols>
    <col min="1" max="1" width="46.453125" customWidth="1"/>
    <col min="2" max="3" width="20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E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7" t="s">
        <v>950</v>
      </c>
      <c r="B8" s="14"/>
      <c r="C8" s="14"/>
    </row>
    <row r="9" spans="1:12" s="9" customFormat="1" ht="36" customHeight="1" x14ac:dyDescent="0.35">
      <c r="A9" s="276" t="s">
        <v>1001</v>
      </c>
      <c r="B9" s="276"/>
      <c r="C9" s="276"/>
    </row>
    <row r="10" spans="1:12" x14ac:dyDescent="0.35">
      <c r="A10" s="227" t="s">
        <v>172</v>
      </c>
      <c r="B10" s="228" t="s">
        <v>150</v>
      </c>
      <c r="C10" s="242" t="s">
        <v>104</v>
      </c>
    </row>
    <row r="11" spans="1:12" x14ac:dyDescent="0.35">
      <c r="A11" s="229" t="s">
        <v>254</v>
      </c>
      <c r="B11" s="230">
        <v>6.5</v>
      </c>
      <c r="C11" s="231">
        <v>7.1</v>
      </c>
    </row>
    <row r="12" spans="1:12" x14ac:dyDescent="0.35">
      <c r="A12" s="229" t="s">
        <v>255</v>
      </c>
      <c r="B12" s="230">
        <v>2.5</v>
      </c>
      <c r="C12" s="231">
        <v>2.9</v>
      </c>
    </row>
    <row r="13" spans="1:12" x14ac:dyDescent="0.35">
      <c r="A13" s="229" t="s">
        <v>256</v>
      </c>
      <c r="B13" s="230">
        <v>9.4</v>
      </c>
      <c r="C13" s="231">
        <v>9.3000000000000007</v>
      </c>
    </row>
    <row r="14" spans="1:12" x14ac:dyDescent="0.35">
      <c r="A14" s="22" t="s">
        <v>243</v>
      </c>
    </row>
  </sheetData>
  <mergeCells count="1">
    <mergeCell ref="A9:C9"/>
  </mergeCells>
  <hyperlinks>
    <hyperlink ref="E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0"/>
  <dimension ref="A3:L19"/>
  <sheetViews>
    <sheetView workbookViewId="0"/>
  </sheetViews>
  <sheetFormatPr defaultColWidth="8.81640625" defaultRowHeight="14.5" x14ac:dyDescent="0.35"/>
  <cols>
    <col min="1" max="1" width="33.1796875" customWidth="1"/>
    <col min="2" max="5" width="1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G5" s="6" t="s">
        <v>42</v>
      </c>
    </row>
    <row r="6" spans="1:12" ht="48" customHeight="1" x14ac:dyDescent="0.35">
      <c r="A6" s="2" t="s">
        <v>99</v>
      </c>
    </row>
    <row r="7" spans="1:12" ht="16.5" customHeight="1" x14ac:dyDescent="0.35">
      <c r="A7" s="2"/>
    </row>
    <row r="8" spans="1:12" ht="16.5" customHeight="1" x14ac:dyDescent="0.35">
      <c r="A8" s="7" t="s">
        <v>928</v>
      </c>
      <c r="B8" s="154"/>
      <c r="C8" s="154"/>
      <c r="D8" s="154"/>
      <c r="E8" s="154"/>
    </row>
    <row r="9" spans="1:12" s="9" customFormat="1" ht="35.25" customHeight="1" x14ac:dyDescent="0.35">
      <c r="A9" s="306" t="s">
        <v>978</v>
      </c>
      <c r="B9" s="306"/>
      <c r="C9" s="306"/>
      <c r="D9" s="306"/>
      <c r="E9" s="306"/>
    </row>
    <row r="10" spans="1:12" x14ac:dyDescent="0.35">
      <c r="A10" s="307"/>
      <c r="B10" s="305" t="s">
        <v>101</v>
      </c>
      <c r="C10" s="305"/>
      <c r="D10" s="305" t="s">
        <v>257</v>
      </c>
      <c r="E10" s="305"/>
    </row>
    <row r="11" spans="1:12" ht="24" x14ac:dyDescent="0.35">
      <c r="A11" s="308"/>
      <c r="B11" s="232" t="s">
        <v>979</v>
      </c>
      <c r="C11" s="243" t="s">
        <v>151</v>
      </c>
      <c r="D11" s="232" t="s">
        <v>150</v>
      </c>
      <c r="E11" s="243" t="s">
        <v>104</v>
      </c>
    </row>
    <row r="12" spans="1:12" x14ac:dyDescent="0.35">
      <c r="A12" s="233" t="s">
        <v>258</v>
      </c>
      <c r="B12" s="197">
        <v>306</v>
      </c>
      <c r="C12" s="200">
        <v>2.4</v>
      </c>
      <c r="D12" s="197">
        <v>5.7</v>
      </c>
      <c r="E12" s="200">
        <v>2.1</v>
      </c>
    </row>
    <row r="13" spans="1:12" x14ac:dyDescent="0.35">
      <c r="A13" s="233" t="s">
        <v>259</v>
      </c>
      <c r="B13" s="234">
        <v>7490</v>
      </c>
      <c r="C13" s="200">
        <v>1.8</v>
      </c>
      <c r="D13" s="197">
        <v>139.1</v>
      </c>
      <c r="E13" s="200">
        <v>68.2</v>
      </c>
    </row>
    <row r="14" spans="1:12" x14ac:dyDescent="0.35">
      <c r="A14" s="233" t="s">
        <v>925</v>
      </c>
      <c r="B14" s="197"/>
      <c r="C14" s="200"/>
      <c r="D14" s="197"/>
      <c r="E14" s="200"/>
    </row>
    <row r="15" spans="1:12" x14ac:dyDescent="0.35">
      <c r="A15" s="233" t="s">
        <v>926</v>
      </c>
      <c r="B15" s="234">
        <v>5319</v>
      </c>
      <c r="C15" s="200">
        <v>1.8</v>
      </c>
      <c r="D15" s="197">
        <v>461</v>
      </c>
      <c r="E15" s="200">
        <v>222.5</v>
      </c>
    </row>
    <row r="16" spans="1:12" x14ac:dyDescent="0.35">
      <c r="A16" s="22" t="s">
        <v>260</v>
      </c>
    </row>
    <row r="17" spans="1:6" x14ac:dyDescent="0.35">
      <c r="A17" s="64" t="s">
        <v>927</v>
      </c>
    </row>
    <row r="19" spans="1:6" x14ac:dyDescent="0.35">
      <c r="F19" s="159"/>
    </row>
  </sheetData>
  <mergeCells count="4">
    <mergeCell ref="B10:C10"/>
    <mergeCell ref="D10:E10"/>
    <mergeCell ref="A9:E9"/>
    <mergeCell ref="A10:A11"/>
  </mergeCells>
  <hyperlinks>
    <hyperlink ref="G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1"/>
  <dimension ref="A3:L14"/>
  <sheetViews>
    <sheetView workbookViewId="0"/>
  </sheetViews>
  <sheetFormatPr defaultColWidth="8.81640625" defaultRowHeight="14.5" x14ac:dyDescent="0.35"/>
  <cols>
    <col min="1" max="1" width="14.7265625" customWidth="1"/>
    <col min="2" max="5" width="16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H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7" t="s">
        <v>947</v>
      </c>
      <c r="B8" s="14"/>
      <c r="C8" s="14"/>
      <c r="D8" s="14"/>
      <c r="E8" s="14"/>
      <c r="F8" s="14"/>
    </row>
    <row r="9" spans="1:12" s="9" customFormat="1" ht="36.75" customHeight="1" x14ac:dyDescent="0.35">
      <c r="A9" s="277" t="s">
        <v>1002</v>
      </c>
      <c r="B9" s="277"/>
      <c r="C9" s="277"/>
      <c r="D9" s="277"/>
      <c r="E9" s="277"/>
      <c r="F9" s="14"/>
    </row>
    <row r="10" spans="1:12" x14ac:dyDescent="0.35">
      <c r="A10" s="310"/>
      <c r="B10" s="309" t="s">
        <v>261</v>
      </c>
      <c r="C10" s="309"/>
      <c r="D10" s="309" t="s">
        <v>1003</v>
      </c>
      <c r="E10" s="309"/>
    </row>
    <row r="11" spans="1:12" ht="23" x14ac:dyDescent="0.35">
      <c r="A11" s="311"/>
      <c r="B11" s="24" t="s">
        <v>150</v>
      </c>
      <c r="C11" s="34" t="s">
        <v>151</v>
      </c>
      <c r="D11" s="24" t="s">
        <v>150</v>
      </c>
      <c r="E11" s="34" t="s">
        <v>151</v>
      </c>
    </row>
    <row r="12" spans="1:12" x14ac:dyDescent="0.35">
      <c r="A12" s="105" t="s">
        <v>262</v>
      </c>
      <c r="B12" s="89">
        <v>155</v>
      </c>
      <c r="C12" s="37">
        <v>1.2668573763792399</v>
      </c>
      <c r="D12" s="89">
        <v>518</v>
      </c>
      <c r="E12" s="106">
        <v>1.606450612498062</v>
      </c>
    </row>
    <row r="13" spans="1:12" x14ac:dyDescent="0.35">
      <c r="A13" s="35" t="s">
        <v>98</v>
      </c>
      <c r="B13" s="89">
        <v>844.99999999999989</v>
      </c>
      <c r="C13" s="37">
        <v>0.45776135735722717</v>
      </c>
      <c r="D13" s="89">
        <v>5006.0000000000018</v>
      </c>
      <c r="E13" s="106">
        <v>1.6075838393829149</v>
      </c>
    </row>
    <row r="14" spans="1:12" x14ac:dyDescent="0.35">
      <c r="A14" s="64" t="s">
        <v>1035</v>
      </c>
    </row>
  </sheetData>
  <mergeCells count="4">
    <mergeCell ref="B10:C10"/>
    <mergeCell ref="D10:E10"/>
    <mergeCell ref="A9:E9"/>
    <mergeCell ref="A10:A11"/>
  </mergeCells>
  <hyperlinks>
    <hyperlink ref="H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8"/>
  <dimension ref="A3:L20"/>
  <sheetViews>
    <sheetView zoomScaleNormal="100" workbookViewId="0"/>
  </sheetViews>
  <sheetFormatPr defaultColWidth="8.81640625" defaultRowHeight="14.5" x14ac:dyDescent="0.35"/>
  <cols>
    <col min="1" max="1" width="10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2" t="s">
        <v>948</v>
      </c>
      <c r="B8" s="14"/>
      <c r="C8" s="14"/>
      <c r="D8" s="14"/>
      <c r="E8" s="14"/>
      <c r="F8" s="14"/>
      <c r="G8" s="14"/>
      <c r="H8" s="14"/>
      <c r="I8" s="14"/>
      <c r="J8" s="14"/>
    </row>
    <row r="9" spans="1:12" s="9" customFormat="1" ht="30.75" customHeight="1" x14ac:dyDescent="0.35">
      <c r="A9" s="278" t="s">
        <v>1004</v>
      </c>
      <c r="B9" s="278"/>
      <c r="C9" s="278"/>
      <c r="D9" s="278"/>
      <c r="E9" s="278"/>
      <c r="F9" s="278"/>
      <c r="G9" s="278"/>
      <c r="H9" s="278"/>
      <c r="I9" s="278"/>
      <c r="J9" s="278"/>
    </row>
    <row r="20" spans="1:1" x14ac:dyDescent="0.35">
      <c r="A20" s="64" t="s">
        <v>1035</v>
      </c>
    </row>
  </sheetData>
  <mergeCells count="1"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9"/>
  <dimension ref="A3:L188"/>
  <sheetViews>
    <sheetView zoomScaleNormal="100" workbookViewId="0"/>
  </sheetViews>
  <sheetFormatPr defaultColWidth="8.81640625" defaultRowHeight="14.5" x14ac:dyDescent="0.35"/>
  <cols>
    <col min="1" max="1" width="14.453125" customWidth="1"/>
    <col min="2" max="2" width="12.453125" customWidth="1"/>
    <col min="3" max="3" width="22.81640625" bestFit="1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0" t="s">
        <v>953</v>
      </c>
    </row>
    <row r="9" spans="1:12" s="9" customFormat="1" ht="15.75" customHeight="1" x14ac:dyDescent="0.35">
      <c r="A9" s="11" t="s">
        <v>1005</v>
      </c>
    </row>
    <row r="10" spans="1:12" s="14" customFormat="1" ht="15.75" customHeight="1" x14ac:dyDescent="0.35">
      <c r="A10" s="148" t="s">
        <v>105</v>
      </c>
      <c r="B10" s="11"/>
    </row>
    <row r="11" spans="1:12" s="14" customFormat="1" ht="15.75" customHeight="1" x14ac:dyDescent="0.35">
      <c r="A11" s="148" t="s">
        <v>984</v>
      </c>
      <c r="B11" s="11"/>
    </row>
    <row r="13" spans="1:12" s="127" customFormat="1" ht="26.25" customHeight="1" x14ac:dyDescent="0.35">
      <c r="A13" s="149" t="s">
        <v>70</v>
      </c>
      <c r="B13" s="150" t="s">
        <v>73</v>
      </c>
      <c r="C13" s="150" t="s">
        <v>74</v>
      </c>
      <c r="D13" s="151" t="s">
        <v>75</v>
      </c>
      <c r="E13" s="151" t="s">
        <v>76</v>
      </c>
      <c r="F13" s="151" t="s">
        <v>77</v>
      </c>
      <c r="G13" s="151" t="s">
        <v>78</v>
      </c>
      <c r="H13" s="151" t="s">
        <v>79</v>
      </c>
      <c r="I13" s="151" t="s">
        <v>80</v>
      </c>
      <c r="J13" s="151" t="s">
        <v>81</v>
      </c>
      <c r="K13" s="151" t="s">
        <v>82</v>
      </c>
      <c r="L13" s="151" t="s">
        <v>83</v>
      </c>
    </row>
    <row r="14" spans="1:12" x14ac:dyDescent="0.35">
      <c r="A14" s="19" t="s">
        <v>263</v>
      </c>
      <c r="B14" s="19" t="s">
        <v>103</v>
      </c>
      <c r="C14" s="19" t="s">
        <v>264</v>
      </c>
      <c r="D14" s="128">
        <v>8824</v>
      </c>
      <c r="E14" s="128">
        <v>404</v>
      </c>
      <c r="F14" s="128">
        <v>962</v>
      </c>
      <c r="G14" s="128">
        <v>476</v>
      </c>
      <c r="H14" s="128">
        <v>1942</v>
      </c>
      <c r="I14" s="128">
        <v>3285</v>
      </c>
      <c r="J14" s="128">
        <v>876</v>
      </c>
      <c r="K14" s="128">
        <v>617</v>
      </c>
      <c r="L14" s="128">
        <v>262</v>
      </c>
    </row>
    <row r="15" spans="1:12" x14ac:dyDescent="0.35">
      <c r="A15" s="19" t="s">
        <v>265</v>
      </c>
      <c r="B15" s="19" t="s">
        <v>103</v>
      </c>
      <c r="C15" s="19" t="s">
        <v>266</v>
      </c>
      <c r="D15" s="128">
        <v>1481</v>
      </c>
      <c r="E15" s="128">
        <v>65</v>
      </c>
      <c r="F15" s="128">
        <v>161</v>
      </c>
      <c r="G15" s="128">
        <v>90</v>
      </c>
      <c r="H15" s="128">
        <v>305</v>
      </c>
      <c r="I15" s="128">
        <v>544</v>
      </c>
      <c r="J15" s="128">
        <v>137</v>
      </c>
      <c r="K15" s="128">
        <v>148</v>
      </c>
      <c r="L15" s="128">
        <v>31</v>
      </c>
    </row>
    <row r="16" spans="1:12" x14ac:dyDescent="0.35">
      <c r="A16" s="19" t="s">
        <v>267</v>
      </c>
      <c r="B16" s="19" t="s">
        <v>103</v>
      </c>
      <c r="C16" s="19" t="s">
        <v>268</v>
      </c>
      <c r="D16" s="128">
        <v>3168</v>
      </c>
      <c r="E16" s="128">
        <v>143</v>
      </c>
      <c r="F16" s="128">
        <v>301</v>
      </c>
      <c r="G16" s="128">
        <v>182</v>
      </c>
      <c r="H16" s="128">
        <v>726</v>
      </c>
      <c r="I16" s="128">
        <v>1197</v>
      </c>
      <c r="J16" s="128">
        <v>331</v>
      </c>
      <c r="K16" s="128">
        <v>204</v>
      </c>
      <c r="L16" s="128">
        <v>84</v>
      </c>
    </row>
    <row r="17" spans="1:12" x14ac:dyDescent="0.35">
      <c r="A17" s="19" t="s">
        <v>269</v>
      </c>
      <c r="B17" s="19" t="s">
        <v>103</v>
      </c>
      <c r="C17" s="19" t="s">
        <v>270</v>
      </c>
      <c r="D17" s="128">
        <v>1099</v>
      </c>
      <c r="E17" s="128">
        <v>47</v>
      </c>
      <c r="F17" s="128">
        <v>120</v>
      </c>
      <c r="G17" s="128">
        <v>44</v>
      </c>
      <c r="H17" s="128">
        <v>243</v>
      </c>
      <c r="I17" s="128">
        <v>423</v>
      </c>
      <c r="J17" s="128">
        <v>115</v>
      </c>
      <c r="K17" s="128">
        <v>81</v>
      </c>
      <c r="L17" s="128">
        <v>26</v>
      </c>
    </row>
    <row r="18" spans="1:12" x14ac:dyDescent="0.35">
      <c r="A18" s="19" t="s">
        <v>271</v>
      </c>
      <c r="B18" s="19" t="s">
        <v>103</v>
      </c>
      <c r="C18" s="19" t="s">
        <v>272</v>
      </c>
      <c r="D18" s="128">
        <v>17828</v>
      </c>
      <c r="E18" s="128">
        <v>800</v>
      </c>
      <c r="F18" s="128">
        <v>1817</v>
      </c>
      <c r="G18" s="128">
        <v>910</v>
      </c>
      <c r="H18" s="128">
        <v>3813</v>
      </c>
      <c r="I18" s="128">
        <v>6704</v>
      </c>
      <c r="J18" s="128">
        <v>1781</v>
      </c>
      <c r="K18" s="128">
        <v>1324</v>
      </c>
      <c r="L18" s="128">
        <v>679</v>
      </c>
    </row>
    <row r="19" spans="1:12" x14ac:dyDescent="0.35">
      <c r="A19" s="19" t="s">
        <v>273</v>
      </c>
      <c r="B19" s="19" t="s">
        <v>103</v>
      </c>
      <c r="C19" s="19" t="s">
        <v>274</v>
      </c>
      <c r="D19" s="128">
        <v>4082</v>
      </c>
      <c r="E19" s="128">
        <v>181</v>
      </c>
      <c r="F19" s="128">
        <v>414</v>
      </c>
      <c r="G19" s="128">
        <v>228</v>
      </c>
      <c r="H19" s="128">
        <v>879</v>
      </c>
      <c r="I19" s="128">
        <v>1489</v>
      </c>
      <c r="J19" s="128">
        <v>426</v>
      </c>
      <c r="K19" s="128">
        <v>289</v>
      </c>
      <c r="L19" s="128">
        <v>176</v>
      </c>
    </row>
    <row r="20" spans="1:12" x14ac:dyDescent="0.35">
      <c r="A20" s="19" t="s">
        <v>275</v>
      </c>
      <c r="B20" s="19" t="s">
        <v>103</v>
      </c>
      <c r="C20" s="19" t="s">
        <v>276</v>
      </c>
      <c r="D20" s="128">
        <v>5045</v>
      </c>
      <c r="E20" s="128">
        <v>225</v>
      </c>
      <c r="F20" s="128">
        <v>512</v>
      </c>
      <c r="G20" s="128">
        <v>254</v>
      </c>
      <c r="H20" s="128">
        <v>1108</v>
      </c>
      <c r="I20" s="128">
        <v>1815</v>
      </c>
      <c r="J20" s="128">
        <v>540</v>
      </c>
      <c r="K20" s="128">
        <v>406</v>
      </c>
      <c r="L20" s="128">
        <v>185</v>
      </c>
    </row>
    <row r="21" spans="1:12" x14ac:dyDescent="0.35">
      <c r="A21" s="19" t="s">
        <v>277</v>
      </c>
      <c r="B21" s="19" t="s">
        <v>103</v>
      </c>
      <c r="C21" s="19" t="s">
        <v>278</v>
      </c>
      <c r="D21" s="128">
        <v>1481</v>
      </c>
      <c r="E21" s="128">
        <v>61</v>
      </c>
      <c r="F21" s="128">
        <v>131</v>
      </c>
      <c r="G21" s="128">
        <v>66</v>
      </c>
      <c r="H21" s="128">
        <v>306</v>
      </c>
      <c r="I21" s="128">
        <v>548</v>
      </c>
      <c r="J21" s="128">
        <v>181</v>
      </c>
      <c r="K21" s="128">
        <v>114</v>
      </c>
      <c r="L21" s="128">
        <v>74</v>
      </c>
    </row>
    <row r="22" spans="1:12" x14ac:dyDescent="0.35">
      <c r="A22" s="19" t="s">
        <v>279</v>
      </c>
      <c r="B22" s="19" t="s">
        <v>103</v>
      </c>
      <c r="C22" s="19" t="s">
        <v>280</v>
      </c>
      <c r="D22" s="128">
        <v>2651</v>
      </c>
      <c r="E22" s="128">
        <v>136</v>
      </c>
      <c r="F22" s="128">
        <v>338</v>
      </c>
      <c r="G22" s="128">
        <v>130</v>
      </c>
      <c r="H22" s="128">
        <v>566</v>
      </c>
      <c r="I22" s="128">
        <v>1028</v>
      </c>
      <c r="J22" s="128">
        <v>246</v>
      </c>
      <c r="K22" s="128">
        <v>162</v>
      </c>
      <c r="L22" s="128">
        <v>45</v>
      </c>
    </row>
    <row r="23" spans="1:12" x14ac:dyDescent="0.35">
      <c r="A23" s="19" t="s">
        <v>281</v>
      </c>
      <c r="B23" s="19" t="s">
        <v>103</v>
      </c>
      <c r="C23" s="19" t="s">
        <v>282</v>
      </c>
      <c r="D23" s="128">
        <v>434</v>
      </c>
      <c r="E23" s="128">
        <v>22</v>
      </c>
      <c r="F23" s="128">
        <v>35</v>
      </c>
      <c r="G23" s="128">
        <v>21</v>
      </c>
      <c r="H23" s="128">
        <v>71</v>
      </c>
      <c r="I23" s="128">
        <v>181</v>
      </c>
      <c r="J23" s="128">
        <v>50</v>
      </c>
      <c r="K23" s="128">
        <v>34</v>
      </c>
      <c r="L23" s="128">
        <v>20</v>
      </c>
    </row>
    <row r="24" spans="1:12" x14ac:dyDescent="0.35">
      <c r="A24" s="19" t="s">
        <v>283</v>
      </c>
      <c r="B24" s="19" t="s">
        <v>103</v>
      </c>
      <c r="C24" s="19" t="s">
        <v>284</v>
      </c>
      <c r="D24" s="128">
        <v>1540</v>
      </c>
      <c r="E24" s="128">
        <v>67</v>
      </c>
      <c r="F24" s="128">
        <v>132</v>
      </c>
      <c r="G24" s="128">
        <v>76</v>
      </c>
      <c r="H24" s="128">
        <v>344</v>
      </c>
      <c r="I24" s="128">
        <v>557</v>
      </c>
      <c r="J24" s="128">
        <v>149</v>
      </c>
      <c r="K24" s="128">
        <v>132</v>
      </c>
      <c r="L24" s="128">
        <v>83</v>
      </c>
    </row>
    <row r="25" spans="1:12" x14ac:dyDescent="0.35">
      <c r="A25" s="19" t="s">
        <v>285</v>
      </c>
      <c r="B25" s="19" t="s">
        <v>103</v>
      </c>
      <c r="C25" s="19" t="s">
        <v>286</v>
      </c>
      <c r="D25" s="128">
        <v>397</v>
      </c>
      <c r="E25" s="128">
        <v>20</v>
      </c>
      <c r="F25" s="128">
        <v>23</v>
      </c>
      <c r="G25" s="128">
        <v>18</v>
      </c>
      <c r="H25" s="128">
        <v>93</v>
      </c>
      <c r="I25" s="128">
        <v>157</v>
      </c>
      <c r="J25" s="128">
        <v>31</v>
      </c>
      <c r="K25" s="128">
        <v>35</v>
      </c>
      <c r="L25" s="128">
        <v>20</v>
      </c>
    </row>
    <row r="26" spans="1:12" x14ac:dyDescent="0.35">
      <c r="A26" s="19" t="s">
        <v>287</v>
      </c>
      <c r="B26" s="19" t="s">
        <v>103</v>
      </c>
      <c r="C26" s="19" t="s">
        <v>288</v>
      </c>
      <c r="D26" s="128">
        <v>667</v>
      </c>
      <c r="E26" s="128">
        <v>23</v>
      </c>
      <c r="F26" s="128">
        <v>63</v>
      </c>
      <c r="G26" s="128">
        <v>30</v>
      </c>
      <c r="H26" s="128">
        <v>131</v>
      </c>
      <c r="I26" s="128">
        <v>241</v>
      </c>
      <c r="J26" s="128">
        <v>79</v>
      </c>
      <c r="K26" s="128">
        <v>76</v>
      </c>
      <c r="L26" s="128">
        <v>24</v>
      </c>
    </row>
    <row r="27" spans="1:12" x14ac:dyDescent="0.35">
      <c r="A27" s="19" t="s">
        <v>289</v>
      </c>
      <c r="B27" s="19" t="s">
        <v>103</v>
      </c>
      <c r="C27" s="19" t="s">
        <v>290</v>
      </c>
      <c r="D27" s="128">
        <v>6953</v>
      </c>
      <c r="E27" s="128">
        <v>289</v>
      </c>
      <c r="F27" s="128">
        <v>654</v>
      </c>
      <c r="G27" s="128">
        <v>344</v>
      </c>
      <c r="H27" s="128">
        <v>1561</v>
      </c>
      <c r="I27" s="128">
        <v>2531</v>
      </c>
      <c r="J27" s="128">
        <v>781</v>
      </c>
      <c r="K27" s="128">
        <v>578</v>
      </c>
      <c r="L27" s="128">
        <v>215</v>
      </c>
    </row>
    <row r="28" spans="1:12" x14ac:dyDescent="0.35">
      <c r="A28" s="19" t="s">
        <v>291</v>
      </c>
      <c r="B28" s="19" t="s">
        <v>103</v>
      </c>
      <c r="C28" s="19" t="s">
        <v>292</v>
      </c>
      <c r="D28" s="128">
        <v>4002</v>
      </c>
      <c r="E28" s="128">
        <v>175</v>
      </c>
      <c r="F28" s="128">
        <v>437</v>
      </c>
      <c r="G28" s="128">
        <v>189</v>
      </c>
      <c r="H28" s="128">
        <v>779</v>
      </c>
      <c r="I28" s="128">
        <v>1468</v>
      </c>
      <c r="J28" s="128">
        <v>448</v>
      </c>
      <c r="K28" s="128">
        <v>319</v>
      </c>
      <c r="L28" s="128">
        <v>187</v>
      </c>
    </row>
    <row r="29" spans="1:12" x14ac:dyDescent="0.35">
      <c r="A29" s="19" t="s">
        <v>293</v>
      </c>
      <c r="B29" s="19" t="s">
        <v>103</v>
      </c>
      <c r="C29" s="19" t="s">
        <v>294</v>
      </c>
      <c r="D29" s="128">
        <v>253</v>
      </c>
      <c r="E29" s="128">
        <v>12</v>
      </c>
      <c r="F29" s="128">
        <v>19</v>
      </c>
      <c r="G29" s="128">
        <v>15</v>
      </c>
      <c r="H29" s="128">
        <v>40</v>
      </c>
      <c r="I29" s="128">
        <v>97</v>
      </c>
      <c r="J29" s="128">
        <v>40</v>
      </c>
      <c r="K29" s="128">
        <v>19</v>
      </c>
      <c r="L29" s="128">
        <v>11</v>
      </c>
    </row>
    <row r="30" spans="1:12" x14ac:dyDescent="0.35">
      <c r="A30" s="19" t="s">
        <v>295</v>
      </c>
      <c r="B30" s="19" t="s">
        <v>103</v>
      </c>
      <c r="C30" s="19" t="s">
        <v>296</v>
      </c>
      <c r="D30" s="128">
        <v>739</v>
      </c>
      <c r="E30" s="128">
        <v>38</v>
      </c>
      <c r="F30" s="128">
        <v>80</v>
      </c>
      <c r="G30" s="128">
        <v>41</v>
      </c>
      <c r="H30" s="128">
        <v>164</v>
      </c>
      <c r="I30" s="128">
        <v>222</v>
      </c>
      <c r="J30" s="128">
        <v>108</v>
      </c>
      <c r="K30" s="128">
        <v>55</v>
      </c>
      <c r="L30" s="128">
        <v>31</v>
      </c>
    </row>
    <row r="31" spans="1:12" x14ac:dyDescent="0.35">
      <c r="A31" s="19" t="s">
        <v>297</v>
      </c>
      <c r="B31" s="19" t="s">
        <v>103</v>
      </c>
      <c r="C31" s="19" t="s">
        <v>298</v>
      </c>
      <c r="D31" s="128">
        <v>678</v>
      </c>
      <c r="E31" s="128">
        <v>25</v>
      </c>
      <c r="F31" s="128">
        <v>67</v>
      </c>
      <c r="G31" s="128">
        <v>50</v>
      </c>
      <c r="H31" s="128">
        <v>132</v>
      </c>
      <c r="I31" s="128">
        <v>250</v>
      </c>
      <c r="J31" s="128">
        <v>86</v>
      </c>
      <c r="K31" s="128">
        <v>48</v>
      </c>
      <c r="L31" s="128">
        <v>20</v>
      </c>
    </row>
    <row r="32" spans="1:12" x14ac:dyDescent="0.35">
      <c r="A32" s="19" t="s">
        <v>299</v>
      </c>
      <c r="B32" s="19" t="s">
        <v>103</v>
      </c>
      <c r="C32" s="19" t="s">
        <v>300</v>
      </c>
      <c r="D32" s="128">
        <v>325</v>
      </c>
      <c r="E32" s="128">
        <v>9</v>
      </c>
      <c r="F32" s="128">
        <v>25</v>
      </c>
      <c r="G32" s="128">
        <v>19</v>
      </c>
      <c r="H32" s="128">
        <v>79</v>
      </c>
      <c r="I32" s="128">
        <v>108</v>
      </c>
      <c r="J32" s="128">
        <v>48</v>
      </c>
      <c r="K32" s="128">
        <v>23</v>
      </c>
      <c r="L32" s="128">
        <v>14</v>
      </c>
    </row>
    <row r="33" spans="1:12" x14ac:dyDescent="0.35">
      <c r="A33" s="19" t="s">
        <v>301</v>
      </c>
      <c r="B33" s="19" t="s">
        <v>103</v>
      </c>
      <c r="C33" s="19" t="s">
        <v>302</v>
      </c>
      <c r="D33" s="128">
        <v>1358</v>
      </c>
      <c r="E33" s="128">
        <v>69</v>
      </c>
      <c r="F33" s="128">
        <v>136</v>
      </c>
      <c r="G33" s="128">
        <v>68</v>
      </c>
      <c r="H33" s="128">
        <v>294</v>
      </c>
      <c r="I33" s="128">
        <v>507</v>
      </c>
      <c r="J33" s="128">
        <v>150</v>
      </c>
      <c r="K33" s="128">
        <v>91</v>
      </c>
      <c r="L33" s="128">
        <v>43</v>
      </c>
    </row>
    <row r="34" spans="1:12" x14ac:dyDescent="0.35">
      <c r="A34" s="19" t="s">
        <v>303</v>
      </c>
      <c r="B34" s="19" t="s">
        <v>103</v>
      </c>
      <c r="C34" s="19" t="s">
        <v>304</v>
      </c>
      <c r="D34" s="128">
        <v>1100</v>
      </c>
      <c r="E34" s="128">
        <v>54</v>
      </c>
      <c r="F34" s="128">
        <v>113</v>
      </c>
      <c r="G34" s="128">
        <v>67</v>
      </c>
      <c r="H34" s="128">
        <v>229</v>
      </c>
      <c r="I34" s="128">
        <v>378</v>
      </c>
      <c r="J34" s="128">
        <v>141</v>
      </c>
      <c r="K34" s="128">
        <v>97</v>
      </c>
      <c r="L34" s="128">
        <v>21</v>
      </c>
    </row>
    <row r="35" spans="1:12" x14ac:dyDescent="0.35">
      <c r="A35" s="19" t="s">
        <v>305</v>
      </c>
      <c r="B35" s="19" t="s">
        <v>103</v>
      </c>
      <c r="C35" s="19" t="s">
        <v>306</v>
      </c>
      <c r="D35" s="128">
        <v>3778</v>
      </c>
      <c r="E35" s="128">
        <v>190</v>
      </c>
      <c r="F35" s="128">
        <v>410</v>
      </c>
      <c r="G35" s="128">
        <v>209</v>
      </c>
      <c r="H35" s="128">
        <v>862</v>
      </c>
      <c r="I35" s="128">
        <v>1364</v>
      </c>
      <c r="J35" s="128">
        <v>431</v>
      </c>
      <c r="K35" s="128">
        <v>221</v>
      </c>
      <c r="L35" s="128">
        <v>91</v>
      </c>
    </row>
    <row r="36" spans="1:12" x14ac:dyDescent="0.35">
      <c r="A36" s="19" t="s">
        <v>307</v>
      </c>
      <c r="B36" s="19" t="s">
        <v>103</v>
      </c>
      <c r="C36" s="19" t="s">
        <v>308</v>
      </c>
      <c r="D36" s="128">
        <v>1946</v>
      </c>
      <c r="E36" s="128">
        <v>111</v>
      </c>
      <c r="F36" s="128">
        <v>226</v>
      </c>
      <c r="G36" s="128">
        <v>87</v>
      </c>
      <c r="H36" s="128">
        <v>492</v>
      </c>
      <c r="I36" s="128">
        <v>756</v>
      </c>
      <c r="J36" s="128">
        <v>143</v>
      </c>
      <c r="K36" s="128">
        <v>87</v>
      </c>
      <c r="L36" s="128">
        <v>44</v>
      </c>
    </row>
    <row r="37" spans="1:12" x14ac:dyDescent="0.35">
      <c r="A37" s="19" t="s">
        <v>309</v>
      </c>
      <c r="B37" s="19" t="s">
        <v>103</v>
      </c>
      <c r="C37" s="19" t="s">
        <v>310</v>
      </c>
      <c r="D37" s="128">
        <v>713</v>
      </c>
      <c r="E37" s="128">
        <v>23</v>
      </c>
      <c r="F37" s="128">
        <v>58</v>
      </c>
      <c r="G37" s="128">
        <v>37</v>
      </c>
      <c r="H37" s="128">
        <v>151</v>
      </c>
      <c r="I37" s="128">
        <v>288</v>
      </c>
      <c r="J37" s="128">
        <v>77</v>
      </c>
      <c r="K37" s="128">
        <v>54</v>
      </c>
      <c r="L37" s="128">
        <v>25</v>
      </c>
    </row>
    <row r="38" spans="1:12" x14ac:dyDescent="0.35">
      <c r="A38" s="19" t="s">
        <v>311</v>
      </c>
      <c r="B38" s="19" t="s">
        <v>103</v>
      </c>
      <c r="C38" s="19" t="s">
        <v>312</v>
      </c>
      <c r="D38" s="128">
        <v>1475</v>
      </c>
      <c r="E38" s="128">
        <v>67</v>
      </c>
      <c r="F38" s="128">
        <v>151</v>
      </c>
      <c r="G38" s="128">
        <v>63</v>
      </c>
      <c r="H38" s="128">
        <v>293</v>
      </c>
      <c r="I38" s="128">
        <v>583</v>
      </c>
      <c r="J38" s="128">
        <v>176</v>
      </c>
      <c r="K38" s="128">
        <v>106</v>
      </c>
      <c r="L38" s="128">
        <v>36</v>
      </c>
    </row>
    <row r="39" spans="1:12" x14ac:dyDescent="0.35">
      <c r="A39" s="19" t="s">
        <v>313</v>
      </c>
      <c r="B39" s="19" t="s">
        <v>103</v>
      </c>
      <c r="C39" s="19" t="s">
        <v>314</v>
      </c>
      <c r="D39" s="128">
        <v>1468</v>
      </c>
      <c r="E39" s="128">
        <v>68</v>
      </c>
      <c r="F39" s="128">
        <v>127</v>
      </c>
      <c r="G39" s="128">
        <v>62</v>
      </c>
      <c r="H39" s="128">
        <v>266</v>
      </c>
      <c r="I39" s="128">
        <v>560</v>
      </c>
      <c r="J39" s="128">
        <v>190</v>
      </c>
      <c r="K39" s="128">
        <v>118</v>
      </c>
      <c r="L39" s="128">
        <v>77</v>
      </c>
    </row>
    <row r="40" spans="1:12" x14ac:dyDescent="0.35">
      <c r="A40" s="19" t="s">
        <v>315</v>
      </c>
      <c r="B40" s="19" t="s">
        <v>103</v>
      </c>
      <c r="C40" s="19" t="s">
        <v>316</v>
      </c>
      <c r="D40" s="128">
        <v>1887</v>
      </c>
      <c r="E40" s="128">
        <v>86</v>
      </c>
      <c r="F40" s="128">
        <v>185</v>
      </c>
      <c r="G40" s="128">
        <v>101</v>
      </c>
      <c r="H40" s="128">
        <v>428</v>
      </c>
      <c r="I40" s="128">
        <v>715</v>
      </c>
      <c r="J40" s="128">
        <v>200</v>
      </c>
      <c r="K40" s="128">
        <v>129</v>
      </c>
      <c r="L40" s="128">
        <v>43</v>
      </c>
    </row>
    <row r="41" spans="1:12" x14ac:dyDescent="0.35">
      <c r="A41" s="19" t="s">
        <v>317</v>
      </c>
      <c r="B41" s="19" t="s">
        <v>103</v>
      </c>
      <c r="C41" s="19" t="s">
        <v>318</v>
      </c>
      <c r="D41" s="128">
        <v>583</v>
      </c>
      <c r="E41" s="128">
        <v>20</v>
      </c>
      <c r="F41" s="128">
        <v>51</v>
      </c>
      <c r="G41" s="128">
        <v>38</v>
      </c>
      <c r="H41" s="128">
        <v>121</v>
      </c>
      <c r="I41" s="128">
        <v>225</v>
      </c>
      <c r="J41" s="128">
        <v>57</v>
      </c>
      <c r="K41" s="128">
        <v>47</v>
      </c>
      <c r="L41" s="128">
        <v>24</v>
      </c>
    </row>
    <row r="42" spans="1:12" x14ac:dyDescent="0.35">
      <c r="A42" s="19" t="s">
        <v>319</v>
      </c>
      <c r="B42" s="19" t="s">
        <v>103</v>
      </c>
      <c r="C42" s="19" t="s">
        <v>320</v>
      </c>
      <c r="D42" s="128">
        <v>1090</v>
      </c>
      <c r="E42" s="128">
        <v>48</v>
      </c>
      <c r="F42" s="128">
        <v>117</v>
      </c>
      <c r="G42" s="128">
        <v>73</v>
      </c>
      <c r="H42" s="128">
        <v>229</v>
      </c>
      <c r="I42" s="128">
        <v>408</v>
      </c>
      <c r="J42" s="128">
        <v>111</v>
      </c>
      <c r="K42" s="128">
        <v>77</v>
      </c>
      <c r="L42" s="128">
        <v>27</v>
      </c>
    </row>
    <row r="43" spans="1:12" x14ac:dyDescent="0.35">
      <c r="A43" s="19" t="s">
        <v>321</v>
      </c>
      <c r="B43" s="19" t="s">
        <v>103</v>
      </c>
      <c r="C43" s="19" t="s">
        <v>322</v>
      </c>
      <c r="D43" s="128">
        <v>948</v>
      </c>
      <c r="E43" s="128">
        <v>41</v>
      </c>
      <c r="F43" s="128">
        <v>108</v>
      </c>
      <c r="G43" s="128">
        <v>49</v>
      </c>
      <c r="H43" s="128">
        <v>203</v>
      </c>
      <c r="I43" s="128">
        <v>335</v>
      </c>
      <c r="J43" s="128">
        <v>105</v>
      </c>
      <c r="K43" s="128">
        <v>84</v>
      </c>
      <c r="L43" s="128">
        <v>23</v>
      </c>
    </row>
    <row r="44" spans="1:12" x14ac:dyDescent="0.35">
      <c r="A44" s="19" t="s">
        <v>323</v>
      </c>
      <c r="B44" s="19" t="s">
        <v>103</v>
      </c>
      <c r="C44" s="19" t="s">
        <v>324</v>
      </c>
      <c r="D44" s="128">
        <v>527</v>
      </c>
      <c r="E44" s="128">
        <v>31</v>
      </c>
      <c r="F44" s="128">
        <v>64</v>
      </c>
      <c r="G44" s="128">
        <v>15</v>
      </c>
      <c r="H44" s="128">
        <v>113</v>
      </c>
      <c r="I44" s="128">
        <v>186</v>
      </c>
      <c r="J44" s="128">
        <v>73</v>
      </c>
      <c r="K44" s="128">
        <v>28</v>
      </c>
      <c r="L44" s="128">
        <v>17</v>
      </c>
    </row>
    <row r="45" spans="1:12" x14ac:dyDescent="0.35">
      <c r="A45" s="19" t="s">
        <v>325</v>
      </c>
      <c r="B45" s="19" t="s">
        <v>103</v>
      </c>
      <c r="C45" s="19" t="s">
        <v>326</v>
      </c>
      <c r="D45" s="128">
        <v>219</v>
      </c>
      <c r="E45" s="128">
        <v>5</v>
      </c>
      <c r="F45" s="128">
        <v>22</v>
      </c>
      <c r="G45" s="128">
        <v>18</v>
      </c>
      <c r="H45" s="128">
        <v>30</v>
      </c>
      <c r="I45" s="128">
        <v>74</v>
      </c>
      <c r="J45" s="128">
        <v>40</v>
      </c>
      <c r="K45" s="128">
        <v>21</v>
      </c>
      <c r="L45" s="128">
        <v>9</v>
      </c>
    </row>
    <row r="46" spans="1:12" x14ac:dyDescent="0.35">
      <c r="A46" s="19" t="s">
        <v>327</v>
      </c>
      <c r="B46" s="19" t="s">
        <v>103</v>
      </c>
      <c r="C46" s="19" t="s">
        <v>328</v>
      </c>
      <c r="D46" s="128">
        <v>601</v>
      </c>
      <c r="E46" s="128">
        <v>28</v>
      </c>
      <c r="F46" s="128">
        <v>56</v>
      </c>
      <c r="G46" s="128">
        <v>34</v>
      </c>
      <c r="H46" s="128">
        <v>135</v>
      </c>
      <c r="I46" s="128">
        <v>211</v>
      </c>
      <c r="J46" s="128">
        <v>87</v>
      </c>
      <c r="K46" s="128">
        <v>35</v>
      </c>
      <c r="L46" s="128">
        <v>15</v>
      </c>
    </row>
    <row r="47" spans="1:12" x14ac:dyDescent="0.35">
      <c r="A47" s="19" t="s">
        <v>329</v>
      </c>
      <c r="B47" s="19" t="s">
        <v>103</v>
      </c>
      <c r="C47" s="19" t="s">
        <v>330</v>
      </c>
      <c r="D47" s="128">
        <v>2325</v>
      </c>
      <c r="E47" s="128">
        <v>109</v>
      </c>
      <c r="F47" s="128">
        <v>226</v>
      </c>
      <c r="G47" s="128">
        <v>131</v>
      </c>
      <c r="H47" s="128">
        <v>498</v>
      </c>
      <c r="I47" s="128">
        <v>829</v>
      </c>
      <c r="J47" s="128">
        <v>267</v>
      </c>
      <c r="K47" s="128">
        <v>187</v>
      </c>
      <c r="L47" s="128">
        <v>78</v>
      </c>
    </row>
    <row r="48" spans="1:12" x14ac:dyDescent="0.35">
      <c r="A48" s="19" t="s">
        <v>331</v>
      </c>
      <c r="B48" s="19" t="s">
        <v>103</v>
      </c>
      <c r="C48" s="19" t="s">
        <v>332</v>
      </c>
      <c r="D48" s="128">
        <v>1187</v>
      </c>
      <c r="E48" s="128">
        <v>36</v>
      </c>
      <c r="F48" s="128">
        <v>59</v>
      </c>
      <c r="G48" s="128">
        <v>57</v>
      </c>
      <c r="H48" s="128">
        <v>204</v>
      </c>
      <c r="I48" s="128">
        <v>440</v>
      </c>
      <c r="J48" s="128">
        <v>183</v>
      </c>
      <c r="K48" s="128">
        <v>133</v>
      </c>
      <c r="L48" s="128">
        <v>75</v>
      </c>
    </row>
    <row r="49" spans="1:12" x14ac:dyDescent="0.35">
      <c r="A49" s="19" t="s">
        <v>333</v>
      </c>
      <c r="B49" s="19" t="s">
        <v>103</v>
      </c>
      <c r="C49" s="19" t="s">
        <v>334</v>
      </c>
      <c r="D49" s="128">
        <v>1036</v>
      </c>
      <c r="E49" s="128">
        <v>39</v>
      </c>
      <c r="F49" s="128">
        <v>102</v>
      </c>
      <c r="G49" s="128">
        <v>48</v>
      </c>
      <c r="H49" s="128">
        <v>263</v>
      </c>
      <c r="I49" s="128">
        <v>396</v>
      </c>
      <c r="J49" s="128">
        <v>97</v>
      </c>
      <c r="K49" s="128">
        <v>53</v>
      </c>
      <c r="L49" s="128">
        <v>38</v>
      </c>
    </row>
    <row r="50" spans="1:12" x14ac:dyDescent="0.35">
      <c r="A50" s="19" t="s">
        <v>335</v>
      </c>
      <c r="B50" s="19" t="s">
        <v>103</v>
      </c>
      <c r="C50" s="19" t="s">
        <v>336</v>
      </c>
      <c r="D50" s="128">
        <v>4112</v>
      </c>
      <c r="E50" s="128">
        <v>150</v>
      </c>
      <c r="F50" s="128">
        <v>434</v>
      </c>
      <c r="G50" s="128">
        <v>219</v>
      </c>
      <c r="H50" s="128">
        <v>840</v>
      </c>
      <c r="I50" s="128">
        <v>1585</v>
      </c>
      <c r="J50" s="128">
        <v>401</v>
      </c>
      <c r="K50" s="128">
        <v>326</v>
      </c>
      <c r="L50" s="128">
        <v>157</v>
      </c>
    </row>
    <row r="51" spans="1:12" x14ac:dyDescent="0.35">
      <c r="A51" s="19" t="s">
        <v>337</v>
      </c>
      <c r="B51" s="19" t="s">
        <v>103</v>
      </c>
      <c r="C51" s="19" t="s">
        <v>338</v>
      </c>
      <c r="D51" s="128">
        <v>1086</v>
      </c>
      <c r="E51" s="128">
        <v>45</v>
      </c>
      <c r="F51" s="128">
        <v>119</v>
      </c>
      <c r="G51" s="128">
        <v>70</v>
      </c>
      <c r="H51" s="128">
        <v>237</v>
      </c>
      <c r="I51" s="128">
        <v>375</v>
      </c>
      <c r="J51" s="128">
        <v>138</v>
      </c>
      <c r="K51" s="128">
        <v>78</v>
      </c>
      <c r="L51" s="128">
        <v>24</v>
      </c>
    </row>
    <row r="52" spans="1:12" x14ac:dyDescent="0.35">
      <c r="A52" s="19" t="s">
        <v>339</v>
      </c>
      <c r="B52" s="19" t="s">
        <v>103</v>
      </c>
      <c r="C52" s="19" t="s">
        <v>340</v>
      </c>
      <c r="D52" s="128">
        <v>549</v>
      </c>
      <c r="E52" s="128">
        <v>26</v>
      </c>
      <c r="F52" s="128">
        <v>57</v>
      </c>
      <c r="G52" s="128">
        <v>22</v>
      </c>
      <c r="H52" s="128">
        <v>117</v>
      </c>
      <c r="I52" s="128">
        <v>199</v>
      </c>
      <c r="J52" s="128">
        <v>69</v>
      </c>
      <c r="K52" s="128">
        <v>39</v>
      </c>
      <c r="L52" s="128">
        <v>20</v>
      </c>
    </row>
    <row r="53" spans="1:12" x14ac:dyDescent="0.35">
      <c r="A53" s="19" t="s">
        <v>341</v>
      </c>
      <c r="B53" s="19" t="s">
        <v>103</v>
      </c>
      <c r="C53" s="19" t="s">
        <v>342</v>
      </c>
      <c r="D53" s="128">
        <v>2947</v>
      </c>
      <c r="E53" s="128">
        <v>102</v>
      </c>
      <c r="F53" s="128">
        <v>240</v>
      </c>
      <c r="G53" s="128">
        <v>151</v>
      </c>
      <c r="H53" s="128">
        <v>678</v>
      </c>
      <c r="I53" s="128">
        <v>1132</v>
      </c>
      <c r="J53" s="128">
        <v>342</v>
      </c>
      <c r="K53" s="128">
        <v>206</v>
      </c>
      <c r="L53" s="128">
        <v>96</v>
      </c>
    </row>
    <row r="54" spans="1:12" x14ac:dyDescent="0.35">
      <c r="A54" s="19" t="s">
        <v>343</v>
      </c>
      <c r="B54" s="19" t="s">
        <v>103</v>
      </c>
      <c r="C54" s="19" t="s">
        <v>344</v>
      </c>
      <c r="D54" s="128">
        <v>238</v>
      </c>
      <c r="E54" s="128">
        <v>3</v>
      </c>
      <c r="F54" s="128">
        <v>25</v>
      </c>
      <c r="G54" s="128">
        <v>13</v>
      </c>
      <c r="H54" s="128">
        <v>43</v>
      </c>
      <c r="I54" s="128">
        <v>107</v>
      </c>
      <c r="J54" s="128">
        <v>25</v>
      </c>
      <c r="K54" s="128">
        <v>16</v>
      </c>
      <c r="L54" s="128">
        <v>6</v>
      </c>
    </row>
    <row r="55" spans="1:12" x14ac:dyDescent="0.35">
      <c r="A55" s="19" t="s">
        <v>345</v>
      </c>
      <c r="B55" s="19" t="s">
        <v>103</v>
      </c>
      <c r="C55" s="19" t="s">
        <v>346</v>
      </c>
      <c r="D55" s="128">
        <v>694</v>
      </c>
      <c r="E55" s="128">
        <v>29</v>
      </c>
      <c r="F55" s="128">
        <v>77</v>
      </c>
      <c r="G55" s="128">
        <v>41</v>
      </c>
      <c r="H55" s="128">
        <v>133</v>
      </c>
      <c r="I55" s="128">
        <v>290</v>
      </c>
      <c r="J55" s="128">
        <v>80</v>
      </c>
      <c r="K55" s="128">
        <v>32</v>
      </c>
      <c r="L55" s="128">
        <v>12</v>
      </c>
    </row>
    <row r="56" spans="1:12" x14ac:dyDescent="0.35">
      <c r="A56" s="19" t="s">
        <v>347</v>
      </c>
      <c r="B56" s="19" t="s">
        <v>103</v>
      </c>
      <c r="C56" s="19" t="s">
        <v>348</v>
      </c>
      <c r="D56" s="128">
        <v>350</v>
      </c>
      <c r="E56" s="128">
        <v>11</v>
      </c>
      <c r="F56" s="128">
        <v>22</v>
      </c>
      <c r="G56" s="128">
        <v>10</v>
      </c>
      <c r="H56" s="128">
        <v>60</v>
      </c>
      <c r="I56" s="128">
        <v>135</v>
      </c>
      <c r="J56" s="128">
        <v>55</v>
      </c>
      <c r="K56" s="128">
        <v>30</v>
      </c>
      <c r="L56" s="128">
        <v>27</v>
      </c>
    </row>
    <row r="57" spans="1:12" x14ac:dyDescent="0.35">
      <c r="A57" s="19" t="s">
        <v>349</v>
      </c>
      <c r="B57" s="19" t="s">
        <v>103</v>
      </c>
      <c r="C57" s="19" t="s">
        <v>350</v>
      </c>
      <c r="D57" s="128">
        <v>304</v>
      </c>
      <c r="E57" s="128">
        <v>5</v>
      </c>
      <c r="F57" s="128">
        <v>30</v>
      </c>
      <c r="G57" s="128">
        <v>22</v>
      </c>
      <c r="H57" s="128">
        <v>50</v>
      </c>
      <c r="I57" s="128">
        <v>118</v>
      </c>
      <c r="J57" s="128">
        <v>39</v>
      </c>
      <c r="K57" s="128">
        <v>30</v>
      </c>
      <c r="L57" s="128">
        <v>10</v>
      </c>
    </row>
    <row r="58" spans="1:12" x14ac:dyDescent="0.35">
      <c r="A58" s="19" t="s">
        <v>351</v>
      </c>
      <c r="B58" s="19" t="s">
        <v>103</v>
      </c>
      <c r="C58" s="19" t="s">
        <v>352</v>
      </c>
      <c r="D58" s="128">
        <v>4053</v>
      </c>
      <c r="E58" s="128">
        <v>168</v>
      </c>
      <c r="F58" s="128">
        <v>472</v>
      </c>
      <c r="G58" s="128">
        <v>236</v>
      </c>
      <c r="H58" s="128">
        <v>829</v>
      </c>
      <c r="I58" s="128">
        <v>1574</v>
      </c>
      <c r="J58" s="128">
        <v>412</v>
      </c>
      <c r="K58" s="128">
        <v>263</v>
      </c>
      <c r="L58" s="128">
        <v>99</v>
      </c>
    </row>
    <row r="59" spans="1:12" x14ac:dyDescent="0.35">
      <c r="A59" s="19" t="s">
        <v>353</v>
      </c>
      <c r="B59" s="19" t="s">
        <v>103</v>
      </c>
      <c r="C59" s="19" t="s">
        <v>354</v>
      </c>
      <c r="D59" s="128">
        <v>7020</v>
      </c>
      <c r="E59" s="128">
        <v>290</v>
      </c>
      <c r="F59" s="128">
        <v>668</v>
      </c>
      <c r="G59" s="128">
        <v>338</v>
      </c>
      <c r="H59" s="128">
        <v>1533</v>
      </c>
      <c r="I59" s="128">
        <v>2505</v>
      </c>
      <c r="J59" s="128">
        <v>780</v>
      </c>
      <c r="K59" s="128">
        <v>616</v>
      </c>
      <c r="L59" s="128">
        <v>290</v>
      </c>
    </row>
    <row r="60" spans="1:12" x14ac:dyDescent="0.35">
      <c r="A60" s="19" t="s">
        <v>355</v>
      </c>
      <c r="B60" s="19" t="s">
        <v>103</v>
      </c>
      <c r="C60" s="19" t="s">
        <v>356</v>
      </c>
      <c r="D60" s="128">
        <v>657</v>
      </c>
      <c r="E60" s="128">
        <v>16</v>
      </c>
      <c r="F60" s="128">
        <v>66</v>
      </c>
      <c r="G60" s="128">
        <v>27</v>
      </c>
      <c r="H60" s="128">
        <v>152</v>
      </c>
      <c r="I60" s="128">
        <v>219</v>
      </c>
      <c r="J60" s="128">
        <v>83</v>
      </c>
      <c r="K60" s="128">
        <v>62</v>
      </c>
      <c r="L60" s="128">
        <v>32</v>
      </c>
    </row>
    <row r="61" spans="1:12" x14ac:dyDescent="0.35">
      <c r="A61" s="19" t="s">
        <v>357</v>
      </c>
      <c r="B61" s="19" t="s">
        <v>103</v>
      </c>
      <c r="C61" s="19" t="s">
        <v>358</v>
      </c>
      <c r="D61" s="128">
        <v>980</v>
      </c>
      <c r="E61" s="128">
        <v>33</v>
      </c>
      <c r="F61" s="128">
        <v>94</v>
      </c>
      <c r="G61" s="128">
        <v>55</v>
      </c>
      <c r="H61" s="128">
        <v>215</v>
      </c>
      <c r="I61" s="128">
        <v>361</v>
      </c>
      <c r="J61" s="128">
        <v>102</v>
      </c>
      <c r="K61" s="128">
        <v>92</v>
      </c>
      <c r="L61" s="128">
        <v>28</v>
      </c>
    </row>
    <row r="62" spans="1:12" x14ac:dyDescent="0.35">
      <c r="A62" s="19" t="s">
        <v>359</v>
      </c>
      <c r="B62" s="19" t="s">
        <v>103</v>
      </c>
      <c r="C62" s="19" t="s">
        <v>360</v>
      </c>
      <c r="D62" s="128">
        <v>675</v>
      </c>
      <c r="E62" s="128">
        <v>23</v>
      </c>
      <c r="F62" s="128">
        <v>58</v>
      </c>
      <c r="G62" s="128">
        <v>49</v>
      </c>
      <c r="H62" s="128">
        <v>163</v>
      </c>
      <c r="I62" s="128">
        <v>252</v>
      </c>
      <c r="J62" s="128">
        <v>69</v>
      </c>
      <c r="K62" s="128">
        <v>36</v>
      </c>
      <c r="L62" s="128">
        <v>25</v>
      </c>
    </row>
    <row r="63" spans="1:12" x14ac:dyDescent="0.35">
      <c r="A63" s="19" t="s">
        <v>361</v>
      </c>
      <c r="B63" s="19" t="s">
        <v>103</v>
      </c>
      <c r="C63" s="19" t="s">
        <v>362</v>
      </c>
      <c r="D63" s="128">
        <v>666</v>
      </c>
      <c r="E63" s="128">
        <v>28</v>
      </c>
      <c r="F63" s="128">
        <v>66</v>
      </c>
      <c r="G63" s="128">
        <v>31</v>
      </c>
      <c r="H63" s="128">
        <v>141</v>
      </c>
      <c r="I63" s="128">
        <v>252</v>
      </c>
      <c r="J63" s="128">
        <v>80</v>
      </c>
      <c r="K63" s="128">
        <v>42</v>
      </c>
      <c r="L63" s="128">
        <v>26</v>
      </c>
    </row>
    <row r="64" spans="1:12" x14ac:dyDescent="0.35">
      <c r="A64" s="19" t="s">
        <v>363</v>
      </c>
      <c r="B64" s="19" t="s">
        <v>103</v>
      </c>
      <c r="C64" s="19" t="s">
        <v>364</v>
      </c>
      <c r="D64" s="128">
        <v>429</v>
      </c>
      <c r="E64" s="128">
        <v>20</v>
      </c>
      <c r="F64" s="128">
        <v>44</v>
      </c>
      <c r="G64" s="128">
        <v>25</v>
      </c>
      <c r="H64" s="128">
        <v>100</v>
      </c>
      <c r="I64" s="128">
        <v>144</v>
      </c>
      <c r="J64" s="128">
        <v>41</v>
      </c>
      <c r="K64" s="128">
        <v>19</v>
      </c>
      <c r="L64" s="128">
        <v>36</v>
      </c>
    </row>
    <row r="65" spans="1:12" x14ac:dyDescent="0.35">
      <c r="A65" s="19" t="s">
        <v>365</v>
      </c>
      <c r="B65" s="19" t="s">
        <v>103</v>
      </c>
      <c r="C65" s="19" t="s">
        <v>366</v>
      </c>
      <c r="D65" s="128">
        <v>1221</v>
      </c>
      <c r="E65" s="128">
        <v>46</v>
      </c>
      <c r="F65" s="128">
        <v>134</v>
      </c>
      <c r="G65" s="128">
        <v>68</v>
      </c>
      <c r="H65" s="128">
        <v>255</v>
      </c>
      <c r="I65" s="128">
        <v>441</v>
      </c>
      <c r="J65" s="128">
        <v>123</v>
      </c>
      <c r="K65" s="128">
        <v>106</v>
      </c>
      <c r="L65" s="128">
        <v>48</v>
      </c>
    </row>
    <row r="66" spans="1:12" x14ac:dyDescent="0.35">
      <c r="A66" s="19" t="s">
        <v>367</v>
      </c>
      <c r="B66" s="19" t="s">
        <v>103</v>
      </c>
      <c r="C66" s="19" t="s">
        <v>368</v>
      </c>
      <c r="D66" s="128">
        <v>583</v>
      </c>
      <c r="E66" s="128">
        <v>27</v>
      </c>
      <c r="F66" s="128">
        <v>46</v>
      </c>
      <c r="G66" s="128">
        <v>23</v>
      </c>
      <c r="H66" s="128">
        <v>147</v>
      </c>
      <c r="I66" s="128">
        <v>220</v>
      </c>
      <c r="J66" s="128">
        <v>69</v>
      </c>
      <c r="K66" s="128">
        <v>38</v>
      </c>
      <c r="L66" s="128">
        <v>13</v>
      </c>
    </row>
    <row r="67" spans="1:12" x14ac:dyDescent="0.35">
      <c r="A67" s="19" t="s">
        <v>369</v>
      </c>
      <c r="B67" s="19" t="s">
        <v>103</v>
      </c>
      <c r="C67" s="19" t="s">
        <v>370</v>
      </c>
      <c r="D67" s="128">
        <v>5065</v>
      </c>
      <c r="E67" s="128">
        <v>264</v>
      </c>
      <c r="F67" s="128">
        <v>641</v>
      </c>
      <c r="G67" s="128">
        <v>237</v>
      </c>
      <c r="H67" s="128">
        <v>1155</v>
      </c>
      <c r="I67" s="128">
        <v>1893</v>
      </c>
      <c r="J67" s="128">
        <v>443</v>
      </c>
      <c r="K67" s="128">
        <v>269</v>
      </c>
      <c r="L67" s="128">
        <v>163</v>
      </c>
    </row>
    <row r="68" spans="1:12" x14ac:dyDescent="0.35">
      <c r="A68" s="19" t="s">
        <v>371</v>
      </c>
      <c r="B68" s="19" t="s">
        <v>103</v>
      </c>
      <c r="C68" s="19" t="s">
        <v>372</v>
      </c>
      <c r="D68" s="128">
        <v>640</v>
      </c>
      <c r="E68" s="128">
        <v>20</v>
      </c>
      <c r="F68" s="128">
        <v>65</v>
      </c>
      <c r="G68" s="128">
        <v>33</v>
      </c>
      <c r="H68" s="128">
        <v>151</v>
      </c>
      <c r="I68" s="128">
        <v>230</v>
      </c>
      <c r="J68" s="128">
        <v>84</v>
      </c>
      <c r="K68" s="128">
        <v>41</v>
      </c>
      <c r="L68" s="128">
        <v>16</v>
      </c>
    </row>
    <row r="69" spans="1:12" x14ac:dyDescent="0.35">
      <c r="A69" s="19" t="s">
        <v>373</v>
      </c>
      <c r="B69" s="19" t="s">
        <v>103</v>
      </c>
      <c r="C69" s="19" t="s">
        <v>374</v>
      </c>
      <c r="D69" s="128">
        <v>911</v>
      </c>
      <c r="E69" s="128">
        <v>32</v>
      </c>
      <c r="F69" s="128">
        <v>73</v>
      </c>
      <c r="G69" s="128">
        <v>33</v>
      </c>
      <c r="H69" s="128">
        <v>204</v>
      </c>
      <c r="I69" s="128">
        <v>328</v>
      </c>
      <c r="J69" s="128">
        <v>122</v>
      </c>
      <c r="K69" s="128">
        <v>66</v>
      </c>
      <c r="L69" s="128">
        <v>53</v>
      </c>
    </row>
    <row r="70" spans="1:12" x14ac:dyDescent="0.35">
      <c r="A70" s="19" t="s">
        <v>375</v>
      </c>
      <c r="B70" s="19" t="s">
        <v>103</v>
      </c>
      <c r="C70" s="19" t="s">
        <v>376</v>
      </c>
      <c r="D70" s="128">
        <v>1103</v>
      </c>
      <c r="E70" s="128">
        <v>49</v>
      </c>
      <c r="F70" s="128">
        <v>116</v>
      </c>
      <c r="G70" s="128">
        <v>48</v>
      </c>
      <c r="H70" s="128">
        <v>251</v>
      </c>
      <c r="I70" s="128">
        <v>376</v>
      </c>
      <c r="J70" s="128">
        <v>140</v>
      </c>
      <c r="K70" s="128">
        <v>76</v>
      </c>
      <c r="L70" s="128">
        <v>47</v>
      </c>
    </row>
    <row r="71" spans="1:12" x14ac:dyDescent="0.35">
      <c r="A71" s="19" t="s">
        <v>377</v>
      </c>
      <c r="B71" s="19" t="s">
        <v>103</v>
      </c>
      <c r="C71" s="19" t="s">
        <v>378</v>
      </c>
      <c r="D71" s="128">
        <v>472</v>
      </c>
      <c r="E71" s="128">
        <v>20</v>
      </c>
      <c r="F71" s="128">
        <v>57</v>
      </c>
      <c r="G71" s="128">
        <v>30</v>
      </c>
      <c r="H71" s="128">
        <v>97</v>
      </c>
      <c r="I71" s="128">
        <v>161</v>
      </c>
      <c r="J71" s="128">
        <v>45</v>
      </c>
      <c r="K71" s="128">
        <v>41</v>
      </c>
      <c r="L71" s="128">
        <v>21</v>
      </c>
    </row>
    <row r="72" spans="1:12" x14ac:dyDescent="0.35">
      <c r="A72" s="19" t="s">
        <v>379</v>
      </c>
      <c r="B72" s="19" t="s">
        <v>103</v>
      </c>
      <c r="C72" s="19" t="s">
        <v>380</v>
      </c>
      <c r="D72" s="128">
        <v>3158</v>
      </c>
      <c r="E72" s="128">
        <v>88</v>
      </c>
      <c r="F72" s="128">
        <v>251</v>
      </c>
      <c r="G72" s="128">
        <v>132</v>
      </c>
      <c r="H72" s="128">
        <v>625</v>
      </c>
      <c r="I72" s="128">
        <v>1234</v>
      </c>
      <c r="J72" s="128">
        <v>404</v>
      </c>
      <c r="K72" s="128">
        <v>280</v>
      </c>
      <c r="L72" s="128">
        <v>144</v>
      </c>
    </row>
    <row r="73" spans="1:12" x14ac:dyDescent="0.35">
      <c r="A73" s="19" t="s">
        <v>381</v>
      </c>
      <c r="B73" s="19" t="s">
        <v>103</v>
      </c>
      <c r="C73" s="19" t="s">
        <v>382</v>
      </c>
      <c r="D73" s="128">
        <v>1446</v>
      </c>
      <c r="E73" s="128">
        <v>59</v>
      </c>
      <c r="F73" s="128">
        <v>151</v>
      </c>
      <c r="G73" s="128">
        <v>62</v>
      </c>
      <c r="H73" s="128">
        <v>315</v>
      </c>
      <c r="I73" s="128">
        <v>456</v>
      </c>
      <c r="J73" s="128">
        <v>191</v>
      </c>
      <c r="K73" s="128">
        <v>130</v>
      </c>
      <c r="L73" s="128">
        <v>82</v>
      </c>
    </row>
    <row r="74" spans="1:12" x14ac:dyDescent="0.35">
      <c r="A74" s="19" t="s">
        <v>383</v>
      </c>
      <c r="B74" s="19" t="s">
        <v>103</v>
      </c>
      <c r="C74" s="19" t="s">
        <v>384</v>
      </c>
      <c r="D74" s="128">
        <v>1326</v>
      </c>
      <c r="E74" s="128">
        <v>62</v>
      </c>
      <c r="F74" s="128">
        <v>125</v>
      </c>
      <c r="G74" s="128">
        <v>81</v>
      </c>
      <c r="H74" s="128">
        <v>342</v>
      </c>
      <c r="I74" s="128">
        <v>484</v>
      </c>
      <c r="J74" s="128">
        <v>119</v>
      </c>
      <c r="K74" s="128">
        <v>79</v>
      </c>
      <c r="L74" s="128">
        <v>34</v>
      </c>
    </row>
    <row r="75" spans="1:12" x14ac:dyDescent="0.35">
      <c r="A75" s="19" t="s">
        <v>385</v>
      </c>
      <c r="B75" s="19" t="s">
        <v>103</v>
      </c>
      <c r="C75" s="19" t="s">
        <v>386</v>
      </c>
      <c r="D75" s="128">
        <v>344</v>
      </c>
      <c r="E75" s="128">
        <v>13</v>
      </c>
      <c r="F75" s="128">
        <v>27</v>
      </c>
      <c r="G75" s="128">
        <v>13</v>
      </c>
      <c r="H75" s="128">
        <v>64</v>
      </c>
      <c r="I75" s="128">
        <v>141</v>
      </c>
      <c r="J75" s="128">
        <v>46</v>
      </c>
      <c r="K75" s="128">
        <v>31</v>
      </c>
      <c r="L75" s="128">
        <v>9</v>
      </c>
    </row>
    <row r="76" spans="1:12" x14ac:dyDescent="0.35">
      <c r="A76" s="19" t="s">
        <v>387</v>
      </c>
      <c r="B76" s="19" t="s">
        <v>103</v>
      </c>
      <c r="C76" s="19" t="s">
        <v>388</v>
      </c>
      <c r="D76" s="128">
        <v>416</v>
      </c>
      <c r="E76" s="128">
        <v>16</v>
      </c>
      <c r="F76" s="128">
        <v>32</v>
      </c>
      <c r="G76" s="128">
        <v>22</v>
      </c>
      <c r="H76" s="128">
        <v>92</v>
      </c>
      <c r="I76" s="128">
        <v>159</v>
      </c>
      <c r="J76" s="128">
        <v>48</v>
      </c>
      <c r="K76" s="128">
        <v>35</v>
      </c>
      <c r="L76" s="128">
        <v>12</v>
      </c>
    </row>
    <row r="77" spans="1:12" x14ac:dyDescent="0.35">
      <c r="A77" s="19" t="s">
        <v>389</v>
      </c>
      <c r="B77" s="19" t="s">
        <v>103</v>
      </c>
      <c r="C77" s="19" t="s">
        <v>390</v>
      </c>
      <c r="D77" s="128">
        <v>2533</v>
      </c>
      <c r="E77" s="128">
        <v>127</v>
      </c>
      <c r="F77" s="128">
        <v>271</v>
      </c>
      <c r="G77" s="128">
        <v>150</v>
      </c>
      <c r="H77" s="128">
        <v>589</v>
      </c>
      <c r="I77" s="128">
        <v>885</v>
      </c>
      <c r="J77" s="128">
        <v>276</v>
      </c>
      <c r="K77" s="128">
        <v>157</v>
      </c>
      <c r="L77" s="128">
        <v>78</v>
      </c>
    </row>
    <row r="78" spans="1:12" x14ac:dyDescent="0.35">
      <c r="A78" s="19" t="s">
        <v>391</v>
      </c>
      <c r="B78" s="19" t="s">
        <v>103</v>
      </c>
      <c r="C78" s="19" t="s">
        <v>392</v>
      </c>
      <c r="D78" s="128">
        <v>745</v>
      </c>
      <c r="E78" s="128">
        <v>43</v>
      </c>
      <c r="F78" s="128">
        <v>59</v>
      </c>
      <c r="G78" s="128">
        <v>37</v>
      </c>
      <c r="H78" s="128">
        <v>172</v>
      </c>
      <c r="I78" s="128">
        <v>255</v>
      </c>
      <c r="J78" s="128">
        <v>91</v>
      </c>
      <c r="K78" s="128">
        <v>69</v>
      </c>
      <c r="L78" s="128">
        <v>19</v>
      </c>
    </row>
    <row r="79" spans="1:12" x14ac:dyDescent="0.35">
      <c r="A79" s="19" t="s">
        <v>393</v>
      </c>
      <c r="B79" s="19" t="s">
        <v>103</v>
      </c>
      <c r="C79" s="19" t="s">
        <v>394</v>
      </c>
      <c r="D79" s="128">
        <v>2168</v>
      </c>
      <c r="E79" s="128">
        <v>58</v>
      </c>
      <c r="F79" s="128">
        <v>167</v>
      </c>
      <c r="G79" s="128">
        <v>113</v>
      </c>
      <c r="H79" s="128">
        <v>435</v>
      </c>
      <c r="I79" s="128">
        <v>805</v>
      </c>
      <c r="J79" s="128">
        <v>269</v>
      </c>
      <c r="K79" s="128">
        <v>215</v>
      </c>
      <c r="L79" s="128">
        <v>106</v>
      </c>
    </row>
    <row r="80" spans="1:12" x14ac:dyDescent="0.35">
      <c r="A80" s="19" t="s">
        <v>395</v>
      </c>
      <c r="B80" s="19" t="s">
        <v>103</v>
      </c>
      <c r="C80" s="19" t="s">
        <v>396</v>
      </c>
      <c r="D80" s="128">
        <v>1183</v>
      </c>
      <c r="E80" s="128">
        <v>54</v>
      </c>
      <c r="F80" s="128">
        <v>108</v>
      </c>
      <c r="G80" s="128">
        <v>62</v>
      </c>
      <c r="H80" s="128">
        <v>283</v>
      </c>
      <c r="I80" s="128">
        <v>406</v>
      </c>
      <c r="J80" s="128">
        <v>142</v>
      </c>
      <c r="K80" s="128">
        <v>92</v>
      </c>
      <c r="L80" s="128">
        <v>36</v>
      </c>
    </row>
    <row r="81" spans="1:12" x14ac:dyDescent="0.35">
      <c r="A81" s="19" t="s">
        <v>397</v>
      </c>
      <c r="B81" s="19" t="s">
        <v>103</v>
      </c>
      <c r="C81" s="19" t="s">
        <v>398</v>
      </c>
      <c r="D81" s="128">
        <v>2775</v>
      </c>
      <c r="E81" s="128">
        <v>140</v>
      </c>
      <c r="F81" s="128">
        <v>312</v>
      </c>
      <c r="G81" s="128">
        <v>136</v>
      </c>
      <c r="H81" s="128">
        <v>578</v>
      </c>
      <c r="I81" s="128">
        <v>972</v>
      </c>
      <c r="J81" s="128">
        <v>326</v>
      </c>
      <c r="K81" s="128">
        <v>204</v>
      </c>
      <c r="L81" s="128">
        <v>107</v>
      </c>
    </row>
    <row r="82" spans="1:12" x14ac:dyDescent="0.35">
      <c r="A82" s="19" t="s">
        <v>399</v>
      </c>
      <c r="B82" s="19" t="s">
        <v>103</v>
      </c>
      <c r="C82" s="19" t="s">
        <v>400</v>
      </c>
      <c r="D82" s="128">
        <v>1162</v>
      </c>
      <c r="E82" s="128">
        <v>36</v>
      </c>
      <c r="F82" s="128">
        <v>97</v>
      </c>
      <c r="G82" s="128">
        <v>58</v>
      </c>
      <c r="H82" s="128">
        <v>273</v>
      </c>
      <c r="I82" s="128">
        <v>424</v>
      </c>
      <c r="J82" s="128">
        <v>150</v>
      </c>
      <c r="K82" s="128">
        <v>84</v>
      </c>
      <c r="L82" s="128">
        <v>40</v>
      </c>
    </row>
    <row r="83" spans="1:12" x14ac:dyDescent="0.35">
      <c r="A83" s="19" t="s">
        <v>401</v>
      </c>
      <c r="B83" s="19" t="s">
        <v>103</v>
      </c>
      <c r="C83" s="19" t="s">
        <v>402</v>
      </c>
      <c r="D83" s="128">
        <v>9032</v>
      </c>
      <c r="E83" s="128">
        <v>457</v>
      </c>
      <c r="F83" s="128">
        <v>979</v>
      </c>
      <c r="G83" s="128">
        <v>525</v>
      </c>
      <c r="H83" s="128">
        <v>2083</v>
      </c>
      <c r="I83" s="128">
        <v>3220</v>
      </c>
      <c r="J83" s="128">
        <v>908</v>
      </c>
      <c r="K83" s="128">
        <v>593</v>
      </c>
      <c r="L83" s="128">
        <v>267</v>
      </c>
    </row>
    <row r="84" spans="1:12" x14ac:dyDescent="0.35">
      <c r="A84" s="19" t="s">
        <v>403</v>
      </c>
      <c r="B84" s="19" t="s">
        <v>103</v>
      </c>
      <c r="C84" s="19" t="s">
        <v>404</v>
      </c>
      <c r="D84" s="128">
        <v>8094</v>
      </c>
      <c r="E84" s="128">
        <v>347</v>
      </c>
      <c r="F84" s="128">
        <v>878</v>
      </c>
      <c r="G84" s="128">
        <v>413</v>
      </c>
      <c r="H84" s="128">
        <v>1723</v>
      </c>
      <c r="I84" s="128">
        <v>3050</v>
      </c>
      <c r="J84" s="128">
        <v>835</v>
      </c>
      <c r="K84" s="128">
        <v>568</v>
      </c>
      <c r="L84" s="128">
        <v>280</v>
      </c>
    </row>
    <row r="85" spans="1:12" x14ac:dyDescent="0.35">
      <c r="A85" s="19" t="s">
        <v>405</v>
      </c>
      <c r="B85" s="19" t="s">
        <v>103</v>
      </c>
      <c r="C85" s="19" t="s">
        <v>406</v>
      </c>
      <c r="D85" s="128">
        <v>804</v>
      </c>
      <c r="E85" s="128">
        <v>26</v>
      </c>
      <c r="F85" s="128">
        <v>89</v>
      </c>
      <c r="G85" s="128">
        <v>51</v>
      </c>
      <c r="H85" s="128">
        <v>160</v>
      </c>
      <c r="I85" s="128">
        <v>296</v>
      </c>
      <c r="J85" s="128">
        <v>110</v>
      </c>
      <c r="K85" s="128">
        <v>45</v>
      </c>
      <c r="L85" s="128">
        <v>27</v>
      </c>
    </row>
    <row r="86" spans="1:12" x14ac:dyDescent="0.35">
      <c r="A86" s="19" t="s">
        <v>407</v>
      </c>
      <c r="B86" s="19" t="s">
        <v>103</v>
      </c>
      <c r="C86" s="19" t="s">
        <v>408</v>
      </c>
      <c r="D86" s="128">
        <v>862</v>
      </c>
      <c r="E86" s="128">
        <v>48</v>
      </c>
      <c r="F86" s="128">
        <v>92</v>
      </c>
      <c r="G86" s="128">
        <v>51</v>
      </c>
      <c r="H86" s="128">
        <v>193</v>
      </c>
      <c r="I86" s="128">
        <v>321</v>
      </c>
      <c r="J86" s="128">
        <v>72</v>
      </c>
      <c r="K86" s="128">
        <v>62</v>
      </c>
      <c r="L86" s="128">
        <v>23</v>
      </c>
    </row>
    <row r="87" spans="1:12" x14ac:dyDescent="0.35">
      <c r="A87" s="19" t="s">
        <v>409</v>
      </c>
      <c r="B87" s="19" t="s">
        <v>103</v>
      </c>
      <c r="C87" s="19" t="s">
        <v>410</v>
      </c>
      <c r="D87" s="128">
        <v>261</v>
      </c>
      <c r="E87" s="128">
        <v>10</v>
      </c>
      <c r="F87" s="128">
        <v>28</v>
      </c>
      <c r="G87" s="128">
        <v>11</v>
      </c>
      <c r="H87" s="128">
        <v>45</v>
      </c>
      <c r="I87" s="128">
        <v>99</v>
      </c>
      <c r="J87" s="128">
        <v>29</v>
      </c>
      <c r="K87" s="128">
        <v>25</v>
      </c>
      <c r="L87" s="128">
        <v>14</v>
      </c>
    </row>
    <row r="88" spans="1:12" x14ac:dyDescent="0.35">
      <c r="A88" s="19" t="s">
        <v>411</v>
      </c>
      <c r="B88" s="19" t="s">
        <v>103</v>
      </c>
      <c r="C88" s="19" t="s">
        <v>412</v>
      </c>
      <c r="D88" s="128">
        <v>2206</v>
      </c>
      <c r="E88" s="128">
        <v>104</v>
      </c>
      <c r="F88" s="128">
        <v>215</v>
      </c>
      <c r="G88" s="128">
        <v>97</v>
      </c>
      <c r="H88" s="128">
        <v>471</v>
      </c>
      <c r="I88" s="128">
        <v>771</v>
      </c>
      <c r="J88" s="128">
        <v>251</v>
      </c>
      <c r="K88" s="128">
        <v>184</v>
      </c>
      <c r="L88" s="128">
        <v>113</v>
      </c>
    </row>
    <row r="89" spans="1:12" x14ac:dyDescent="0.35">
      <c r="A89" s="19" t="s">
        <v>413</v>
      </c>
      <c r="B89" s="19" t="s">
        <v>103</v>
      </c>
      <c r="C89" s="19" t="s">
        <v>414</v>
      </c>
      <c r="D89" s="128">
        <v>443</v>
      </c>
      <c r="E89" s="128">
        <v>22</v>
      </c>
      <c r="F89" s="128">
        <v>64</v>
      </c>
      <c r="G89" s="128">
        <v>17</v>
      </c>
      <c r="H89" s="128">
        <v>87</v>
      </c>
      <c r="I89" s="128">
        <v>164</v>
      </c>
      <c r="J89" s="128">
        <v>44</v>
      </c>
      <c r="K89" s="128">
        <v>30</v>
      </c>
      <c r="L89" s="128">
        <v>15</v>
      </c>
    </row>
    <row r="90" spans="1:12" x14ac:dyDescent="0.35">
      <c r="A90" s="19" t="s">
        <v>415</v>
      </c>
      <c r="B90" s="19" t="s">
        <v>103</v>
      </c>
      <c r="C90" s="19" t="s">
        <v>416</v>
      </c>
      <c r="D90" s="128">
        <v>139</v>
      </c>
      <c r="E90" s="128">
        <v>6</v>
      </c>
      <c r="F90" s="128">
        <v>14</v>
      </c>
      <c r="G90" s="128">
        <v>5</v>
      </c>
      <c r="H90" s="128">
        <v>33</v>
      </c>
      <c r="I90" s="128">
        <v>56</v>
      </c>
      <c r="J90" s="128">
        <v>8</v>
      </c>
      <c r="K90" s="128">
        <v>10</v>
      </c>
      <c r="L90" s="128">
        <v>7</v>
      </c>
    </row>
    <row r="91" spans="1:12" x14ac:dyDescent="0.35">
      <c r="A91" s="19" t="s">
        <v>417</v>
      </c>
      <c r="B91" s="19" t="s">
        <v>103</v>
      </c>
      <c r="C91" s="19" t="s">
        <v>418</v>
      </c>
      <c r="D91" s="128">
        <v>579</v>
      </c>
      <c r="E91" s="128">
        <v>37</v>
      </c>
      <c r="F91" s="128">
        <v>58</v>
      </c>
      <c r="G91" s="128">
        <v>21</v>
      </c>
      <c r="H91" s="128">
        <v>152</v>
      </c>
      <c r="I91" s="128">
        <v>217</v>
      </c>
      <c r="J91" s="128">
        <v>53</v>
      </c>
      <c r="K91" s="128">
        <v>30</v>
      </c>
      <c r="L91" s="128">
        <v>11</v>
      </c>
    </row>
    <row r="92" spans="1:12" x14ac:dyDescent="0.35">
      <c r="A92" s="19" t="s">
        <v>419</v>
      </c>
      <c r="B92" s="19" t="s">
        <v>103</v>
      </c>
      <c r="C92" s="19" t="s">
        <v>420</v>
      </c>
      <c r="D92" s="128">
        <v>880</v>
      </c>
      <c r="E92" s="128">
        <v>33</v>
      </c>
      <c r="F92" s="128">
        <v>81</v>
      </c>
      <c r="G92" s="128">
        <v>41</v>
      </c>
      <c r="H92" s="128">
        <v>195</v>
      </c>
      <c r="I92" s="128">
        <v>344</v>
      </c>
      <c r="J92" s="128">
        <v>108</v>
      </c>
      <c r="K92" s="128">
        <v>48</v>
      </c>
      <c r="L92" s="128">
        <v>30</v>
      </c>
    </row>
    <row r="93" spans="1:12" x14ac:dyDescent="0.35">
      <c r="A93" s="19" t="s">
        <v>421</v>
      </c>
      <c r="B93" s="19" t="s">
        <v>103</v>
      </c>
      <c r="C93" s="19" t="s">
        <v>422</v>
      </c>
      <c r="D93" s="128">
        <v>1597</v>
      </c>
      <c r="E93" s="128">
        <v>65</v>
      </c>
      <c r="F93" s="128">
        <v>162</v>
      </c>
      <c r="G93" s="128">
        <v>80</v>
      </c>
      <c r="H93" s="128">
        <v>353</v>
      </c>
      <c r="I93" s="128">
        <v>582</v>
      </c>
      <c r="J93" s="128">
        <v>154</v>
      </c>
      <c r="K93" s="128">
        <v>150</v>
      </c>
      <c r="L93" s="128">
        <v>51</v>
      </c>
    </row>
    <row r="94" spans="1:12" x14ac:dyDescent="0.35">
      <c r="A94" s="19" t="s">
        <v>423</v>
      </c>
      <c r="B94" s="19" t="s">
        <v>103</v>
      </c>
      <c r="C94" s="19" t="s">
        <v>424</v>
      </c>
      <c r="D94" s="128">
        <v>5501</v>
      </c>
      <c r="E94" s="128">
        <v>277</v>
      </c>
      <c r="F94" s="128">
        <v>561</v>
      </c>
      <c r="G94" s="128">
        <v>263</v>
      </c>
      <c r="H94" s="128">
        <v>1247</v>
      </c>
      <c r="I94" s="128">
        <v>1950</v>
      </c>
      <c r="J94" s="128">
        <v>589</v>
      </c>
      <c r="K94" s="128">
        <v>388</v>
      </c>
      <c r="L94" s="128">
        <v>226</v>
      </c>
    </row>
    <row r="95" spans="1:12" x14ac:dyDescent="0.35">
      <c r="A95" s="19" t="s">
        <v>425</v>
      </c>
      <c r="B95" s="19" t="s">
        <v>103</v>
      </c>
      <c r="C95" s="19" t="s">
        <v>426</v>
      </c>
      <c r="D95" s="128">
        <v>7177</v>
      </c>
      <c r="E95" s="128">
        <v>346</v>
      </c>
      <c r="F95" s="128">
        <v>753</v>
      </c>
      <c r="G95" s="128">
        <v>342</v>
      </c>
      <c r="H95" s="128">
        <v>1681</v>
      </c>
      <c r="I95" s="128">
        <v>2570</v>
      </c>
      <c r="J95" s="128">
        <v>747</v>
      </c>
      <c r="K95" s="128">
        <v>514</v>
      </c>
      <c r="L95" s="128">
        <v>224</v>
      </c>
    </row>
    <row r="96" spans="1:12" x14ac:dyDescent="0.35">
      <c r="A96" s="19" t="s">
        <v>427</v>
      </c>
      <c r="B96" s="19" t="s">
        <v>103</v>
      </c>
      <c r="C96" s="19" t="s">
        <v>428</v>
      </c>
      <c r="D96" s="128">
        <v>2644</v>
      </c>
      <c r="E96" s="128">
        <v>86</v>
      </c>
      <c r="F96" s="128">
        <v>230</v>
      </c>
      <c r="G96" s="128">
        <v>105</v>
      </c>
      <c r="H96" s="128">
        <v>589</v>
      </c>
      <c r="I96" s="128">
        <v>997</v>
      </c>
      <c r="J96" s="128">
        <v>303</v>
      </c>
      <c r="K96" s="128">
        <v>236</v>
      </c>
      <c r="L96" s="128">
        <v>98</v>
      </c>
    </row>
    <row r="97" spans="1:12" x14ac:dyDescent="0.35">
      <c r="A97" s="19" t="s">
        <v>429</v>
      </c>
      <c r="B97" s="19" t="s">
        <v>103</v>
      </c>
      <c r="C97" s="19" t="s">
        <v>430</v>
      </c>
      <c r="D97" s="128">
        <v>1113</v>
      </c>
      <c r="E97" s="128">
        <v>37</v>
      </c>
      <c r="F97" s="128">
        <v>100</v>
      </c>
      <c r="G97" s="128">
        <v>52</v>
      </c>
      <c r="H97" s="128">
        <v>259</v>
      </c>
      <c r="I97" s="128">
        <v>423</v>
      </c>
      <c r="J97" s="128">
        <v>99</v>
      </c>
      <c r="K97" s="128">
        <v>98</v>
      </c>
      <c r="L97" s="128">
        <v>45</v>
      </c>
    </row>
    <row r="98" spans="1:12" x14ac:dyDescent="0.35">
      <c r="A98" s="19" t="s">
        <v>431</v>
      </c>
      <c r="B98" s="19" t="s">
        <v>103</v>
      </c>
      <c r="C98" s="19" t="s">
        <v>432</v>
      </c>
      <c r="D98" s="128">
        <v>9942</v>
      </c>
      <c r="E98" s="128">
        <v>423</v>
      </c>
      <c r="F98" s="128">
        <v>977</v>
      </c>
      <c r="G98" s="128">
        <v>515</v>
      </c>
      <c r="H98" s="128">
        <v>2178</v>
      </c>
      <c r="I98" s="128">
        <v>3676</v>
      </c>
      <c r="J98" s="128">
        <v>1027</v>
      </c>
      <c r="K98" s="128">
        <v>759</v>
      </c>
      <c r="L98" s="128">
        <v>387</v>
      </c>
    </row>
    <row r="99" spans="1:12" x14ac:dyDescent="0.35">
      <c r="A99" s="19" t="s">
        <v>433</v>
      </c>
      <c r="B99" s="19" t="s">
        <v>103</v>
      </c>
      <c r="C99" s="19" t="s">
        <v>434</v>
      </c>
      <c r="D99" s="128">
        <v>2815</v>
      </c>
      <c r="E99" s="128">
        <v>106</v>
      </c>
      <c r="F99" s="128">
        <v>305</v>
      </c>
      <c r="G99" s="128">
        <v>136</v>
      </c>
      <c r="H99" s="128">
        <v>581</v>
      </c>
      <c r="I99" s="128">
        <v>1102</v>
      </c>
      <c r="J99" s="128">
        <v>283</v>
      </c>
      <c r="K99" s="128">
        <v>212</v>
      </c>
      <c r="L99" s="128">
        <v>90</v>
      </c>
    </row>
    <row r="100" spans="1:12" x14ac:dyDescent="0.35">
      <c r="A100" s="19" t="s">
        <v>435</v>
      </c>
      <c r="B100" s="19" t="s">
        <v>103</v>
      </c>
      <c r="C100" s="19" t="s">
        <v>436</v>
      </c>
      <c r="D100" s="128">
        <v>2092</v>
      </c>
      <c r="E100" s="128">
        <v>111</v>
      </c>
      <c r="F100" s="128">
        <v>230</v>
      </c>
      <c r="G100" s="128">
        <v>95</v>
      </c>
      <c r="H100" s="128">
        <v>445</v>
      </c>
      <c r="I100" s="128">
        <v>785</v>
      </c>
      <c r="J100" s="128">
        <v>215</v>
      </c>
      <c r="K100" s="128">
        <v>151</v>
      </c>
      <c r="L100" s="128">
        <v>60</v>
      </c>
    </row>
    <row r="101" spans="1:12" x14ac:dyDescent="0.35">
      <c r="A101" s="19" t="s">
        <v>437</v>
      </c>
      <c r="B101" s="19" t="s">
        <v>103</v>
      </c>
      <c r="C101" s="19" t="s">
        <v>438</v>
      </c>
      <c r="D101" s="128">
        <v>1350</v>
      </c>
      <c r="E101" s="128">
        <v>59</v>
      </c>
      <c r="F101" s="128">
        <v>123</v>
      </c>
      <c r="G101" s="128">
        <v>61</v>
      </c>
      <c r="H101" s="128">
        <v>267</v>
      </c>
      <c r="I101" s="128">
        <v>466</v>
      </c>
      <c r="J101" s="128">
        <v>162</v>
      </c>
      <c r="K101" s="128">
        <v>101</v>
      </c>
      <c r="L101" s="128">
        <v>111</v>
      </c>
    </row>
    <row r="102" spans="1:12" x14ac:dyDescent="0.35">
      <c r="A102" s="19" t="s">
        <v>439</v>
      </c>
      <c r="B102" s="19" t="s">
        <v>103</v>
      </c>
      <c r="C102" s="19" t="s">
        <v>440</v>
      </c>
      <c r="D102" s="128">
        <v>1093</v>
      </c>
      <c r="E102" s="128">
        <v>62</v>
      </c>
      <c r="F102" s="128">
        <v>131</v>
      </c>
      <c r="G102" s="128">
        <v>54</v>
      </c>
      <c r="H102" s="128">
        <v>241</v>
      </c>
      <c r="I102" s="128">
        <v>415</v>
      </c>
      <c r="J102" s="128">
        <v>112</v>
      </c>
      <c r="K102" s="128">
        <v>51</v>
      </c>
      <c r="L102" s="128">
        <v>27</v>
      </c>
    </row>
    <row r="103" spans="1:12" x14ac:dyDescent="0.35">
      <c r="A103" s="19" t="s">
        <v>441</v>
      </c>
      <c r="B103" s="19" t="s">
        <v>103</v>
      </c>
      <c r="C103" s="19" t="s">
        <v>442</v>
      </c>
      <c r="D103" s="128">
        <v>795</v>
      </c>
      <c r="E103" s="128">
        <v>22</v>
      </c>
      <c r="F103" s="128">
        <v>83</v>
      </c>
      <c r="G103" s="128">
        <v>45</v>
      </c>
      <c r="H103" s="128">
        <v>157</v>
      </c>
      <c r="I103" s="128">
        <v>296</v>
      </c>
      <c r="J103" s="128">
        <v>98</v>
      </c>
      <c r="K103" s="128">
        <v>61</v>
      </c>
      <c r="L103" s="128">
        <v>33</v>
      </c>
    </row>
    <row r="104" spans="1:12" x14ac:dyDescent="0.35">
      <c r="A104" s="19" t="s">
        <v>443</v>
      </c>
      <c r="B104" s="19" t="s">
        <v>103</v>
      </c>
      <c r="C104" s="19" t="s">
        <v>444</v>
      </c>
      <c r="D104" s="128">
        <v>841</v>
      </c>
      <c r="E104" s="128">
        <v>29</v>
      </c>
      <c r="F104" s="128">
        <v>88</v>
      </c>
      <c r="G104" s="128">
        <v>45</v>
      </c>
      <c r="H104" s="128">
        <v>153</v>
      </c>
      <c r="I104" s="128">
        <v>331</v>
      </c>
      <c r="J104" s="128">
        <v>95</v>
      </c>
      <c r="K104" s="128">
        <v>65</v>
      </c>
      <c r="L104" s="128">
        <v>35</v>
      </c>
    </row>
    <row r="105" spans="1:12" x14ac:dyDescent="0.35">
      <c r="A105" s="19" t="s">
        <v>445</v>
      </c>
      <c r="B105" s="19" t="s">
        <v>103</v>
      </c>
      <c r="C105" s="19" t="s">
        <v>446</v>
      </c>
      <c r="D105" s="128">
        <v>167</v>
      </c>
      <c r="E105" s="128">
        <v>6</v>
      </c>
      <c r="F105" s="128">
        <v>4</v>
      </c>
      <c r="G105" s="128">
        <v>5</v>
      </c>
      <c r="H105" s="128">
        <v>33</v>
      </c>
      <c r="I105" s="128">
        <v>71</v>
      </c>
      <c r="J105" s="128">
        <v>22</v>
      </c>
      <c r="K105" s="128">
        <v>22</v>
      </c>
      <c r="L105" s="128">
        <v>4</v>
      </c>
    </row>
    <row r="106" spans="1:12" x14ac:dyDescent="0.35">
      <c r="A106" s="19" t="s">
        <v>447</v>
      </c>
      <c r="B106" s="19" t="s">
        <v>103</v>
      </c>
      <c r="C106" s="19" t="s">
        <v>448</v>
      </c>
      <c r="D106" s="128">
        <v>830</v>
      </c>
      <c r="E106" s="128">
        <v>39</v>
      </c>
      <c r="F106" s="128">
        <v>67</v>
      </c>
      <c r="G106" s="128">
        <v>56</v>
      </c>
      <c r="H106" s="128">
        <v>178</v>
      </c>
      <c r="I106" s="128">
        <v>339</v>
      </c>
      <c r="J106" s="128">
        <v>71</v>
      </c>
      <c r="K106" s="128">
        <v>49</v>
      </c>
      <c r="L106" s="128">
        <v>31</v>
      </c>
    </row>
    <row r="107" spans="1:12" x14ac:dyDescent="0.35">
      <c r="A107" s="19" t="s">
        <v>449</v>
      </c>
      <c r="B107" s="19" t="s">
        <v>103</v>
      </c>
      <c r="C107" s="19" t="s">
        <v>450</v>
      </c>
      <c r="D107" s="128">
        <v>996</v>
      </c>
      <c r="E107" s="128">
        <v>54</v>
      </c>
      <c r="F107" s="128">
        <v>94</v>
      </c>
      <c r="G107" s="128">
        <v>35</v>
      </c>
      <c r="H107" s="128">
        <v>208</v>
      </c>
      <c r="I107" s="128">
        <v>359</v>
      </c>
      <c r="J107" s="128">
        <v>133</v>
      </c>
      <c r="K107" s="128">
        <v>88</v>
      </c>
      <c r="L107" s="128">
        <v>25</v>
      </c>
    </row>
    <row r="108" spans="1:12" x14ac:dyDescent="0.35">
      <c r="A108" s="19" t="s">
        <v>451</v>
      </c>
      <c r="B108" s="19" t="s">
        <v>103</v>
      </c>
      <c r="C108" s="19" t="s">
        <v>452</v>
      </c>
      <c r="D108" s="128">
        <v>1851</v>
      </c>
      <c r="E108" s="128">
        <v>79</v>
      </c>
      <c r="F108" s="128">
        <v>171</v>
      </c>
      <c r="G108" s="128">
        <v>81</v>
      </c>
      <c r="H108" s="128">
        <v>353</v>
      </c>
      <c r="I108" s="128">
        <v>702</v>
      </c>
      <c r="J108" s="128">
        <v>235</v>
      </c>
      <c r="K108" s="128">
        <v>155</v>
      </c>
      <c r="L108" s="128">
        <v>75</v>
      </c>
    </row>
    <row r="109" spans="1:12" x14ac:dyDescent="0.35">
      <c r="A109" s="19" t="s">
        <v>453</v>
      </c>
      <c r="B109" s="19" t="s">
        <v>103</v>
      </c>
      <c r="C109" s="19" t="s">
        <v>454</v>
      </c>
      <c r="D109" s="128">
        <v>784</v>
      </c>
      <c r="E109" s="128">
        <v>42</v>
      </c>
      <c r="F109" s="128">
        <v>58</v>
      </c>
      <c r="G109" s="128">
        <v>26</v>
      </c>
      <c r="H109" s="128">
        <v>185</v>
      </c>
      <c r="I109" s="128">
        <v>256</v>
      </c>
      <c r="J109" s="128">
        <v>107</v>
      </c>
      <c r="K109" s="128">
        <v>65</v>
      </c>
      <c r="L109" s="128">
        <v>45</v>
      </c>
    </row>
    <row r="110" spans="1:12" x14ac:dyDescent="0.35">
      <c r="A110" s="19" t="s">
        <v>455</v>
      </c>
      <c r="B110" s="19" t="s">
        <v>103</v>
      </c>
      <c r="C110" s="19" t="s">
        <v>456</v>
      </c>
      <c r="D110" s="128">
        <v>385</v>
      </c>
      <c r="E110" s="128">
        <v>14</v>
      </c>
      <c r="F110" s="128">
        <v>39</v>
      </c>
      <c r="G110" s="128">
        <v>27</v>
      </c>
      <c r="H110" s="128">
        <v>80</v>
      </c>
      <c r="I110" s="128">
        <v>149</v>
      </c>
      <c r="J110" s="128">
        <v>36</v>
      </c>
      <c r="K110" s="128">
        <v>24</v>
      </c>
      <c r="L110" s="128">
        <v>16</v>
      </c>
    </row>
    <row r="111" spans="1:12" x14ac:dyDescent="0.35">
      <c r="A111" s="19" t="s">
        <v>457</v>
      </c>
      <c r="B111" s="19" t="s">
        <v>103</v>
      </c>
      <c r="C111" s="19" t="s">
        <v>458</v>
      </c>
      <c r="D111" s="128">
        <v>21471</v>
      </c>
      <c r="E111" s="128">
        <v>1011</v>
      </c>
      <c r="F111" s="128">
        <v>2363</v>
      </c>
      <c r="G111" s="128">
        <v>1233</v>
      </c>
      <c r="H111" s="128">
        <v>4595</v>
      </c>
      <c r="I111" s="128">
        <v>8049</v>
      </c>
      <c r="J111" s="128">
        <v>2080</v>
      </c>
      <c r="K111" s="128">
        <v>1486</v>
      </c>
      <c r="L111" s="128">
        <v>654</v>
      </c>
    </row>
    <row r="112" spans="1:12" x14ac:dyDescent="0.35">
      <c r="A112" s="19" t="s">
        <v>459</v>
      </c>
      <c r="B112" s="19" t="s">
        <v>103</v>
      </c>
      <c r="C112" s="19" t="s">
        <v>460</v>
      </c>
      <c r="D112" s="128">
        <v>649</v>
      </c>
      <c r="E112" s="128">
        <v>25</v>
      </c>
      <c r="F112" s="128">
        <v>56</v>
      </c>
      <c r="G112" s="128">
        <v>19</v>
      </c>
      <c r="H112" s="128">
        <v>113</v>
      </c>
      <c r="I112" s="128">
        <v>233</v>
      </c>
      <c r="J112" s="128">
        <v>95</v>
      </c>
      <c r="K112" s="128">
        <v>70</v>
      </c>
      <c r="L112" s="128">
        <v>38</v>
      </c>
    </row>
    <row r="113" spans="1:12" x14ac:dyDescent="0.35">
      <c r="A113" s="19" t="s">
        <v>461</v>
      </c>
      <c r="B113" s="19" t="s">
        <v>103</v>
      </c>
      <c r="C113" s="19" t="s">
        <v>462</v>
      </c>
      <c r="D113" s="128">
        <v>3048</v>
      </c>
      <c r="E113" s="128">
        <v>124</v>
      </c>
      <c r="F113" s="128">
        <v>278</v>
      </c>
      <c r="G113" s="128">
        <v>152</v>
      </c>
      <c r="H113" s="128">
        <v>650</v>
      </c>
      <c r="I113" s="128">
        <v>1097</v>
      </c>
      <c r="J113" s="128">
        <v>417</v>
      </c>
      <c r="K113" s="128">
        <v>243</v>
      </c>
      <c r="L113" s="128">
        <v>87</v>
      </c>
    </row>
    <row r="114" spans="1:12" x14ac:dyDescent="0.35">
      <c r="A114" s="19" t="s">
        <v>463</v>
      </c>
      <c r="B114" s="19" t="s">
        <v>103</v>
      </c>
      <c r="C114" s="19" t="s">
        <v>464</v>
      </c>
      <c r="D114" s="128">
        <v>2500</v>
      </c>
      <c r="E114" s="128">
        <v>114</v>
      </c>
      <c r="F114" s="128">
        <v>283</v>
      </c>
      <c r="G114" s="128">
        <v>137</v>
      </c>
      <c r="H114" s="128">
        <v>521</v>
      </c>
      <c r="I114" s="128">
        <v>945</v>
      </c>
      <c r="J114" s="128">
        <v>282</v>
      </c>
      <c r="K114" s="128">
        <v>159</v>
      </c>
      <c r="L114" s="128">
        <v>59</v>
      </c>
    </row>
    <row r="115" spans="1:12" x14ac:dyDescent="0.35">
      <c r="A115" s="19" t="s">
        <v>465</v>
      </c>
      <c r="B115" s="19" t="s">
        <v>103</v>
      </c>
      <c r="C115" s="19" t="s">
        <v>466</v>
      </c>
      <c r="D115" s="128">
        <v>4514</v>
      </c>
      <c r="E115" s="128">
        <v>166</v>
      </c>
      <c r="F115" s="128">
        <v>387</v>
      </c>
      <c r="G115" s="128">
        <v>275</v>
      </c>
      <c r="H115" s="128">
        <v>972</v>
      </c>
      <c r="I115" s="128">
        <v>1662</v>
      </c>
      <c r="J115" s="128">
        <v>499</v>
      </c>
      <c r="K115" s="128">
        <v>385</v>
      </c>
      <c r="L115" s="128">
        <v>168</v>
      </c>
    </row>
    <row r="116" spans="1:12" x14ac:dyDescent="0.35">
      <c r="A116" s="19" t="s">
        <v>467</v>
      </c>
      <c r="B116" s="19" t="s">
        <v>103</v>
      </c>
      <c r="C116" s="19" t="s">
        <v>468</v>
      </c>
      <c r="D116" s="128">
        <v>1353</v>
      </c>
      <c r="E116" s="128">
        <v>48</v>
      </c>
      <c r="F116" s="128">
        <v>107</v>
      </c>
      <c r="G116" s="128">
        <v>65</v>
      </c>
      <c r="H116" s="128">
        <v>292</v>
      </c>
      <c r="I116" s="128">
        <v>517</v>
      </c>
      <c r="J116" s="128">
        <v>153</v>
      </c>
      <c r="K116" s="128">
        <v>126</v>
      </c>
      <c r="L116" s="128">
        <v>45</v>
      </c>
    </row>
    <row r="117" spans="1:12" x14ac:dyDescent="0.35">
      <c r="A117" s="19" t="s">
        <v>469</v>
      </c>
      <c r="B117" s="19" t="s">
        <v>103</v>
      </c>
      <c r="C117" s="19" t="s">
        <v>470</v>
      </c>
      <c r="D117" s="128">
        <v>1278</v>
      </c>
      <c r="E117" s="128">
        <v>67</v>
      </c>
      <c r="F117" s="128">
        <v>100</v>
      </c>
      <c r="G117" s="128">
        <v>54</v>
      </c>
      <c r="H117" s="128">
        <v>334</v>
      </c>
      <c r="I117" s="128">
        <v>470</v>
      </c>
      <c r="J117" s="128">
        <v>124</v>
      </c>
      <c r="K117" s="128">
        <v>86</v>
      </c>
      <c r="L117" s="128">
        <v>43</v>
      </c>
    </row>
    <row r="118" spans="1:12" x14ac:dyDescent="0.35">
      <c r="A118" s="19" t="s">
        <v>471</v>
      </c>
      <c r="B118" s="19" t="s">
        <v>103</v>
      </c>
      <c r="C118" s="19" t="s">
        <v>472</v>
      </c>
      <c r="D118" s="128">
        <v>17505</v>
      </c>
      <c r="E118" s="128">
        <v>763</v>
      </c>
      <c r="F118" s="128">
        <v>1847</v>
      </c>
      <c r="G118" s="128">
        <v>954</v>
      </c>
      <c r="H118" s="128">
        <v>3575</v>
      </c>
      <c r="I118" s="128">
        <v>6498</v>
      </c>
      <c r="J118" s="128">
        <v>1781</v>
      </c>
      <c r="K118" s="128">
        <v>1415</v>
      </c>
      <c r="L118" s="128">
        <v>672</v>
      </c>
    </row>
    <row r="119" spans="1:12" x14ac:dyDescent="0.35">
      <c r="A119" s="19" t="s">
        <v>473</v>
      </c>
      <c r="B119" s="19" t="s">
        <v>103</v>
      </c>
      <c r="C119" s="19" t="s">
        <v>474</v>
      </c>
      <c r="D119" s="128">
        <v>611</v>
      </c>
      <c r="E119" s="128">
        <v>24</v>
      </c>
      <c r="F119" s="128">
        <v>51</v>
      </c>
      <c r="G119" s="128">
        <v>25</v>
      </c>
      <c r="H119" s="128">
        <v>135</v>
      </c>
      <c r="I119" s="128">
        <v>209</v>
      </c>
      <c r="J119" s="128">
        <v>94</v>
      </c>
      <c r="K119" s="128">
        <v>43</v>
      </c>
      <c r="L119" s="128">
        <v>30</v>
      </c>
    </row>
    <row r="120" spans="1:12" x14ac:dyDescent="0.35">
      <c r="A120" s="19" t="s">
        <v>475</v>
      </c>
      <c r="B120" s="19" t="s">
        <v>103</v>
      </c>
      <c r="C120" s="19" t="s">
        <v>476</v>
      </c>
      <c r="D120" s="128">
        <v>1396</v>
      </c>
      <c r="E120" s="128">
        <v>59</v>
      </c>
      <c r="F120" s="128">
        <v>120</v>
      </c>
      <c r="G120" s="128">
        <v>78</v>
      </c>
      <c r="H120" s="128">
        <v>312</v>
      </c>
      <c r="I120" s="128">
        <v>486</v>
      </c>
      <c r="J120" s="128">
        <v>176</v>
      </c>
      <c r="K120" s="128">
        <v>117</v>
      </c>
      <c r="L120" s="128">
        <v>48</v>
      </c>
    </row>
    <row r="121" spans="1:12" x14ac:dyDescent="0.35">
      <c r="A121" s="19" t="s">
        <v>477</v>
      </c>
      <c r="B121" s="19" t="s">
        <v>103</v>
      </c>
      <c r="C121" s="19" t="s">
        <v>478</v>
      </c>
      <c r="D121" s="128">
        <v>2930</v>
      </c>
      <c r="E121" s="128">
        <v>131</v>
      </c>
      <c r="F121" s="128">
        <v>335</v>
      </c>
      <c r="G121" s="128">
        <v>139</v>
      </c>
      <c r="H121" s="128">
        <v>619</v>
      </c>
      <c r="I121" s="128">
        <v>1097</v>
      </c>
      <c r="J121" s="128">
        <v>307</v>
      </c>
      <c r="K121" s="128">
        <v>206</v>
      </c>
      <c r="L121" s="128">
        <v>96</v>
      </c>
    </row>
    <row r="122" spans="1:12" x14ac:dyDescent="0.35">
      <c r="A122" s="19" t="s">
        <v>479</v>
      </c>
      <c r="B122" s="19" t="s">
        <v>103</v>
      </c>
      <c r="C122" s="19" t="s">
        <v>480</v>
      </c>
      <c r="D122" s="128">
        <v>446</v>
      </c>
      <c r="E122" s="128">
        <v>21</v>
      </c>
      <c r="F122" s="128">
        <v>38</v>
      </c>
      <c r="G122" s="128">
        <v>18</v>
      </c>
      <c r="H122" s="128">
        <v>100</v>
      </c>
      <c r="I122" s="128">
        <v>172</v>
      </c>
      <c r="J122" s="128">
        <v>47</v>
      </c>
      <c r="K122" s="128">
        <v>35</v>
      </c>
      <c r="L122" s="128">
        <v>15</v>
      </c>
    </row>
    <row r="123" spans="1:12" x14ac:dyDescent="0.35">
      <c r="A123" s="19" t="s">
        <v>481</v>
      </c>
      <c r="B123" s="19" t="s">
        <v>103</v>
      </c>
      <c r="C123" s="19" t="s">
        <v>482</v>
      </c>
      <c r="D123" s="128">
        <v>428</v>
      </c>
      <c r="E123" s="128">
        <v>17</v>
      </c>
      <c r="F123" s="128">
        <v>44</v>
      </c>
      <c r="G123" s="128">
        <v>22</v>
      </c>
      <c r="H123" s="128">
        <v>81</v>
      </c>
      <c r="I123" s="128">
        <v>154</v>
      </c>
      <c r="J123" s="128">
        <v>54</v>
      </c>
      <c r="K123" s="128">
        <v>39</v>
      </c>
      <c r="L123" s="128">
        <v>17</v>
      </c>
    </row>
    <row r="124" spans="1:12" x14ac:dyDescent="0.35">
      <c r="A124" s="19" t="s">
        <v>483</v>
      </c>
      <c r="B124" s="19" t="s">
        <v>103</v>
      </c>
      <c r="C124" s="19" t="s">
        <v>484</v>
      </c>
      <c r="D124" s="128">
        <v>1680</v>
      </c>
      <c r="E124" s="128">
        <v>75</v>
      </c>
      <c r="F124" s="128">
        <v>174</v>
      </c>
      <c r="G124" s="128">
        <v>85</v>
      </c>
      <c r="H124" s="128">
        <v>361</v>
      </c>
      <c r="I124" s="128">
        <v>623</v>
      </c>
      <c r="J124" s="128">
        <v>175</v>
      </c>
      <c r="K124" s="128">
        <v>141</v>
      </c>
      <c r="L124" s="128">
        <v>46</v>
      </c>
    </row>
    <row r="125" spans="1:12" x14ac:dyDescent="0.35">
      <c r="A125" s="19" t="s">
        <v>485</v>
      </c>
      <c r="B125" s="19" t="s">
        <v>103</v>
      </c>
      <c r="C125" s="19" t="s">
        <v>486</v>
      </c>
      <c r="D125" s="128">
        <v>39972</v>
      </c>
      <c r="E125" s="128">
        <v>1733</v>
      </c>
      <c r="F125" s="128">
        <v>4122</v>
      </c>
      <c r="G125" s="128">
        <v>1945</v>
      </c>
      <c r="H125" s="128">
        <v>8496</v>
      </c>
      <c r="I125" s="128">
        <v>14313</v>
      </c>
      <c r="J125" s="128">
        <v>4385</v>
      </c>
      <c r="K125" s="128">
        <v>3353</v>
      </c>
      <c r="L125" s="128">
        <v>1625</v>
      </c>
    </row>
    <row r="126" spans="1:12" x14ac:dyDescent="0.35">
      <c r="A126" s="19" t="s">
        <v>487</v>
      </c>
      <c r="B126" s="19" t="s">
        <v>103</v>
      </c>
      <c r="C126" s="19" t="s">
        <v>488</v>
      </c>
      <c r="D126" s="128">
        <v>409</v>
      </c>
      <c r="E126" s="128">
        <v>14</v>
      </c>
      <c r="F126" s="128">
        <v>26</v>
      </c>
      <c r="G126" s="128">
        <v>16</v>
      </c>
      <c r="H126" s="128">
        <v>74</v>
      </c>
      <c r="I126" s="128">
        <v>171</v>
      </c>
      <c r="J126" s="128">
        <v>62</v>
      </c>
      <c r="K126" s="128">
        <v>37</v>
      </c>
      <c r="L126" s="128">
        <v>9</v>
      </c>
    </row>
    <row r="127" spans="1:12" x14ac:dyDescent="0.35">
      <c r="A127" s="19" t="s">
        <v>489</v>
      </c>
      <c r="B127" s="19" t="s">
        <v>103</v>
      </c>
      <c r="C127" s="19" t="s">
        <v>490</v>
      </c>
      <c r="D127" s="128">
        <v>806</v>
      </c>
      <c r="E127" s="128">
        <v>28</v>
      </c>
      <c r="F127" s="128">
        <v>89</v>
      </c>
      <c r="G127" s="128">
        <v>31</v>
      </c>
      <c r="H127" s="128">
        <v>178</v>
      </c>
      <c r="I127" s="128">
        <v>281</v>
      </c>
      <c r="J127" s="128">
        <v>104</v>
      </c>
      <c r="K127" s="128">
        <v>66</v>
      </c>
      <c r="L127" s="128">
        <v>29</v>
      </c>
    </row>
    <row r="128" spans="1:12" x14ac:dyDescent="0.35">
      <c r="A128" s="19" t="s">
        <v>491</v>
      </c>
      <c r="B128" s="19" t="s">
        <v>103</v>
      </c>
      <c r="C128" s="19" t="s">
        <v>492</v>
      </c>
      <c r="D128" s="128">
        <v>184</v>
      </c>
      <c r="E128" s="128">
        <v>4</v>
      </c>
      <c r="F128" s="128">
        <v>14</v>
      </c>
      <c r="G128" s="128">
        <v>7</v>
      </c>
      <c r="H128" s="128">
        <v>44</v>
      </c>
      <c r="I128" s="128">
        <v>59</v>
      </c>
      <c r="J128" s="128">
        <v>25</v>
      </c>
      <c r="K128" s="128">
        <v>19</v>
      </c>
      <c r="L128" s="128">
        <v>12</v>
      </c>
    </row>
    <row r="129" spans="1:12" x14ac:dyDescent="0.35">
      <c r="A129" s="19" t="s">
        <v>493</v>
      </c>
      <c r="B129" s="19" t="s">
        <v>103</v>
      </c>
      <c r="C129" s="19" t="s">
        <v>494</v>
      </c>
      <c r="D129" s="128">
        <v>547</v>
      </c>
      <c r="E129" s="128">
        <v>18</v>
      </c>
      <c r="F129" s="128">
        <v>56</v>
      </c>
      <c r="G129" s="128">
        <v>30</v>
      </c>
      <c r="H129" s="128">
        <v>105</v>
      </c>
      <c r="I129" s="128">
        <v>221</v>
      </c>
      <c r="J129" s="128">
        <v>53</v>
      </c>
      <c r="K129" s="128">
        <v>49</v>
      </c>
      <c r="L129" s="128">
        <v>15</v>
      </c>
    </row>
    <row r="130" spans="1:12" x14ac:dyDescent="0.35">
      <c r="A130" s="19" t="s">
        <v>495</v>
      </c>
      <c r="B130" s="19" t="s">
        <v>103</v>
      </c>
      <c r="C130" s="19" t="s">
        <v>496</v>
      </c>
      <c r="D130" s="128">
        <v>3223</v>
      </c>
      <c r="E130" s="128">
        <v>184</v>
      </c>
      <c r="F130" s="128">
        <v>347</v>
      </c>
      <c r="G130" s="128">
        <v>176</v>
      </c>
      <c r="H130" s="128">
        <v>837</v>
      </c>
      <c r="I130" s="128">
        <v>1155</v>
      </c>
      <c r="J130" s="128">
        <v>274</v>
      </c>
      <c r="K130" s="128">
        <v>168</v>
      </c>
      <c r="L130" s="128">
        <v>82</v>
      </c>
    </row>
    <row r="131" spans="1:12" x14ac:dyDescent="0.35">
      <c r="A131" s="19" t="s">
        <v>497</v>
      </c>
      <c r="B131" s="19" t="s">
        <v>103</v>
      </c>
      <c r="C131" s="19" t="s">
        <v>498</v>
      </c>
      <c r="D131" s="128">
        <v>1127</v>
      </c>
      <c r="E131" s="128">
        <v>44</v>
      </c>
      <c r="F131" s="128">
        <v>135</v>
      </c>
      <c r="G131" s="128">
        <v>52</v>
      </c>
      <c r="H131" s="128">
        <v>252</v>
      </c>
      <c r="I131" s="128">
        <v>447</v>
      </c>
      <c r="J131" s="128">
        <v>101</v>
      </c>
      <c r="K131" s="128">
        <v>63</v>
      </c>
      <c r="L131" s="128">
        <v>33</v>
      </c>
    </row>
    <row r="132" spans="1:12" x14ac:dyDescent="0.35">
      <c r="A132" s="19" t="s">
        <v>499</v>
      </c>
      <c r="B132" s="19" t="s">
        <v>103</v>
      </c>
      <c r="C132" s="19" t="s">
        <v>500</v>
      </c>
      <c r="D132" s="128">
        <v>925</v>
      </c>
      <c r="E132" s="128">
        <v>48</v>
      </c>
      <c r="F132" s="128">
        <v>78</v>
      </c>
      <c r="G132" s="128">
        <v>46</v>
      </c>
      <c r="H132" s="128">
        <v>229</v>
      </c>
      <c r="I132" s="128">
        <v>311</v>
      </c>
      <c r="J132" s="128">
        <v>124</v>
      </c>
      <c r="K132" s="128">
        <v>57</v>
      </c>
      <c r="L132" s="128">
        <v>32</v>
      </c>
    </row>
    <row r="133" spans="1:12" x14ac:dyDescent="0.35">
      <c r="A133" s="19" t="s">
        <v>501</v>
      </c>
      <c r="B133" s="19" t="s">
        <v>103</v>
      </c>
      <c r="C133" s="19" t="s">
        <v>502</v>
      </c>
      <c r="D133" s="128">
        <v>808</v>
      </c>
      <c r="E133" s="128">
        <v>40</v>
      </c>
      <c r="F133" s="128">
        <v>88</v>
      </c>
      <c r="G133" s="128">
        <v>48</v>
      </c>
      <c r="H133" s="128">
        <v>183</v>
      </c>
      <c r="I133" s="128">
        <v>287</v>
      </c>
      <c r="J133" s="128">
        <v>94</v>
      </c>
      <c r="K133" s="128">
        <v>49</v>
      </c>
      <c r="L133" s="128">
        <v>19</v>
      </c>
    </row>
    <row r="134" spans="1:12" x14ac:dyDescent="0.35">
      <c r="A134" s="19" t="s">
        <v>503</v>
      </c>
      <c r="B134" s="19" t="s">
        <v>103</v>
      </c>
      <c r="C134" s="19" t="s">
        <v>504</v>
      </c>
      <c r="D134" s="128">
        <v>1417</v>
      </c>
      <c r="E134" s="128">
        <v>63</v>
      </c>
      <c r="F134" s="128">
        <v>152</v>
      </c>
      <c r="G134" s="128">
        <v>74</v>
      </c>
      <c r="H134" s="128">
        <v>343</v>
      </c>
      <c r="I134" s="128">
        <v>507</v>
      </c>
      <c r="J134" s="128">
        <v>115</v>
      </c>
      <c r="K134" s="128">
        <v>113</v>
      </c>
      <c r="L134" s="128">
        <v>50</v>
      </c>
    </row>
    <row r="135" spans="1:12" x14ac:dyDescent="0.35">
      <c r="A135" s="19" t="s">
        <v>505</v>
      </c>
      <c r="B135" s="19" t="s">
        <v>103</v>
      </c>
      <c r="C135" s="19" t="s">
        <v>506</v>
      </c>
      <c r="D135" s="128">
        <v>1447</v>
      </c>
      <c r="E135" s="128">
        <v>45</v>
      </c>
      <c r="F135" s="128">
        <v>149</v>
      </c>
      <c r="G135" s="128">
        <v>94</v>
      </c>
      <c r="H135" s="128">
        <v>293</v>
      </c>
      <c r="I135" s="128">
        <v>572</v>
      </c>
      <c r="J135" s="128">
        <v>119</v>
      </c>
      <c r="K135" s="128">
        <v>124</v>
      </c>
      <c r="L135" s="128">
        <v>51</v>
      </c>
    </row>
    <row r="136" spans="1:12" x14ac:dyDescent="0.35">
      <c r="A136" s="19" t="s">
        <v>507</v>
      </c>
      <c r="B136" s="19" t="s">
        <v>103</v>
      </c>
      <c r="C136" s="19" t="s">
        <v>508</v>
      </c>
      <c r="D136" s="128">
        <v>370</v>
      </c>
      <c r="E136" s="128">
        <v>16</v>
      </c>
      <c r="F136" s="128">
        <v>45</v>
      </c>
      <c r="G136" s="128">
        <v>20</v>
      </c>
      <c r="H136" s="128">
        <v>83</v>
      </c>
      <c r="I136" s="128">
        <v>118</v>
      </c>
      <c r="J136" s="128">
        <v>42</v>
      </c>
      <c r="K136" s="128">
        <v>32</v>
      </c>
      <c r="L136" s="128">
        <v>14</v>
      </c>
    </row>
    <row r="137" spans="1:12" x14ac:dyDescent="0.35">
      <c r="A137" s="19" t="s">
        <v>509</v>
      </c>
      <c r="B137" s="19" t="s">
        <v>103</v>
      </c>
      <c r="C137" s="19" t="s">
        <v>510</v>
      </c>
      <c r="D137" s="128">
        <v>692</v>
      </c>
      <c r="E137" s="128">
        <v>29</v>
      </c>
      <c r="F137" s="128">
        <v>57</v>
      </c>
      <c r="G137" s="128">
        <v>50</v>
      </c>
      <c r="H137" s="128">
        <v>186</v>
      </c>
      <c r="I137" s="128">
        <v>245</v>
      </c>
      <c r="J137" s="128">
        <v>77</v>
      </c>
      <c r="K137" s="128">
        <v>37</v>
      </c>
      <c r="L137" s="128">
        <v>11</v>
      </c>
    </row>
    <row r="138" spans="1:12" x14ac:dyDescent="0.35">
      <c r="A138" s="19" t="s">
        <v>511</v>
      </c>
      <c r="B138" s="19" t="s">
        <v>103</v>
      </c>
      <c r="C138" s="19" t="s">
        <v>512</v>
      </c>
      <c r="D138" s="128">
        <v>819</v>
      </c>
      <c r="E138" s="128">
        <v>30</v>
      </c>
      <c r="F138" s="128">
        <v>64</v>
      </c>
      <c r="G138" s="128">
        <v>43</v>
      </c>
      <c r="H138" s="128">
        <v>157</v>
      </c>
      <c r="I138" s="128">
        <v>307</v>
      </c>
      <c r="J138" s="128">
        <v>110</v>
      </c>
      <c r="K138" s="128">
        <v>78</v>
      </c>
      <c r="L138" s="128">
        <v>30</v>
      </c>
    </row>
    <row r="139" spans="1:12" x14ac:dyDescent="0.35">
      <c r="A139" s="19" t="s">
        <v>513</v>
      </c>
      <c r="B139" s="19" t="s">
        <v>103</v>
      </c>
      <c r="C139" s="19" t="s">
        <v>514</v>
      </c>
      <c r="D139" s="128">
        <v>1264</v>
      </c>
      <c r="E139" s="128">
        <v>44</v>
      </c>
      <c r="F139" s="128">
        <v>128</v>
      </c>
      <c r="G139" s="128">
        <v>68</v>
      </c>
      <c r="H139" s="128">
        <v>258</v>
      </c>
      <c r="I139" s="128">
        <v>466</v>
      </c>
      <c r="J139" s="128">
        <v>129</v>
      </c>
      <c r="K139" s="128">
        <v>93</v>
      </c>
      <c r="L139" s="128">
        <v>78</v>
      </c>
    </row>
    <row r="140" spans="1:12" x14ac:dyDescent="0.35">
      <c r="A140" s="19" t="s">
        <v>515</v>
      </c>
      <c r="B140" s="19" t="s">
        <v>103</v>
      </c>
      <c r="C140" s="19" t="s">
        <v>516</v>
      </c>
      <c r="D140" s="128">
        <v>1272</v>
      </c>
      <c r="E140" s="128">
        <v>51</v>
      </c>
      <c r="F140" s="128">
        <v>135</v>
      </c>
      <c r="G140" s="128">
        <v>63</v>
      </c>
      <c r="H140" s="128">
        <v>318</v>
      </c>
      <c r="I140" s="128">
        <v>457</v>
      </c>
      <c r="J140" s="128">
        <v>143</v>
      </c>
      <c r="K140" s="128">
        <v>75</v>
      </c>
      <c r="L140" s="128">
        <v>30</v>
      </c>
    </row>
    <row r="141" spans="1:12" x14ac:dyDescent="0.35">
      <c r="A141" s="19" t="s">
        <v>517</v>
      </c>
      <c r="B141" s="19" t="s">
        <v>103</v>
      </c>
      <c r="C141" s="19" t="s">
        <v>518</v>
      </c>
      <c r="D141" s="128">
        <v>707</v>
      </c>
      <c r="E141" s="128">
        <v>25</v>
      </c>
      <c r="F141" s="128">
        <v>66</v>
      </c>
      <c r="G141" s="128">
        <v>38</v>
      </c>
      <c r="H141" s="128">
        <v>156</v>
      </c>
      <c r="I141" s="128">
        <v>252</v>
      </c>
      <c r="J141" s="128">
        <v>88</v>
      </c>
      <c r="K141" s="128">
        <v>53</v>
      </c>
      <c r="L141" s="128">
        <v>29</v>
      </c>
    </row>
    <row r="142" spans="1:12" x14ac:dyDescent="0.35">
      <c r="A142" s="19" t="s">
        <v>519</v>
      </c>
      <c r="B142" s="19" t="s">
        <v>103</v>
      </c>
      <c r="C142" s="19" t="s">
        <v>520</v>
      </c>
      <c r="D142" s="128">
        <v>1174</v>
      </c>
      <c r="E142" s="128">
        <v>52</v>
      </c>
      <c r="F142" s="128">
        <v>117</v>
      </c>
      <c r="G142" s="128">
        <v>61</v>
      </c>
      <c r="H142" s="128">
        <v>262</v>
      </c>
      <c r="I142" s="128">
        <v>424</v>
      </c>
      <c r="J142" s="128">
        <v>133</v>
      </c>
      <c r="K142" s="128">
        <v>92</v>
      </c>
      <c r="L142" s="128">
        <v>33</v>
      </c>
    </row>
    <row r="143" spans="1:12" x14ac:dyDescent="0.35">
      <c r="A143" s="19" t="s">
        <v>521</v>
      </c>
      <c r="B143" s="19" t="s">
        <v>103</v>
      </c>
      <c r="C143" s="19" t="s">
        <v>522</v>
      </c>
      <c r="D143" s="128">
        <v>4580</v>
      </c>
      <c r="E143" s="128">
        <v>178</v>
      </c>
      <c r="F143" s="128">
        <v>544</v>
      </c>
      <c r="G143" s="128">
        <v>261</v>
      </c>
      <c r="H143" s="128">
        <v>917</v>
      </c>
      <c r="I143" s="128">
        <v>1670</v>
      </c>
      <c r="J143" s="128">
        <v>478</v>
      </c>
      <c r="K143" s="128">
        <v>369</v>
      </c>
      <c r="L143" s="128">
        <v>163</v>
      </c>
    </row>
    <row r="144" spans="1:12" x14ac:dyDescent="0.35">
      <c r="A144" s="19" t="s">
        <v>523</v>
      </c>
      <c r="B144" s="19" t="s">
        <v>103</v>
      </c>
      <c r="C144" s="19" t="s">
        <v>524</v>
      </c>
      <c r="D144" s="128">
        <v>565</v>
      </c>
      <c r="E144" s="128">
        <v>24</v>
      </c>
      <c r="F144" s="128">
        <v>51</v>
      </c>
      <c r="G144" s="128">
        <v>31</v>
      </c>
      <c r="H144" s="128">
        <v>119</v>
      </c>
      <c r="I144" s="128">
        <v>205</v>
      </c>
      <c r="J144" s="128">
        <v>69</v>
      </c>
      <c r="K144" s="128">
        <v>47</v>
      </c>
      <c r="L144" s="128">
        <v>19</v>
      </c>
    </row>
    <row r="145" spans="1:12" x14ac:dyDescent="0.35">
      <c r="A145" s="19" t="s">
        <v>525</v>
      </c>
      <c r="B145" s="19" t="s">
        <v>103</v>
      </c>
      <c r="C145" s="19" t="s">
        <v>526</v>
      </c>
      <c r="D145" s="128">
        <v>1954</v>
      </c>
      <c r="E145" s="128">
        <v>69</v>
      </c>
      <c r="F145" s="128">
        <v>179</v>
      </c>
      <c r="G145" s="128">
        <v>85</v>
      </c>
      <c r="H145" s="128">
        <v>411</v>
      </c>
      <c r="I145" s="128">
        <v>737</v>
      </c>
      <c r="J145" s="128">
        <v>200</v>
      </c>
      <c r="K145" s="128">
        <v>157</v>
      </c>
      <c r="L145" s="128">
        <v>116</v>
      </c>
    </row>
    <row r="146" spans="1:12" x14ac:dyDescent="0.35">
      <c r="A146" s="19" t="s">
        <v>527</v>
      </c>
      <c r="B146" s="19" t="s">
        <v>103</v>
      </c>
      <c r="C146" s="19" t="s">
        <v>528</v>
      </c>
      <c r="D146" s="128">
        <v>599</v>
      </c>
      <c r="E146" s="128">
        <v>28</v>
      </c>
      <c r="F146" s="128">
        <v>46</v>
      </c>
      <c r="G146" s="128">
        <v>28</v>
      </c>
      <c r="H146" s="128">
        <v>140</v>
      </c>
      <c r="I146" s="128">
        <v>216</v>
      </c>
      <c r="J146" s="128">
        <v>64</v>
      </c>
      <c r="K146" s="128">
        <v>51</v>
      </c>
      <c r="L146" s="128">
        <v>26</v>
      </c>
    </row>
    <row r="147" spans="1:12" x14ac:dyDescent="0.35">
      <c r="A147" s="19" t="s">
        <v>529</v>
      </c>
      <c r="B147" s="19" t="s">
        <v>103</v>
      </c>
      <c r="C147" s="19" t="s">
        <v>530</v>
      </c>
      <c r="D147" s="128">
        <v>989</v>
      </c>
      <c r="E147" s="128">
        <v>33</v>
      </c>
      <c r="F147" s="128">
        <v>79</v>
      </c>
      <c r="G147" s="128">
        <v>54</v>
      </c>
      <c r="H147" s="128">
        <v>202</v>
      </c>
      <c r="I147" s="128">
        <v>386</v>
      </c>
      <c r="J147" s="128">
        <v>128</v>
      </c>
      <c r="K147" s="128">
        <v>72</v>
      </c>
      <c r="L147" s="128">
        <v>35</v>
      </c>
    </row>
    <row r="148" spans="1:12" x14ac:dyDescent="0.35">
      <c r="A148" s="19" t="s">
        <v>531</v>
      </c>
      <c r="B148" s="19" t="s">
        <v>103</v>
      </c>
      <c r="C148" s="19" t="s">
        <v>532</v>
      </c>
      <c r="D148" s="128">
        <v>2016</v>
      </c>
      <c r="E148" s="128">
        <v>103</v>
      </c>
      <c r="F148" s="128">
        <v>221</v>
      </c>
      <c r="G148" s="128">
        <v>88</v>
      </c>
      <c r="H148" s="128">
        <v>418</v>
      </c>
      <c r="I148" s="128">
        <v>751</v>
      </c>
      <c r="J148" s="128">
        <v>256</v>
      </c>
      <c r="K148" s="128">
        <v>128</v>
      </c>
      <c r="L148" s="128">
        <v>51</v>
      </c>
    </row>
    <row r="149" spans="1:12" x14ac:dyDescent="0.35">
      <c r="A149" s="19" t="s">
        <v>533</v>
      </c>
      <c r="B149" s="19" t="s">
        <v>103</v>
      </c>
      <c r="C149" s="19" t="s">
        <v>534</v>
      </c>
      <c r="D149" s="128">
        <v>709</v>
      </c>
      <c r="E149" s="128">
        <v>16</v>
      </c>
      <c r="F149" s="128">
        <v>57</v>
      </c>
      <c r="G149" s="128">
        <v>30</v>
      </c>
      <c r="H149" s="128">
        <v>122</v>
      </c>
      <c r="I149" s="128">
        <v>306</v>
      </c>
      <c r="J149" s="128">
        <v>70</v>
      </c>
      <c r="K149" s="128">
        <v>71</v>
      </c>
      <c r="L149" s="128">
        <v>37</v>
      </c>
    </row>
    <row r="150" spans="1:12" x14ac:dyDescent="0.35">
      <c r="A150" s="19" t="s">
        <v>535</v>
      </c>
      <c r="B150" s="19" t="s">
        <v>103</v>
      </c>
      <c r="C150" s="19" t="s">
        <v>536</v>
      </c>
      <c r="D150" s="128">
        <v>637</v>
      </c>
      <c r="E150" s="128">
        <v>35</v>
      </c>
      <c r="F150" s="128">
        <v>60</v>
      </c>
      <c r="G150" s="128">
        <v>25</v>
      </c>
      <c r="H150" s="128">
        <v>138</v>
      </c>
      <c r="I150" s="128">
        <v>226</v>
      </c>
      <c r="J150" s="128">
        <v>95</v>
      </c>
      <c r="K150" s="128">
        <v>47</v>
      </c>
      <c r="L150" s="128">
        <v>11</v>
      </c>
    </row>
    <row r="151" spans="1:12" x14ac:dyDescent="0.35">
      <c r="A151" s="19" t="s">
        <v>537</v>
      </c>
      <c r="B151" s="19" t="s">
        <v>103</v>
      </c>
      <c r="C151" s="19" t="s">
        <v>538</v>
      </c>
      <c r="D151" s="128">
        <v>2965</v>
      </c>
      <c r="E151" s="128">
        <v>134</v>
      </c>
      <c r="F151" s="128">
        <v>312</v>
      </c>
      <c r="G151" s="128">
        <v>170</v>
      </c>
      <c r="H151" s="128">
        <v>627</v>
      </c>
      <c r="I151" s="128">
        <v>1121</v>
      </c>
      <c r="J151" s="128">
        <v>290</v>
      </c>
      <c r="K151" s="128">
        <v>211</v>
      </c>
      <c r="L151" s="128">
        <v>100</v>
      </c>
    </row>
    <row r="152" spans="1:12" x14ac:dyDescent="0.35">
      <c r="A152" s="19" t="s">
        <v>539</v>
      </c>
      <c r="B152" s="19" t="s">
        <v>103</v>
      </c>
      <c r="C152" s="19" t="s">
        <v>540</v>
      </c>
      <c r="D152" s="128">
        <v>3660</v>
      </c>
      <c r="E152" s="128">
        <v>194</v>
      </c>
      <c r="F152" s="128">
        <v>374</v>
      </c>
      <c r="G152" s="128">
        <v>178</v>
      </c>
      <c r="H152" s="128">
        <v>833</v>
      </c>
      <c r="I152" s="128">
        <v>1245</v>
      </c>
      <c r="J152" s="128">
        <v>428</v>
      </c>
      <c r="K152" s="128">
        <v>269</v>
      </c>
      <c r="L152" s="128">
        <v>139</v>
      </c>
    </row>
    <row r="153" spans="1:12" x14ac:dyDescent="0.35">
      <c r="A153" s="19" t="s">
        <v>541</v>
      </c>
      <c r="B153" s="19" t="s">
        <v>103</v>
      </c>
      <c r="C153" s="19" t="s">
        <v>542</v>
      </c>
      <c r="D153" s="128">
        <v>1305</v>
      </c>
      <c r="E153" s="128">
        <v>51</v>
      </c>
      <c r="F153" s="128">
        <v>151</v>
      </c>
      <c r="G153" s="128">
        <v>81</v>
      </c>
      <c r="H153" s="128">
        <v>256</v>
      </c>
      <c r="I153" s="128">
        <v>498</v>
      </c>
      <c r="J153" s="128">
        <v>134</v>
      </c>
      <c r="K153" s="128">
        <v>102</v>
      </c>
      <c r="L153" s="128">
        <v>32</v>
      </c>
    </row>
    <row r="154" spans="1:12" x14ac:dyDescent="0.35">
      <c r="A154" s="19" t="s">
        <v>543</v>
      </c>
      <c r="B154" s="19" t="s">
        <v>103</v>
      </c>
      <c r="C154" s="19" t="s">
        <v>544</v>
      </c>
      <c r="D154" s="128">
        <v>680</v>
      </c>
      <c r="E154" s="128">
        <v>12</v>
      </c>
      <c r="F154" s="128">
        <v>59</v>
      </c>
      <c r="G154" s="128">
        <v>39</v>
      </c>
      <c r="H154" s="128">
        <v>143</v>
      </c>
      <c r="I154" s="128">
        <v>271</v>
      </c>
      <c r="J154" s="128">
        <v>83</v>
      </c>
      <c r="K154" s="128">
        <v>50</v>
      </c>
      <c r="L154" s="128">
        <v>23</v>
      </c>
    </row>
    <row r="155" spans="1:12" x14ac:dyDescent="0.35">
      <c r="A155" s="19" t="s">
        <v>545</v>
      </c>
      <c r="B155" s="19" t="s">
        <v>103</v>
      </c>
      <c r="C155" s="19" t="s">
        <v>546</v>
      </c>
      <c r="D155" s="128">
        <v>1485</v>
      </c>
      <c r="E155" s="128">
        <v>73</v>
      </c>
      <c r="F155" s="128">
        <v>159</v>
      </c>
      <c r="G155" s="128">
        <v>69</v>
      </c>
      <c r="H155" s="128">
        <v>300</v>
      </c>
      <c r="I155" s="128">
        <v>562</v>
      </c>
      <c r="J155" s="128">
        <v>174</v>
      </c>
      <c r="K155" s="128">
        <v>115</v>
      </c>
      <c r="L155" s="128">
        <v>33</v>
      </c>
    </row>
    <row r="156" spans="1:12" x14ac:dyDescent="0.35">
      <c r="A156" s="19" t="s">
        <v>547</v>
      </c>
      <c r="B156" s="19" t="s">
        <v>103</v>
      </c>
      <c r="C156" s="19" t="s">
        <v>103</v>
      </c>
      <c r="D156" s="128">
        <v>118288</v>
      </c>
      <c r="E156" s="128">
        <v>4942</v>
      </c>
      <c r="F156" s="128">
        <v>11216</v>
      </c>
      <c r="G156" s="128">
        <v>5850</v>
      </c>
      <c r="H156" s="128">
        <v>26837</v>
      </c>
      <c r="I156" s="128">
        <v>42384</v>
      </c>
      <c r="J156" s="128">
        <v>13061</v>
      </c>
      <c r="K156" s="128">
        <v>9488</v>
      </c>
      <c r="L156" s="128">
        <v>4510</v>
      </c>
    </row>
    <row r="157" spans="1:12" x14ac:dyDescent="0.35">
      <c r="A157" s="19" t="s">
        <v>548</v>
      </c>
      <c r="B157" s="19" t="s">
        <v>103</v>
      </c>
      <c r="C157" s="19" t="s">
        <v>549</v>
      </c>
      <c r="D157" s="128">
        <v>470</v>
      </c>
      <c r="E157" s="128">
        <v>15</v>
      </c>
      <c r="F157" s="128">
        <v>24</v>
      </c>
      <c r="G157" s="128">
        <v>17</v>
      </c>
      <c r="H157" s="128">
        <v>94</v>
      </c>
      <c r="I157" s="128">
        <v>195</v>
      </c>
      <c r="J157" s="128">
        <v>66</v>
      </c>
      <c r="K157" s="128">
        <v>35</v>
      </c>
      <c r="L157" s="128">
        <v>24</v>
      </c>
    </row>
    <row r="158" spans="1:12" x14ac:dyDescent="0.35">
      <c r="A158" s="19" t="s">
        <v>550</v>
      </c>
      <c r="B158" s="19" t="s">
        <v>103</v>
      </c>
      <c r="C158" s="19" t="s">
        <v>551</v>
      </c>
      <c r="D158" s="128">
        <v>1370</v>
      </c>
      <c r="E158" s="128">
        <v>58</v>
      </c>
      <c r="F158" s="128">
        <v>101</v>
      </c>
      <c r="G158" s="128">
        <v>58</v>
      </c>
      <c r="H158" s="128">
        <v>254</v>
      </c>
      <c r="I158" s="128">
        <v>544</v>
      </c>
      <c r="J158" s="128">
        <v>147</v>
      </c>
      <c r="K158" s="128">
        <v>118</v>
      </c>
      <c r="L158" s="128">
        <v>90</v>
      </c>
    </row>
    <row r="159" spans="1:12" x14ac:dyDescent="0.35">
      <c r="A159" s="19" t="s">
        <v>552</v>
      </c>
      <c r="B159" s="19" t="s">
        <v>103</v>
      </c>
      <c r="C159" s="19" t="s">
        <v>553</v>
      </c>
      <c r="D159" s="128">
        <v>840</v>
      </c>
      <c r="E159" s="128">
        <v>30</v>
      </c>
      <c r="F159" s="128">
        <v>75</v>
      </c>
      <c r="G159" s="128">
        <v>49</v>
      </c>
      <c r="H159" s="128">
        <v>180</v>
      </c>
      <c r="I159" s="128">
        <v>315</v>
      </c>
      <c r="J159" s="128">
        <v>89</v>
      </c>
      <c r="K159" s="128">
        <v>79</v>
      </c>
      <c r="L159" s="128">
        <v>23</v>
      </c>
    </row>
    <row r="160" spans="1:12" x14ac:dyDescent="0.35">
      <c r="A160" s="19" t="s">
        <v>554</v>
      </c>
      <c r="B160" s="19" t="s">
        <v>103</v>
      </c>
      <c r="C160" s="19" t="s">
        <v>555</v>
      </c>
      <c r="D160" s="128">
        <v>1833</v>
      </c>
      <c r="E160" s="128">
        <v>75</v>
      </c>
      <c r="F160" s="128">
        <v>175</v>
      </c>
      <c r="G160" s="128">
        <v>101</v>
      </c>
      <c r="H160" s="128">
        <v>429</v>
      </c>
      <c r="I160" s="128">
        <v>697</v>
      </c>
      <c r="J160" s="128">
        <v>175</v>
      </c>
      <c r="K160" s="128">
        <v>120</v>
      </c>
      <c r="L160" s="128">
        <v>61</v>
      </c>
    </row>
    <row r="161" spans="1:12" x14ac:dyDescent="0.35">
      <c r="A161" s="19" t="s">
        <v>556</v>
      </c>
      <c r="B161" s="19" t="s">
        <v>103</v>
      </c>
      <c r="C161" s="19" t="s">
        <v>557</v>
      </c>
      <c r="D161" s="128">
        <v>173</v>
      </c>
      <c r="E161" s="128">
        <v>9</v>
      </c>
      <c r="F161" s="128">
        <v>20</v>
      </c>
      <c r="G161" s="128">
        <v>9</v>
      </c>
      <c r="H161" s="128">
        <v>34</v>
      </c>
      <c r="I161" s="128">
        <v>75</v>
      </c>
      <c r="J161" s="128">
        <v>13</v>
      </c>
      <c r="K161" s="128">
        <v>9</v>
      </c>
      <c r="L161" s="128">
        <v>4</v>
      </c>
    </row>
    <row r="162" spans="1:12" x14ac:dyDescent="0.35">
      <c r="A162" s="19" t="s">
        <v>558</v>
      </c>
      <c r="B162" s="19" t="s">
        <v>103</v>
      </c>
      <c r="C162" s="19" t="s">
        <v>559</v>
      </c>
      <c r="D162" s="128">
        <v>3843</v>
      </c>
      <c r="E162" s="128">
        <v>185</v>
      </c>
      <c r="F162" s="128">
        <v>453</v>
      </c>
      <c r="G162" s="128">
        <v>203</v>
      </c>
      <c r="H162" s="128">
        <v>794</v>
      </c>
      <c r="I162" s="128">
        <v>1455</v>
      </c>
      <c r="J162" s="128">
        <v>393</v>
      </c>
      <c r="K162" s="128">
        <v>242</v>
      </c>
      <c r="L162" s="128">
        <v>118</v>
      </c>
    </row>
    <row r="163" spans="1:12" x14ac:dyDescent="0.35">
      <c r="A163" s="19" t="s">
        <v>560</v>
      </c>
      <c r="B163" s="19" t="s">
        <v>103</v>
      </c>
      <c r="C163" s="19" t="s">
        <v>561</v>
      </c>
      <c r="D163" s="128">
        <v>3035</v>
      </c>
      <c r="E163" s="128">
        <v>108</v>
      </c>
      <c r="F163" s="128">
        <v>318</v>
      </c>
      <c r="G163" s="128">
        <v>167</v>
      </c>
      <c r="H163" s="128">
        <v>664</v>
      </c>
      <c r="I163" s="128">
        <v>1167</v>
      </c>
      <c r="J163" s="128">
        <v>299</v>
      </c>
      <c r="K163" s="128">
        <v>219</v>
      </c>
      <c r="L163" s="128">
        <v>93</v>
      </c>
    </row>
    <row r="164" spans="1:12" x14ac:dyDescent="0.35">
      <c r="A164" s="19" t="s">
        <v>562</v>
      </c>
      <c r="B164" s="19" t="s">
        <v>103</v>
      </c>
      <c r="C164" s="19" t="s">
        <v>563</v>
      </c>
      <c r="D164" s="128">
        <v>1749</v>
      </c>
      <c r="E164" s="128">
        <v>67</v>
      </c>
      <c r="F164" s="128">
        <v>165</v>
      </c>
      <c r="G164" s="128">
        <v>119</v>
      </c>
      <c r="H164" s="128">
        <v>368</v>
      </c>
      <c r="I164" s="128">
        <v>691</v>
      </c>
      <c r="J164" s="128">
        <v>162</v>
      </c>
      <c r="K164" s="128">
        <v>139</v>
      </c>
      <c r="L164" s="128">
        <v>38</v>
      </c>
    </row>
    <row r="165" spans="1:12" x14ac:dyDescent="0.35">
      <c r="A165" s="19" t="s">
        <v>564</v>
      </c>
      <c r="B165" s="19" t="s">
        <v>103</v>
      </c>
      <c r="C165" s="19" t="s">
        <v>565</v>
      </c>
      <c r="D165" s="128">
        <v>2963</v>
      </c>
      <c r="E165" s="128">
        <v>146</v>
      </c>
      <c r="F165" s="128">
        <v>354</v>
      </c>
      <c r="G165" s="128">
        <v>178</v>
      </c>
      <c r="H165" s="128">
        <v>650</v>
      </c>
      <c r="I165" s="128">
        <v>1003</v>
      </c>
      <c r="J165" s="128">
        <v>302</v>
      </c>
      <c r="K165" s="128">
        <v>224</v>
      </c>
      <c r="L165" s="128">
        <v>106</v>
      </c>
    </row>
    <row r="166" spans="1:12" x14ac:dyDescent="0.35">
      <c r="A166" s="19" t="s">
        <v>566</v>
      </c>
      <c r="B166" s="19" t="s">
        <v>103</v>
      </c>
      <c r="C166" s="19" t="s">
        <v>567</v>
      </c>
      <c r="D166" s="128">
        <v>5270</v>
      </c>
      <c r="E166" s="128">
        <v>215</v>
      </c>
      <c r="F166" s="128">
        <v>524</v>
      </c>
      <c r="G166" s="128">
        <v>275</v>
      </c>
      <c r="H166" s="128">
        <v>1133</v>
      </c>
      <c r="I166" s="128">
        <v>1902</v>
      </c>
      <c r="J166" s="128">
        <v>548</v>
      </c>
      <c r="K166" s="128">
        <v>458</v>
      </c>
      <c r="L166" s="128">
        <v>215</v>
      </c>
    </row>
    <row r="167" spans="1:12" x14ac:dyDescent="0.35">
      <c r="A167" s="19" t="s">
        <v>568</v>
      </c>
      <c r="B167" s="19" t="s">
        <v>103</v>
      </c>
      <c r="C167" s="19" t="s">
        <v>569</v>
      </c>
      <c r="D167" s="128">
        <v>6675</v>
      </c>
      <c r="E167" s="128">
        <v>356</v>
      </c>
      <c r="F167" s="128">
        <v>679</v>
      </c>
      <c r="G167" s="128">
        <v>387</v>
      </c>
      <c r="H167" s="128">
        <v>1519</v>
      </c>
      <c r="I167" s="128">
        <v>2369</v>
      </c>
      <c r="J167" s="128">
        <v>716</v>
      </c>
      <c r="K167" s="128">
        <v>434</v>
      </c>
      <c r="L167" s="128">
        <v>215</v>
      </c>
    </row>
    <row r="168" spans="1:12" x14ac:dyDescent="0.35">
      <c r="A168" s="19" t="s">
        <v>570</v>
      </c>
      <c r="B168" s="19" t="s">
        <v>103</v>
      </c>
      <c r="C168" s="19" t="s">
        <v>571</v>
      </c>
      <c r="D168" s="128">
        <v>1571</v>
      </c>
      <c r="E168" s="128">
        <v>61</v>
      </c>
      <c r="F168" s="128">
        <v>158</v>
      </c>
      <c r="G168" s="128">
        <v>72</v>
      </c>
      <c r="H168" s="128">
        <v>335</v>
      </c>
      <c r="I168" s="128">
        <v>550</v>
      </c>
      <c r="J168" s="128">
        <v>190</v>
      </c>
      <c r="K168" s="128">
        <v>136</v>
      </c>
      <c r="L168" s="128">
        <v>69</v>
      </c>
    </row>
    <row r="169" spans="1:12" x14ac:dyDescent="0.35">
      <c r="A169" s="19" t="s">
        <v>572</v>
      </c>
      <c r="B169" s="19" t="s">
        <v>103</v>
      </c>
      <c r="C169" s="19" t="s">
        <v>573</v>
      </c>
      <c r="D169" s="128">
        <v>1160</v>
      </c>
      <c r="E169" s="128">
        <v>33</v>
      </c>
      <c r="F169" s="128">
        <v>97</v>
      </c>
      <c r="G169" s="128">
        <v>60</v>
      </c>
      <c r="H169" s="128">
        <v>231</v>
      </c>
      <c r="I169" s="128">
        <v>402</v>
      </c>
      <c r="J169" s="128">
        <v>188</v>
      </c>
      <c r="K169" s="128">
        <v>94</v>
      </c>
      <c r="L169" s="128">
        <v>55</v>
      </c>
    </row>
    <row r="170" spans="1:12" x14ac:dyDescent="0.35">
      <c r="A170" s="19" t="s">
        <v>574</v>
      </c>
      <c r="B170" s="19" t="s">
        <v>103</v>
      </c>
      <c r="C170" s="19" t="s">
        <v>575</v>
      </c>
      <c r="D170" s="128">
        <v>2140</v>
      </c>
      <c r="E170" s="128">
        <v>84</v>
      </c>
      <c r="F170" s="128">
        <v>201</v>
      </c>
      <c r="G170" s="128">
        <v>110</v>
      </c>
      <c r="H170" s="128">
        <v>504</v>
      </c>
      <c r="I170" s="128">
        <v>795</v>
      </c>
      <c r="J170" s="128">
        <v>230</v>
      </c>
      <c r="K170" s="128">
        <v>158</v>
      </c>
      <c r="L170" s="128">
        <v>58</v>
      </c>
    </row>
    <row r="171" spans="1:12" x14ac:dyDescent="0.35">
      <c r="A171" s="19" t="s">
        <v>576</v>
      </c>
      <c r="B171" s="19" t="s">
        <v>103</v>
      </c>
      <c r="C171" s="19" t="s">
        <v>577</v>
      </c>
      <c r="D171" s="128">
        <v>1450</v>
      </c>
      <c r="E171" s="128">
        <v>60</v>
      </c>
      <c r="F171" s="128">
        <v>126</v>
      </c>
      <c r="G171" s="128">
        <v>67</v>
      </c>
      <c r="H171" s="128">
        <v>291</v>
      </c>
      <c r="I171" s="128">
        <v>543</v>
      </c>
      <c r="J171" s="128">
        <v>188</v>
      </c>
      <c r="K171" s="128">
        <v>113</v>
      </c>
      <c r="L171" s="128">
        <v>62</v>
      </c>
    </row>
    <row r="172" spans="1:12" x14ac:dyDescent="0.35">
      <c r="A172" s="19" t="s">
        <v>578</v>
      </c>
      <c r="B172" s="19" t="s">
        <v>103</v>
      </c>
      <c r="C172" s="19" t="s">
        <v>579</v>
      </c>
      <c r="D172" s="128">
        <v>1615</v>
      </c>
      <c r="E172" s="128">
        <v>60</v>
      </c>
      <c r="F172" s="128">
        <v>154</v>
      </c>
      <c r="G172" s="128">
        <v>96</v>
      </c>
      <c r="H172" s="128">
        <v>340</v>
      </c>
      <c r="I172" s="128">
        <v>557</v>
      </c>
      <c r="J172" s="128">
        <v>192</v>
      </c>
      <c r="K172" s="128">
        <v>150</v>
      </c>
      <c r="L172" s="128">
        <v>66</v>
      </c>
    </row>
    <row r="173" spans="1:12" x14ac:dyDescent="0.35">
      <c r="A173" s="19" t="s">
        <v>580</v>
      </c>
      <c r="B173" s="19" t="s">
        <v>103</v>
      </c>
      <c r="C173" s="19" t="s">
        <v>581</v>
      </c>
      <c r="D173" s="128">
        <v>5065</v>
      </c>
      <c r="E173" s="128">
        <v>228</v>
      </c>
      <c r="F173" s="128">
        <v>543</v>
      </c>
      <c r="G173" s="128">
        <v>292</v>
      </c>
      <c r="H173" s="128">
        <v>1059</v>
      </c>
      <c r="I173" s="128">
        <v>2013</v>
      </c>
      <c r="J173" s="128">
        <v>485</v>
      </c>
      <c r="K173" s="128">
        <v>300</v>
      </c>
      <c r="L173" s="128">
        <v>145</v>
      </c>
    </row>
    <row r="174" spans="1:12" x14ac:dyDescent="0.35">
      <c r="A174" s="19" t="s">
        <v>582</v>
      </c>
      <c r="B174" s="19" t="s">
        <v>103</v>
      </c>
      <c r="C174" s="19" t="s">
        <v>583</v>
      </c>
      <c r="D174" s="128">
        <v>527</v>
      </c>
      <c r="E174" s="128">
        <v>35</v>
      </c>
      <c r="F174" s="128">
        <v>47</v>
      </c>
      <c r="G174" s="128">
        <v>19</v>
      </c>
      <c r="H174" s="128">
        <v>126</v>
      </c>
      <c r="I174" s="128">
        <v>181</v>
      </c>
      <c r="J174" s="128">
        <v>63</v>
      </c>
      <c r="K174" s="128">
        <v>42</v>
      </c>
      <c r="L174" s="128">
        <v>14</v>
      </c>
    </row>
    <row r="175" spans="1:12" x14ac:dyDescent="0.35">
      <c r="A175" s="19" t="s">
        <v>584</v>
      </c>
      <c r="B175" s="19" t="s">
        <v>103</v>
      </c>
      <c r="C175" s="19" t="s">
        <v>585</v>
      </c>
      <c r="D175" s="128">
        <v>2015</v>
      </c>
      <c r="E175" s="128">
        <v>81</v>
      </c>
      <c r="F175" s="128">
        <v>213</v>
      </c>
      <c r="G175" s="128">
        <v>99</v>
      </c>
      <c r="H175" s="128">
        <v>430</v>
      </c>
      <c r="I175" s="128">
        <v>714</v>
      </c>
      <c r="J175" s="128">
        <v>215</v>
      </c>
      <c r="K175" s="128">
        <v>171</v>
      </c>
      <c r="L175" s="128">
        <v>92</v>
      </c>
    </row>
    <row r="176" spans="1:12" x14ac:dyDescent="0.35">
      <c r="A176" s="19" t="s">
        <v>586</v>
      </c>
      <c r="B176" s="19" t="s">
        <v>103</v>
      </c>
      <c r="C176" s="19" t="s">
        <v>587</v>
      </c>
      <c r="D176" s="128">
        <v>709</v>
      </c>
      <c r="E176" s="128">
        <v>30</v>
      </c>
      <c r="F176" s="128">
        <v>57</v>
      </c>
      <c r="G176" s="128">
        <v>35</v>
      </c>
      <c r="H176" s="128">
        <v>167</v>
      </c>
      <c r="I176" s="128">
        <v>239</v>
      </c>
      <c r="J176" s="128">
        <v>102</v>
      </c>
      <c r="K176" s="128">
        <v>53</v>
      </c>
      <c r="L176" s="128">
        <v>26</v>
      </c>
    </row>
    <row r="177" spans="1:12" x14ac:dyDescent="0.35">
      <c r="A177" s="19" t="s">
        <v>588</v>
      </c>
      <c r="B177" s="19" t="s">
        <v>103</v>
      </c>
      <c r="C177" s="19" t="s">
        <v>589</v>
      </c>
      <c r="D177" s="128">
        <v>3306</v>
      </c>
      <c r="E177" s="128">
        <v>114</v>
      </c>
      <c r="F177" s="128">
        <v>313</v>
      </c>
      <c r="G177" s="128">
        <v>212</v>
      </c>
      <c r="H177" s="128">
        <v>750</v>
      </c>
      <c r="I177" s="128">
        <v>1206</v>
      </c>
      <c r="J177" s="128">
        <v>375</v>
      </c>
      <c r="K177" s="128">
        <v>207</v>
      </c>
      <c r="L177" s="128">
        <v>129</v>
      </c>
    </row>
    <row r="178" spans="1:12" x14ac:dyDescent="0.35">
      <c r="A178" s="19" t="s">
        <v>590</v>
      </c>
      <c r="B178" s="19" t="s">
        <v>103</v>
      </c>
      <c r="C178" s="19" t="s">
        <v>591</v>
      </c>
      <c r="D178" s="128">
        <v>2333</v>
      </c>
      <c r="E178" s="128">
        <v>128</v>
      </c>
      <c r="F178" s="128">
        <v>229</v>
      </c>
      <c r="G178" s="128">
        <v>118</v>
      </c>
      <c r="H178" s="128">
        <v>533</v>
      </c>
      <c r="I178" s="128">
        <v>811</v>
      </c>
      <c r="J178" s="128">
        <v>229</v>
      </c>
      <c r="K178" s="128">
        <v>192</v>
      </c>
      <c r="L178" s="128">
        <v>93</v>
      </c>
    </row>
    <row r="179" spans="1:12" x14ac:dyDescent="0.35">
      <c r="A179" s="19" t="s">
        <v>592</v>
      </c>
      <c r="B179" s="19" t="s">
        <v>103</v>
      </c>
      <c r="C179" s="19" t="s">
        <v>593</v>
      </c>
      <c r="D179" s="128">
        <v>1411</v>
      </c>
      <c r="E179" s="128">
        <v>52</v>
      </c>
      <c r="F179" s="128">
        <v>131</v>
      </c>
      <c r="G179" s="128">
        <v>63</v>
      </c>
      <c r="H179" s="128">
        <v>302</v>
      </c>
      <c r="I179" s="128">
        <v>488</v>
      </c>
      <c r="J179" s="128">
        <v>177</v>
      </c>
      <c r="K179" s="128">
        <v>128</v>
      </c>
      <c r="L179" s="128">
        <v>70</v>
      </c>
    </row>
    <row r="180" spans="1:12" x14ac:dyDescent="0.35">
      <c r="A180" s="19" t="s">
        <v>594</v>
      </c>
      <c r="B180" s="19" t="s">
        <v>103</v>
      </c>
      <c r="C180" s="19" t="s">
        <v>595</v>
      </c>
      <c r="D180" s="128">
        <v>2908</v>
      </c>
      <c r="E180" s="128">
        <v>143</v>
      </c>
      <c r="F180" s="128">
        <v>300</v>
      </c>
      <c r="G180" s="128">
        <v>170</v>
      </c>
      <c r="H180" s="128">
        <v>636</v>
      </c>
      <c r="I180" s="128">
        <v>1058</v>
      </c>
      <c r="J180" s="128">
        <v>298</v>
      </c>
      <c r="K180" s="128">
        <v>229</v>
      </c>
      <c r="L180" s="128">
        <v>74</v>
      </c>
    </row>
    <row r="181" spans="1:12" x14ac:dyDescent="0.35">
      <c r="A181" s="19" t="s">
        <v>596</v>
      </c>
      <c r="B181" s="19" t="s">
        <v>103</v>
      </c>
      <c r="C181" s="19" t="s">
        <v>597</v>
      </c>
      <c r="D181" s="128">
        <v>1807</v>
      </c>
      <c r="E181" s="128">
        <v>77</v>
      </c>
      <c r="F181" s="128">
        <v>214</v>
      </c>
      <c r="G181" s="128">
        <v>112</v>
      </c>
      <c r="H181" s="128">
        <v>380</v>
      </c>
      <c r="I181" s="128">
        <v>642</v>
      </c>
      <c r="J181" s="128">
        <v>199</v>
      </c>
      <c r="K181" s="128">
        <v>119</v>
      </c>
      <c r="L181" s="128">
        <v>64</v>
      </c>
    </row>
    <row r="182" spans="1:12" x14ac:dyDescent="0.35">
      <c r="A182" s="19" t="s">
        <v>598</v>
      </c>
      <c r="B182" s="19" t="s">
        <v>103</v>
      </c>
      <c r="C182" s="19" t="s">
        <v>599</v>
      </c>
      <c r="D182" s="128">
        <v>5398</v>
      </c>
      <c r="E182" s="128">
        <v>181</v>
      </c>
      <c r="F182" s="128">
        <v>549</v>
      </c>
      <c r="G182" s="128">
        <v>265</v>
      </c>
      <c r="H182" s="128">
        <v>1136</v>
      </c>
      <c r="I182" s="128">
        <v>2016</v>
      </c>
      <c r="J182" s="128">
        <v>587</v>
      </c>
      <c r="K182" s="128">
        <v>447</v>
      </c>
      <c r="L182" s="128">
        <v>217</v>
      </c>
    </row>
    <row r="183" spans="1:12" x14ac:dyDescent="0.35">
      <c r="A183" s="19" t="s">
        <v>600</v>
      </c>
      <c r="B183" s="19" t="s">
        <v>103</v>
      </c>
      <c r="C183" s="19" t="s">
        <v>601</v>
      </c>
      <c r="D183" s="128">
        <v>2945</v>
      </c>
      <c r="E183" s="128">
        <v>142</v>
      </c>
      <c r="F183" s="128">
        <v>285</v>
      </c>
      <c r="G183" s="128">
        <v>155</v>
      </c>
      <c r="H183" s="128">
        <v>657</v>
      </c>
      <c r="I183" s="128">
        <v>1036</v>
      </c>
      <c r="J183" s="128">
        <v>355</v>
      </c>
      <c r="K183" s="128">
        <v>219</v>
      </c>
      <c r="L183" s="128">
        <v>96</v>
      </c>
    </row>
    <row r="184" spans="1:12" x14ac:dyDescent="0.35">
      <c r="A184" s="19" t="s">
        <v>602</v>
      </c>
      <c r="B184" s="19" t="s">
        <v>103</v>
      </c>
      <c r="C184" s="19" t="s">
        <v>603</v>
      </c>
      <c r="D184" s="128">
        <v>1396</v>
      </c>
      <c r="E184" s="128">
        <v>60</v>
      </c>
      <c r="F184" s="128">
        <v>131</v>
      </c>
      <c r="G184" s="128">
        <v>63</v>
      </c>
      <c r="H184" s="128">
        <v>310</v>
      </c>
      <c r="I184" s="128">
        <v>511</v>
      </c>
      <c r="J184" s="128">
        <v>167</v>
      </c>
      <c r="K184" s="128">
        <v>103</v>
      </c>
      <c r="L184" s="128">
        <v>51</v>
      </c>
    </row>
    <row r="185" spans="1:12" x14ac:dyDescent="0.35">
      <c r="A185" s="19" t="s">
        <v>604</v>
      </c>
      <c r="B185" s="19" t="s">
        <v>103</v>
      </c>
      <c r="C185" s="19" t="s">
        <v>605</v>
      </c>
      <c r="D185" s="128">
        <v>5065</v>
      </c>
      <c r="E185" s="128">
        <v>209</v>
      </c>
      <c r="F185" s="128">
        <v>557</v>
      </c>
      <c r="G185" s="128">
        <v>283</v>
      </c>
      <c r="H185" s="128">
        <v>1070</v>
      </c>
      <c r="I185" s="128">
        <v>1909</v>
      </c>
      <c r="J185" s="128">
        <v>506</v>
      </c>
      <c r="K185" s="128">
        <v>378</v>
      </c>
      <c r="L185" s="128">
        <v>153</v>
      </c>
    </row>
    <row r="186" spans="1:12" x14ac:dyDescent="0.35">
      <c r="A186" s="19" t="s">
        <v>606</v>
      </c>
      <c r="B186" s="19" t="s">
        <v>103</v>
      </c>
      <c r="C186" s="19" t="s">
        <v>607</v>
      </c>
      <c r="D186" s="128">
        <v>4831</v>
      </c>
      <c r="E186" s="128">
        <v>175</v>
      </c>
      <c r="F186" s="128">
        <v>421</v>
      </c>
      <c r="G186" s="128">
        <v>257</v>
      </c>
      <c r="H186" s="128">
        <v>1053</v>
      </c>
      <c r="I186" s="128">
        <v>1768</v>
      </c>
      <c r="J186" s="128">
        <v>565</v>
      </c>
      <c r="K186" s="128">
        <v>378</v>
      </c>
      <c r="L186" s="128">
        <v>214</v>
      </c>
    </row>
    <row r="187" spans="1:12" x14ac:dyDescent="0.35">
      <c r="A187" s="19" t="s">
        <v>608</v>
      </c>
      <c r="B187" s="19" t="s">
        <v>103</v>
      </c>
      <c r="C187" s="19" t="s">
        <v>609</v>
      </c>
      <c r="D187" s="128">
        <v>3540</v>
      </c>
      <c r="E187" s="128">
        <v>156</v>
      </c>
      <c r="F187" s="128">
        <v>439</v>
      </c>
      <c r="G187" s="128">
        <v>204</v>
      </c>
      <c r="H187" s="128">
        <v>794</v>
      </c>
      <c r="I187" s="128">
        <v>1323</v>
      </c>
      <c r="J187" s="128">
        <v>337</v>
      </c>
      <c r="K187" s="128">
        <v>203</v>
      </c>
      <c r="L187" s="128">
        <v>84</v>
      </c>
    </row>
    <row r="188" spans="1:12" x14ac:dyDescent="0.35">
      <c r="A188" s="19" t="s">
        <v>610</v>
      </c>
      <c r="B188" s="19" t="s">
        <v>103</v>
      </c>
      <c r="C188" s="19" t="s">
        <v>611</v>
      </c>
      <c r="D188" s="128">
        <v>3109</v>
      </c>
      <c r="E188" s="128">
        <v>144</v>
      </c>
      <c r="F188" s="128">
        <v>325</v>
      </c>
      <c r="G188" s="128">
        <v>185</v>
      </c>
      <c r="H188" s="128">
        <v>713</v>
      </c>
      <c r="I188" s="128">
        <v>1174</v>
      </c>
      <c r="J188" s="128">
        <v>294</v>
      </c>
      <c r="K188" s="128">
        <v>203</v>
      </c>
      <c r="L188" s="128">
        <v>71</v>
      </c>
    </row>
  </sheetData>
  <hyperlinks>
    <hyperlink ref="K5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1"/>
  <dimension ref="A3:L189"/>
  <sheetViews>
    <sheetView zoomScaleNormal="100" workbookViewId="0"/>
  </sheetViews>
  <sheetFormatPr defaultColWidth="8.81640625" defaultRowHeight="14.5" x14ac:dyDescent="0.35"/>
  <cols>
    <col min="1" max="1" width="13.453125" customWidth="1"/>
    <col min="2" max="2" width="12.1796875" customWidth="1"/>
    <col min="3" max="3" width="17.26953125" bestFit="1" customWidth="1"/>
    <col min="4" max="5" width="12.179687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0" t="s">
        <v>955</v>
      </c>
    </row>
    <row r="9" spans="1:12" s="9" customFormat="1" ht="15.75" customHeight="1" x14ac:dyDescent="0.35">
      <c r="A9" s="11" t="s">
        <v>46</v>
      </c>
    </row>
    <row r="10" spans="1:12" s="9" customFormat="1" ht="15.75" customHeight="1" x14ac:dyDescent="0.35">
      <c r="A10" s="148" t="s">
        <v>107</v>
      </c>
      <c r="B10" s="11"/>
    </row>
    <row r="12" spans="1:12" ht="23" x14ac:dyDescent="0.35">
      <c r="A12" s="131" t="s">
        <v>70</v>
      </c>
      <c r="B12" s="131" t="s">
        <v>73</v>
      </c>
      <c r="C12" s="131" t="s">
        <v>74</v>
      </c>
      <c r="D12" s="151" t="s">
        <v>86</v>
      </c>
      <c r="E12" s="151" t="s">
        <v>87</v>
      </c>
    </row>
    <row r="13" spans="1:12" x14ac:dyDescent="0.35">
      <c r="A13" s="19" t="s">
        <v>263</v>
      </c>
      <c r="B13" s="19" t="s">
        <v>103</v>
      </c>
      <c r="C13" s="63" t="s">
        <v>264</v>
      </c>
      <c r="D13" s="132">
        <v>18.93</v>
      </c>
      <c r="E13" s="132">
        <v>43.07</v>
      </c>
    </row>
    <row r="14" spans="1:12" x14ac:dyDescent="0.35">
      <c r="A14" s="19" t="s">
        <v>265</v>
      </c>
      <c r="B14" s="19" t="s">
        <v>103</v>
      </c>
      <c r="C14" s="63" t="s">
        <v>266</v>
      </c>
      <c r="D14" s="132">
        <v>32.4</v>
      </c>
      <c r="E14" s="132">
        <v>48.37</v>
      </c>
    </row>
    <row r="15" spans="1:12" x14ac:dyDescent="0.35">
      <c r="A15" s="19" t="s">
        <v>267</v>
      </c>
      <c r="B15" s="19" t="s">
        <v>103</v>
      </c>
      <c r="C15" s="63" t="s">
        <v>268</v>
      </c>
      <c r="D15" s="132">
        <v>13.89</v>
      </c>
      <c r="E15" s="132">
        <v>32.1</v>
      </c>
    </row>
    <row r="16" spans="1:12" x14ac:dyDescent="0.35">
      <c r="A16" s="19" t="s">
        <v>269</v>
      </c>
      <c r="B16" s="19" t="s">
        <v>103</v>
      </c>
      <c r="C16" s="63" t="s">
        <v>270</v>
      </c>
      <c r="D16" s="132">
        <v>54.04</v>
      </c>
      <c r="E16" s="132">
        <v>77.790000000000006</v>
      </c>
    </row>
    <row r="17" spans="1:5" x14ac:dyDescent="0.35">
      <c r="A17" s="19" t="s">
        <v>271</v>
      </c>
      <c r="B17" s="19" t="s">
        <v>103</v>
      </c>
      <c r="C17" s="63" t="s">
        <v>272</v>
      </c>
      <c r="D17" s="132">
        <v>32.700000000000003</v>
      </c>
      <c r="E17" s="132">
        <v>47.79</v>
      </c>
    </row>
    <row r="18" spans="1:5" x14ac:dyDescent="0.35">
      <c r="A18" s="19" t="s">
        <v>273</v>
      </c>
      <c r="B18" s="19" t="s">
        <v>103</v>
      </c>
      <c r="C18" s="63" t="s">
        <v>274</v>
      </c>
      <c r="D18" s="132">
        <v>21.77</v>
      </c>
      <c r="E18" s="132">
        <v>48.82</v>
      </c>
    </row>
    <row r="19" spans="1:5" x14ac:dyDescent="0.35">
      <c r="A19" s="19" t="s">
        <v>275</v>
      </c>
      <c r="B19" s="19" t="s">
        <v>103</v>
      </c>
      <c r="C19" s="63" t="s">
        <v>276</v>
      </c>
      <c r="D19" s="132">
        <v>27.94</v>
      </c>
      <c r="E19" s="132">
        <v>43.73</v>
      </c>
    </row>
    <row r="20" spans="1:5" x14ac:dyDescent="0.35">
      <c r="A20" s="19" t="s">
        <v>277</v>
      </c>
      <c r="B20" s="19" t="s">
        <v>103</v>
      </c>
      <c r="C20" s="63" t="s">
        <v>278</v>
      </c>
      <c r="D20" s="132">
        <v>10.199999999999999</v>
      </c>
      <c r="E20" s="132">
        <v>21.98</v>
      </c>
    </row>
    <row r="21" spans="1:5" x14ac:dyDescent="0.35">
      <c r="A21" s="19" t="s">
        <v>279</v>
      </c>
      <c r="B21" s="19" t="s">
        <v>103</v>
      </c>
      <c r="C21" s="63" t="s">
        <v>280</v>
      </c>
      <c r="D21" s="132">
        <v>13.22</v>
      </c>
      <c r="E21" s="132">
        <v>24.66</v>
      </c>
    </row>
    <row r="22" spans="1:5" x14ac:dyDescent="0.35">
      <c r="A22" s="19" t="s">
        <v>281</v>
      </c>
      <c r="B22" s="19" t="s">
        <v>103</v>
      </c>
      <c r="C22" s="63" t="s">
        <v>282</v>
      </c>
      <c r="D22" s="132">
        <v>13.33</v>
      </c>
      <c r="E22" s="132">
        <v>20</v>
      </c>
    </row>
    <row r="23" spans="1:5" x14ac:dyDescent="0.35">
      <c r="A23" s="19" t="s">
        <v>283</v>
      </c>
      <c r="B23" s="19" t="s">
        <v>103</v>
      </c>
      <c r="C23" s="63" t="s">
        <v>284</v>
      </c>
      <c r="D23" s="132">
        <v>17.75</v>
      </c>
      <c r="E23" s="132">
        <v>31.03</v>
      </c>
    </row>
    <row r="24" spans="1:5" x14ac:dyDescent="0.35">
      <c r="A24" s="19" t="s">
        <v>285</v>
      </c>
      <c r="B24" s="19" t="s">
        <v>103</v>
      </c>
      <c r="C24" s="63" t="s">
        <v>286</v>
      </c>
      <c r="D24" s="132">
        <v>15.62</v>
      </c>
      <c r="E24" s="132">
        <v>16.05</v>
      </c>
    </row>
    <row r="25" spans="1:5" x14ac:dyDescent="0.35">
      <c r="A25" s="19" t="s">
        <v>287</v>
      </c>
      <c r="B25" s="19" t="s">
        <v>103</v>
      </c>
      <c r="C25" s="63" t="s">
        <v>288</v>
      </c>
      <c r="D25" s="132">
        <v>6.69</v>
      </c>
      <c r="E25" s="132">
        <v>20.2</v>
      </c>
    </row>
    <row r="26" spans="1:5" x14ac:dyDescent="0.35">
      <c r="A26" s="19" t="s">
        <v>289</v>
      </c>
      <c r="B26" s="19" t="s">
        <v>103</v>
      </c>
      <c r="C26" s="63" t="s">
        <v>290</v>
      </c>
      <c r="D26" s="132">
        <v>30.16</v>
      </c>
      <c r="E26" s="132">
        <v>44.1</v>
      </c>
    </row>
    <row r="27" spans="1:5" x14ac:dyDescent="0.35">
      <c r="A27" s="19" t="s">
        <v>291</v>
      </c>
      <c r="B27" s="19" t="s">
        <v>103</v>
      </c>
      <c r="C27" s="63" t="s">
        <v>292</v>
      </c>
      <c r="D27" s="132">
        <v>9.89</v>
      </c>
      <c r="E27" s="132">
        <v>39.770000000000003</v>
      </c>
    </row>
    <row r="28" spans="1:5" x14ac:dyDescent="0.35">
      <c r="A28" s="19" t="s">
        <v>293</v>
      </c>
      <c r="B28" s="19" t="s">
        <v>103</v>
      </c>
      <c r="C28" s="63" t="s">
        <v>294</v>
      </c>
      <c r="D28" s="132">
        <v>77.28</v>
      </c>
      <c r="E28" s="132">
        <v>16.239999999999998</v>
      </c>
    </row>
    <row r="29" spans="1:5" x14ac:dyDescent="0.35">
      <c r="A29" s="19" t="s">
        <v>295</v>
      </c>
      <c r="B29" s="19" t="s">
        <v>103</v>
      </c>
      <c r="C29" s="63" t="s">
        <v>296</v>
      </c>
      <c r="D29" s="132">
        <v>15.96</v>
      </c>
      <c r="E29" s="132">
        <v>39.08</v>
      </c>
    </row>
    <row r="30" spans="1:5" x14ac:dyDescent="0.35">
      <c r="A30" s="19" t="s">
        <v>297</v>
      </c>
      <c r="B30" s="19" t="s">
        <v>103</v>
      </c>
      <c r="C30" s="63" t="s">
        <v>298</v>
      </c>
      <c r="D30" s="132">
        <v>24.31</v>
      </c>
      <c r="E30" s="132">
        <v>34.97</v>
      </c>
    </row>
    <row r="31" spans="1:5" x14ac:dyDescent="0.35">
      <c r="A31" s="19" t="s">
        <v>299</v>
      </c>
      <c r="B31" s="19" t="s">
        <v>103</v>
      </c>
      <c r="C31" s="63" t="s">
        <v>300</v>
      </c>
      <c r="D31" s="132">
        <v>9.9600000000000009</v>
      </c>
      <c r="E31" s="132">
        <v>12.5</v>
      </c>
    </row>
    <row r="32" spans="1:5" x14ac:dyDescent="0.35">
      <c r="A32" s="19" t="s">
        <v>301</v>
      </c>
      <c r="B32" s="19" t="s">
        <v>103</v>
      </c>
      <c r="C32" s="63" t="s">
        <v>302</v>
      </c>
      <c r="D32" s="132">
        <v>33.85</v>
      </c>
      <c r="E32" s="132">
        <v>27.7</v>
      </c>
    </row>
    <row r="33" spans="1:5" x14ac:dyDescent="0.35">
      <c r="A33" s="19" t="s">
        <v>303</v>
      </c>
      <c r="B33" s="19" t="s">
        <v>103</v>
      </c>
      <c r="C33" s="63" t="s">
        <v>304</v>
      </c>
      <c r="D33" s="132">
        <v>12.59</v>
      </c>
      <c r="E33" s="132">
        <v>36.32</v>
      </c>
    </row>
    <row r="34" spans="1:5" x14ac:dyDescent="0.35">
      <c r="A34" s="19" t="s">
        <v>305</v>
      </c>
      <c r="B34" s="19" t="s">
        <v>103</v>
      </c>
      <c r="C34" s="63" t="s">
        <v>306</v>
      </c>
      <c r="D34" s="132">
        <v>16.149999999999999</v>
      </c>
      <c r="E34" s="132">
        <v>27.24</v>
      </c>
    </row>
    <row r="35" spans="1:5" x14ac:dyDescent="0.35">
      <c r="A35" s="19" t="s">
        <v>307</v>
      </c>
      <c r="B35" s="19" t="s">
        <v>103</v>
      </c>
      <c r="C35" s="63" t="s">
        <v>308</v>
      </c>
      <c r="D35" s="132">
        <v>24.49</v>
      </c>
      <c r="E35" s="132">
        <v>19.04</v>
      </c>
    </row>
    <row r="36" spans="1:5" x14ac:dyDescent="0.35">
      <c r="A36" s="19" t="s">
        <v>309</v>
      </c>
      <c r="B36" s="19" t="s">
        <v>103</v>
      </c>
      <c r="C36" s="63" t="s">
        <v>310</v>
      </c>
      <c r="D36" s="132">
        <v>49.55</v>
      </c>
      <c r="E36" s="132">
        <v>50.98</v>
      </c>
    </row>
    <row r="37" spans="1:5" x14ac:dyDescent="0.35">
      <c r="A37" s="19" t="s">
        <v>311</v>
      </c>
      <c r="B37" s="19" t="s">
        <v>103</v>
      </c>
      <c r="C37" s="63" t="s">
        <v>312</v>
      </c>
      <c r="D37" s="132">
        <v>10.56</v>
      </c>
      <c r="E37" s="132">
        <v>33</v>
      </c>
    </row>
    <row r="38" spans="1:5" x14ac:dyDescent="0.35">
      <c r="A38" s="19" t="s">
        <v>313</v>
      </c>
      <c r="B38" s="19" t="s">
        <v>103</v>
      </c>
      <c r="C38" s="63" t="s">
        <v>314</v>
      </c>
      <c r="D38" s="132">
        <v>13.3</v>
      </c>
      <c r="E38" s="132">
        <v>52.03</v>
      </c>
    </row>
    <row r="39" spans="1:5" x14ac:dyDescent="0.35">
      <c r="A39" s="19" t="s">
        <v>315</v>
      </c>
      <c r="B39" s="19" t="s">
        <v>103</v>
      </c>
      <c r="C39" s="63" t="s">
        <v>316</v>
      </c>
      <c r="D39" s="132">
        <v>44.25</v>
      </c>
      <c r="E39" s="132">
        <v>71.13</v>
      </c>
    </row>
    <row r="40" spans="1:5" x14ac:dyDescent="0.35">
      <c r="A40" s="19" t="s">
        <v>317</v>
      </c>
      <c r="B40" s="19" t="s">
        <v>103</v>
      </c>
      <c r="C40" s="63" t="s">
        <v>318</v>
      </c>
      <c r="D40" s="132">
        <v>7.3</v>
      </c>
      <c r="E40" s="132">
        <v>26.67</v>
      </c>
    </row>
    <row r="41" spans="1:5" x14ac:dyDescent="0.35">
      <c r="A41" s="19" t="s">
        <v>319</v>
      </c>
      <c r="B41" s="19" t="s">
        <v>103</v>
      </c>
      <c r="C41" s="63" t="s">
        <v>320</v>
      </c>
      <c r="D41" s="132">
        <v>23.63</v>
      </c>
      <c r="E41" s="132">
        <v>28.08</v>
      </c>
    </row>
    <row r="42" spans="1:5" x14ac:dyDescent="0.35">
      <c r="A42" s="19" t="s">
        <v>321</v>
      </c>
      <c r="B42" s="19" t="s">
        <v>103</v>
      </c>
      <c r="C42" s="63" t="s">
        <v>322</v>
      </c>
      <c r="D42" s="132">
        <v>25.82</v>
      </c>
      <c r="E42" s="132">
        <v>37.18</v>
      </c>
    </row>
    <row r="43" spans="1:5" x14ac:dyDescent="0.35">
      <c r="A43" s="19" t="s">
        <v>323</v>
      </c>
      <c r="B43" s="19" t="s">
        <v>103</v>
      </c>
      <c r="C43" s="63" t="s">
        <v>324</v>
      </c>
      <c r="D43" s="132">
        <v>17.010000000000002</v>
      </c>
      <c r="E43" s="132">
        <v>14.13</v>
      </c>
    </row>
    <row r="44" spans="1:5" x14ac:dyDescent="0.35">
      <c r="A44" s="19" t="s">
        <v>325</v>
      </c>
      <c r="B44" s="19" t="s">
        <v>103</v>
      </c>
      <c r="C44" s="63" t="s">
        <v>326</v>
      </c>
      <c r="D44" s="132">
        <v>32.11</v>
      </c>
      <c r="E44" s="132">
        <v>18.920000000000002</v>
      </c>
    </row>
    <row r="45" spans="1:5" x14ac:dyDescent="0.35">
      <c r="A45" s="19" t="s">
        <v>327</v>
      </c>
      <c r="B45" s="19" t="s">
        <v>103</v>
      </c>
      <c r="C45" s="63" t="s">
        <v>328</v>
      </c>
      <c r="D45" s="132">
        <v>11</v>
      </c>
      <c r="E45" s="132">
        <v>32.97</v>
      </c>
    </row>
    <row r="46" spans="1:5" x14ac:dyDescent="0.35">
      <c r="A46" s="19" t="s">
        <v>329</v>
      </c>
      <c r="B46" s="19" t="s">
        <v>103</v>
      </c>
      <c r="C46" s="63" t="s">
        <v>330</v>
      </c>
      <c r="D46" s="132">
        <v>18.64</v>
      </c>
      <c r="E46" s="132">
        <v>31.9</v>
      </c>
    </row>
    <row r="47" spans="1:5" x14ac:dyDescent="0.35">
      <c r="A47" s="19" t="s">
        <v>331</v>
      </c>
      <c r="B47" s="19" t="s">
        <v>103</v>
      </c>
      <c r="C47" s="63" t="s">
        <v>332</v>
      </c>
      <c r="D47" s="132">
        <v>21.7</v>
      </c>
      <c r="E47" s="132">
        <v>38.24</v>
      </c>
    </row>
    <row r="48" spans="1:5" x14ac:dyDescent="0.35">
      <c r="A48" s="19" t="s">
        <v>333</v>
      </c>
      <c r="B48" s="19" t="s">
        <v>103</v>
      </c>
      <c r="C48" s="63" t="s">
        <v>334</v>
      </c>
      <c r="D48" s="132">
        <v>48.97</v>
      </c>
      <c r="E48" s="132">
        <v>29.26</v>
      </c>
    </row>
    <row r="49" spans="1:5" x14ac:dyDescent="0.35">
      <c r="A49" s="19" t="s">
        <v>335</v>
      </c>
      <c r="B49" s="19" t="s">
        <v>103</v>
      </c>
      <c r="C49" s="63" t="s">
        <v>336</v>
      </c>
      <c r="D49" s="132">
        <v>39.56</v>
      </c>
      <c r="E49" s="132">
        <v>48.97</v>
      </c>
    </row>
    <row r="50" spans="1:5" x14ac:dyDescent="0.35">
      <c r="A50" s="19" t="s">
        <v>337</v>
      </c>
      <c r="B50" s="19" t="s">
        <v>103</v>
      </c>
      <c r="C50" s="63" t="s">
        <v>338</v>
      </c>
      <c r="D50" s="132">
        <v>21.95</v>
      </c>
      <c r="E50" s="132">
        <v>31.47</v>
      </c>
    </row>
    <row r="51" spans="1:5" x14ac:dyDescent="0.35">
      <c r="A51" s="19" t="s">
        <v>339</v>
      </c>
      <c r="B51" s="19" t="s">
        <v>103</v>
      </c>
      <c r="C51" s="63" t="s">
        <v>340</v>
      </c>
      <c r="D51" s="132">
        <v>14.44</v>
      </c>
      <c r="E51" s="132">
        <v>19.43</v>
      </c>
    </row>
    <row r="52" spans="1:5" x14ac:dyDescent="0.35">
      <c r="A52" s="19" t="s">
        <v>341</v>
      </c>
      <c r="B52" s="19" t="s">
        <v>103</v>
      </c>
      <c r="C52" s="63" t="s">
        <v>342</v>
      </c>
      <c r="D52" s="132">
        <v>7.92</v>
      </c>
      <c r="E52" s="132">
        <v>34.71</v>
      </c>
    </row>
    <row r="53" spans="1:5" x14ac:dyDescent="0.35">
      <c r="A53" s="19" t="s">
        <v>343</v>
      </c>
      <c r="B53" s="19" t="s">
        <v>103</v>
      </c>
      <c r="C53" s="63" t="s">
        <v>344</v>
      </c>
      <c r="D53" s="132">
        <v>4.97</v>
      </c>
      <c r="E53" s="132">
        <v>10.46</v>
      </c>
    </row>
    <row r="54" spans="1:5" x14ac:dyDescent="0.35">
      <c r="A54" s="19" t="s">
        <v>345</v>
      </c>
      <c r="B54" s="19" t="s">
        <v>103</v>
      </c>
      <c r="C54" s="63" t="s">
        <v>346</v>
      </c>
      <c r="D54" s="132">
        <v>6.54</v>
      </c>
      <c r="E54" s="132">
        <v>18.96</v>
      </c>
    </row>
    <row r="55" spans="1:5" x14ac:dyDescent="0.35">
      <c r="A55" s="19" t="s">
        <v>347</v>
      </c>
      <c r="B55" s="19" t="s">
        <v>103</v>
      </c>
      <c r="C55" s="63" t="s">
        <v>348</v>
      </c>
      <c r="D55" s="132">
        <v>31.54</v>
      </c>
      <c r="E55" s="132">
        <v>13.33</v>
      </c>
    </row>
    <row r="56" spans="1:5" x14ac:dyDescent="0.35">
      <c r="A56" s="19" t="s">
        <v>349</v>
      </c>
      <c r="B56" s="19" t="s">
        <v>103</v>
      </c>
      <c r="C56" s="63" t="s">
        <v>350</v>
      </c>
      <c r="D56" s="132">
        <v>20.94</v>
      </c>
      <c r="E56" s="132">
        <v>21.08</v>
      </c>
    </row>
    <row r="57" spans="1:5" x14ac:dyDescent="0.35">
      <c r="A57" s="19" t="s">
        <v>351</v>
      </c>
      <c r="B57" s="19" t="s">
        <v>103</v>
      </c>
      <c r="C57" s="63" t="s">
        <v>352</v>
      </c>
      <c r="D57" s="132">
        <v>23.34</v>
      </c>
      <c r="E57" s="132">
        <v>26.86</v>
      </c>
    </row>
    <row r="58" spans="1:5" x14ac:dyDescent="0.35">
      <c r="A58" s="19" t="s">
        <v>353</v>
      </c>
      <c r="B58" s="19" t="s">
        <v>103</v>
      </c>
      <c r="C58" s="63" t="s">
        <v>354</v>
      </c>
      <c r="D58" s="132">
        <v>47.32</v>
      </c>
      <c r="E58" s="132">
        <v>61.06</v>
      </c>
    </row>
    <row r="59" spans="1:5" x14ac:dyDescent="0.35">
      <c r="A59" s="19" t="s">
        <v>355</v>
      </c>
      <c r="B59" s="19" t="s">
        <v>103</v>
      </c>
      <c r="C59" s="63" t="s">
        <v>356</v>
      </c>
      <c r="D59" s="132">
        <v>13.69</v>
      </c>
      <c r="E59" s="132">
        <v>39.08</v>
      </c>
    </row>
    <row r="60" spans="1:5" x14ac:dyDescent="0.35">
      <c r="A60" s="19" t="s">
        <v>357</v>
      </c>
      <c r="B60" s="19" t="s">
        <v>103</v>
      </c>
      <c r="C60" s="63" t="s">
        <v>358</v>
      </c>
      <c r="D60" s="132">
        <v>21</v>
      </c>
      <c r="E60" s="132">
        <v>42.13</v>
      </c>
    </row>
    <row r="61" spans="1:5" x14ac:dyDescent="0.35">
      <c r="A61" s="19" t="s">
        <v>359</v>
      </c>
      <c r="B61" s="19" t="s">
        <v>103</v>
      </c>
      <c r="C61" s="63" t="s">
        <v>360</v>
      </c>
      <c r="D61" s="132">
        <v>18.02</v>
      </c>
      <c r="E61" s="132">
        <v>25.53</v>
      </c>
    </row>
    <row r="62" spans="1:5" x14ac:dyDescent="0.35">
      <c r="A62" s="19" t="s">
        <v>361</v>
      </c>
      <c r="B62" s="19" t="s">
        <v>103</v>
      </c>
      <c r="C62" s="63" t="s">
        <v>362</v>
      </c>
      <c r="D62" s="132">
        <v>12.78</v>
      </c>
      <c r="E62" s="132">
        <v>18.510000000000002</v>
      </c>
    </row>
    <row r="63" spans="1:5" x14ac:dyDescent="0.35">
      <c r="A63" s="19" t="s">
        <v>363</v>
      </c>
      <c r="B63" s="19" t="s">
        <v>103</v>
      </c>
      <c r="C63" s="63" t="s">
        <v>364</v>
      </c>
      <c r="D63" s="132">
        <v>3.87</v>
      </c>
      <c r="E63" s="132">
        <v>34.43</v>
      </c>
    </row>
    <row r="64" spans="1:5" x14ac:dyDescent="0.35">
      <c r="A64" s="19" t="s">
        <v>365</v>
      </c>
      <c r="B64" s="19" t="s">
        <v>103</v>
      </c>
      <c r="C64" s="63" t="s">
        <v>366</v>
      </c>
      <c r="D64" s="132">
        <v>20.62</v>
      </c>
      <c r="E64" s="132">
        <v>44.44</v>
      </c>
    </row>
    <row r="65" spans="1:5" x14ac:dyDescent="0.35">
      <c r="A65" s="19" t="s">
        <v>367</v>
      </c>
      <c r="B65" s="19" t="s">
        <v>103</v>
      </c>
      <c r="C65" s="63" t="s">
        <v>368</v>
      </c>
      <c r="D65" s="132">
        <v>8.31</v>
      </c>
      <c r="E65" s="132">
        <v>15.5</v>
      </c>
    </row>
    <row r="66" spans="1:5" x14ac:dyDescent="0.35">
      <c r="A66" s="19" t="s">
        <v>369</v>
      </c>
      <c r="B66" s="19" t="s">
        <v>103</v>
      </c>
      <c r="C66" s="63" t="s">
        <v>370</v>
      </c>
      <c r="D66" s="132">
        <v>18.559999999999999</v>
      </c>
      <c r="E66" s="132">
        <v>32.299999999999997</v>
      </c>
    </row>
    <row r="67" spans="1:5" x14ac:dyDescent="0.35">
      <c r="A67" s="19" t="s">
        <v>371</v>
      </c>
      <c r="B67" s="19" t="s">
        <v>103</v>
      </c>
      <c r="C67" s="63" t="s">
        <v>372</v>
      </c>
      <c r="D67" s="132">
        <v>22.81</v>
      </c>
      <c r="E67" s="132">
        <v>24.43</v>
      </c>
    </row>
    <row r="68" spans="1:5" x14ac:dyDescent="0.35">
      <c r="A68" s="19" t="s">
        <v>373</v>
      </c>
      <c r="B68" s="19" t="s">
        <v>103</v>
      </c>
      <c r="C68" s="63" t="s">
        <v>374</v>
      </c>
      <c r="D68" s="132">
        <v>22.34</v>
      </c>
      <c r="E68" s="132">
        <v>42.98</v>
      </c>
    </row>
    <row r="69" spans="1:5" x14ac:dyDescent="0.35">
      <c r="A69" s="19" t="s">
        <v>375</v>
      </c>
      <c r="B69" s="19" t="s">
        <v>103</v>
      </c>
      <c r="C69" s="63" t="s">
        <v>376</v>
      </c>
      <c r="D69" s="132">
        <v>14.35</v>
      </c>
      <c r="E69" s="132">
        <v>35.32</v>
      </c>
    </row>
    <row r="70" spans="1:5" x14ac:dyDescent="0.35">
      <c r="A70" s="19" t="s">
        <v>377</v>
      </c>
      <c r="B70" s="19" t="s">
        <v>103</v>
      </c>
      <c r="C70" s="63" t="s">
        <v>378</v>
      </c>
      <c r="D70" s="132">
        <v>7.14</v>
      </c>
      <c r="E70" s="132">
        <v>31.82</v>
      </c>
    </row>
    <row r="71" spans="1:5" x14ac:dyDescent="0.35">
      <c r="A71" s="19" t="s">
        <v>379</v>
      </c>
      <c r="B71" s="19" t="s">
        <v>103</v>
      </c>
      <c r="C71" s="63" t="s">
        <v>380</v>
      </c>
      <c r="D71" s="132">
        <v>29.28</v>
      </c>
      <c r="E71" s="132">
        <v>58.19</v>
      </c>
    </row>
    <row r="72" spans="1:5" x14ac:dyDescent="0.35">
      <c r="A72" s="19" t="s">
        <v>381</v>
      </c>
      <c r="B72" s="19" t="s">
        <v>103</v>
      </c>
      <c r="C72" s="63" t="s">
        <v>382</v>
      </c>
      <c r="D72" s="132">
        <v>46.35</v>
      </c>
      <c r="E72" s="132">
        <v>53.52</v>
      </c>
    </row>
    <row r="73" spans="1:5" x14ac:dyDescent="0.35">
      <c r="A73" s="19" t="s">
        <v>383</v>
      </c>
      <c r="B73" s="19" t="s">
        <v>103</v>
      </c>
      <c r="C73" s="63" t="s">
        <v>384</v>
      </c>
      <c r="D73" s="132">
        <v>24</v>
      </c>
      <c r="E73" s="132">
        <v>30.42</v>
      </c>
    </row>
    <row r="74" spans="1:5" x14ac:dyDescent="0.35">
      <c r="A74" s="19" t="s">
        <v>385</v>
      </c>
      <c r="B74" s="19" t="s">
        <v>103</v>
      </c>
      <c r="C74" s="63" t="s">
        <v>386</v>
      </c>
      <c r="D74" s="132">
        <v>8.76</v>
      </c>
      <c r="E74" s="132">
        <v>27.27</v>
      </c>
    </row>
    <row r="75" spans="1:5" x14ac:dyDescent="0.35">
      <c r="A75" s="19" t="s">
        <v>387</v>
      </c>
      <c r="B75" s="19" t="s">
        <v>103</v>
      </c>
      <c r="C75" s="63" t="s">
        <v>388</v>
      </c>
      <c r="D75" s="132">
        <v>6.42</v>
      </c>
      <c r="E75" s="132">
        <v>10.78</v>
      </c>
    </row>
    <row r="76" spans="1:5" x14ac:dyDescent="0.35">
      <c r="A76" s="19" t="s">
        <v>389</v>
      </c>
      <c r="B76" s="19" t="s">
        <v>103</v>
      </c>
      <c r="C76" s="63" t="s">
        <v>390</v>
      </c>
      <c r="D76" s="132">
        <v>7.02</v>
      </c>
      <c r="E76" s="132">
        <v>40.659999999999997</v>
      </c>
    </row>
    <row r="77" spans="1:5" x14ac:dyDescent="0.35">
      <c r="A77" s="19" t="s">
        <v>391</v>
      </c>
      <c r="B77" s="19" t="s">
        <v>103</v>
      </c>
      <c r="C77" s="63" t="s">
        <v>392</v>
      </c>
      <c r="D77" s="132">
        <v>23.26</v>
      </c>
      <c r="E77" s="132">
        <v>24.46</v>
      </c>
    </row>
    <row r="78" spans="1:5" x14ac:dyDescent="0.35">
      <c r="A78" s="19" t="s">
        <v>393</v>
      </c>
      <c r="B78" s="19" t="s">
        <v>103</v>
      </c>
      <c r="C78" s="63" t="s">
        <v>394</v>
      </c>
      <c r="D78" s="132">
        <v>26.75</v>
      </c>
      <c r="E78" s="132">
        <v>48.17</v>
      </c>
    </row>
    <row r="79" spans="1:5" x14ac:dyDescent="0.35">
      <c r="A79" s="19" t="s">
        <v>395</v>
      </c>
      <c r="B79" s="19" t="s">
        <v>103</v>
      </c>
      <c r="C79" s="63" t="s">
        <v>396</v>
      </c>
      <c r="D79" s="132">
        <v>27.11</v>
      </c>
      <c r="E79" s="132">
        <v>29.62</v>
      </c>
    </row>
    <row r="80" spans="1:5" x14ac:dyDescent="0.35">
      <c r="A80" s="19" t="s">
        <v>397</v>
      </c>
      <c r="B80" s="19" t="s">
        <v>103</v>
      </c>
      <c r="C80" s="63" t="s">
        <v>398</v>
      </c>
      <c r="D80" s="132">
        <v>30.02</v>
      </c>
      <c r="E80" s="132">
        <v>18.18</v>
      </c>
    </row>
    <row r="81" spans="1:5" x14ac:dyDescent="0.35">
      <c r="A81" s="19" t="s">
        <v>399</v>
      </c>
      <c r="B81" s="19" t="s">
        <v>103</v>
      </c>
      <c r="C81" s="63" t="s">
        <v>400</v>
      </c>
      <c r="D81" s="132">
        <v>27.14</v>
      </c>
      <c r="E81" s="132">
        <v>57.54</v>
      </c>
    </row>
    <row r="82" spans="1:5" x14ac:dyDescent="0.35">
      <c r="A82" s="19" t="s">
        <v>401</v>
      </c>
      <c r="B82" s="19" t="s">
        <v>103</v>
      </c>
      <c r="C82" s="63" t="s">
        <v>402</v>
      </c>
      <c r="D82" s="132">
        <v>39.200000000000003</v>
      </c>
      <c r="E82" s="132">
        <v>39.64</v>
      </c>
    </row>
    <row r="83" spans="1:5" x14ac:dyDescent="0.35">
      <c r="A83" s="19" t="s">
        <v>403</v>
      </c>
      <c r="B83" s="19" t="s">
        <v>103</v>
      </c>
      <c r="C83" s="63" t="s">
        <v>404</v>
      </c>
      <c r="D83" s="132">
        <v>26.44</v>
      </c>
      <c r="E83" s="132">
        <v>45.06</v>
      </c>
    </row>
    <row r="84" spans="1:5" x14ac:dyDescent="0.35">
      <c r="A84" s="19" t="s">
        <v>405</v>
      </c>
      <c r="B84" s="19" t="s">
        <v>103</v>
      </c>
      <c r="C84" s="63" t="s">
        <v>406</v>
      </c>
      <c r="D84" s="132">
        <v>10.19</v>
      </c>
      <c r="E84" s="132">
        <v>36.15</v>
      </c>
    </row>
    <row r="85" spans="1:5" x14ac:dyDescent="0.35">
      <c r="A85" s="19" t="s">
        <v>407</v>
      </c>
      <c r="B85" s="19" t="s">
        <v>103</v>
      </c>
      <c r="C85" s="63" t="s">
        <v>408</v>
      </c>
      <c r="D85" s="132">
        <v>28.19</v>
      </c>
      <c r="E85" s="132">
        <v>31.16</v>
      </c>
    </row>
    <row r="86" spans="1:5" x14ac:dyDescent="0.35">
      <c r="A86" s="19" t="s">
        <v>409</v>
      </c>
      <c r="B86" s="19" t="s">
        <v>103</v>
      </c>
      <c r="C86" s="63" t="s">
        <v>410</v>
      </c>
      <c r="D86" s="132">
        <v>36.68</v>
      </c>
      <c r="E86" s="132">
        <v>38.619999999999997</v>
      </c>
    </row>
    <row r="87" spans="1:5" x14ac:dyDescent="0.35">
      <c r="A87" s="19" t="s">
        <v>411</v>
      </c>
      <c r="B87" s="19" t="s">
        <v>103</v>
      </c>
      <c r="C87" s="108" t="s">
        <v>412</v>
      </c>
      <c r="D87" s="133">
        <v>38</v>
      </c>
      <c r="E87" s="133">
        <v>50.55</v>
      </c>
    </row>
    <row r="88" spans="1:5" x14ac:dyDescent="0.35">
      <c r="A88" s="19" t="s">
        <v>413</v>
      </c>
      <c r="B88" s="19" t="s">
        <v>103</v>
      </c>
      <c r="C88" s="108" t="s">
        <v>414</v>
      </c>
      <c r="D88" s="133">
        <v>24.2</v>
      </c>
      <c r="E88" s="133">
        <v>25.77</v>
      </c>
    </row>
    <row r="89" spans="1:5" x14ac:dyDescent="0.35">
      <c r="A89" s="19" t="s">
        <v>415</v>
      </c>
      <c r="B89" s="19" t="s">
        <v>103</v>
      </c>
      <c r="C89" s="108" t="s">
        <v>416</v>
      </c>
      <c r="D89" s="133">
        <v>13.58</v>
      </c>
      <c r="E89" s="133">
        <v>8.57</v>
      </c>
    </row>
    <row r="90" spans="1:5" x14ac:dyDescent="0.35">
      <c r="A90" s="19" t="s">
        <v>417</v>
      </c>
      <c r="B90" s="19" t="s">
        <v>103</v>
      </c>
      <c r="C90" s="108" t="s">
        <v>418</v>
      </c>
      <c r="D90" s="133">
        <v>17.739999999999998</v>
      </c>
      <c r="E90" s="133">
        <v>20.78</v>
      </c>
    </row>
    <row r="91" spans="1:5" x14ac:dyDescent="0.35">
      <c r="A91" s="19" t="s">
        <v>419</v>
      </c>
      <c r="B91" s="19" t="s">
        <v>103</v>
      </c>
      <c r="C91" s="108" t="s">
        <v>420</v>
      </c>
      <c r="D91" s="133">
        <v>48.25</v>
      </c>
      <c r="E91" s="133">
        <v>52.49</v>
      </c>
    </row>
    <row r="92" spans="1:5" x14ac:dyDescent="0.35">
      <c r="A92" s="19" t="s">
        <v>421</v>
      </c>
      <c r="B92" s="19" t="s">
        <v>103</v>
      </c>
      <c r="C92" s="108" t="s">
        <v>422</v>
      </c>
      <c r="D92" s="133">
        <v>21.85</v>
      </c>
      <c r="E92" s="133">
        <v>46.41</v>
      </c>
    </row>
    <row r="93" spans="1:5" x14ac:dyDescent="0.35">
      <c r="A93" s="19" t="s">
        <v>423</v>
      </c>
      <c r="B93" s="19" t="s">
        <v>103</v>
      </c>
      <c r="C93" s="108" t="s">
        <v>424</v>
      </c>
      <c r="D93" s="133">
        <v>34.57</v>
      </c>
      <c r="E93" s="133">
        <v>42.91</v>
      </c>
    </row>
    <row r="94" spans="1:5" x14ac:dyDescent="0.35">
      <c r="A94" s="19" t="s">
        <v>425</v>
      </c>
      <c r="B94" s="19" t="s">
        <v>103</v>
      </c>
      <c r="C94" s="108" t="s">
        <v>426</v>
      </c>
      <c r="D94" s="133">
        <v>31.6</v>
      </c>
      <c r="E94" s="133">
        <v>42.06</v>
      </c>
    </row>
    <row r="95" spans="1:5" x14ac:dyDescent="0.35">
      <c r="A95" s="19" t="s">
        <v>427</v>
      </c>
      <c r="B95" s="19" t="s">
        <v>103</v>
      </c>
      <c r="C95" s="108" t="s">
        <v>428</v>
      </c>
      <c r="D95" s="133">
        <v>37.53</v>
      </c>
      <c r="E95" s="133">
        <v>63.24</v>
      </c>
    </row>
    <row r="96" spans="1:5" x14ac:dyDescent="0.35">
      <c r="A96" s="19" t="s">
        <v>429</v>
      </c>
      <c r="B96" s="19" t="s">
        <v>103</v>
      </c>
      <c r="C96" s="108" t="s">
        <v>430</v>
      </c>
      <c r="D96" s="133">
        <v>28.6</v>
      </c>
      <c r="E96" s="133">
        <v>59.01</v>
      </c>
    </row>
    <row r="97" spans="1:5" x14ac:dyDescent="0.35">
      <c r="A97" s="19" t="s">
        <v>431</v>
      </c>
      <c r="B97" s="19" t="s">
        <v>103</v>
      </c>
      <c r="C97" s="108" t="s">
        <v>432</v>
      </c>
      <c r="D97" s="133">
        <v>43.57</v>
      </c>
      <c r="E97" s="133">
        <v>33.22</v>
      </c>
    </row>
    <row r="98" spans="1:5" x14ac:dyDescent="0.35">
      <c r="A98" s="19" t="s">
        <v>433</v>
      </c>
      <c r="B98" s="19" t="s">
        <v>103</v>
      </c>
      <c r="C98" s="108" t="s">
        <v>434</v>
      </c>
      <c r="D98" s="133">
        <v>33.43</v>
      </c>
      <c r="E98" s="133">
        <v>32.18</v>
      </c>
    </row>
    <row r="99" spans="1:5" x14ac:dyDescent="0.35">
      <c r="A99" s="19" t="s">
        <v>612</v>
      </c>
      <c r="B99" s="19" t="s">
        <v>103</v>
      </c>
      <c r="C99" s="108" t="s">
        <v>613</v>
      </c>
      <c r="D99" s="133">
        <v>7.2</v>
      </c>
      <c r="E99" s="133">
        <v>21.35</v>
      </c>
    </row>
    <row r="100" spans="1:5" x14ac:dyDescent="0.35">
      <c r="A100" s="19" t="s">
        <v>435</v>
      </c>
      <c r="B100" s="19" t="s">
        <v>103</v>
      </c>
      <c r="C100" s="108" t="s">
        <v>436</v>
      </c>
      <c r="D100" s="133">
        <v>15.63</v>
      </c>
      <c r="E100" s="133">
        <v>17.73</v>
      </c>
    </row>
    <row r="101" spans="1:5" x14ac:dyDescent="0.35">
      <c r="A101" s="19" t="s">
        <v>437</v>
      </c>
      <c r="B101" s="19" t="s">
        <v>103</v>
      </c>
      <c r="C101" s="108" t="s">
        <v>438</v>
      </c>
      <c r="D101" s="133">
        <v>31.57</v>
      </c>
      <c r="E101" s="133">
        <v>22.76</v>
      </c>
    </row>
    <row r="102" spans="1:5" x14ac:dyDescent="0.35">
      <c r="A102" s="19" t="s">
        <v>439</v>
      </c>
      <c r="B102" s="19" t="s">
        <v>103</v>
      </c>
      <c r="C102" s="108" t="s">
        <v>440</v>
      </c>
      <c r="D102" s="133">
        <v>32.14</v>
      </c>
      <c r="E102" s="133">
        <v>25.32</v>
      </c>
    </row>
    <row r="103" spans="1:5" x14ac:dyDescent="0.35">
      <c r="A103" s="19" t="s">
        <v>441</v>
      </c>
      <c r="B103" s="19" t="s">
        <v>103</v>
      </c>
      <c r="C103" s="108" t="s">
        <v>442</v>
      </c>
      <c r="D103" s="133">
        <v>21.63</v>
      </c>
      <c r="E103" s="133">
        <v>28.54</v>
      </c>
    </row>
    <row r="104" spans="1:5" x14ac:dyDescent="0.35">
      <c r="A104" s="19" t="s">
        <v>443</v>
      </c>
      <c r="B104" s="19" t="s">
        <v>103</v>
      </c>
      <c r="C104" s="108" t="s">
        <v>444</v>
      </c>
      <c r="D104" s="133">
        <v>42.31</v>
      </c>
      <c r="E104" s="133">
        <v>42.16</v>
      </c>
    </row>
    <row r="105" spans="1:5" x14ac:dyDescent="0.35">
      <c r="A105" s="19" t="s">
        <v>445</v>
      </c>
      <c r="B105" s="19" t="s">
        <v>103</v>
      </c>
      <c r="C105" s="108" t="s">
        <v>446</v>
      </c>
      <c r="D105" s="133">
        <v>10.199999999999999</v>
      </c>
      <c r="E105" s="133">
        <v>14.77</v>
      </c>
    </row>
    <row r="106" spans="1:5" x14ac:dyDescent="0.35">
      <c r="A106" s="19" t="s">
        <v>447</v>
      </c>
      <c r="B106" s="19" t="s">
        <v>103</v>
      </c>
      <c r="C106" s="108" t="s">
        <v>448</v>
      </c>
      <c r="D106" s="133">
        <v>14.57</v>
      </c>
      <c r="E106" s="133">
        <v>21.65</v>
      </c>
    </row>
    <row r="107" spans="1:5" x14ac:dyDescent="0.35">
      <c r="A107" s="19" t="s">
        <v>449</v>
      </c>
      <c r="B107" s="19" t="s">
        <v>103</v>
      </c>
      <c r="C107" s="108" t="s">
        <v>450</v>
      </c>
      <c r="D107" s="133">
        <v>8.09</v>
      </c>
      <c r="E107" s="133">
        <v>25.24</v>
      </c>
    </row>
    <row r="108" spans="1:5" x14ac:dyDescent="0.35">
      <c r="A108" s="19" t="s">
        <v>451</v>
      </c>
      <c r="B108" s="19" t="s">
        <v>103</v>
      </c>
      <c r="C108" s="108" t="s">
        <v>452</v>
      </c>
      <c r="D108" s="133">
        <v>16.96</v>
      </c>
      <c r="E108" s="133">
        <v>57.26</v>
      </c>
    </row>
    <row r="109" spans="1:5" x14ac:dyDescent="0.35">
      <c r="A109" s="19" t="s">
        <v>453</v>
      </c>
      <c r="B109" s="19" t="s">
        <v>103</v>
      </c>
      <c r="C109" s="108" t="s">
        <v>454</v>
      </c>
      <c r="D109" s="133">
        <v>26.41</v>
      </c>
      <c r="E109" s="133">
        <v>42.89</v>
      </c>
    </row>
    <row r="110" spans="1:5" x14ac:dyDescent="0.35">
      <c r="A110" s="19" t="s">
        <v>455</v>
      </c>
      <c r="B110" s="19" t="s">
        <v>103</v>
      </c>
      <c r="C110" s="108" t="s">
        <v>456</v>
      </c>
      <c r="D110" s="133">
        <v>5.15</v>
      </c>
      <c r="E110" s="133">
        <v>12.22</v>
      </c>
    </row>
    <row r="111" spans="1:5" x14ac:dyDescent="0.35">
      <c r="A111" s="19" t="s">
        <v>457</v>
      </c>
      <c r="B111" s="19" t="s">
        <v>103</v>
      </c>
      <c r="C111" s="108" t="s">
        <v>458</v>
      </c>
      <c r="D111" s="133">
        <v>21.75</v>
      </c>
      <c r="E111" s="133">
        <v>44.87</v>
      </c>
    </row>
    <row r="112" spans="1:5" x14ac:dyDescent="0.35">
      <c r="A112" s="19" t="s">
        <v>459</v>
      </c>
      <c r="B112" s="19" t="s">
        <v>103</v>
      </c>
      <c r="C112" s="108" t="s">
        <v>460</v>
      </c>
      <c r="D112" s="133">
        <v>33.33</v>
      </c>
      <c r="E112" s="133">
        <v>31.79</v>
      </c>
    </row>
    <row r="113" spans="1:5" x14ac:dyDescent="0.35">
      <c r="A113" s="19" t="s">
        <v>461</v>
      </c>
      <c r="B113" s="19" t="s">
        <v>103</v>
      </c>
      <c r="C113" s="108" t="s">
        <v>462</v>
      </c>
      <c r="D113" s="133">
        <v>55.49</v>
      </c>
      <c r="E113" s="133">
        <v>69.5</v>
      </c>
    </row>
    <row r="114" spans="1:5" x14ac:dyDescent="0.35">
      <c r="A114" s="19" t="s">
        <v>463</v>
      </c>
      <c r="B114" s="19" t="s">
        <v>103</v>
      </c>
      <c r="C114" s="108" t="s">
        <v>464</v>
      </c>
      <c r="D114" s="133">
        <v>5.99</v>
      </c>
      <c r="E114" s="133">
        <v>14.64</v>
      </c>
    </row>
    <row r="115" spans="1:5" x14ac:dyDescent="0.35">
      <c r="A115" s="19" t="s">
        <v>614</v>
      </c>
      <c r="B115" s="19" t="s">
        <v>103</v>
      </c>
      <c r="C115" s="108" t="s">
        <v>615</v>
      </c>
      <c r="D115" s="133">
        <v>39.89</v>
      </c>
      <c r="E115" s="133">
        <v>63.56</v>
      </c>
    </row>
    <row r="116" spans="1:5" x14ac:dyDescent="0.35">
      <c r="A116" s="19" t="s">
        <v>465</v>
      </c>
      <c r="B116" s="19" t="s">
        <v>103</v>
      </c>
      <c r="C116" s="108" t="s">
        <v>466</v>
      </c>
      <c r="D116" s="133">
        <v>30.66</v>
      </c>
      <c r="E116" s="133">
        <v>57.03</v>
      </c>
    </row>
    <row r="117" spans="1:5" x14ac:dyDescent="0.35">
      <c r="A117" s="19" t="s">
        <v>467</v>
      </c>
      <c r="B117" s="19" t="s">
        <v>103</v>
      </c>
      <c r="C117" s="108" t="s">
        <v>468</v>
      </c>
      <c r="D117" s="133">
        <v>12.79</v>
      </c>
      <c r="E117" s="133">
        <v>45.56</v>
      </c>
    </row>
    <row r="118" spans="1:5" x14ac:dyDescent="0.35">
      <c r="A118" s="19" t="s">
        <v>469</v>
      </c>
      <c r="B118" s="19" t="s">
        <v>103</v>
      </c>
      <c r="C118" s="108" t="s">
        <v>470</v>
      </c>
      <c r="D118" s="133">
        <v>25.02</v>
      </c>
      <c r="E118" s="133">
        <v>38.869999999999997</v>
      </c>
    </row>
    <row r="119" spans="1:5" x14ac:dyDescent="0.35">
      <c r="A119" s="19" t="s">
        <v>471</v>
      </c>
      <c r="B119" s="19" t="s">
        <v>103</v>
      </c>
      <c r="C119" s="108" t="s">
        <v>472</v>
      </c>
      <c r="D119" s="133">
        <v>35.33</v>
      </c>
      <c r="E119" s="133">
        <v>53.54</v>
      </c>
    </row>
    <row r="120" spans="1:5" x14ac:dyDescent="0.35">
      <c r="A120" s="19" t="s">
        <v>473</v>
      </c>
      <c r="B120" s="19" t="s">
        <v>103</v>
      </c>
      <c r="C120" s="108" t="s">
        <v>474</v>
      </c>
      <c r="D120" s="133">
        <v>7.73</v>
      </c>
      <c r="E120" s="133">
        <v>22.54</v>
      </c>
    </row>
    <row r="121" spans="1:5" x14ac:dyDescent="0.35">
      <c r="A121" s="19" t="s">
        <v>475</v>
      </c>
      <c r="B121" s="19" t="s">
        <v>103</v>
      </c>
      <c r="C121" s="108" t="s">
        <v>476</v>
      </c>
      <c r="D121" s="133">
        <v>12.96</v>
      </c>
      <c r="E121" s="133">
        <v>35.29</v>
      </c>
    </row>
    <row r="122" spans="1:5" x14ac:dyDescent="0.35">
      <c r="A122" s="19" t="s">
        <v>477</v>
      </c>
      <c r="B122" s="19" t="s">
        <v>103</v>
      </c>
      <c r="C122" s="108" t="s">
        <v>478</v>
      </c>
      <c r="D122" s="133">
        <v>17.510000000000002</v>
      </c>
      <c r="E122" s="133">
        <v>32.619999999999997</v>
      </c>
    </row>
    <row r="123" spans="1:5" x14ac:dyDescent="0.35">
      <c r="A123" s="19" t="s">
        <v>479</v>
      </c>
      <c r="B123" s="19" t="s">
        <v>103</v>
      </c>
      <c r="C123" s="108" t="s">
        <v>480</v>
      </c>
      <c r="D123" s="133">
        <v>6.67</v>
      </c>
      <c r="E123" s="133">
        <v>21.43</v>
      </c>
    </row>
    <row r="124" spans="1:5" x14ac:dyDescent="0.35">
      <c r="A124" s="19" t="s">
        <v>481</v>
      </c>
      <c r="B124" s="19" t="s">
        <v>103</v>
      </c>
      <c r="C124" s="108" t="s">
        <v>482</v>
      </c>
      <c r="D124" s="133">
        <v>22.93</v>
      </c>
      <c r="E124" s="133">
        <v>19.829999999999998</v>
      </c>
    </row>
    <row r="125" spans="1:5" x14ac:dyDescent="0.35">
      <c r="A125" s="19" t="s">
        <v>483</v>
      </c>
      <c r="B125" s="19" t="s">
        <v>103</v>
      </c>
      <c r="C125" s="108" t="s">
        <v>484</v>
      </c>
      <c r="D125" s="133">
        <v>20.69</v>
      </c>
      <c r="E125" s="133">
        <v>34.619999999999997</v>
      </c>
    </row>
    <row r="126" spans="1:5" x14ac:dyDescent="0.35">
      <c r="A126" s="19" t="s">
        <v>485</v>
      </c>
      <c r="B126" s="19" t="s">
        <v>103</v>
      </c>
      <c r="C126" s="108" t="s">
        <v>486</v>
      </c>
      <c r="D126" s="133">
        <v>39.159999999999997</v>
      </c>
      <c r="E126" s="133">
        <v>57.59</v>
      </c>
    </row>
    <row r="127" spans="1:5" x14ac:dyDescent="0.35">
      <c r="A127" s="19" t="s">
        <v>487</v>
      </c>
      <c r="B127" s="19" t="s">
        <v>103</v>
      </c>
      <c r="C127" s="108" t="s">
        <v>488</v>
      </c>
      <c r="D127" s="133">
        <v>19.149999999999999</v>
      </c>
      <c r="E127" s="133">
        <v>23.68</v>
      </c>
    </row>
    <row r="128" spans="1:5" x14ac:dyDescent="0.35">
      <c r="A128" s="19" t="s">
        <v>489</v>
      </c>
      <c r="B128" s="19" t="s">
        <v>103</v>
      </c>
      <c r="C128" s="108" t="s">
        <v>490</v>
      </c>
      <c r="D128" s="133">
        <v>8.86</v>
      </c>
      <c r="E128" s="133">
        <v>42.28</v>
      </c>
    </row>
    <row r="129" spans="1:5" x14ac:dyDescent="0.35">
      <c r="A129" s="19" t="s">
        <v>491</v>
      </c>
      <c r="B129" s="19" t="s">
        <v>103</v>
      </c>
      <c r="C129" s="108" t="s">
        <v>492</v>
      </c>
      <c r="D129" s="133">
        <v>7.78</v>
      </c>
      <c r="E129" s="133">
        <v>25.3</v>
      </c>
    </row>
    <row r="130" spans="1:5" x14ac:dyDescent="0.35">
      <c r="A130" s="19" t="s">
        <v>493</v>
      </c>
      <c r="B130" s="19" t="s">
        <v>103</v>
      </c>
      <c r="C130" s="108" t="s">
        <v>494</v>
      </c>
      <c r="D130" s="133">
        <v>12.67</v>
      </c>
      <c r="E130" s="133">
        <v>27.86</v>
      </c>
    </row>
    <row r="131" spans="1:5" x14ac:dyDescent="0.35">
      <c r="A131" s="19" t="s">
        <v>495</v>
      </c>
      <c r="B131" s="19" t="s">
        <v>103</v>
      </c>
      <c r="C131" s="108" t="s">
        <v>496</v>
      </c>
      <c r="D131" s="133">
        <v>38.85</v>
      </c>
      <c r="E131" s="133">
        <v>24.85</v>
      </c>
    </row>
    <row r="132" spans="1:5" x14ac:dyDescent="0.35">
      <c r="A132" s="19" t="s">
        <v>497</v>
      </c>
      <c r="B132" s="19" t="s">
        <v>103</v>
      </c>
      <c r="C132" s="108" t="s">
        <v>498</v>
      </c>
      <c r="D132" s="133">
        <v>7.4</v>
      </c>
      <c r="E132" s="133">
        <v>19.670000000000002</v>
      </c>
    </row>
    <row r="133" spans="1:5" x14ac:dyDescent="0.35">
      <c r="A133" s="19" t="s">
        <v>499</v>
      </c>
      <c r="B133" s="19" t="s">
        <v>103</v>
      </c>
      <c r="C133" s="108" t="s">
        <v>500</v>
      </c>
      <c r="D133" s="133">
        <v>13.35</v>
      </c>
      <c r="E133" s="133">
        <v>40.11</v>
      </c>
    </row>
    <row r="134" spans="1:5" x14ac:dyDescent="0.35">
      <c r="A134" s="19" t="s">
        <v>501</v>
      </c>
      <c r="B134" s="19" t="s">
        <v>103</v>
      </c>
      <c r="C134" s="108" t="s">
        <v>502</v>
      </c>
      <c r="D134" s="133">
        <v>29.55</v>
      </c>
      <c r="E134" s="133">
        <v>29.89</v>
      </c>
    </row>
    <row r="135" spans="1:5" x14ac:dyDescent="0.35">
      <c r="A135" s="19" t="s">
        <v>503</v>
      </c>
      <c r="B135" s="19" t="s">
        <v>103</v>
      </c>
      <c r="C135" s="108" t="s">
        <v>504</v>
      </c>
      <c r="D135" s="133">
        <v>49.87</v>
      </c>
      <c r="E135" s="133">
        <v>39.450000000000003</v>
      </c>
    </row>
    <row r="136" spans="1:5" x14ac:dyDescent="0.35">
      <c r="A136" s="19" t="s">
        <v>505</v>
      </c>
      <c r="B136" s="19" t="s">
        <v>103</v>
      </c>
      <c r="C136" s="108" t="s">
        <v>506</v>
      </c>
      <c r="D136" s="133">
        <v>13.85</v>
      </c>
      <c r="E136" s="133">
        <v>31.3</v>
      </c>
    </row>
    <row r="137" spans="1:5" x14ac:dyDescent="0.35">
      <c r="A137" s="19" t="s">
        <v>507</v>
      </c>
      <c r="B137" s="19" t="s">
        <v>103</v>
      </c>
      <c r="C137" s="108" t="s">
        <v>508</v>
      </c>
      <c r="D137" s="133">
        <v>12.58</v>
      </c>
      <c r="E137" s="133">
        <v>20.86</v>
      </c>
    </row>
    <row r="138" spans="1:5" x14ac:dyDescent="0.35">
      <c r="A138" s="19" t="s">
        <v>509</v>
      </c>
      <c r="B138" s="19" t="s">
        <v>103</v>
      </c>
      <c r="C138" s="108" t="s">
        <v>510</v>
      </c>
      <c r="D138" s="133">
        <v>33.85</v>
      </c>
      <c r="E138" s="133">
        <v>40.75</v>
      </c>
    </row>
    <row r="139" spans="1:5" x14ac:dyDescent="0.35">
      <c r="A139" s="19" t="s">
        <v>511</v>
      </c>
      <c r="B139" s="19" t="s">
        <v>103</v>
      </c>
      <c r="C139" s="108" t="s">
        <v>512</v>
      </c>
      <c r="D139" s="133">
        <v>8.07</v>
      </c>
      <c r="E139" s="133">
        <v>25.4</v>
      </c>
    </row>
    <row r="140" spans="1:5" x14ac:dyDescent="0.35">
      <c r="A140" s="19" t="s">
        <v>513</v>
      </c>
      <c r="B140" s="19" t="s">
        <v>103</v>
      </c>
      <c r="C140" s="108" t="s">
        <v>514</v>
      </c>
      <c r="D140" s="133">
        <v>26.11</v>
      </c>
      <c r="E140" s="133">
        <v>41.8</v>
      </c>
    </row>
    <row r="141" spans="1:5" x14ac:dyDescent="0.35">
      <c r="A141" s="19" t="s">
        <v>515</v>
      </c>
      <c r="B141" s="19" t="s">
        <v>103</v>
      </c>
      <c r="C141" s="108" t="s">
        <v>516</v>
      </c>
      <c r="D141" s="133">
        <v>12.11</v>
      </c>
      <c r="E141" s="133">
        <v>32.36</v>
      </c>
    </row>
    <row r="142" spans="1:5" x14ac:dyDescent="0.35">
      <c r="A142" s="19" t="s">
        <v>517</v>
      </c>
      <c r="B142" s="19" t="s">
        <v>103</v>
      </c>
      <c r="C142" s="108" t="s">
        <v>518</v>
      </c>
      <c r="D142" s="133">
        <v>17.149999999999999</v>
      </c>
      <c r="E142" s="133">
        <v>34.19</v>
      </c>
    </row>
    <row r="143" spans="1:5" x14ac:dyDescent="0.35">
      <c r="A143" s="19" t="s">
        <v>519</v>
      </c>
      <c r="B143" s="19" t="s">
        <v>103</v>
      </c>
      <c r="C143" s="108" t="s">
        <v>520</v>
      </c>
      <c r="D143" s="133">
        <v>24.71</v>
      </c>
      <c r="E143" s="133">
        <v>32.049999999999997</v>
      </c>
    </row>
    <row r="144" spans="1:5" x14ac:dyDescent="0.35">
      <c r="A144" s="19" t="s">
        <v>521</v>
      </c>
      <c r="B144" s="19" t="s">
        <v>103</v>
      </c>
      <c r="C144" s="108" t="s">
        <v>522</v>
      </c>
      <c r="D144" s="133">
        <v>18.559999999999999</v>
      </c>
      <c r="E144" s="133">
        <v>58.84</v>
      </c>
    </row>
    <row r="145" spans="1:5" x14ac:dyDescent="0.35">
      <c r="A145" s="19" t="s">
        <v>523</v>
      </c>
      <c r="B145" s="19" t="s">
        <v>103</v>
      </c>
      <c r="C145" s="108" t="s">
        <v>524</v>
      </c>
      <c r="D145" s="133">
        <v>27.48</v>
      </c>
      <c r="E145" s="133">
        <v>21.74</v>
      </c>
    </row>
    <row r="146" spans="1:5" x14ac:dyDescent="0.35">
      <c r="A146" s="19" t="s">
        <v>525</v>
      </c>
      <c r="B146" s="19" t="s">
        <v>103</v>
      </c>
      <c r="C146" s="108" t="s">
        <v>526</v>
      </c>
      <c r="D146" s="133">
        <v>21.28</v>
      </c>
      <c r="E146" s="133">
        <v>30.42</v>
      </c>
    </row>
    <row r="147" spans="1:5" x14ac:dyDescent="0.35">
      <c r="A147" s="19" t="s">
        <v>527</v>
      </c>
      <c r="B147" s="19" t="s">
        <v>103</v>
      </c>
      <c r="C147" s="108" t="s">
        <v>528</v>
      </c>
      <c r="D147" s="133">
        <v>6.61</v>
      </c>
      <c r="E147" s="133">
        <v>17.36</v>
      </c>
    </row>
    <row r="148" spans="1:5" x14ac:dyDescent="0.35">
      <c r="A148" s="19" t="s">
        <v>529</v>
      </c>
      <c r="B148" s="19" t="s">
        <v>103</v>
      </c>
      <c r="C148" s="108" t="s">
        <v>530</v>
      </c>
      <c r="D148" s="133">
        <v>11.55</v>
      </c>
      <c r="E148" s="133">
        <v>20.32</v>
      </c>
    </row>
    <row r="149" spans="1:5" x14ac:dyDescent="0.35">
      <c r="A149" s="19" t="s">
        <v>531</v>
      </c>
      <c r="B149" s="19" t="s">
        <v>103</v>
      </c>
      <c r="C149" s="108" t="s">
        <v>532</v>
      </c>
      <c r="D149" s="133">
        <v>7.1</v>
      </c>
      <c r="E149" s="133">
        <v>24</v>
      </c>
    </row>
    <row r="150" spans="1:5" x14ac:dyDescent="0.35">
      <c r="A150" s="19" t="s">
        <v>533</v>
      </c>
      <c r="B150" s="19" t="s">
        <v>103</v>
      </c>
      <c r="C150" s="108" t="s">
        <v>534</v>
      </c>
      <c r="D150" s="133">
        <v>3.43</v>
      </c>
      <c r="E150" s="133">
        <v>16.75</v>
      </c>
    </row>
    <row r="151" spans="1:5" x14ac:dyDescent="0.35">
      <c r="A151" s="19" t="s">
        <v>535</v>
      </c>
      <c r="B151" s="19" t="s">
        <v>103</v>
      </c>
      <c r="C151" s="108" t="s">
        <v>536</v>
      </c>
      <c r="D151" s="133">
        <v>18.68</v>
      </c>
      <c r="E151" s="133">
        <v>18.600000000000001</v>
      </c>
    </row>
    <row r="152" spans="1:5" x14ac:dyDescent="0.35">
      <c r="A152" s="19" t="s">
        <v>537</v>
      </c>
      <c r="B152" s="19" t="s">
        <v>103</v>
      </c>
      <c r="C152" s="108" t="s">
        <v>538</v>
      </c>
      <c r="D152" s="133">
        <v>30.5</v>
      </c>
      <c r="E152" s="133">
        <v>50.64</v>
      </c>
    </row>
    <row r="153" spans="1:5" x14ac:dyDescent="0.35">
      <c r="A153" s="19" t="s">
        <v>539</v>
      </c>
      <c r="B153" s="19" t="s">
        <v>103</v>
      </c>
      <c r="C153" s="108" t="s">
        <v>540</v>
      </c>
      <c r="D153" s="133">
        <v>47.24</v>
      </c>
      <c r="E153" s="133">
        <v>59.31</v>
      </c>
    </row>
    <row r="154" spans="1:5" x14ac:dyDescent="0.35">
      <c r="A154" s="19" t="s">
        <v>541</v>
      </c>
      <c r="B154" s="19" t="s">
        <v>103</v>
      </c>
      <c r="C154" s="108" t="s">
        <v>542</v>
      </c>
      <c r="D154" s="133">
        <v>19.75</v>
      </c>
      <c r="E154" s="133">
        <v>30.03</v>
      </c>
    </row>
    <row r="155" spans="1:5" x14ac:dyDescent="0.35">
      <c r="A155" s="19" t="s">
        <v>543</v>
      </c>
      <c r="B155" s="19" t="s">
        <v>103</v>
      </c>
      <c r="C155" s="108" t="s">
        <v>544</v>
      </c>
      <c r="D155" s="133">
        <v>10.18</v>
      </c>
      <c r="E155" s="133">
        <v>22.66</v>
      </c>
    </row>
    <row r="156" spans="1:5" x14ac:dyDescent="0.35">
      <c r="A156" s="19" t="s">
        <v>545</v>
      </c>
      <c r="B156" s="19" t="s">
        <v>103</v>
      </c>
      <c r="C156" s="108" t="s">
        <v>546</v>
      </c>
      <c r="D156" s="133">
        <v>15.3</v>
      </c>
      <c r="E156" s="133">
        <v>14.59</v>
      </c>
    </row>
    <row r="157" spans="1:5" x14ac:dyDescent="0.35">
      <c r="A157" s="19" t="s">
        <v>547</v>
      </c>
      <c r="B157" s="19" t="s">
        <v>103</v>
      </c>
      <c r="C157" s="108" t="s">
        <v>103</v>
      </c>
      <c r="D157" s="133">
        <v>43.98</v>
      </c>
      <c r="E157" s="133">
        <v>78.62</v>
      </c>
    </row>
    <row r="158" spans="1:5" x14ac:dyDescent="0.35">
      <c r="A158" s="19" t="s">
        <v>548</v>
      </c>
      <c r="B158" s="19" t="s">
        <v>103</v>
      </c>
      <c r="C158" s="108" t="s">
        <v>549</v>
      </c>
      <c r="D158" s="133">
        <v>5.66</v>
      </c>
      <c r="E158" s="133">
        <v>16</v>
      </c>
    </row>
    <row r="159" spans="1:5" x14ac:dyDescent="0.35">
      <c r="A159" s="19" t="s">
        <v>550</v>
      </c>
      <c r="B159" s="19" t="s">
        <v>103</v>
      </c>
      <c r="C159" s="108" t="s">
        <v>551</v>
      </c>
      <c r="D159" s="133">
        <v>6.35</v>
      </c>
      <c r="E159" s="133">
        <v>25.61</v>
      </c>
    </row>
    <row r="160" spans="1:5" x14ac:dyDescent="0.35">
      <c r="A160" s="19" t="s">
        <v>552</v>
      </c>
      <c r="B160" s="19" t="s">
        <v>103</v>
      </c>
      <c r="C160" s="108" t="s">
        <v>553</v>
      </c>
      <c r="D160" s="133">
        <v>23.29</v>
      </c>
      <c r="E160" s="133">
        <v>29.01</v>
      </c>
    </row>
    <row r="161" spans="1:5" x14ac:dyDescent="0.35">
      <c r="A161" s="19" t="s">
        <v>554</v>
      </c>
      <c r="B161" s="19" t="s">
        <v>103</v>
      </c>
      <c r="C161" s="108" t="s">
        <v>555</v>
      </c>
      <c r="D161" s="133">
        <v>20.309999999999999</v>
      </c>
      <c r="E161" s="133">
        <v>54.45</v>
      </c>
    </row>
    <row r="162" spans="1:5" x14ac:dyDescent="0.35">
      <c r="A162" s="19" t="s">
        <v>556</v>
      </c>
      <c r="B162" s="19" t="s">
        <v>103</v>
      </c>
      <c r="C162" s="108" t="s">
        <v>557</v>
      </c>
      <c r="D162" s="133">
        <v>26.47</v>
      </c>
      <c r="E162" s="133">
        <v>20</v>
      </c>
    </row>
    <row r="163" spans="1:5" x14ac:dyDescent="0.35">
      <c r="A163" s="19" t="s">
        <v>616</v>
      </c>
      <c r="B163" s="19" t="s">
        <v>103</v>
      </c>
      <c r="C163" s="108" t="s">
        <v>617</v>
      </c>
      <c r="D163" s="133">
        <v>34.130000000000003</v>
      </c>
      <c r="E163" s="133">
        <v>49.43</v>
      </c>
    </row>
    <row r="164" spans="1:5" x14ac:dyDescent="0.35">
      <c r="A164" s="19" t="s">
        <v>558</v>
      </c>
      <c r="B164" s="19" t="s">
        <v>103</v>
      </c>
      <c r="C164" s="108" t="s">
        <v>559</v>
      </c>
      <c r="D164" s="133">
        <v>25.52</v>
      </c>
      <c r="E164" s="133">
        <v>25.99</v>
      </c>
    </row>
    <row r="165" spans="1:5" x14ac:dyDescent="0.35">
      <c r="A165" s="19" t="s">
        <v>560</v>
      </c>
      <c r="B165" s="19" t="s">
        <v>103</v>
      </c>
      <c r="C165" s="108" t="s">
        <v>561</v>
      </c>
      <c r="D165" s="133">
        <v>31.71</v>
      </c>
      <c r="E165" s="133">
        <v>30.49</v>
      </c>
    </row>
    <row r="166" spans="1:5" x14ac:dyDescent="0.35">
      <c r="A166" s="19" t="s">
        <v>618</v>
      </c>
      <c r="B166" s="19" t="s">
        <v>103</v>
      </c>
      <c r="C166" s="108" t="s">
        <v>619</v>
      </c>
      <c r="D166" s="133">
        <v>13.7</v>
      </c>
      <c r="E166" s="133">
        <v>19.72</v>
      </c>
    </row>
    <row r="167" spans="1:5" x14ac:dyDescent="0.35">
      <c r="A167" s="19" t="s">
        <v>562</v>
      </c>
      <c r="B167" s="19" t="s">
        <v>103</v>
      </c>
      <c r="C167" s="108" t="s">
        <v>563</v>
      </c>
      <c r="D167" s="133">
        <v>31.27</v>
      </c>
      <c r="E167" s="133">
        <v>35.1</v>
      </c>
    </row>
    <row r="168" spans="1:5" x14ac:dyDescent="0.35">
      <c r="A168" s="19" t="s">
        <v>564</v>
      </c>
      <c r="B168" s="19" t="s">
        <v>103</v>
      </c>
      <c r="C168" s="108" t="s">
        <v>565</v>
      </c>
      <c r="D168" s="133">
        <v>31.86</v>
      </c>
      <c r="E168" s="133">
        <v>47.54</v>
      </c>
    </row>
    <row r="169" spans="1:5" x14ac:dyDescent="0.35">
      <c r="A169" s="19" t="s">
        <v>566</v>
      </c>
      <c r="B169" s="19" t="s">
        <v>103</v>
      </c>
      <c r="C169" s="108" t="s">
        <v>567</v>
      </c>
      <c r="D169" s="133">
        <v>7.31</v>
      </c>
      <c r="E169" s="133">
        <v>56.72</v>
      </c>
    </row>
    <row r="170" spans="1:5" x14ac:dyDescent="0.35">
      <c r="A170" s="19" t="s">
        <v>568</v>
      </c>
      <c r="B170" s="19" t="s">
        <v>103</v>
      </c>
      <c r="C170" s="108" t="s">
        <v>569</v>
      </c>
      <c r="D170" s="133">
        <v>4.47</v>
      </c>
      <c r="E170" s="133">
        <v>10.37</v>
      </c>
    </row>
    <row r="171" spans="1:5" x14ac:dyDescent="0.35">
      <c r="A171" s="19" t="s">
        <v>570</v>
      </c>
      <c r="B171" s="19" t="s">
        <v>103</v>
      </c>
      <c r="C171" s="108" t="s">
        <v>571</v>
      </c>
      <c r="D171" s="133">
        <v>8.32</v>
      </c>
      <c r="E171" s="133">
        <v>6.1</v>
      </c>
    </row>
    <row r="172" spans="1:5" x14ac:dyDescent="0.35">
      <c r="A172" s="19" t="s">
        <v>572</v>
      </c>
      <c r="B172" s="19" t="s">
        <v>103</v>
      </c>
      <c r="C172" s="108" t="s">
        <v>573</v>
      </c>
      <c r="D172" s="133">
        <v>23.81</v>
      </c>
      <c r="E172" s="133">
        <v>18.53</v>
      </c>
    </row>
    <row r="173" spans="1:5" x14ac:dyDescent="0.35">
      <c r="A173" s="19" t="s">
        <v>574</v>
      </c>
      <c r="B173" s="19" t="s">
        <v>103</v>
      </c>
      <c r="C173" s="108" t="s">
        <v>575</v>
      </c>
      <c r="D173" s="133">
        <v>77.97</v>
      </c>
      <c r="E173" s="133">
        <v>34</v>
      </c>
    </row>
    <row r="174" spans="1:5" x14ac:dyDescent="0.35">
      <c r="A174" s="19" t="s">
        <v>576</v>
      </c>
      <c r="B174" s="19" t="s">
        <v>103</v>
      </c>
      <c r="C174" s="108" t="s">
        <v>577</v>
      </c>
      <c r="D174" s="133">
        <v>93.1</v>
      </c>
      <c r="E174" s="133">
        <v>0</v>
      </c>
    </row>
    <row r="175" spans="1:5" x14ac:dyDescent="0.35">
      <c r="A175" s="19" t="s">
        <v>578</v>
      </c>
      <c r="B175" s="19" t="s">
        <v>103</v>
      </c>
      <c r="C175" s="108" t="s">
        <v>579</v>
      </c>
      <c r="D175" s="133">
        <v>94.12</v>
      </c>
      <c r="E175" s="133">
        <v>100</v>
      </c>
    </row>
    <row r="176" spans="1:5" x14ac:dyDescent="0.35">
      <c r="A176" s="19" t="s">
        <v>580</v>
      </c>
      <c r="B176" s="19" t="s">
        <v>103</v>
      </c>
      <c r="C176" s="108" t="s">
        <v>581</v>
      </c>
      <c r="D176" s="133">
        <v>81.67</v>
      </c>
      <c r="E176" s="133">
        <v>0</v>
      </c>
    </row>
    <row r="177" spans="1:5" x14ac:dyDescent="0.35">
      <c r="A177" s="19" t="s">
        <v>582</v>
      </c>
      <c r="B177" s="19" t="s">
        <v>103</v>
      </c>
      <c r="C177" s="108" t="s">
        <v>583</v>
      </c>
      <c r="D177" s="133">
        <v>66.67</v>
      </c>
      <c r="E177" s="133">
        <v>50</v>
      </c>
    </row>
    <row r="178" spans="1:5" x14ac:dyDescent="0.35">
      <c r="A178" s="19" t="s">
        <v>584</v>
      </c>
      <c r="B178" s="19" t="s">
        <v>103</v>
      </c>
      <c r="C178" s="108" t="s">
        <v>585</v>
      </c>
      <c r="D178" s="133">
        <v>97.5</v>
      </c>
      <c r="E178" s="133">
        <v>0</v>
      </c>
    </row>
    <row r="179" spans="1:5" x14ac:dyDescent="0.35">
      <c r="A179" s="19" t="s">
        <v>586</v>
      </c>
      <c r="B179" s="19" t="s">
        <v>103</v>
      </c>
      <c r="C179" s="108" t="s">
        <v>587</v>
      </c>
      <c r="D179" s="133">
        <v>66.67</v>
      </c>
      <c r="E179" s="133">
        <v>0</v>
      </c>
    </row>
    <row r="180" spans="1:5" x14ac:dyDescent="0.35">
      <c r="A180" s="19" t="s">
        <v>588</v>
      </c>
      <c r="B180" s="19" t="s">
        <v>103</v>
      </c>
      <c r="C180" s="108" t="s">
        <v>589</v>
      </c>
      <c r="D180" s="133">
        <v>38.74</v>
      </c>
      <c r="E180" s="133">
        <v>4.5199999999999996</v>
      </c>
    </row>
    <row r="181" spans="1:5" x14ac:dyDescent="0.35">
      <c r="A181" s="19" t="s">
        <v>590</v>
      </c>
      <c r="B181" s="19" t="s">
        <v>103</v>
      </c>
      <c r="C181" s="108" t="s">
        <v>591</v>
      </c>
      <c r="D181" s="133">
        <v>85.07</v>
      </c>
      <c r="E181" s="133">
        <v>10</v>
      </c>
    </row>
    <row r="182" spans="1:5" x14ac:dyDescent="0.35">
      <c r="A182" s="19" t="s">
        <v>592</v>
      </c>
      <c r="B182" s="19" t="s">
        <v>103</v>
      </c>
      <c r="C182" s="108" t="s">
        <v>593</v>
      </c>
      <c r="D182" s="133">
        <v>46.15</v>
      </c>
      <c r="E182" s="133">
        <v>21.43</v>
      </c>
    </row>
    <row r="183" spans="1:5" x14ac:dyDescent="0.35">
      <c r="A183" s="19" t="s">
        <v>594</v>
      </c>
      <c r="B183" s="19" t="s">
        <v>103</v>
      </c>
      <c r="C183" s="108" t="s">
        <v>595</v>
      </c>
      <c r="D183" s="133">
        <v>92.86</v>
      </c>
      <c r="E183" s="133">
        <v>14.29</v>
      </c>
    </row>
    <row r="184" spans="1:5" x14ac:dyDescent="0.35">
      <c r="A184" s="19" t="s">
        <v>596</v>
      </c>
      <c r="B184" s="19" t="s">
        <v>103</v>
      </c>
      <c r="C184" s="108" t="s">
        <v>597</v>
      </c>
      <c r="D184" s="133">
        <v>40</v>
      </c>
      <c r="E184" s="133">
        <v>6.67</v>
      </c>
    </row>
    <row r="185" spans="1:5" ht="24" x14ac:dyDescent="0.35">
      <c r="A185" s="19" t="s">
        <v>598</v>
      </c>
      <c r="B185" s="19" t="s">
        <v>103</v>
      </c>
      <c r="C185" s="108" t="s">
        <v>599</v>
      </c>
      <c r="D185" s="133">
        <v>72.900000000000006</v>
      </c>
      <c r="E185" s="133">
        <v>5.17</v>
      </c>
    </row>
    <row r="186" spans="1:5" x14ac:dyDescent="0.35">
      <c r="A186" s="19" t="s">
        <v>600</v>
      </c>
      <c r="B186" s="19" t="s">
        <v>103</v>
      </c>
      <c r="C186" s="108" t="s">
        <v>601</v>
      </c>
      <c r="D186" s="133">
        <v>54.55</v>
      </c>
      <c r="E186" s="133">
        <v>0</v>
      </c>
    </row>
    <row r="187" spans="1:5" x14ac:dyDescent="0.35">
      <c r="A187" s="19" t="s">
        <v>602</v>
      </c>
      <c r="B187" s="19" t="s">
        <v>103</v>
      </c>
      <c r="C187" s="108" t="s">
        <v>603</v>
      </c>
      <c r="D187" s="133">
        <v>63.01</v>
      </c>
      <c r="E187" s="133">
        <v>3.7</v>
      </c>
    </row>
    <row r="188" spans="1:5" x14ac:dyDescent="0.35">
      <c r="A188" s="19" t="s">
        <v>604</v>
      </c>
      <c r="B188" s="19" t="s">
        <v>103</v>
      </c>
      <c r="C188" s="108" t="s">
        <v>605</v>
      </c>
      <c r="D188" s="133">
        <v>78.790000000000006</v>
      </c>
      <c r="E188" s="133">
        <v>9.52</v>
      </c>
    </row>
    <row r="189" spans="1:5" x14ac:dyDescent="0.35">
      <c r="A189" s="19" t="s">
        <v>606</v>
      </c>
      <c r="B189" s="19" t="s">
        <v>103</v>
      </c>
      <c r="C189" s="108" t="s">
        <v>607</v>
      </c>
      <c r="D189" s="133">
        <v>71.5</v>
      </c>
      <c r="E189" s="133">
        <v>6.56</v>
      </c>
    </row>
  </sheetData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3"/>
  <dimension ref="A3:M26"/>
  <sheetViews>
    <sheetView showGridLines="0" workbookViewId="0"/>
  </sheetViews>
  <sheetFormatPr defaultColWidth="8.81640625" defaultRowHeight="14.5" x14ac:dyDescent="0.35"/>
  <sheetData>
    <row r="3" spans="1:13" ht="50.25" customHeight="1" x14ac:dyDescent="0.35">
      <c r="A3" s="1"/>
    </row>
    <row r="4" spans="1:13" ht="28" customHeight="1" x14ac:dyDescent="0.35">
      <c r="A4" s="2"/>
      <c r="L4" s="3"/>
    </row>
    <row r="5" spans="1:13" ht="16.5" customHeight="1" x14ac:dyDescent="0.35">
      <c r="A5" s="4" t="s">
        <v>43</v>
      </c>
      <c r="K5" s="6" t="s">
        <v>42</v>
      </c>
    </row>
    <row r="6" spans="1:13" ht="48" customHeight="1" x14ac:dyDescent="0.35">
      <c r="A6" s="2" t="s">
        <v>99</v>
      </c>
    </row>
    <row r="7" spans="1:13" ht="16.5" customHeight="1" x14ac:dyDescent="0.35"/>
    <row r="8" spans="1:13" s="9" customFormat="1" ht="15.75" customHeight="1" x14ac:dyDescent="0.35">
      <c r="A8" s="7" t="s">
        <v>903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</row>
    <row r="9" spans="1:13" ht="35.25" customHeight="1" x14ac:dyDescent="0.35">
      <c r="A9" s="266" t="s">
        <v>986</v>
      </c>
      <c r="B9" s="266"/>
      <c r="C9" s="266"/>
      <c r="D9" s="266"/>
      <c r="E9" s="266"/>
      <c r="F9" s="266"/>
      <c r="G9" s="266"/>
      <c r="H9" s="266"/>
      <c r="I9" s="266"/>
      <c r="J9" s="266"/>
      <c r="K9" s="154"/>
      <c r="L9" s="154"/>
      <c r="M9" s="154"/>
    </row>
    <row r="10" spans="1:13" x14ac:dyDescent="0.35">
      <c r="A10" s="268"/>
      <c r="B10" s="268"/>
      <c r="C10" s="268"/>
      <c r="D10" s="268"/>
      <c r="E10" s="268"/>
      <c r="F10" s="268"/>
      <c r="G10" s="268"/>
      <c r="H10" s="161"/>
      <c r="I10" s="267"/>
      <c r="J10" s="267"/>
      <c r="K10" s="267"/>
      <c r="L10" s="267"/>
      <c r="M10" s="267"/>
    </row>
    <row r="11" spans="1:13" x14ac:dyDescent="0.35">
      <c r="A11" s="154"/>
      <c r="B11" s="154"/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</row>
    <row r="24" spans="1:1" x14ac:dyDescent="0.35">
      <c r="A24" s="22" t="s">
        <v>106</v>
      </c>
    </row>
    <row r="25" spans="1:1" x14ac:dyDescent="0.35">
      <c r="A25" s="64" t="s">
        <v>904</v>
      </c>
    </row>
    <row r="26" spans="1:1" x14ac:dyDescent="0.35">
      <c r="A26" s="64" t="s">
        <v>987</v>
      </c>
    </row>
  </sheetData>
  <mergeCells count="3">
    <mergeCell ref="I10:M10"/>
    <mergeCell ref="A10:G10"/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0"/>
  <dimension ref="A3:L188"/>
  <sheetViews>
    <sheetView workbookViewId="0"/>
  </sheetViews>
  <sheetFormatPr defaultColWidth="8.81640625" defaultRowHeight="14.5" x14ac:dyDescent="0.35"/>
  <cols>
    <col min="1" max="1" width="14.81640625" customWidth="1"/>
    <col min="2" max="2" width="11.1796875" customWidth="1"/>
    <col min="3" max="3" width="22.1796875" bestFit="1" customWidth="1"/>
    <col min="4" max="6" width="13.7265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I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0" t="s">
        <v>954</v>
      </c>
    </row>
    <row r="9" spans="1:12" s="9" customFormat="1" ht="15.75" customHeight="1" x14ac:dyDescent="0.35">
      <c r="A9" s="11" t="s">
        <v>1006</v>
      </c>
    </row>
    <row r="10" spans="1:12" s="9" customFormat="1" ht="15.75" customHeight="1" x14ac:dyDescent="0.35">
      <c r="A10" s="148" t="s">
        <v>106</v>
      </c>
      <c r="B10" s="11"/>
    </row>
    <row r="11" spans="1:12" s="14" customFormat="1" ht="15.75" customHeight="1" x14ac:dyDescent="0.35">
      <c r="A11" s="148" t="s">
        <v>1007</v>
      </c>
      <c r="B11" s="11"/>
    </row>
    <row r="13" spans="1:12" ht="23" x14ac:dyDescent="0.35">
      <c r="A13" s="235" t="s">
        <v>70</v>
      </c>
      <c r="B13" s="131" t="s">
        <v>73</v>
      </c>
      <c r="C13" s="236" t="s">
        <v>897</v>
      </c>
      <c r="D13" s="237" t="s">
        <v>898</v>
      </c>
      <c r="E13" s="238" t="s">
        <v>84</v>
      </c>
      <c r="F13" s="237" t="s">
        <v>85</v>
      </c>
    </row>
    <row r="14" spans="1:12" x14ac:dyDescent="0.35">
      <c r="A14" s="107" t="s">
        <v>263</v>
      </c>
      <c r="B14" s="19" t="s">
        <v>103</v>
      </c>
      <c r="C14" s="19" t="s">
        <v>264</v>
      </c>
      <c r="D14" s="129">
        <v>119.86</v>
      </c>
      <c r="E14" s="130">
        <v>8824</v>
      </c>
      <c r="F14" s="129">
        <v>73.599999999999994</v>
      </c>
    </row>
    <row r="15" spans="1:12" x14ac:dyDescent="0.35">
      <c r="A15" s="107" t="s">
        <v>265</v>
      </c>
      <c r="B15" s="19" t="s">
        <v>103</v>
      </c>
      <c r="C15" s="19" t="s">
        <v>266</v>
      </c>
      <c r="D15" s="129">
        <v>9.9600000000000009</v>
      </c>
      <c r="E15" s="130">
        <v>1481</v>
      </c>
      <c r="F15" s="129">
        <v>148.69999999999999</v>
      </c>
    </row>
    <row r="16" spans="1:12" x14ac:dyDescent="0.35">
      <c r="A16" s="107" t="s">
        <v>267</v>
      </c>
      <c r="B16" s="19" t="s">
        <v>103</v>
      </c>
      <c r="C16" s="19" t="s">
        <v>268</v>
      </c>
      <c r="D16" s="129">
        <v>8.9700000000000006</v>
      </c>
      <c r="E16" s="130">
        <v>3168</v>
      </c>
      <c r="F16" s="129">
        <v>353.2</v>
      </c>
    </row>
    <row r="17" spans="1:6" x14ac:dyDescent="0.35">
      <c r="A17" s="107" t="s">
        <v>269</v>
      </c>
      <c r="B17" s="19" t="s">
        <v>103</v>
      </c>
      <c r="C17" s="19" t="s">
        <v>270</v>
      </c>
      <c r="D17" s="129">
        <v>11.38</v>
      </c>
      <c r="E17" s="130">
        <v>1099</v>
      </c>
      <c r="F17" s="129">
        <v>96.6</v>
      </c>
    </row>
    <row r="18" spans="1:6" x14ac:dyDescent="0.35">
      <c r="A18" s="107" t="s">
        <v>271</v>
      </c>
      <c r="B18" s="19" t="s">
        <v>103</v>
      </c>
      <c r="C18" s="19" t="s">
        <v>272</v>
      </c>
      <c r="D18" s="129">
        <v>63.22</v>
      </c>
      <c r="E18" s="130">
        <v>17828</v>
      </c>
      <c r="F18" s="129">
        <v>282</v>
      </c>
    </row>
    <row r="19" spans="1:6" x14ac:dyDescent="0.35">
      <c r="A19" s="107" t="s">
        <v>273</v>
      </c>
      <c r="B19" s="19" t="s">
        <v>103</v>
      </c>
      <c r="C19" s="19" t="s">
        <v>274</v>
      </c>
      <c r="D19" s="129">
        <v>68.89</v>
      </c>
      <c r="E19" s="130">
        <v>4082</v>
      </c>
      <c r="F19" s="129">
        <v>59.3</v>
      </c>
    </row>
    <row r="20" spans="1:6" x14ac:dyDescent="0.35">
      <c r="A20" s="107" t="s">
        <v>275</v>
      </c>
      <c r="B20" s="19" t="s">
        <v>103</v>
      </c>
      <c r="C20" s="19" t="s">
        <v>276</v>
      </c>
      <c r="D20" s="129">
        <v>41.07</v>
      </c>
      <c r="E20" s="130">
        <v>5045</v>
      </c>
      <c r="F20" s="129">
        <v>122.8</v>
      </c>
    </row>
    <row r="21" spans="1:6" x14ac:dyDescent="0.35">
      <c r="A21" s="107" t="s">
        <v>277</v>
      </c>
      <c r="B21" s="19" t="s">
        <v>103</v>
      </c>
      <c r="C21" s="19" t="s">
        <v>278</v>
      </c>
      <c r="D21" s="129">
        <v>27.46</v>
      </c>
      <c r="E21" s="130">
        <v>1481</v>
      </c>
      <c r="F21" s="129">
        <v>53.9</v>
      </c>
    </row>
    <row r="22" spans="1:6" x14ac:dyDescent="0.35">
      <c r="A22" s="107" t="s">
        <v>279</v>
      </c>
      <c r="B22" s="19" t="s">
        <v>103</v>
      </c>
      <c r="C22" s="19" t="s">
        <v>280</v>
      </c>
      <c r="D22" s="129">
        <v>25.94</v>
      </c>
      <c r="E22" s="130">
        <v>2651</v>
      </c>
      <c r="F22" s="129">
        <v>102.2</v>
      </c>
    </row>
    <row r="23" spans="1:6" x14ac:dyDescent="0.35">
      <c r="A23" s="107" t="s">
        <v>281</v>
      </c>
      <c r="B23" s="19" t="s">
        <v>103</v>
      </c>
      <c r="C23" s="19" t="s">
        <v>282</v>
      </c>
      <c r="D23" s="129">
        <v>11.71</v>
      </c>
      <c r="E23" s="130">
        <v>434</v>
      </c>
      <c r="F23" s="129">
        <v>37.1</v>
      </c>
    </row>
    <row r="24" spans="1:6" x14ac:dyDescent="0.35">
      <c r="A24" s="107" t="s">
        <v>283</v>
      </c>
      <c r="B24" s="19" t="s">
        <v>103</v>
      </c>
      <c r="C24" s="19" t="s">
        <v>284</v>
      </c>
      <c r="D24" s="129">
        <v>32.67</v>
      </c>
      <c r="E24" s="130">
        <v>1540</v>
      </c>
      <c r="F24" s="129">
        <v>47.1</v>
      </c>
    </row>
    <row r="25" spans="1:6" x14ac:dyDescent="0.35">
      <c r="A25" s="107" t="s">
        <v>285</v>
      </c>
      <c r="B25" s="19" t="s">
        <v>103</v>
      </c>
      <c r="C25" s="19" t="s">
        <v>286</v>
      </c>
      <c r="D25" s="129">
        <v>8.4499999999999993</v>
      </c>
      <c r="E25" s="130">
        <v>397</v>
      </c>
      <c r="F25" s="129">
        <v>47</v>
      </c>
    </row>
    <row r="26" spans="1:6" x14ac:dyDescent="0.35">
      <c r="A26" s="107" t="s">
        <v>287</v>
      </c>
      <c r="B26" s="19" t="s">
        <v>103</v>
      </c>
      <c r="C26" s="19" t="s">
        <v>288</v>
      </c>
      <c r="D26" s="129">
        <v>19.18</v>
      </c>
      <c r="E26" s="130">
        <v>667</v>
      </c>
      <c r="F26" s="129">
        <v>34.799999999999997</v>
      </c>
    </row>
    <row r="27" spans="1:6" x14ac:dyDescent="0.35">
      <c r="A27" s="107" t="s">
        <v>289</v>
      </c>
      <c r="B27" s="19" t="s">
        <v>103</v>
      </c>
      <c r="C27" s="19" t="s">
        <v>290</v>
      </c>
      <c r="D27" s="129">
        <v>52.36</v>
      </c>
      <c r="E27" s="130">
        <v>6953</v>
      </c>
      <c r="F27" s="129">
        <v>132.80000000000001</v>
      </c>
    </row>
    <row r="28" spans="1:6" x14ac:dyDescent="0.35">
      <c r="A28" s="107" t="s">
        <v>291</v>
      </c>
      <c r="B28" s="19" t="s">
        <v>103</v>
      </c>
      <c r="C28" s="19" t="s">
        <v>292</v>
      </c>
      <c r="D28" s="129">
        <v>62.74</v>
      </c>
      <c r="E28" s="130">
        <v>4002</v>
      </c>
      <c r="F28" s="129">
        <v>63.8</v>
      </c>
    </row>
    <row r="29" spans="1:6" x14ac:dyDescent="0.35">
      <c r="A29" s="107" t="s">
        <v>293</v>
      </c>
      <c r="B29" s="19" t="s">
        <v>103</v>
      </c>
      <c r="C29" s="19" t="s">
        <v>294</v>
      </c>
      <c r="D29" s="129">
        <v>41.01</v>
      </c>
      <c r="E29" s="130">
        <v>253</v>
      </c>
      <c r="F29" s="129">
        <v>6.2</v>
      </c>
    </row>
    <row r="30" spans="1:6" x14ac:dyDescent="0.35">
      <c r="A30" s="107" t="s">
        <v>295</v>
      </c>
      <c r="B30" s="19" t="s">
        <v>103</v>
      </c>
      <c r="C30" s="19" t="s">
        <v>296</v>
      </c>
      <c r="D30" s="129">
        <v>19.170000000000002</v>
      </c>
      <c r="E30" s="130">
        <v>739</v>
      </c>
      <c r="F30" s="129">
        <v>38.5</v>
      </c>
    </row>
    <row r="31" spans="1:6" x14ac:dyDescent="0.35">
      <c r="A31" s="107" t="s">
        <v>297</v>
      </c>
      <c r="B31" s="19" t="s">
        <v>103</v>
      </c>
      <c r="C31" s="19" t="s">
        <v>298</v>
      </c>
      <c r="D31" s="129">
        <v>18.61</v>
      </c>
      <c r="E31" s="130">
        <v>678</v>
      </c>
      <c r="F31" s="129">
        <v>36.4</v>
      </c>
    </row>
    <row r="32" spans="1:6" x14ac:dyDescent="0.35">
      <c r="A32" s="107" t="s">
        <v>299</v>
      </c>
      <c r="B32" s="19" t="s">
        <v>103</v>
      </c>
      <c r="C32" s="19" t="s">
        <v>300</v>
      </c>
      <c r="D32" s="129">
        <v>3.41</v>
      </c>
      <c r="E32" s="130">
        <v>325</v>
      </c>
      <c r="F32" s="129">
        <v>95.3</v>
      </c>
    </row>
    <row r="33" spans="1:6" x14ac:dyDescent="0.35">
      <c r="A33" s="107" t="s">
        <v>301</v>
      </c>
      <c r="B33" s="19" t="s">
        <v>103</v>
      </c>
      <c r="C33" s="19" t="s">
        <v>302</v>
      </c>
      <c r="D33" s="129">
        <v>3.39</v>
      </c>
      <c r="E33" s="130">
        <v>1358</v>
      </c>
      <c r="F33" s="129">
        <v>400.6</v>
      </c>
    </row>
    <row r="34" spans="1:6" x14ac:dyDescent="0.35">
      <c r="A34" s="107" t="s">
        <v>303</v>
      </c>
      <c r="B34" s="19" t="s">
        <v>103</v>
      </c>
      <c r="C34" s="19" t="s">
        <v>304</v>
      </c>
      <c r="D34" s="129">
        <v>20.81</v>
      </c>
      <c r="E34" s="130">
        <v>1100</v>
      </c>
      <c r="F34" s="129">
        <v>52.9</v>
      </c>
    </row>
    <row r="35" spans="1:6" x14ac:dyDescent="0.35">
      <c r="A35" s="107" t="s">
        <v>305</v>
      </c>
      <c r="B35" s="19" t="s">
        <v>103</v>
      </c>
      <c r="C35" s="19" t="s">
        <v>306</v>
      </c>
      <c r="D35" s="129">
        <v>21.41</v>
      </c>
      <c r="E35" s="130">
        <v>3778</v>
      </c>
      <c r="F35" s="129">
        <v>176.5</v>
      </c>
    </row>
    <row r="36" spans="1:6" x14ac:dyDescent="0.35">
      <c r="A36" s="107" t="s">
        <v>307</v>
      </c>
      <c r="B36" s="19" t="s">
        <v>103</v>
      </c>
      <c r="C36" s="19" t="s">
        <v>308</v>
      </c>
      <c r="D36" s="129">
        <v>10.199999999999999</v>
      </c>
      <c r="E36" s="130">
        <v>1946</v>
      </c>
      <c r="F36" s="129">
        <v>190.8</v>
      </c>
    </row>
    <row r="37" spans="1:6" x14ac:dyDescent="0.35">
      <c r="A37" s="107" t="s">
        <v>309</v>
      </c>
      <c r="B37" s="19" t="s">
        <v>103</v>
      </c>
      <c r="C37" s="19" t="s">
        <v>310</v>
      </c>
      <c r="D37" s="129">
        <v>25.02</v>
      </c>
      <c r="E37" s="130">
        <v>713</v>
      </c>
      <c r="F37" s="129">
        <v>28.5</v>
      </c>
    </row>
    <row r="38" spans="1:6" x14ac:dyDescent="0.35">
      <c r="A38" s="107" t="s">
        <v>311</v>
      </c>
      <c r="B38" s="19" t="s">
        <v>103</v>
      </c>
      <c r="C38" s="19" t="s">
        <v>312</v>
      </c>
      <c r="D38" s="129">
        <v>25.02</v>
      </c>
      <c r="E38" s="130">
        <v>1475</v>
      </c>
      <c r="F38" s="129">
        <v>59</v>
      </c>
    </row>
    <row r="39" spans="1:6" x14ac:dyDescent="0.35">
      <c r="A39" s="107" t="s">
        <v>313</v>
      </c>
      <c r="B39" s="19" t="s">
        <v>103</v>
      </c>
      <c r="C39" s="19" t="s">
        <v>314</v>
      </c>
      <c r="D39" s="129">
        <v>125.68</v>
      </c>
      <c r="E39" s="130">
        <v>1468</v>
      </c>
      <c r="F39" s="129">
        <v>11.7</v>
      </c>
    </row>
    <row r="40" spans="1:6" x14ac:dyDescent="0.35">
      <c r="A40" s="107" t="s">
        <v>315</v>
      </c>
      <c r="B40" s="19" t="s">
        <v>103</v>
      </c>
      <c r="C40" s="19" t="s">
        <v>316</v>
      </c>
      <c r="D40" s="129">
        <v>67.02</v>
      </c>
      <c r="E40" s="130">
        <v>1887</v>
      </c>
      <c r="F40" s="129">
        <v>28.2</v>
      </c>
    </row>
    <row r="41" spans="1:6" x14ac:dyDescent="0.35">
      <c r="A41" s="107" t="s">
        <v>317</v>
      </c>
      <c r="B41" s="19" t="s">
        <v>103</v>
      </c>
      <c r="C41" s="19" t="s">
        <v>318</v>
      </c>
      <c r="D41" s="129">
        <v>12.82</v>
      </c>
      <c r="E41" s="130">
        <v>583</v>
      </c>
      <c r="F41" s="129">
        <v>45.5</v>
      </c>
    </row>
    <row r="42" spans="1:6" x14ac:dyDescent="0.35">
      <c r="A42" s="107" t="s">
        <v>319</v>
      </c>
      <c r="B42" s="19" t="s">
        <v>103</v>
      </c>
      <c r="C42" s="19" t="s">
        <v>320</v>
      </c>
      <c r="D42" s="129">
        <v>13.57</v>
      </c>
      <c r="E42" s="130">
        <v>1090</v>
      </c>
      <c r="F42" s="129">
        <v>80.3</v>
      </c>
    </row>
    <row r="43" spans="1:6" x14ac:dyDescent="0.35">
      <c r="A43" s="107" t="s">
        <v>321</v>
      </c>
      <c r="B43" s="19" t="s">
        <v>103</v>
      </c>
      <c r="C43" s="19" t="s">
        <v>322</v>
      </c>
      <c r="D43" s="129">
        <v>25.12</v>
      </c>
      <c r="E43" s="130">
        <v>948</v>
      </c>
      <c r="F43" s="129">
        <v>37.700000000000003</v>
      </c>
    </row>
    <row r="44" spans="1:6" x14ac:dyDescent="0.35">
      <c r="A44" s="107" t="s">
        <v>323</v>
      </c>
      <c r="B44" s="19" t="s">
        <v>103</v>
      </c>
      <c r="C44" s="19" t="s">
        <v>324</v>
      </c>
      <c r="D44" s="129">
        <v>1.82</v>
      </c>
      <c r="E44" s="130">
        <v>527</v>
      </c>
      <c r="F44" s="129">
        <v>289.60000000000002</v>
      </c>
    </row>
    <row r="45" spans="1:6" x14ac:dyDescent="0.35">
      <c r="A45" s="107" t="s">
        <v>325</v>
      </c>
      <c r="B45" s="19" t="s">
        <v>103</v>
      </c>
      <c r="C45" s="19" t="s">
        <v>326</v>
      </c>
      <c r="D45" s="129">
        <v>11.1</v>
      </c>
      <c r="E45" s="130">
        <v>219</v>
      </c>
      <c r="F45" s="129">
        <v>19.7</v>
      </c>
    </row>
    <row r="46" spans="1:6" x14ac:dyDescent="0.35">
      <c r="A46" s="107" t="s">
        <v>327</v>
      </c>
      <c r="B46" s="19" t="s">
        <v>103</v>
      </c>
      <c r="C46" s="19" t="s">
        <v>328</v>
      </c>
      <c r="D46" s="129">
        <v>25.87</v>
      </c>
      <c r="E46" s="130">
        <v>601</v>
      </c>
      <c r="F46" s="129">
        <v>23.2</v>
      </c>
    </row>
    <row r="47" spans="1:6" x14ac:dyDescent="0.35">
      <c r="A47" s="107" t="s">
        <v>329</v>
      </c>
      <c r="B47" s="19" t="s">
        <v>103</v>
      </c>
      <c r="C47" s="19" t="s">
        <v>330</v>
      </c>
      <c r="D47" s="129">
        <v>54.56</v>
      </c>
      <c r="E47" s="130">
        <v>2325</v>
      </c>
      <c r="F47" s="129">
        <v>42.6</v>
      </c>
    </row>
    <row r="48" spans="1:6" x14ac:dyDescent="0.35">
      <c r="A48" s="107" t="s">
        <v>331</v>
      </c>
      <c r="B48" s="19" t="s">
        <v>103</v>
      </c>
      <c r="C48" s="19" t="s">
        <v>332</v>
      </c>
      <c r="D48" s="129">
        <v>112.83</v>
      </c>
      <c r="E48" s="130">
        <v>1187</v>
      </c>
      <c r="F48" s="129">
        <v>10.5</v>
      </c>
    </row>
    <row r="49" spans="1:6" x14ac:dyDescent="0.35">
      <c r="A49" s="107" t="s">
        <v>333</v>
      </c>
      <c r="B49" s="19" t="s">
        <v>103</v>
      </c>
      <c r="C49" s="19" t="s">
        <v>334</v>
      </c>
      <c r="D49" s="129">
        <v>13.14</v>
      </c>
      <c r="E49" s="130">
        <v>1036</v>
      </c>
      <c r="F49" s="129">
        <v>78.8</v>
      </c>
    </row>
    <row r="50" spans="1:6" x14ac:dyDescent="0.35">
      <c r="A50" s="107" t="s">
        <v>335</v>
      </c>
      <c r="B50" s="19" t="s">
        <v>103</v>
      </c>
      <c r="C50" s="19" t="s">
        <v>336</v>
      </c>
      <c r="D50" s="129">
        <v>45.38</v>
      </c>
      <c r="E50" s="130">
        <v>4112</v>
      </c>
      <c r="F50" s="129">
        <v>90.6</v>
      </c>
    </row>
    <row r="51" spans="1:6" x14ac:dyDescent="0.35">
      <c r="A51" s="107" t="s">
        <v>337</v>
      </c>
      <c r="B51" s="19" t="s">
        <v>103</v>
      </c>
      <c r="C51" s="19" t="s">
        <v>338</v>
      </c>
      <c r="D51" s="129">
        <v>9.48</v>
      </c>
      <c r="E51" s="130">
        <v>1086</v>
      </c>
      <c r="F51" s="129">
        <v>114.6</v>
      </c>
    </row>
    <row r="52" spans="1:6" x14ac:dyDescent="0.35">
      <c r="A52" s="107" t="s">
        <v>339</v>
      </c>
      <c r="B52" s="19" t="s">
        <v>103</v>
      </c>
      <c r="C52" s="19" t="s">
        <v>340</v>
      </c>
      <c r="D52" s="129">
        <v>10.029999999999999</v>
      </c>
      <c r="E52" s="130">
        <v>549</v>
      </c>
      <c r="F52" s="129">
        <v>54.7</v>
      </c>
    </row>
    <row r="53" spans="1:6" x14ac:dyDescent="0.35">
      <c r="A53" s="107" t="s">
        <v>341</v>
      </c>
      <c r="B53" s="19" t="s">
        <v>103</v>
      </c>
      <c r="C53" s="19" t="s">
        <v>342</v>
      </c>
      <c r="D53" s="129">
        <v>38.229999999999997</v>
      </c>
      <c r="E53" s="130">
        <v>2947</v>
      </c>
      <c r="F53" s="129">
        <v>77.099999999999994</v>
      </c>
    </row>
    <row r="54" spans="1:6" x14ac:dyDescent="0.35">
      <c r="A54" s="107" t="s">
        <v>343</v>
      </c>
      <c r="B54" s="19" t="s">
        <v>103</v>
      </c>
      <c r="C54" s="19" t="s">
        <v>344</v>
      </c>
      <c r="D54" s="129">
        <v>3.38</v>
      </c>
      <c r="E54" s="130">
        <v>238</v>
      </c>
      <c r="F54" s="129">
        <v>70.400000000000006</v>
      </c>
    </row>
    <row r="55" spans="1:6" x14ac:dyDescent="0.35">
      <c r="A55" s="107" t="s">
        <v>345</v>
      </c>
      <c r="B55" s="19" t="s">
        <v>103</v>
      </c>
      <c r="C55" s="19" t="s">
        <v>346</v>
      </c>
      <c r="D55" s="129">
        <v>9.81</v>
      </c>
      <c r="E55" s="130">
        <v>694</v>
      </c>
      <c r="F55" s="129">
        <v>70.7</v>
      </c>
    </row>
    <row r="56" spans="1:6" x14ac:dyDescent="0.35">
      <c r="A56" s="107" t="s">
        <v>347</v>
      </c>
      <c r="B56" s="19" t="s">
        <v>103</v>
      </c>
      <c r="C56" s="19" t="s">
        <v>348</v>
      </c>
      <c r="D56" s="129">
        <v>30.3</v>
      </c>
      <c r="E56" s="130">
        <v>350</v>
      </c>
      <c r="F56" s="129">
        <v>11.6</v>
      </c>
    </row>
    <row r="57" spans="1:6" x14ac:dyDescent="0.35">
      <c r="A57" s="107" t="s">
        <v>349</v>
      </c>
      <c r="B57" s="19" t="s">
        <v>103</v>
      </c>
      <c r="C57" s="19" t="s">
        <v>350</v>
      </c>
      <c r="D57" s="129">
        <v>5.5</v>
      </c>
      <c r="E57" s="130">
        <v>304</v>
      </c>
      <c r="F57" s="129">
        <v>55.3</v>
      </c>
    </row>
    <row r="58" spans="1:6" x14ac:dyDescent="0.35">
      <c r="A58" s="107" t="s">
        <v>351</v>
      </c>
      <c r="B58" s="19" t="s">
        <v>103</v>
      </c>
      <c r="C58" s="19" t="s">
        <v>352</v>
      </c>
      <c r="D58" s="129">
        <v>15.67</v>
      </c>
      <c r="E58" s="130">
        <v>4053</v>
      </c>
      <c r="F58" s="129">
        <v>258.60000000000002</v>
      </c>
    </row>
    <row r="59" spans="1:6" x14ac:dyDescent="0.35">
      <c r="A59" s="107" t="s">
        <v>353</v>
      </c>
      <c r="B59" s="19" t="s">
        <v>103</v>
      </c>
      <c r="C59" s="19" t="s">
        <v>354</v>
      </c>
      <c r="D59" s="129">
        <v>39.17</v>
      </c>
      <c r="E59" s="130">
        <v>7020</v>
      </c>
      <c r="F59" s="129">
        <v>179.2</v>
      </c>
    </row>
    <row r="60" spans="1:6" x14ac:dyDescent="0.35">
      <c r="A60" s="107" t="s">
        <v>355</v>
      </c>
      <c r="B60" s="19" t="s">
        <v>103</v>
      </c>
      <c r="C60" s="19" t="s">
        <v>356</v>
      </c>
      <c r="D60" s="129">
        <v>8.2100000000000009</v>
      </c>
      <c r="E60" s="130">
        <v>657</v>
      </c>
      <c r="F60" s="129">
        <v>80</v>
      </c>
    </row>
    <row r="61" spans="1:6" x14ac:dyDescent="0.35">
      <c r="A61" s="107" t="s">
        <v>357</v>
      </c>
      <c r="B61" s="19" t="s">
        <v>103</v>
      </c>
      <c r="C61" s="19" t="s">
        <v>358</v>
      </c>
      <c r="D61" s="129">
        <v>22.02</v>
      </c>
      <c r="E61" s="130">
        <v>980</v>
      </c>
      <c r="F61" s="129">
        <v>44.5</v>
      </c>
    </row>
    <row r="62" spans="1:6" x14ac:dyDescent="0.35">
      <c r="A62" s="107" t="s">
        <v>359</v>
      </c>
      <c r="B62" s="19" t="s">
        <v>103</v>
      </c>
      <c r="C62" s="19" t="s">
        <v>360</v>
      </c>
      <c r="D62" s="129">
        <v>4.99</v>
      </c>
      <c r="E62" s="130">
        <v>675</v>
      </c>
      <c r="F62" s="129">
        <v>135.30000000000001</v>
      </c>
    </row>
    <row r="63" spans="1:6" x14ac:dyDescent="0.35">
      <c r="A63" s="107" t="s">
        <v>361</v>
      </c>
      <c r="B63" s="19" t="s">
        <v>103</v>
      </c>
      <c r="C63" s="19" t="s">
        <v>362</v>
      </c>
      <c r="D63" s="129">
        <v>9.51</v>
      </c>
      <c r="E63" s="130">
        <v>666</v>
      </c>
      <c r="F63" s="129">
        <v>70</v>
      </c>
    </row>
    <row r="64" spans="1:6" x14ac:dyDescent="0.35">
      <c r="A64" s="107" t="s">
        <v>363</v>
      </c>
      <c r="B64" s="19" t="s">
        <v>103</v>
      </c>
      <c r="C64" s="19" t="s">
        <v>364</v>
      </c>
      <c r="D64" s="129">
        <v>5.15</v>
      </c>
      <c r="E64" s="130">
        <v>429</v>
      </c>
      <c r="F64" s="129">
        <v>83.3</v>
      </c>
    </row>
    <row r="65" spans="1:6" x14ac:dyDescent="0.35">
      <c r="A65" s="107" t="s">
        <v>365</v>
      </c>
      <c r="B65" s="19" t="s">
        <v>103</v>
      </c>
      <c r="C65" s="19" t="s">
        <v>366</v>
      </c>
      <c r="D65" s="129">
        <v>10.64</v>
      </c>
      <c r="E65" s="130">
        <v>1221</v>
      </c>
      <c r="F65" s="129">
        <v>114.8</v>
      </c>
    </row>
    <row r="66" spans="1:6" x14ac:dyDescent="0.35">
      <c r="A66" s="107" t="s">
        <v>367</v>
      </c>
      <c r="B66" s="19" t="s">
        <v>103</v>
      </c>
      <c r="C66" s="19" t="s">
        <v>368</v>
      </c>
      <c r="D66" s="129">
        <v>8.34</v>
      </c>
      <c r="E66" s="130">
        <v>583</v>
      </c>
      <c r="F66" s="129">
        <v>69.900000000000006</v>
      </c>
    </row>
    <row r="67" spans="1:6" x14ac:dyDescent="0.35">
      <c r="A67" s="107" t="s">
        <v>369</v>
      </c>
      <c r="B67" s="19" t="s">
        <v>103</v>
      </c>
      <c r="C67" s="19" t="s">
        <v>370</v>
      </c>
      <c r="D67" s="129">
        <v>27.95</v>
      </c>
      <c r="E67" s="130">
        <v>5065</v>
      </c>
      <c r="F67" s="129">
        <v>181.2</v>
      </c>
    </row>
    <row r="68" spans="1:6" x14ac:dyDescent="0.35">
      <c r="A68" s="107" t="s">
        <v>371</v>
      </c>
      <c r="B68" s="19" t="s">
        <v>103</v>
      </c>
      <c r="C68" s="19" t="s">
        <v>372</v>
      </c>
      <c r="D68" s="129">
        <v>10.68</v>
      </c>
      <c r="E68" s="130">
        <v>640</v>
      </c>
      <c r="F68" s="129">
        <v>59.9</v>
      </c>
    </row>
    <row r="69" spans="1:6" x14ac:dyDescent="0.35">
      <c r="A69" s="107" t="s">
        <v>373</v>
      </c>
      <c r="B69" s="19" t="s">
        <v>103</v>
      </c>
      <c r="C69" s="19" t="s">
        <v>374</v>
      </c>
      <c r="D69" s="129">
        <v>12.13</v>
      </c>
      <c r="E69" s="130">
        <v>911</v>
      </c>
      <c r="F69" s="129">
        <v>75.099999999999994</v>
      </c>
    </row>
    <row r="70" spans="1:6" x14ac:dyDescent="0.35">
      <c r="A70" s="107" t="s">
        <v>375</v>
      </c>
      <c r="B70" s="19" t="s">
        <v>103</v>
      </c>
      <c r="C70" s="19" t="s">
        <v>376</v>
      </c>
      <c r="D70" s="129">
        <v>24.28</v>
      </c>
      <c r="E70" s="130">
        <v>1103</v>
      </c>
      <c r="F70" s="129">
        <v>45.4</v>
      </c>
    </row>
    <row r="71" spans="1:6" x14ac:dyDescent="0.35">
      <c r="A71" s="107" t="s">
        <v>377</v>
      </c>
      <c r="B71" s="19" t="s">
        <v>103</v>
      </c>
      <c r="C71" s="19" t="s">
        <v>378</v>
      </c>
      <c r="D71" s="129">
        <v>17.940000000000001</v>
      </c>
      <c r="E71" s="130">
        <v>472</v>
      </c>
      <c r="F71" s="129">
        <v>26.3</v>
      </c>
    </row>
    <row r="72" spans="1:6" x14ac:dyDescent="0.35">
      <c r="A72" s="107" t="s">
        <v>379</v>
      </c>
      <c r="B72" s="19" t="s">
        <v>103</v>
      </c>
      <c r="C72" s="19" t="s">
        <v>380</v>
      </c>
      <c r="D72" s="129">
        <v>71.63</v>
      </c>
      <c r="E72" s="130">
        <v>3158</v>
      </c>
      <c r="F72" s="129">
        <v>44.1</v>
      </c>
    </row>
    <row r="73" spans="1:6" x14ac:dyDescent="0.35">
      <c r="A73" s="107" t="s">
        <v>381</v>
      </c>
      <c r="B73" s="19" t="s">
        <v>103</v>
      </c>
      <c r="C73" s="19" t="s">
        <v>382</v>
      </c>
      <c r="D73" s="129">
        <v>30.63</v>
      </c>
      <c r="E73" s="130">
        <v>1446</v>
      </c>
      <c r="F73" s="129">
        <v>47.2</v>
      </c>
    </row>
    <row r="74" spans="1:6" x14ac:dyDescent="0.35">
      <c r="A74" s="107" t="s">
        <v>383</v>
      </c>
      <c r="B74" s="19" t="s">
        <v>103</v>
      </c>
      <c r="C74" s="19" t="s">
        <v>384</v>
      </c>
      <c r="D74" s="129">
        <v>7.22</v>
      </c>
      <c r="E74" s="130">
        <v>1326</v>
      </c>
      <c r="F74" s="129">
        <v>183.7</v>
      </c>
    </row>
    <row r="75" spans="1:6" x14ac:dyDescent="0.35">
      <c r="A75" s="107" t="s">
        <v>385</v>
      </c>
      <c r="B75" s="19" t="s">
        <v>103</v>
      </c>
      <c r="C75" s="19" t="s">
        <v>386</v>
      </c>
      <c r="D75" s="129">
        <v>16.68</v>
      </c>
      <c r="E75" s="130">
        <v>344</v>
      </c>
      <c r="F75" s="129">
        <v>20.6</v>
      </c>
    </row>
    <row r="76" spans="1:6" x14ac:dyDescent="0.35">
      <c r="A76" s="107" t="s">
        <v>387</v>
      </c>
      <c r="B76" s="19" t="s">
        <v>103</v>
      </c>
      <c r="C76" s="19" t="s">
        <v>388</v>
      </c>
      <c r="D76" s="129">
        <v>13.13</v>
      </c>
      <c r="E76" s="130">
        <v>416</v>
      </c>
      <c r="F76" s="129">
        <v>31.7</v>
      </c>
    </row>
    <row r="77" spans="1:6" x14ac:dyDescent="0.35">
      <c r="A77" s="107" t="s">
        <v>389</v>
      </c>
      <c r="B77" s="19" t="s">
        <v>103</v>
      </c>
      <c r="C77" s="19" t="s">
        <v>390</v>
      </c>
      <c r="D77" s="129">
        <v>20.81</v>
      </c>
      <c r="E77" s="130">
        <v>2533</v>
      </c>
      <c r="F77" s="129">
        <v>121.7</v>
      </c>
    </row>
    <row r="78" spans="1:6" x14ac:dyDescent="0.35">
      <c r="A78" s="107" t="s">
        <v>391</v>
      </c>
      <c r="B78" s="19" t="s">
        <v>103</v>
      </c>
      <c r="C78" s="19" t="s">
        <v>392</v>
      </c>
      <c r="D78" s="129">
        <v>39.39</v>
      </c>
      <c r="E78" s="130">
        <v>745</v>
      </c>
      <c r="F78" s="129">
        <v>18.899999999999999</v>
      </c>
    </row>
    <row r="79" spans="1:6" x14ac:dyDescent="0.35">
      <c r="A79" s="107" t="s">
        <v>393</v>
      </c>
      <c r="B79" s="19" t="s">
        <v>103</v>
      </c>
      <c r="C79" s="19" t="s">
        <v>394</v>
      </c>
      <c r="D79" s="129">
        <v>46.38</v>
      </c>
      <c r="E79" s="130">
        <v>2168</v>
      </c>
      <c r="F79" s="129">
        <v>46.7</v>
      </c>
    </row>
    <row r="80" spans="1:6" x14ac:dyDescent="0.35">
      <c r="A80" s="107" t="s">
        <v>395</v>
      </c>
      <c r="B80" s="19" t="s">
        <v>103</v>
      </c>
      <c r="C80" s="19" t="s">
        <v>396</v>
      </c>
      <c r="D80" s="129">
        <v>27.73</v>
      </c>
      <c r="E80" s="130">
        <v>1183</v>
      </c>
      <c r="F80" s="129">
        <v>42.7</v>
      </c>
    </row>
    <row r="81" spans="1:6" x14ac:dyDescent="0.35">
      <c r="A81" s="107" t="s">
        <v>397</v>
      </c>
      <c r="B81" s="19" t="s">
        <v>103</v>
      </c>
      <c r="C81" s="19" t="s">
        <v>398</v>
      </c>
      <c r="D81" s="129">
        <v>14.09</v>
      </c>
      <c r="E81" s="130">
        <v>2775</v>
      </c>
      <c r="F81" s="129">
        <v>196.9</v>
      </c>
    </row>
    <row r="82" spans="1:6" x14ac:dyDescent="0.35">
      <c r="A82" s="107" t="s">
        <v>399</v>
      </c>
      <c r="B82" s="19" t="s">
        <v>103</v>
      </c>
      <c r="C82" s="19" t="s">
        <v>400</v>
      </c>
      <c r="D82" s="129">
        <v>26.31</v>
      </c>
      <c r="E82" s="130">
        <v>1162</v>
      </c>
      <c r="F82" s="129">
        <v>44.2</v>
      </c>
    </row>
    <row r="83" spans="1:6" x14ac:dyDescent="0.35">
      <c r="A83" s="107" t="s">
        <v>401</v>
      </c>
      <c r="B83" s="19" t="s">
        <v>103</v>
      </c>
      <c r="C83" s="19" t="s">
        <v>402</v>
      </c>
      <c r="D83" s="129">
        <v>12.18</v>
      </c>
      <c r="E83" s="130">
        <v>9032</v>
      </c>
      <c r="F83" s="129">
        <v>741.5</v>
      </c>
    </row>
    <row r="84" spans="1:6" x14ac:dyDescent="0.35">
      <c r="A84" s="107" t="s">
        <v>403</v>
      </c>
      <c r="B84" s="19" t="s">
        <v>103</v>
      </c>
      <c r="C84" s="19" t="s">
        <v>404</v>
      </c>
      <c r="D84" s="129">
        <v>62.83</v>
      </c>
      <c r="E84" s="130">
        <v>8094</v>
      </c>
      <c r="F84" s="129">
        <v>128.80000000000001</v>
      </c>
    </row>
    <row r="85" spans="1:6" x14ac:dyDescent="0.35">
      <c r="A85" s="107" t="s">
        <v>405</v>
      </c>
      <c r="B85" s="19" t="s">
        <v>103</v>
      </c>
      <c r="C85" s="19" t="s">
        <v>406</v>
      </c>
      <c r="D85" s="129">
        <v>15.22</v>
      </c>
      <c r="E85" s="130">
        <v>804</v>
      </c>
      <c r="F85" s="129">
        <v>52.8</v>
      </c>
    </row>
    <row r="86" spans="1:6" x14ac:dyDescent="0.35">
      <c r="A86" s="107" t="s">
        <v>407</v>
      </c>
      <c r="B86" s="19" t="s">
        <v>103</v>
      </c>
      <c r="C86" s="19" t="s">
        <v>408</v>
      </c>
      <c r="D86" s="129">
        <v>11.37</v>
      </c>
      <c r="E86" s="130">
        <v>862</v>
      </c>
      <c r="F86" s="129">
        <v>75.8</v>
      </c>
    </row>
    <row r="87" spans="1:6" x14ac:dyDescent="0.35">
      <c r="A87" s="107" t="s">
        <v>409</v>
      </c>
      <c r="B87" s="19" t="s">
        <v>103</v>
      </c>
      <c r="C87" s="19" t="s">
        <v>410</v>
      </c>
      <c r="D87" s="129">
        <v>8.1999999999999993</v>
      </c>
      <c r="E87" s="130">
        <v>261</v>
      </c>
      <c r="F87" s="129">
        <v>31.8</v>
      </c>
    </row>
    <row r="88" spans="1:6" x14ac:dyDescent="0.35">
      <c r="A88" s="107" t="s">
        <v>411</v>
      </c>
      <c r="B88" s="19" t="s">
        <v>103</v>
      </c>
      <c r="C88" s="19" t="s">
        <v>412</v>
      </c>
      <c r="D88" s="129">
        <v>26.53</v>
      </c>
      <c r="E88" s="130">
        <v>2206</v>
      </c>
      <c r="F88" s="129">
        <v>83.2</v>
      </c>
    </row>
    <row r="89" spans="1:6" x14ac:dyDescent="0.35">
      <c r="A89" s="107" t="s">
        <v>413</v>
      </c>
      <c r="B89" s="19" t="s">
        <v>103</v>
      </c>
      <c r="C89" s="19" t="s">
        <v>414</v>
      </c>
      <c r="D89" s="129">
        <v>6.73</v>
      </c>
      <c r="E89" s="130">
        <v>443</v>
      </c>
      <c r="F89" s="129">
        <v>65.8</v>
      </c>
    </row>
    <row r="90" spans="1:6" x14ac:dyDescent="0.35">
      <c r="A90" s="107" t="s">
        <v>415</v>
      </c>
      <c r="B90" s="19" t="s">
        <v>103</v>
      </c>
      <c r="C90" s="19" t="s">
        <v>416</v>
      </c>
      <c r="D90" s="129">
        <v>21.03</v>
      </c>
      <c r="E90" s="130">
        <v>139</v>
      </c>
      <c r="F90" s="129">
        <v>6.6</v>
      </c>
    </row>
    <row r="91" spans="1:6" x14ac:dyDescent="0.35">
      <c r="A91" s="107" t="s">
        <v>417</v>
      </c>
      <c r="B91" s="19" t="s">
        <v>103</v>
      </c>
      <c r="C91" s="19" t="s">
        <v>418</v>
      </c>
      <c r="D91" s="129">
        <v>23.63</v>
      </c>
      <c r="E91" s="130">
        <v>579</v>
      </c>
      <c r="F91" s="129">
        <v>24.5</v>
      </c>
    </row>
    <row r="92" spans="1:6" x14ac:dyDescent="0.35">
      <c r="A92" s="107" t="s">
        <v>419</v>
      </c>
      <c r="B92" s="19" t="s">
        <v>103</v>
      </c>
      <c r="C92" s="19" t="s">
        <v>420</v>
      </c>
      <c r="D92" s="129">
        <v>27.35</v>
      </c>
      <c r="E92" s="130">
        <v>880</v>
      </c>
      <c r="F92" s="129">
        <v>32.200000000000003</v>
      </c>
    </row>
    <row r="93" spans="1:6" x14ac:dyDescent="0.35">
      <c r="A93" s="107" t="s">
        <v>421</v>
      </c>
      <c r="B93" s="19" t="s">
        <v>103</v>
      </c>
      <c r="C93" s="19" t="s">
        <v>422</v>
      </c>
      <c r="D93" s="129">
        <v>48.85</v>
      </c>
      <c r="E93" s="130">
        <v>1597</v>
      </c>
      <c r="F93" s="129">
        <v>32.700000000000003</v>
      </c>
    </row>
    <row r="94" spans="1:6" x14ac:dyDescent="0.35">
      <c r="A94" s="107" t="s">
        <v>423</v>
      </c>
      <c r="B94" s="19" t="s">
        <v>103</v>
      </c>
      <c r="C94" s="19" t="s">
        <v>424</v>
      </c>
      <c r="D94" s="129">
        <v>25.35</v>
      </c>
      <c r="E94" s="130">
        <v>5501</v>
      </c>
      <c r="F94" s="129">
        <v>217</v>
      </c>
    </row>
    <row r="95" spans="1:6" x14ac:dyDescent="0.35">
      <c r="A95" s="107" t="s">
        <v>425</v>
      </c>
      <c r="B95" s="19" t="s">
        <v>103</v>
      </c>
      <c r="C95" s="19" t="s">
        <v>426</v>
      </c>
      <c r="D95" s="129">
        <v>13.88</v>
      </c>
      <c r="E95" s="130">
        <v>7177</v>
      </c>
      <c r="F95" s="129">
        <v>517.1</v>
      </c>
    </row>
    <row r="96" spans="1:6" x14ac:dyDescent="0.35">
      <c r="A96" s="107" t="s">
        <v>427</v>
      </c>
      <c r="B96" s="19" t="s">
        <v>103</v>
      </c>
      <c r="C96" s="19" t="s">
        <v>428</v>
      </c>
      <c r="D96" s="129">
        <v>82.59</v>
      </c>
      <c r="E96" s="130">
        <v>2644</v>
      </c>
      <c r="F96" s="129">
        <v>32</v>
      </c>
    </row>
    <row r="97" spans="1:6" x14ac:dyDescent="0.35">
      <c r="A97" s="107" t="s">
        <v>429</v>
      </c>
      <c r="B97" s="19" t="s">
        <v>103</v>
      </c>
      <c r="C97" s="19" t="s">
        <v>430</v>
      </c>
      <c r="D97" s="129">
        <v>34.119999999999997</v>
      </c>
      <c r="E97" s="130">
        <v>1113</v>
      </c>
      <c r="F97" s="129">
        <v>32.6</v>
      </c>
    </row>
    <row r="98" spans="1:6" x14ac:dyDescent="0.35">
      <c r="A98" s="107" t="s">
        <v>431</v>
      </c>
      <c r="B98" s="19" t="s">
        <v>103</v>
      </c>
      <c r="C98" s="19" t="s">
        <v>432</v>
      </c>
      <c r="D98" s="129">
        <v>34.479999999999997</v>
      </c>
      <c r="E98" s="130">
        <v>9942</v>
      </c>
      <c r="F98" s="129">
        <v>288.3</v>
      </c>
    </row>
    <row r="99" spans="1:6" x14ac:dyDescent="0.35">
      <c r="A99" s="107" t="s">
        <v>433</v>
      </c>
      <c r="B99" s="19" t="s">
        <v>103</v>
      </c>
      <c r="C99" s="19" t="s">
        <v>434</v>
      </c>
      <c r="D99" s="129">
        <v>28.38</v>
      </c>
      <c r="E99" s="130">
        <v>2815</v>
      </c>
      <c r="F99" s="129">
        <v>99.2</v>
      </c>
    </row>
    <row r="100" spans="1:6" x14ac:dyDescent="0.35">
      <c r="A100" s="107" t="s">
        <v>435</v>
      </c>
      <c r="B100" s="19" t="s">
        <v>103</v>
      </c>
      <c r="C100" s="19" t="s">
        <v>436</v>
      </c>
      <c r="D100" s="129">
        <v>3.61</v>
      </c>
      <c r="E100" s="130">
        <v>2092</v>
      </c>
      <c r="F100" s="129">
        <v>579.5</v>
      </c>
    </row>
    <row r="101" spans="1:6" x14ac:dyDescent="0.35">
      <c r="A101" s="107" t="s">
        <v>437</v>
      </c>
      <c r="B101" s="19" t="s">
        <v>103</v>
      </c>
      <c r="C101" s="19" t="s">
        <v>438</v>
      </c>
      <c r="D101" s="129">
        <v>6.49</v>
      </c>
      <c r="E101" s="130">
        <v>1350</v>
      </c>
      <c r="F101" s="129">
        <v>208</v>
      </c>
    </row>
    <row r="102" spans="1:6" x14ac:dyDescent="0.35">
      <c r="A102" s="107" t="s">
        <v>439</v>
      </c>
      <c r="B102" s="19" t="s">
        <v>103</v>
      </c>
      <c r="C102" s="19" t="s">
        <v>440</v>
      </c>
      <c r="D102" s="129">
        <v>7.97</v>
      </c>
      <c r="E102" s="130">
        <v>1093</v>
      </c>
      <c r="F102" s="129">
        <v>137.1</v>
      </c>
    </row>
    <row r="103" spans="1:6" x14ac:dyDescent="0.35">
      <c r="A103" s="107" t="s">
        <v>441</v>
      </c>
      <c r="B103" s="19" t="s">
        <v>103</v>
      </c>
      <c r="C103" s="19" t="s">
        <v>442</v>
      </c>
      <c r="D103" s="129">
        <v>16.75</v>
      </c>
      <c r="E103" s="130">
        <v>795</v>
      </c>
      <c r="F103" s="129">
        <v>47.5</v>
      </c>
    </row>
    <row r="104" spans="1:6" x14ac:dyDescent="0.35">
      <c r="A104" s="107" t="s">
        <v>443</v>
      </c>
      <c r="B104" s="19" t="s">
        <v>103</v>
      </c>
      <c r="C104" s="19" t="s">
        <v>444</v>
      </c>
      <c r="D104" s="129">
        <v>25.25</v>
      </c>
      <c r="E104" s="130">
        <v>841</v>
      </c>
      <c r="F104" s="129">
        <v>33.299999999999997</v>
      </c>
    </row>
    <row r="105" spans="1:6" x14ac:dyDescent="0.35">
      <c r="A105" s="107" t="s">
        <v>445</v>
      </c>
      <c r="B105" s="19" t="s">
        <v>103</v>
      </c>
      <c r="C105" s="19" t="s">
        <v>446</v>
      </c>
      <c r="D105" s="129">
        <v>16.649999999999999</v>
      </c>
      <c r="E105" s="130">
        <v>167</v>
      </c>
      <c r="F105" s="129">
        <v>10</v>
      </c>
    </row>
    <row r="106" spans="1:6" x14ac:dyDescent="0.35">
      <c r="A106" s="107" t="s">
        <v>447</v>
      </c>
      <c r="B106" s="19" t="s">
        <v>103</v>
      </c>
      <c r="C106" s="19" t="s">
        <v>448</v>
      </c>
      <c r="D106" s="129">
        <v>20.21</v>
      </c>
      <c r="E106" s="130">
        <v>830</v>
      </c>
      <c r="F106" s="129">
        <v>41.1</v>
      </c>
    </row>
    <row r="107" spans="1:6" x14ac:dyDescent="0.35">
      <c r="A107" s="107" t="s">
        <v>449</v>
      </c>
      <c r="B107" s="19" t="s">
        <v>103</v>
      </c>
      <c r="C107" s="19" t="s">
        <v>450</v>
      </c>
      <c r="D107" s="129">
        <v>13.21</v>
      </c>
      <c r="E107" s="130">
        <v>996</v>
      </c>
      <c r="F107" s="129">
        <v>75.400000000000006</v>
      </c>
    </row>
    <row r="108" spans="1:6" x14ac:dyDescent="0.35">
      <c r="A108" s="107" t="s">
        <v>451</v>
      </c>
      <c r="B108" s="19" t="s">
        <v>103</v>
      </c>
      <c r="C108" s="19" t="s">
        <v>452</v>
      </c>
      <c r="D108" s="129">
        <v>162.30000000000001</v>
      </c>
      <c r="E108" s="130">
        <v>1851</v>
      </c>
      <c r="F108" s="129">
        <v>11.4</v>
      </c>
    </row>
    <row r="109" spans="1:6" x14ac:dyDescent="0.35">
      <c r="A109" s="107" t="s">
        <v>453</v>
      </c>
      <c r="B109" s="19" t="s">
        <v>103</v>
      </c>
      <c r="C109" s="19" t="s">
        <v>454</v>
      </c>
      <c r="D109" s="129">
        <v>48.36</v>
      </c>
      <c r="E109" s="130">
        <v>784</v>
      </c>
      <c r="F109" s="129">
        <v>16.2</v>
      </c>
    </row>
    <row r="110" spans="1:6" x14ac:dyDescent="0.35">
      <c r="A110" s="107" t="s">
        <v>455</v>
      </c>
      <c r="B110" s="19" t="s">
        <v>103</v>
      </c>
      <c r="C110" s="19" t="s">
        <v>456</v>
      </c>
      <c r="D110" s="129">
        <v>22.98</v>
      </c>
      <c r="E110" s="130">
        <v>385</v>
      </c>
      <c r="F110" s="129">
        <v>16.8</v>
      </c>
    </row>
    <row r="111" spans="1:6" x14ac:dyDescent="0.35">
      <c r="A111" s="107" t="s">
        <v>457</v>
      </c>
      <c r="B111" s="19" t="s">
        <v>103</v>
      </c>
      <c r="C111" s="19" t="s">
        <v>458</v>
      </c>
      <c r="D111" s="129">
        <v>54.33</v>
      </c>
      <c r="E111" s="130">
        <v>21471</v>
      </c>
      <c r="F111" s="129">
        <v>395.2</v>
      </c>
    </row>
    <row r="112" spans="1:6" x14ac:dyDescent="0.35">
      <c r="A112" s="107" t="s">
        <v>459</v>
      </c>
      <c r="B112" s="19" t="s">
        <v>103</v>
      </c>
      <c r="C112" s="19" t="s">
        <v>460</v>
      </c>
      <c r="D112" s="129">
        <v>69.23</v>
      </c>
      <c r="E112" s="130">
        <v>649</v>
      </c>
      <c r="F112" s="129">
        <v>9.4</v>
      </c>
    </row>
    <row r="113" spans="1:6" x14ac:dyDescent="0.35">
      <c r="A113" s="107" t="s">
        <v>461</v>
      </c>
      <c r="B113" s="19" t="s">
        <v>103</v>
      </c>
      <c r="C113" s="19" t="s">
        <v>462</v>
      </c>
      <c r="D113" s="129">
        <v>69.319999999999993</v>
      </c>
      <c r="E113" s="130">
        <v>3048</v>
      </c>
      <c r="F113" s="129">
        <v>44</v>
      </c>
    </row>
    <row r="114" spans="1:6" x14ac:dyDescent="0.35">
      <c r="A114" s="107" t="s">
        <v>463</v>
      </c>
      <c r="B114" s="19" t="s">
        <v>103</v>
      </c>
      <c r="C114" s="19" t="s">
        <v>464</v>
      </c>
      <c r="D114" s="129">
        <v>9.23</v>
      </c>
      <c r="E114" s="130">
        <v>2500</v>
      </c>
      <c r="F114" s="129">
        <v>270.89999999999998</v>
      </c>
    </row>
    <row r="115" spans="1:6" x14ac:dyDescent="0.35">
      <c r="A115" s="107" t="s">
        <v>465</v>
      </c>
      <c r="B115" s="19" t="s">
        <v>103</v>
      </c>
      <c r="C115" s="19" t="s">
        <v>466</v>
      </c>
      <c r="D115" s="129">
        <v>109.96</v>
      </c>
      <c r="E115" s="130">
        <v>4514</v>
      </c>
      <c r="F115" s="129">
        <v>41.1</v>
      </c>
    </row>
    <row r="116" spans="1:6" x14ac:dyDescent="0.35">
      <c r="A116" s="107" t="s">
        <v>467</v>
      </c>
      <c r="B116" s="19" t="s">
        <v>103</v>
      </c>
      <c r="C116" s="19" t="s">
        <v>468</v>
      </c>
      <c r="D116" s="129">
        <v>132.79</v>
      </c>
      <c r="E116" s="130">
        <v>1353</v>
      </c>
      <c r="F116" s="129">
        <v>10.199999999999999</v>
      </c>
    </row>
    <row r="117" spans="1:6" x14ac:dyDescent="0.35">
      <c r="A117" s="107" t="s">
        <v>469</v>
      </c>
      <c r="B117" s="19" t="s">
        <v>103</v>
      </c>
      <c r="C117" s="19" t="s">
        <v>470</v>
      </c>
      <c r="D117" s="129">
        <v>13.36</v>
      </c>
      <c r="E117" s="130">
        <v>1278</v>
      </c>
      <c r="F117" s="129">
        <v>95.7</v>
      </c>
    </row>
    <row r="118" spans="1:6" x14ac:dyDescent="0.35">
      <c r="A118" s="107" t="s">
        <v>471</v>
      </c>
      <c r="B118" s="19" t="s">
        <v>103</v>
      </c>
      <c r="C118" s="19" t="s">
        <v>472</v>
      </c>
      <c r="D118" s="129">
        <v>40.72</v>
      </c>
      <c r="E118" s="130">
        <v>17505</v>
      </c>
      <c r="F118" s="129">
        <v>429.9</v>
      </c>
    </row>
    <row r="119" spans="1:6" x14ac:dyDescent="0.35">
      <c r="A119" s="107" t="s">
        <v>473</v>
      </c>
      <c r="B119" s="19" t="s">
        <v>103</v>
      </c>
      <c r="C119" s="19" t="s">
        <v>474</v>
      </c>
      <c r="D119" s="129">
        <v>2.44</v>
      </c>
      <c r="E119" s="130">
        <v>611</v>
      </c>
      <c r="F119" s="129">
        <v>250.4</v>
      </c>
    </row>
    <row r="120" spans="1:6" x14ac:dyDescent="0.35">
      <c r="A120" s="107" t="s">
        <v>475</v>
      </c>
      <c r="B120" s="19" t="s">
        <v>103</v>
      </c>
      <c r="C120" s="19" t="s">
        <v>476</v>
      </c>
      <c r="D120" s="129">
        <v>9.1300000000000008</v>
      </c>
      <c r="E120" s="130">
        <v>1396</v>
      </c>
      <c r="F120" s="129">
        <v>152.9</v>
      </c>
    </row>
    <row r="121" spans="1:6" x14ac:dyDescent="0.35">
      <c r="A121" s="107" t="s">
        <v>477</v>
      </c>
      <c r="B121" s="19" t="s">
        <v>103</v>
      </c>
      <c r="C121" s="19" t="s">
        <v>478</v>
      </c>
      <c r="D121" s="129">
        <v>38.08</v>
      </c>
      <c r="E121" s="130">
        <v>2930</v>
      </c>
      <c r="F121" s="129">
        <v>76.900000000000006</v>
      </c>
    </row>
    <row r="122" spans="1:6" x14ac:dyDescent="0.35">
      <c r="A122" s="107" t="s">
        <v>479</v>
      </c>
      <c r="B122" s="19" t="s">
        <v>103</v>
      </c>
      <c r="C122" s="19" t="s">
        <v>480</v>
      </c>
      <c r="D122" s="129">
        <v>10</v>
      </c>
      <c r="E122" s="130">
        <v>446</v>
      </c>
      <c r="F122" s="129">
        <v>44.6</v>
      </c>
    </row>
    <row r="123" spans="1:6" x14ac:dyDescent="0.35">
      <c r="A123" s="107" t="s">
        <v>481</v>
      </c>
      <c r="B123" s="19" t="s">
        <v>103</v>
      </c>
      <c r="C123" s="19" t="s">
        <v>482</v>
      </c>
      <c r="D123" s="129">
        <v>5.3</v>
      </c>
      <c r="E123" s="130">
        <v>428</v>
      </c>
      <c r="F123" s="129">
        <v>80.8</v>
      </c>
    </row>
    <row r="124" spans="1:6" x14ac:dyDescent="0.35">
      <c r="A124" s="107" t="s">
        <v>483</v>
      </c>
      <c r="B124" s="19" t="s">
        <v>103</v>
      </c>
      <c r="C124" s="19" t="s">
        <v>484</v>
      </c>
      <c r="D124" s="129">
        <v>10.41</v>
      </c>
      <c r="E124" s="130">
        <v>1680</v>
      </c>
      <c r="F124" s="129">
        <v>161.4</v>
      </c>
    </row>
    <row r="125" spans="1:6" x14ac:dyDescent="0.35">
      <c r="A125" s="107" t="s">
        <v>485</v>
      </c>
      <c r="B125" s="19" t="s">
        <v>103</v>
      </c>
      <c r="C125" s="19" t="s">
        <v>486</v>
      </c>
      <c r="D125" s="129">
        <v>50.98</v>
      </c>
      <c r="E125" s="130">
        <v>39972</v>
      </c>
      <c r="F125" s="129">
        <v>784.1</v>
      </c>
    </row>
    <row r="126" spans="1:6" x14ac:dyDescent="0.35">
      <c r="A126" s="107" t="s">
        <v>487</v>
      </c>
      <c r="B126" s="19" t="s">
        <v>103</v>
      </c>
      <c r="C126" s="19" t="s">
        <v>488</v>
      </c>
      <c r="D126" s="129">
        <v>6.58</v>
      </c>
      <c r="E126" s="130">
        <v>409</v>
      </c>
      <c r="F126" s="129">
        <v>62.2</v>
      </c>
    </row>
    <row r="127" spans="1:6" x14ac:dyDescent="0.35">
      <c r="A127" s="107" t="s">
        <v>489</v>
      </c>
      <c r="B127" s="19" t="s">
        <v>103</v>
      </c>
      <c r="C127" s="19" t="s">
        <v>490</v>
      </c>
      <c r="D127" s="129">
        <v>30.85</v>
      </c>
      <c r="E127" s="130">
        <v>806</v>
      </c>
      <c r="F127" s="129">
        <v>26.1</v>
      </c>
    </row>
    <row r="128" spans="1:6" x14ac:dyDescent="0.35">
      <c r="A128" s="107" t="s">
        <v>491</v>
      </c>
      <c r="B128" s="19" t="s">
        <v>103</v>
      </c>
      <c r="C128" s="19" t="s">
        <v>492</v>
      </c>
      <c r="D128" s="129">
        <v>11.06</v>
      </c>
      <c r="E128" s="130">
        <v>184</v>
      </c>
      <c r="F128" s="129">
        <v>16.600000000000001</v>
      </c>
    </row>
    <row r="129" spans="1:6" x14ac:dyDescent="0.35">
      <c r="A129" s="107" t="s">
        <v>493</v>
      </c>
      <c r="B129" s="19" t="s">
        <v>103</v>
      </c>
      <c r="C129" s="19" t="s">
        <v>494</v>
      </c>
      <c r="D129" s="129">
        <v>4.9000000000000004</v>
      </c>
      <c r="E129" s="130">
        <v>547</v>
      </c>
      <c r="F129" s="129">
        <v>111.6</v>
      </c>
    </row>
    <row r="130" spans="1:6" x14ac:dyDescent="0.35">
      <c r="A130" s="107" t="s">
        <v>495</v>
      </c>
      <c r="B130" s="19" t="s">
        <v>103</v>
      </c>
      <c r="C130" s="19" t="s">
        <v>496</v>
      </c>
      <c r="D130" s="129">
        <v>5.32</v>
      </c>
      <c r="E130" s="130">
        <v>3223</v>
      </c>
      <c r="F130" s="129">
        <v>605.79999999999995</v>
      </c>
    </row>
    <row r="131" spans="1:6" x14ac:dyDescent="0.35">
      <c r="A131" s="107" t="s">
        <v>497</v>
      </c>
      <c r="B131" s="19" t="s">
        <v>103</v>
      </c>
      <c r="C131" s="19" t="s">
        <v>498</v>
      </c>
      <c r="D131" s="129">
        <v>15.36</v>
      </c>
      <c r="E131" s="130">
        <v>1127</v>
      </c>
      <c r="F131" s="129">
        <v>73.400000000000006</v>
      </c>
    </row>
    <row r="132" spans="1:6" x14ac:dyDescent="0.35">
      <c r="A132" s="107" t="s">
        <v>499</v>
      </c>
      <c r="B132" s="19" t="s">
        <v>103</v>
      </c>
      <c r="C132" s="19" t="s">
        <v>500</v>
      </c>
      <c r="D132" s="129">
        <v>7.87</v>
      </c>
      <c r="E132" s="130">
        <v>925</v>
      </c>
      <c r="F132" s="129">
        <v>117.5</v>
      </c>
    </row>
    <row r="133" spans="1:6" x14ac:dyDescent="0.35">
      <c r="A133" s="107" t="s">
        <v>501</v>
      </c>
      <c r="B133" s="19" t="s">
        <v>103</v>
      </c>
      <c r="C133" s="19" t="s">
        <v>502</v>
      </c>
      <c r="D133" s="129">
        <v>12.19</v>
      </c>
      <c r="E133" s="130">
        <v>808</v>
      </c>
      <c r="F133" s="129">
        <v>66.3</v>
      </c>
    </row>
    <row r="134" spans="1:6" x14ac:dyDescent="0.35">
      <c r="A134" s="107" t="s">
        <v>503</v>
      </c>
      <c r="B134" s="19" t="s">
        <v>103</v>
      </c>
      <c r="C134" s="19" t="s">
        <v>504</v>
      </c>
      <c r="D134" s="129">
        <v>30</v>
      </c>
      <c r="E134" s="130">
        <v>1417</v>
      </c>
      <c r="F134" s="129">
        <v>47.2</v>
      </c>
    </row>
    <row r="135" spans="1:6" x14ac:dyDescent="0.35">
      <c r="A135" s="107" t="s">
        <v>505</v>
      </c>
      <c r="B135" s="19" t="s">
        <v>103</v>
      </c>
      <c r="C135" s="19" t="s">
        <v>506</v>
      </c>
      <c r="D135" s="129">
        <v>20.71</v>
      </c>
      <c r="E135" s="130">
        <v>1447</v>
      </c>
      <c r="F135" s="129">
        <v>69.900000000000006</v>
      </c>
    </row>
    <row r="136" spans="1:6" x14ac:dyDescent="0.35">
      <c r="A136" s="107" t="s">
        <v>507</v>
      </c>
      <c r="B136" s="19" t="s">
        <v>103</v>
      </c>
      <c r="C136" s="19" t="s">
        <v>508</v>
      </c>
      <c r="D136" s="129">
        <v>11.81</v>
      </c>
      <c r="E136" s="130">
        <v>370</v>
      </c>
      <c r="F136" s="129">
        <v>31.3</v>
      </c>
    </row>
    <row r="137" spans="1:6" x14ac:dyDescent="0.35">
      <c r="A137" s="107" t="s">
        <v>509</v>
      </c>
      <c r="B137" s="19" t="s">
        <v>103</v>
      </c>
      <c r="C137" s="19" t="s">
        <v>510</v>
      </c>
      <c r="D137" s="129">
        <v>19.739999999999998</v>
      </c>
      <c r="E137" s="130">
        <v>692</v>
      </c>
      <c r="F137" s="129">
        <v>35.1</v>
      </c>
    </row>
    <row r="138" spans="1:6" x14ac:dyDescent="0.35">
      <c r="A138" s="107" t="s">
        <v>511</v>
      </c>
      <c r="B138" s="19" t="s">
        <v>103</v>
      </c>
      <c r="C138" s="19" t="s">
        <v>512</v>
      </c>
      <c r="D138" s="129">
        <v>14.82</v>
      </c>
      <c r="E138" s="130">
        <v>819</v>
      </c>
      <c r="F138" s="129">
        <v>55.3</v>
      </c>
    </row>
    <row r="139" spans="1:6" x14ac:dyDescent="0.35">
      <c r="A139" s="107" t="s">
        <v>513</v>
      </c>
      <c r="B139" s="19" t="s">
        <v>103</v>
      </c>
      <c r="C139" s="19" t="s">
        <v>514</v>
      </c>
      <c r="D139" s="129">
        <v>71.06</v>
      </c>
      <c r="E139" s="130">
        <v>1264</v>
      </c>
      <c r="F139" s="129">
        <v>17.8</v>
      </c>
    </row>
    <row r="140" spans="1:6" x14ac:dyDescent="0.35">
      <c r="A140" s="107" t="s">
        <v>515</v>
      </c>
      <c r="B140" s="19" t="s">
        <v>103</v>
      </c>
      <c r="C140" s="19" t="s">
        <v>516</v>
      </c>
      <c r="D140" s="129">
        <v>30.2</v>
      </c>
      <c r="E140" s="130">
        <v>1272</v>
      </c>
      <c r="F140" s="129">
        <v>42.1</v>
      </c>
    </row>
    <row r="141" spans="1:6" x14ac:dyDescent="0.35">
      <c r="A141" s="107" t="s">
        <v>517</v>
      </c>
      <c r="B141" s="19" t="s">
        <v>103</v>
      </c>
      <c r="C141" s="19" t="s">
        <v>518</v>
      </c>
      <c r="D141" s="129">
        <v>17.47</v>
      </c>
      <c r="E141" s="130">
        <v>707</v>
      </c>
      <c r="F141" s="129">
        <v>40.5</v>
      </c>
    </row>
    <row r="142" spans="1:6" x14ac:dyDescent="0.35">
      <c r="A142" s="107" t="s">
        <v>519</v>
      </c>
      <c r="B142" s="19" t="s">
        <v>103</v>
      </c>
      <c r="C142" s="19" t="s">
        <v>520</v>
      </c>
      <c r="D142" s="129">
        <v>49.15</v>
      </c>
      <c r="E142" s="130">
        <v>1174</v>
      </c>
      <c r="F142" s="129">
        <v>23.9</v>
      </c>
    </row>
    <row r="143" spans="1:6" x14ac:dyDescent="0.35">
      <c r="A143" s="107" t="s">
        <v>521</v>
      </c>
      <c r="B143" s="19" t="s">
        <v>103</v>
      </c>
      <c r="C143" s="19" t="s">
        <v>522</v>
      </c>
      <c r="D143" s="129">
        <v>62.93</v>
      </c>
      <c r="E143" s="130">
        <v>4580</v>
      </c>
      <c r="F143" s="129">
        <v>72.8</v>
      </c>
    </row>
    <row r="144" spans="1:6" x14ac:dyDescent="0.35">
      <c r="A144" s="107" t="s">
        <v>523</v>
      </c>
      <c r="B144" s="19" t="s">
        <v>103</v>
      </c>
      <c r="C144" s="19" t="s">
        <v>524</v>
      </c>
      <c r="D144" s="129">
        <v>38.33</v>
      </c>
      <c r="E144" s="130">
        <v>565</v>
      </c>
      <c r="F144" s="129">
        <v>14.7</v>
      </c>
    </row>
    <row r="145" spans="1:6" x14ac:dyDescent="0.35">
      <c r="A145" s="107" t="s">
        <v>525</v>
      </c>
      <c r="B145" s="19" t="s">
        <v>103</v>
      </c>
      <c r="C145" s="19" t="s">
        <v>526</v>
      </c>
      <c r="D145" s="129">
        <v>64.75</v>
      </c>
      <c r="E145" s="130">
        <v>1954</v>
      </c>
      <c r="F145" s="129">
        <v>30.2</v>
      </c>
    </row>
    <row r="146" spans="1:6" x14ac:dyDescent="0.35">
      <c r="A146" s="107" t="s">
        <v>527</v>
      </c>
      <c r="B146" s="19" t="s">
        <v>103</v>
      </c>
      <c r="C146" s="19" t="s">
        <v>528</v>
      </c>
      <c r="D146" s="129">
        <v>17.72</v>
      </c>
      <c r="E146" s="130">
        <v>599</v>
      </c>
      <c r="F146" s="129">
        <v>33.799999999999997</v>
      </c>
    </row>
    <row r="147" spans="1:6" x14ac:dyDescent="0.35">
      <c r="A147" s="107" t="s">
        <v>529</v>
      </c>
      <c r="B147" s="19" t="s">
        <v>103</v>
      </c>
      <c r="C147" s="19" t="s">
        <v>530</v>
      </c>
      <c r="D147" s="129">
        <v>3.11</v>
      </c>
      <c r="E147" s="130">
        <v>989</v>
      </c>
      <c r="F147" s="129">
        <v>318</v>
      </c>
    </row>
    <row r="148" spans="1:6" x14ac:dyDescent="0.35">
      <c r="A148" s="107" t="s">
        <v>531</v>
      </c>
      <c r="B148" s="19" t="s">
        <v>103</v>
      </c>
      <c r="C148" s="19" t="s">
        <v>532</v>
      </c>
      <c r="D148" s="129">
        <v>28.3</v>
      </c>
      <c r="E148" s="130">
        <v>2016</v>
      </c>
      <c r="F148" s="129">
        <v>71.2</v>
      </c>
    </row>
    <row r="149" spans="1:6" x14ac:dyDescent="0.35">
      <c r="A149" s="107" t="s">
        <v>533</v>
      </c>
      <c r="B149" s="19" t="s">
        <v>103</v>
      </c>
      <c r="C149" s="19" t="s">
        <v>534</v>
      </c>
      <c r="D149" s="129">
        <v>39.57</v>
      </c>
      <c r="E149" s="130">
        <v>709</v>
      </c>
      <c r="F149" s="129">
        <v>17.899999999999999</v>
      </c>
    </row>
    <row r="150" spans="1:6" x14ac:dyDescent="0.35">
      <c r="A150" s="107" t="s">
        <v>535</v>
      </c>
      <c r="B150" s="19" t="s">
        <v>103</v>
      </c>
      <c r="C150" s="19" t="s">
        <v>536</v>
      </c>
      <c r="D150" s="129">
        <v>5.59</v>
      </c>
      <c r="E150" s="130">
        <v>637</v>
      </c>
      <c r="F150" s="129">
        <v>114</v>
      </c>
    </row>
    <row r="151" spans="1:6" x14ac:dyDescent="0.35">
      <c r="A151" s="107" t="s">
        <v>537</v>
      </c>
      <c r="B151" s="19" t="s">
        <v>103</v>
      </c>
      <c r="C151" s="19" t="s">
        <v>538</v>
      </c>
      <c r="D151" s="129">
        <v>50.55</v>
      </c>
      <c r="E151" s="130">
        <v>2965</v>
      </c>
      <c r="F151" s="129">
        <v>58.7</v>
      </c>
    </row>
    <row r="152" spans="1:6" x14ac:dyDescent="0.35">
      <c r="A152" s="107" t="s">
        <v>539</v>
      </c>
      <c r="B152" s="19" t="s">
        <v>103</v>
      </c>
      <c r="C152" s="19" t="s">
        <v>540</v>
      </c>
      <c r="D152" s="129">
        <v>33.450000000000003</v>
      </c>
      <c r="E152" s="130">
        <v>3660</v>
      </c>
      <c r="F152" s="129">
        <v>109.4</v>
      </c>
    </row>
    <row r="153" spans="1:6" x14ac:dyDescent="0.35">
      <c r="A153" s="107" t="s">
        <v>541</v>
      </c>
      <c r="B153" s="19" t="s">
        <v>103</v>
      </c>
      <c r="C153" s="19" t="s">
        <v>542</v>
      </c>
      <c r="D153" s="129">
        <v>26.28</v>
      </c>
      <c r="E153" s="130">
        <v>1305</v>
      </c>
      <c r="F153" s="129">
        <v>49.7</v>
      </c>
    </row>
    <row r="154" spans="1:6" x14ac:dyDescent="0.35">
      <c r="A154" s="107" t="s">
        <v>543</v>
      </c>
      <c r="B154" s="19" t="s">
        <v>103</v>
      </c>
      <c r="C154" s="19" t="s">
        <v>544</v>
      </c>
      <c r="D154" s="129">
        <v>15.19</v>
      </c>
      <c r="E154" s="130">
        <v>680</v>
      </c>
      <c r="F154" s="129">
        <v>44.8</v>
      </c>
    </row>
    <row r="155" spans="1:6" x14ac:dyDescent="0.35">
      <c r="A155" s="107" t="s">
        <v>545</v>
      </c>
      <c r="B155" s="19" t="s">
        <v>103</v>
      </c>
      <c r="C155" s="19" t="s">
        <v>546</v>
      </c>
      <c r="D155" s="129">
        <v>50.7</v>
      </c>
      <c r="E155" s="130">
        <v>1485</v>
      </c>
      <c r="F155" s="129">
        <v>29.3</v>
      </c>
    </row>
    <row r="156" spans="1:6" x14ac:dyDescent="0.35">
      <c r="A156" s="107" t="s">
        <v>547</v>
      </c>
      <c r="B156" s="19" t="s">
        <v>103</v>
      </c>
      <c r="C156" s="19" t="s">
        <v>103</v>
      </c>
      <c r="D156" s="129">
        <v>157.87</v>
      </c>
      <c r="E156" s="130">
        <v>118288</v>
      </c>
      <c r="F156" s="129">
        <v>749.3</v>
      </c>
    </row>
    <row r="157" spans="1:6" x14ac:dyDescent="0.35">
      <c r="A157" s="107" t="s">
        <v>548</v>
      </c>
      <c r="B157" s="19" t="s">
        <v>103</v>
      </c>
      <c r="C157" s="19" t="s">
        <v>549</v>
      </c>
      <c r="D157" s="129">
        <v>39.33</v>
      </c>
      <c r="E157" s="130">
        <v>470</v>
      </c>
      <c r="F157" s="129">
        <v>12</v>
      </c>
    </row>
    <row r="158" spans="1:6" x14ac:dyDescent="0.35">
      <c r="A158" s="107" t="s">
        <v>550</v>
      </c>
      <c r="B158" s="19" t="s">
        <v>103</v>
      </c>
      <c r="C158" s="19" t="s">
        <v>551</v>
      </c>
      <c r="D158" s="129">
        <v>77.86</v>
      </c>
      <c r="E158" s="130">
        <v>1370</v>
      </c>
      <c r="F158" s="129">
        <v>17.600000000000001</v>
      </c>
    </row>
    <row r="159" spans="1:6" x14ac:dyDescent="0.35">
      <c r="A159" s="107" t="s">
        <v>552</v>
      </c>
      <c r="B159" s="19" t="s">
        <v>103</v>
      </c>
      <c r="C159" s="19" t="s">
        <v>553</v>
      </c>
      <c r="D159" s="129">
        <v>23.07</v>
      </c>
      <c r="E159" s="130">
        <v>840</v>
      </c>
      <c r="F159" s="129">
        <v>36.4</v>
      </c>
    </row>
    <row r="160" spans="1:6" x14ac:dyDescent="0.35">
      <c r="A160" s="107" t="s">
        <v>554</v>
      </c>
      <c r="B160" s="19" t="s">
        <v>103</v>
      </c>
      <c r="C160" s="19" t="s">
        <v>555</v>
      </c>
      <c r="D160" s="129">
        <v>95.63</v>
      </c>
      <c r="E160" s="130">
        <v>1833</v>
      </c>
      <c r="F160" s="129">
        <v>19.2</v>
      </c>
    </row>
    <row r="161" spans="1:6" x14ac:dyDescent="0.35">
      <c r="A161" s="107" t="s">
        <v>556</v>
      </c>
      <c r="B161" s="19" t="s">
        <v>103</v>
      </c>
      <c r="C161" s="19" t="s">
        <v>557</v>
      </c>
      <c r="D161" s="129">
        <v>11.95</v>
      </c>
      <c r="E161" s="130">
        <v>173</v>
      </c>
      <c r="F161" s="129">
        <v>14.5</v>
      </c>
    </row>
    <row r="162" spans="1:6" x14ac:dyDescent="0.35">
      <c r="A162" s="107" t="s">
        <v>558</v>
      </c>
      <c r="B162" s="19" t="s">
        <v>103</v>
      </c>
      <c r="C162" s="19" t="s">
        <v>559</v>
      </c>
      <c r="D162" s="129">
        <v>24.13</v>
      </c>
      <c r="E162" s="130">
        <v>3843</v>
      </c>
      <c r="F162" s="129">
        <v>159.30000000000001</v>
      </c>
    </row>
    <row r="163" spans="1:6" x14ac:dyDescent="0.35">
      <c r="A163" s="107" t="s">
        <v>560</v>
      </c>
      <c r="B163" s="19" t="s">
        <v>103</v>
      </c>
      <c r="C163" s="19" t="s">
        <v>561</v>
      </c>
      <c r="D163" s="129">
        <v>10.74</v>
      </c>
      <c r="E163" s="130">
        <v>3035</v>
      </c>
      <c r="F163" s="129">
        <v>282.60000000000002</v>
      </c>
    </row>
    <row r="164" spans="1:6" x14ac:dyDescent="0.35">
      <c r="A164" s="107" t="s">
        <v>562</v>
      </c>
      <c r="B164" s="19" t="s">
        <v>103</v>
      </c>
      <c r="C164" s="19" t="s">
        <v>563</v>
      </c>
      <c r="D164" s="129">
        <v>35.75</v>
      </c>
      <c r="E164" s="130">
        <v>1749</v>
      </c>
      <c r="F164" s="129">
        <v>48.9</v>
      </c>
    </row>
    <row r="165" spans="1:6" x14ac:dyDescent="0.35">
      <c r="A165" s="107" t="s">
        <v>564</v>
      </c>
      <c r="B165" s="19" t="s">
        <v>103</v>
      </c>
      <c r="C165" s="19" t="s">
        <v>565</v>
      </c>
      <c r="D165" s="129">
        <v>68.11</v>
      </c>
      <c r="E165" s="130">
        <v>2963</v>
      </c>
      <c r="F165" s="129">
        <v>43.5</v>
      </c>
    </row>
    <row r="166" spans="1:6" x14ac:dyDescent="0.35">
      <c r="A166" s="107" t="s">
        <v>566</v>
      </c>
      <c r="B166" s="19" t="s">
        <v>103</v>
      </c>
      <c r="C166" s="19" t="s">
        <v>567</v>
      </c>
      <c r="D166" s="129">
        <v>156.37</v>
      </c>
      <c r="E166" s="130">
        <v>5270</v>
      </c>
      <c r="F166" s="129">
        <v>33.700000000000003</v>
      </c>
    </row>
    <row r="167" spans="1:6" x14ac:dyDescent="0.35">
      <c r="A167" s="107" t="s">
        <v>568</v>
      </c>
      <c r="B167" s="19" t="s">
        <v>103</v>
      </c>
      <c r="C167" s="19" t="s">
        <v>569</v>
      </c>
      <c r="D167" s="129">
        <v>80.05</v>
      </c>
      <c r="E167" s="130">
        <v>6675</v>
      </c>
      <c r="F167" s="129">
        <v>83.4</v>
      </c>
    </row>
    <row r="168" spans="1:6" x14ac:dyDescent="0.35">
      <c r="A168" s="107" t="s">
        <v>570</v>
      </c>
      <c r="B168" s="19" t="s">
        <v>103</v>
      </c>
      <c r="C168" s="19" t="s">
        <v>571</v>
      </c>
      <c r="D168" s="129">
        <v>73.91</v>
      </c>
      <c r="E168" s="130">
        <v>1571</v>
      </c>
      <c r="F168" s="129">
        <v>21.3</v>
      </c>
    </row>
    <row r="169" spans="1:6" x14ac:dyDescent="0.35">
      <c r="A169" s="107" t="s">
        <v>572</v>
      </c>
      <c r="B169" s="19" t="s">
        <v>103</v>
      </c>
      <c r="C169" s="19" t="s">
        <v>573</v>
      </c>
      <c r="D169" s="129">
        <v>177.08</v>
      </c>
      <c r="E169" s="130">
        <v>1160</v>
      </c>
      <c r="F169" s="129">
        <v>6.6</v>
      </c>
    </row>
    <row r="170" spans="1:6" x14ac:dyDescent="0.35">
      <c r="A170" s="107" t="s">
        <v>574</v>
      </c>
      <c r="B170" s="19" t="s">
        <v>103</v>
      </c>
      <c r="C170" s="19" t="s">
        <v>575</v>
      </c>
      <c r="D170" s="129">
        <v>36.53</v>
      </c>
      <c r="E170" s="130">
        <v>2140</v>
      </c>
      <c r="F170" s="129">
        <v>58.6</v>
      </c>
    </row>
    <row r="171" spans="1:6" x14ac:dyDescent="0.35">
      <c r="A171" s="107" t="s">
        <v>576</v>
      </c>
      <c r="B171" s="19" t="s">
        <v>103</v>
      </c>
      <c r="C171" s="19" t="s">
        <v>577</v>
      </c>
      <c r="D171" s="129">
        <v>24.68</v>
      </c>
      <c r="E171" s="130">
        <v>1450</v>
      </c>
      <c r="F171" s="129">
        <v>58.8</v>
      </c>
    </row>
    <row r="172" spans="1:6" x14ac:dyDescent="0.35">
      <c r="A172" s="107" t="s">
        <v>578</v>
      </c>
      <c r="B172" s="19" t="s">
        <v>103</v>
      </c>
      <c r="C172" s="19" t="s">
        <v>579</v>
      </c>
      <c r="D172" s="129">
        <v>33.549999999999997</v>
      </c>
      <c r="E172" s="130">
        <v>1615</v>
      </c>
      <c r="F172" s="129">
        <v>48.1</v>
      </c>
    </row>
    <row r="173" spans="1:6" x14ac:dyDescent="0.35">
      <c r="A173" s="107" t="s">
        <v>580</v>
      </c>
      <c r="B173" s="19" t="s">
        <v>103</v>
      </c>
      <c r="C173" s="19" t="s">
        <v>581</v>
      </c>
      <c r="D173" s="129">
        <v>45.03</v>
      </c>
      <c r="E173" s="130">
        <v>5065</v>
      </c>
      <c r="F173" s="129">
        <v>112.5</v>
      </c>
    </row>
    <row r="174" spans="1:6" x14ac:dyDescent="0.35">
      <c r="A174" s="107" t="s">
        <v>582</v>
      </c>
      <c r="B174" s="19" t="s">
        <v>103</v>
      </c>
      <c r="C174" s="19" t="s">
        <v>583</v>
      </c>
      <c r="D174" s="129">
        <v>19.96</v>
      </c>
      <c r="E174" s="130">
        <v>527</v>
      </c>
      <c r="F174" s="129">
        <v>26.4</v>
      </c>
    </row>
    <row r="175" spans="1:6" x14ac:dyDescent="0.35">
      <c r="A175" s="107" t="s">
        <v>584</v>
      </c>
      <c r="B175" s="19" t="s">
        <v>103</v>
      </c>
      <c r="C175" s="19" t="s">
        <v>585</v>
      </c>
      <c r="D175" s="129">
        <v>53.71</v>
      </c>
      <c r="E175" s="130">
        <v>2015</v>
      </c>
      <c r="F175" s="129">
        <v>37.5</v>
      </c>
    </row>
    <row r="176" spans="1:6" x14ac:dyDescent="0.35">
      <c r="A176" s="107" t="s">
        <v>586</v>
      </c>
      <c r="B176" s="19" t="s">
        <v>103</v>
      </c>
      <c r="C176" s="19" t="s">
        <v>587</v>
      </c>
      <c r="D176" s="129">
        <v>22.62</v>
      </c>
      <c r="E176" s="130">
        <v>709</v>
      </c>
      <c r="F176" s="129">
        <v>31.3</v>
      </c>
    </row>
    <row r="177" spans="1:6" x14ac:dyDescent="0.35">
      <c r="A177" s="107" t="s">
        <v>588</v>
      </c>
      <c r="B177" s="19" t="s">
        <v>103</v>
      </c>
      <c r="C177" s="19" t="s">
        <v>589</v>
      </c>
      <c r="D177" s="129">
        <v>34.82</v>
      </c>
      <c r="E177" s="130">
        <v>3306</v>
      </c>
      <c r="F177" s="129">
        <v>94.9</v>
      </c>
    </row>
    <row r="178" spans="1:6" x14ac:dyDescent="0.35">
      <c r="A178" s="107" t="s">
        <v>590</v>
      </c>
      <c r="B178" s="19" t="s">
        <v>103</v>
      </c>
      <c r="C178" s="19" t="s">
        <v>591</v>
      </c>
      <c r="D178" s="129">
        <v>24.11</v>
      </c>
      <c r="E178" s="130">
        <v>2333</v>
      </c>
      <c r="F178" s="129">
        <v>96.8</v>
      </c>
    </row>
    <row r="179" spans="1:6" x14ac:dyDescent="0.35">
      <c r="A179" s="107" t="s">
        <v>592</v>
      </c>
      <c r="B179" s="19" t="s">
        <v>103</v>
      </c>
      <c r="C179" s="19" t="s">
        <v>593</v>
      </c>
      <c r="D179" s="129">
        <v>19.47</v>
      </c>
      <c r="E179" s="130">
        <v>1411</v>
      </c>
      <c r="F179" s="129">
        <v>72.5</v>
      </c>
    </row>
    <row r="180" spans="1:6" x14ac:dyDescent="0.35">
      <c r="A180" s="107" t="s">
        <v>594</v>
      </c>
      <c r="B180" s="19" t="s">
        <v>103</v>
      </c>
      <c r="C180" s="19" t="s">
        <v>595</v>
      </c>
      <c r="D180" s="129">
        <v>28.93</v>
      </c>
      <c r="E180" s="130">
        <v>2908</v>
      </c>
      <c r="F180" s="129">
        <v>100.5</v>
      </c>
    </row>
    <row r="181" spans="1:6" x14ac:dyDescent="0.35">
      <c r="A181" s="107" t="s">
        <v>596</v>
      </c>
      <c r="B181" s="19" t="s">
        <v>103</v>
      </c>
      <c r="C181" s="19" t="s">
        <v>597</v>
      </c>
      <c r="D181" s="129">
        <v>40.71</v>
      </c>
      <c r="E181" s="130">
        <v>1807</v>
      </c>
      <c r="F181" s="129">
        <v>44.4</v>
      </c>
    </row>
    <row r="182" spans="1:6" x14ac:dyDescent="0.35">
      <c r="A182" s="107" t="s">
        <v>598</v>
      </c>
      <c r="B182" s="19" t="s">
        <v>103</v>
      </c>
      <c r="C182" s="19" t="s">
        <v>599</v>
      </c>
      <c r="D182" s="129">
        <v>200.05</v>
      </c>
      <c r="E182" s="130">
        <v>5398</v>
      </c>
      <c r="F182" s="129">
        <v>27</v>
      </c>
    </row>
    <row r="183" spans="1:6" x14ac:dyDescent="0.35">
      <c r="A183" s="107" t="s">
        <v>600</v>
      </c>
      <c r="B183" s="19" t="s">
        <v>103</v>
      </c>
      <c r="C183" s="19" t="s">
        <v>601</v>
      </c>
      <c r="D183" s="129">
        <v>85.76</v>
      </c>
      <c r="E183" s="130">
        <v>2945</v>
      </c>
      <c r="F183" s="129">
        <v>34.299999999999997</v>
      </c>
    </row>
    <row r="184" spans="1:6" x14ac:dyDescent="0.35">
      <c r="A184" s="107" t="s">
        <v>602</v>
      </c>
      <c r="B184" s="19" t="s">
        <v>103</v>
      </c>
      <c r="C184" s="19" t="s">
        <v>603</v>
      </c>
      <c r="D184" s="129">
        <v>81.489999999999995</v>
      </c>
      <c r="E184" s="130">
        <v>1396</v>
      </c>
      <c r="F184" s="129">
        <v>17.100000000000001</v>
      </c>
    </row>
    <row r="185" spans="1:6" x14ac:dyDescent="0.35">
      <c r="A185" s="107" t="s">
        <v>604</v>
      </c>
      <c r="B185" s="19" t="s">
        <v>103</v>
      </c>
      <c r="C185" s="19" t="s">
        <v>605</v>
      </c>
      <c r="D185" s="129">
        <v>72.45</v>
      </c>
      <c r="E185" s="130">
        <v>5065</v>
      </c>
      <c r="F185" s="129">
        <v>69.900000000000006</v>
      </c>
    </row>
    <row r="186" spans="1:6" x14ac:dyDescent="0.35">
      <c r="A186" s="107" t="s">
        <v>606</v>
      </c>
      <c r="B186" s="19" t="s">
        <v>103</v>
      </c>
      <c r="C186" s="19" t="s">
        <v>607</v>
      </c>
      <c r="D186" s="129">
        <v>89.13</v>
      </c>
      <c r="E186" s="130">
        <v>4831</v>
      </c>
      <c r="F186" s="129">
        <v>54.2</v>
      </c>
    </row>
    <row r="187" spans="1:6" x14ac:dyDescent="0.35">
      <c r="A187" s="107" t="s">
        <v>608</v>
      </c>
      <c r="B187" s="19" t="s">
        <v>103</v>
      </c>
      <c r="C187" s="19" t="s">
        <v>609</v>
      </c>
      <c r="D187" s="129">
        <v>99.82</v>
      </c>
      <c r="E187" s="130">
        <v>3540</v>
      </c>
      <c r="F187" s="129">
        <v>35.5</v>
      </c>
    </row>
    <row r="188" spans="1:6" x14ac:dyDescent="0.35">
      <c r="A188" s="107" t="s">
        <v>610</v>
      </c>
      <c r="B188" s="19" t="s">
        <v>103</v>
      </c>
      <c r="C188" s="19" t="s">
        <v>611</v>
      </c>
      <c r="D188" s="129">
        <v>16.579999999999998</v>
      </c>
      <c r="E188" s="130">
        <v>3109</v>
      </c>
      <c r="F188" s="129">
        <v>187.5</v>
      </c>
    </row>
  </sheetData>
  <hyperlinks>
    <hyperlink ref="I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2"/>
  <dimension ref="A3:L189"/>
  <sheetViews>
    <sheetView workbookViewId="0"/>
  </sheetViews>
  <sheetFormatPr defaultColWidth="8.81640625" defaultRowHeight="14.5" x14ac:dyDescent="0.35"/>
  <cols>
    <col min="1" max="1" width="13.453125" customWidth="1"/>
    <col min="2" max="3" width="12.7265625" customWidth="1"/>
    <col min="4" max="5" width="11.816406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6.5" customHeight="1" x14ac:dyDescent="0.35"/>
    <row r="8" spans="1:12" ht="16.5" customHeight="1" x14ac:dyDescent="0.35">
      <c r="A8" s="10" t="s">
        <v>956</v>
      </c>
    </row>
    <row r="9" spans="1:12" s="9" customFormat="1" ht="15.75" customHeight="1" x14ac:dyDescent="0.35">
      <c r="A9" s="11" t="s">
        <v>1008</v>
      </c>
    </row>
    <row r="10" spans="1:12" s="9" customFormat="1" ht="15.75" customHeight="1" x14ac:dyDescent="0.35">
      <c r="A10" s="148" t="s">
        <v>127</v>
      </c>
      <c r="B10" s="14"/>
    </row>
    <row r="11" spans="1:12" s="9" customFormat="1" ht="15.75" customHeight="1" x14ac:dyDescent="0.35">
      <c r="A11" s="148" t="s">
        <v>984</v>
      </c>
      <c r="B11" s="14"/>
    </row>
    <row r="13" spans="1:12" ht="23" x14ac:dyDescent="0.35">
      <c r="A13" s="131" t="s">
        <v>70</v>
      </c>
      <c r="B13" s="131" t="s">
        <v>73</v>
      </c>
      <c r="C13" s="131" t="s">
        <v>74</v>
      </c>
      <c r="D13" s="151" t="s">
        <v>88</v>
      </c>
      <c r="E13" s="151" t="s">
        <v>89</v>
      </c>
    </row>
    <row r="14" spans="1:12" x14ac:dyDescent="0.35">
      <c r="A14" s="19" t="s">
        <v>263</v>
      </c>
      <c r="B14" s="19" t="s">
        <v>103</v>
      </c>
      <c r="C14" s="19" t="s">
        <v>264</v>
      </c>
      <c r="D14" s="134">
        <v>3627</v>
      </c>
      <c r="E14" s="135">
        <v>2.4</v>
      </c>
    </row>
    <row r="15" spans="1:12" x14ac:dyDescent="0.35">
      <c r="A15" s="19" t="s">
        <v>265</v>
      </c>
      <c r="B15" s="19" t="s">
        <v>103</v>
      </c>
      <c r="C15" s="19" t="s">
        <v>266</v>
      </c>
      <c r="D15" s="134">
        <v>590</v>
      </c>
      <c r="E15" s="135">
        <v>2.5</v>
      </c>
    </row>
    <row r="16" spans="1:12" x14ac:dyDescent="0.35">
      <c r="A16" s="19" t="s">
        <v>267</v>
      </c>
      <c r="B16" s="19" t="s">
        <v>103</v>
      </c>
      <c r="C16" s="19" t="s">
        <v>268</v>
      </c>
      <c r="D16" s="134">
        <v>1375</v>
      </c>
      <c r="E16" s="135">
        <v>2.2999999999999998</v>
      </c>
    </row>
    <row r="17" spans="1:5" x14ac:dyDescent="0.35">
      <c r="A17" s="19" t="s">
        <v>269</v>
      </c>
      <c r="B17" s="19" t="s">
        <v>103</v>
      </c>
      <c r="C17" s="19" t="s">
        <v>270</v>
      </c>
      <c r="D17" s="134">
        <v>514</v>
      </c>
      <c r="E17" s="135">
        <v>2.1</v>
      </c>
    </row>
    <row r="18" spans="1:5" x14ac:dyDescent="0.35">
      <c r="A18" s="19" t="s">
        <v>271</v>
      </c>
      <c r="B18" s="19" t="s">
        <v>103</v>
      </c>
      <c r="C18" s="19" t="s">
        <v>272</v>
      </c>
      <c r="D18" s="134">
        <v>7747</v>
      </c>
      <c r="E18" s="135">
        <v>2.2999999999999998</v>
      </c>
    </row>
    <row r="19" spans="1:5" x14ac:dyDescent="0.35">
      <c r="A19" s="19" t="s">
        <v>273</v>
      </c>
      <c r="B19" s="19" t="s">
        <v>103</v>
      </c>
      <c r="C19" s="19" t="s">
        <v>274</v>
      </c>
      <c r="D19" s="134">
        <v>1640</v>
      </c>
      <c r="E19" s="135">
        <v>2.4</v>
      </c>
    </row>
    <row r="20" spans="1:5" x14ac:dyDescent="0.35">
      <c r="A20" s="19" t="s">
        <v>275</v>
      </c>
      <c r="B20" s="19" t="s">
        <v>103</v>
      </c>
      <c r="C20" s="19" t="s">
        <v>276</v>
      </c>
      <c r="D20" s="134">
        <v>2135</v>
      </c>
      <c r="E20" s="135">
        <v>2.2999999999999998</v>
      </c>
    </row>
    <row r="21" spans="1:5" x14ac:dyDescent="0.35">
      <c r="A21" s="19" t="s">
        <v>277</v>
      </c>
      <c r="B21" s="19" t="s">
        <v>103</v>
      </c>
      <c r="C21" s="19" t="s">
        <v>278</v>
      </c>
      <c r="D21" s="134">
        <v>663</v>
      </c>
      <c r="E21" s="135">
        <v>2.2000000000000002</v>
      </c>
    </row>
    <row r="22" spans="1:5" x14ac:dyDescent="0.35">
      <c r="A22" s="19" t="s">
        <v>279</v>
      </c>
      <c r="B22" s="19" t="s">
        <v>103</v>
      </c>
      <c r="C22" s="19" t="s">
        <v>280</v>
      </c>
      <c r="D22" s="134">
        <v>1094</v>
      </c>
      <c r="E22" s="135">
        <v>2.4</v>
      </c>
    </row>
    <row r="23" spans="1:5" x14ac:dyDescent="0.35">
      <c r="A23" s="19" t="s">
        <v>281</v>
      </c>
      <c r="B23" s="19" t="s">
        <v>103</v>
      </c>
      <c r="C23" s="19" t="s">
        <v>282</v>
      </c>
      <c r="D23" s="134">
        <v>202</v>
      </c>
      <c r="E23" s="135">
        <v>2.1</v>
      </c>
    </row>
    <row r="24" spans="1:5" x14ac:dyDescent="0.35">
      <c r="A24" s="19" t="s">
        <v>283</v>
      </c>
      <c r="B24" s="19" t="s">
        <v>103</v>
      </c>
      <c r="C24" s="19" t="s">
        <v>284</v>
      </c>
      <c r="D24" s="134">
        <v>648</v>
      </c>
      <c r="E24" s="135">
        <v>2.2999999999999998</v>
      </c>
    </row>
    <row r="25" spans="1:5" x14ac:dyDescent="0.35">
      <c r="A25" s="19" t="s">
        <v>285</v>
      </c>
      <c r="B25" s="19" t="s">
        <v>103</v>
      </c>
      <c r="C25" s="19" t="s">
        <v>286</v>
      </c>
      <c r="D25" s="134">
        <v>187</v>
      </c>
      <c r="E25" s="135">
        <v>2.1</v>
      </c>
    </row>
    <row r="26" spans="1:5" x14ac:dyDescent="0.35">
      <c r="A26" s="19" t="s">
        <v>287</v>
      </c>
      <c r="B26" s="19" t="s">
        <v>103</v>
      </c>
      <c r="C26" s="19" t="s">
        <v>288</v>
      </c>
      <c r="D26" s="134">
        <v>308</v>
      </c>
      <c r="E26" s="135">
        <v>2.2000000000000002</v>
      </c>
    </row>
    <row r="27" spans="1:5" x14ac:dyDescent="0.35">
      <c r="A27" s="19" t="s">
        <v>289</v>
      </c>
      <c r="B27" s="19" t="s">
        <v>103</v>
      </c>
      <c r="C27" s="19" t="s">
        <v>290</v>
      </c>
      <c r="D27" s="134">
        <v>2982</v>
      </c>
      <c r="E27" s="135">
        <v>2.2999999999999998</v>
      </c>
    </row>
    <row r="28" spans="1:5" x14ac:dyDescent="0.35">
      <c r="A28" s="19" t="s">
        <v>291</v>
      </c>
      <c r="B28" s="19" t="s">
        <v>103</v>
      </c>
      <c r="C28" s="19" t="s">
        <v>292</v>
      </c>
      <c r="D28" s="134">
        <v>1766</v>
      </c>
      <c r="E28" s="135">
        <v>2.2000000000000002</v>
      </c>
    </row>
    <row r="29" spans="1:5" x14ac:dyDescent="0.35">
      <c r="A29" s="19" t="s">
        <v>293</v>
      </c>
      <c r="B29" s="19" t="s">
        <v>103</v>
      </c>
      <c r="C29" s="19" t="s">
        <v>294</v>
      </c>
      <c r="D29" s="134">
        <v>121</v>
      </c>
      <c r="E29" s="135">
        <v>2.1</v>
      </c>
    </row>
    <row r="30" spans="1:5" x14ac:dyDescent="0.35">
      <c r="A30" s="19" t="s">
        <v>295</v>
      </c>
      <c r="B30" s="19" t="s">
        <v>103</v>
      </c>
      <c r="C30" s="19" t="s">
        <v>296</v>
      </c>
      <c r="D30" s="134">
        <v>308</v>
      </c>
      <c r="E30" s="135">
        <v>2.4</v>
      </c>
    </row>
    <row r="31" spans="1:5" x14ac:dyDescent="0.35">
      <c r="A31" s="19" t="s">
        <v>297</v>
      </c>
      <c r="B31" s="19" t="s">
        <v>103</v>
      </c>
      <c r="C31" s="19" t="s">
        <v>298</v>
      </c>
      <c r="D31" s="134">
        <v>323</v>
      </c>
      <c r="E31" s="135">
        <v>2.1</v>
      </c>
    </row>
    <row r="32" spans="1:5" x14ac:dyDescent="0.35">
      <c r="A32" s="19" t="s">
        <v>299</v>
      </c>
      <c r="B32" s="19" t="s">
        <v>103</v>
      </c>
      <c r="C32" s="19" t="s">
        <v>300</v>
      </c>
      <c r="D32" s="134">
        <v>142</v>
      </c>
      <c r="E32" s="135">
        <v>2.2999999999999998</v>
      </c>
    </row>
    <row r="33" spans="1:5" x14ac:dyDescent="0.35">
      <c r="A33" s="19" t="s">
        <v>301</v>
      </c>
      <c r="B33" s="19" t="s">
        <v>103</v>
      </c>
      <c r="C33" s="19" t="s">
        <v>302</v>
      </c>
      <c r="D33" s="134">
        <v>599</v>
      </c>
      <c r="E33" s="135">
        <v>2.2999999999999998</v>
      </c>
    </row>
    <row r="34" spans="1:5" x14ac:dyDescent="0.35">
      <c r="A34" s="19" t="s">
        <v>303</v>
      </c>
      <c r="B34" s="19" t="s">
        <v>103</v>
      </c>
      <c r="C34" s="19" t="s">
        <v>304</v>
      </c>
      <c r="D34" s="134">
        <v>460</v>
      </c>
      <c r="E34" s="135">
        <v>2.4</v>
      </c>
    </row>
    <row r="35" spans="1:5" x14ac:dyDescent="0.35">
      <c r="A35" s="19" t="s">
        <v>305</v>
      </c>
      <c r="B35" s="19" t="s">
        <v>103</v>
      </c>
      <c r="C35" s="19" t="s">
        <v>306</v>
      </c>
      <c r="D35" s="134">
        <v>1622</v>
      </c>
      <c r="E35" s="135">
        <v>2.2999999999999998</v>
      </c>
    </row>
    <row r="36" spans="1:5" x14ac:dyDescent="0.35">
      <c r="A36" s="19" t="s">
        <v>307</v>
      </c>
      <c r="B36" s="19" t="s">
        <v>103</v>
      </c>
      <c r="C36" s="19" t="s">
        <v>308</v>
      </c>
      <c r="D36" s="134">
        <v>813</v>
      </c>
      <c r="E36" s="135">
        <v>2.2999999999999998</v>
      </c>
    </row>
    <row r="37" spans="1:5" x14ac:dyDescent="0.35">
      <c r="A37" s="19" t="s">
        <v>309</v>
      </c>
      <c r="B37" s="19" t="s">
        <v>103</v>
      </c>
      <c r="C37" s="19" t="s">
        <v>310</v>
      </c>
      <c r="D37" s="134">
        <v>321</v>
      </c>
      <c r="E37" s="135">
        <v>2.2000000000000002</v>
      </c>
    </row>
    <row r="38" spans="1:5" x14ac:dyDescent="0.35">
      <c r="A38" s="19" t="s">
        <v>311</v>
      </c>
      <c r="B38" s="19" t="s">
        <v>103</v>
      </c>
      <c r="C38" s="19" t="s">
        <v>312</v>
      </c>
      <c r="D38" s="134">
        <v>627</v>
      </c>
      <c r="E38" s="135">
        <v>2.4</v>
      </c>
    </row>
    <row r="39" spans="1:5" x14ac:dyDescent="0.35">
      <c r="A39" s="19" t="s">
        <v>313</v>
      </c>
      <c r="B39" s="19" t="s">
        <v>103</v>
      </c>
      <c r="C39" s="19" t="s">
        <v>314</v>
      </c>
      <c r="D39" s="134">
        <v>728</v>
      </c>
      <c r="E39" s="135">
        <v>2</v>
      </c>
    </row>
    <row r="40" spans="1:5" x14ac:dyDescent="0.35">
      <c r="A40" s="19" t="s">
        <v>315</v>
      </c>
      <c r="B40" s="19" t="s">
        <v>103</v>
      </c>
      <c r="C40" s="19" t="s">
        <v>316</v>
      </c>
      <c r="D40" s="134">
        <v>816</v>
      </c>
      <c r="E40" s="135">
        <v>2.2999999999999998</v>
      </c>
    </row>
    <row r="41" spans="1:5" x14ac:dyDescent="0.35">
      <c r="A41" s="19" t="s">
        <v>317</v>
      </c>
      <c r="B41" s="19" t="s">
        <v>103</v>
      </c>
      <c r="C41" s="19" t="s">
        <v>318</v>
      </c>
      <c r="D41" s="134">
        <v>263</v>
      </c>
      <c r="E41" s="135">
        <v>2.2000000000000002</v>
      </c>
    </row>
    <row r="42" spans="1:5" x14ac:dyDescent="0.35">
      <c r="A42" s="19" t="s">
        <v>319</v>
      </c>
      <c r="B42" s="19" t="s">
        <v>103</v>
      </c>
      <c r="C42" s="19" t="s">
        <v>320</v>
      </c>
      <c r="D42" s="134">
        <v>458</v>
      </c>
      <c r="E42" s="135">
        <v>2.4</v>
      </c>
    </row>
    <row r="43" spans="1:5" x14ac:dyDescent="0.35">
      <c r="A43" s="19" t="s">
        <v>321</v>
      </c>
      <c r="B43" s="19" t="s">
        <v>103</v>
      </c>
      <c r="C43" s="19" t="s">
        <v>322</v>
      </c>
      <c r="D43" s="134">
        <v>419</v>
      </c>
      <c r="E43" s="135">
        <v>2.2999999999999998</v>
      </c>
    </row>
    <row r="44" spans="1:5" x14ac:dyDescent="0.35">
      <c r="A44" s="19" t="s">
        <v>323</v>
      </c>
      <c r="B44" s="19" t="s">
        <v>103</v>
      </c>
      <c r="C44" s="19" t="s">
        <v>324</v>
      </c>
      <c r="D44" s="134">
        <v>209</v>
      </c>
      <c r="E44" s="135">
        <v>2.5</v>
      </c>
    </row>
    <row r="45" spans="1:5" x14ac:dyDescent="0.35">
      <c r="A45" s="19" t="s">
        <v>325</v>
      </c>
      <c r="B45" s="19" t="s">
        <v>103</v>
      </c>
      <c r="C45" s="19" t="s">
        <v>326</v>
      </c>
      <c r="D45" s="134">
        <v>119</v>
      </c>
      <c r="E45" s="135">
        <v>1.8</v>
      </c>
    </row>
    <row r="46" spans="1:5" x14ac:dyDescent="0.35">
      <c r="A46" s="19" t="s">
        <v>327</v>
      </c>
      <c r="B46" s="19" t="s">
        <v>103</v>
      </c>
      <c r="C46" s="19" t="s">
        <v>328</v>
      </c>
      <c r="D46" s="134">
        <v>263</v>
      </c>
      <c r="E46" s="135">
        <v>2.2999999999999998</v>
      </c>
    </row>
    <row r="47" spans="1:5" x14ac:dyDescent="0.35">
      <c r="A47" s="19" t="s">
        <v>329</v>
      </c>
      <c r="B47" s="19" t="s">
        <v>103</v>
      </c>
      <c r="C47" s="19" t="s">
        <v>330</v>
      </c>
      <c r="D47" s="134">
        <v>1030</v>
      </c>
      <c r="E47" s="135">
        <v>2.2999999999999998</v>
      </c>
    </row>
    <row r="48" spans="1:5" x14ac:dyDescent="0.35">
      <c r="A48" s="19" t="s">
        <v>331</v>
      </c>
      <c r="B48" s="19" t="s">
        <v>103</v>
      </c>
      <c r="C48" s="19" t="s">
        <v>332</v>
      </c>
      <c r="D48" s="134">
        <v>653</v>
      </c>
      <c r="E48" s="135">
        <v>1.8</v>
      </c>
    </row>
    <row r="49" spans="1:5" x14ac:dyDescent="0.35">
      <c r="A49" s="19" t="s">
        <v>333</v>
      </c>
      <c r="B49" s="19" t="s">
        <v>103</v>
      </c>
      <c r="C49" s="19" t="s">
        <v>334</v>
      </c>
      <c r="D49" s="134">
        <v>423</v>
      </c>
      <c r="E49" s="135">
        <v>2.4</v>
      </c>
    </row>
    <row r="50" spans="1:5" x14ac:dyDescent="0.35">
      <c r="A50" s="19" t="s">
        <v>335</v>
      </c>
      <c r="B50" s="19" t="s">
        <v>103</v>
      </c>
      <c r="C50" s="19" t="s">
        <v>336</v>
      </c>
      <c r="D50" s="134">
        <v>1862</v>
      </c>
      <c r="E50" s="135">
        <v>2.2000000000000002</v>
      </c>
    </row>
    <row r="51" spans="1:5" x14ac:dyDescent="0.35">
      <c r="A51" s="19" t="s">
        <v>337</v>
      </c>
      <c r="B51" s="19" t="s">
        <v>103</v>
      </c>
      <c r="C51" s="19" t="s">
        <v>338</v>
      </c>
      <c r="D51" s="134">
        <v>465</v>
      </c>
      <c r="E51" s="135">
        <v>2.2999999999999998</v>
      </c>
    </row>
    <row r="52" spans="1:5" x14ac:dyDescent="0.35">
      <c r="A52" s="19" t="s">
        <v>339</v>
      </c>
      <c r="B52" s="19" t="s">
        <v>103</v>
      </c>
      <c r="C52" s="19" t="s">
        <v>340</v>
      </c>
      <c r="D52" s="134">
        <v>269</v>
      </c>
      <c r="E52" s="135">
        <v>2</v>
      </c>
    </row>
    <row r="53" spans="1:5" x14ac:dyDescent="0.35">
      <c r="A53" s="19" t="s">
        <v>341</v>
      </c>
      <c r="B53" s="19" t="s">
        <v>103</v>
      </c>
      <c r="C53" s="19" t="s">
        <v>342</v>
      </c>
      <c r="D53" s="134">
        <v>1251</v>
      </c>
      <c r="E53" s="135">
        <v>2.2999999999999998</v>
      </c>
    </row>
    <row r="54" spans="1:5" x14ac:dyDescent="0.35">
      <c r="A54" s="19" t="s">
        <v>343</v>
      </c>
      <c r="B54" s="19" t="s">
        <v>103</v>
      </c>
      <c r="C54" s="19" t="s">
        <v>344</v>
      </c>
      <c r="D54" s="134">
        <v>103</v>
      </c>
      <c r="E54" s="135">
        <v>2.2999999999999998</v>
      </c>
    </row>
    <row r="55" spans="1:5" x14ac:dyDescent="0.35">
      <c r="A55" s="19" t="s">
        <v>345</v>
      </c>
      <c r="B55" s="19" t="s">
        <v>103</v>
      </c>
      <c r="C55" s="19" t="s">
        <v>346</v>
      </c>
      <c r="D55" s="134">
        <v>293</v>
      </c>
      <c r="E55" s="135">
        <v>2.4</v>
      </c>
    </row>
    <row r="56" spans="1:5" x14ac:dyDescent="0.35">
      <c r="A56" s="19" t="s">
        <v>347</v>
      </c>
      <c r="B56" s="19" t="s">
        <v>103</v>
      </c>
      <c r="C56" s="19" t="s">
        <v>348</v>
      </c>
      <c r="D56" s="134">
        <v>203</v>
      </c>
      <c r="E56" s="135">
        <v>1.7</v>
      </c>
    </row>
    <row r="57" spans="1:5" x14ac:dyDescent="0.35">
      <c r="A57" s="19" t="s">
        <v>349</v>
      </c>
      <c r="B57" s="19" t="s">
        <v>103</v>
      </c>
      <c r="C57" s="19" t="s">
        <v>350</v>
      </c>
      <c r="D57" s="134">
        <v>130</v>
      </c>
      <c r="E57" s="135">
        <v>2.2999999999999998</v>
      </c>
    </row>
    <row r="58" spans="1:5" x14ac:dyDescent="0.35">
      <c r="A58" s="19" t="s">
        <v>351</v>
      </c>
      <c r="B58" s="19" t="s">
        <v>103</v>
      </c>
      <c r="C58" s="19" t="s">
        <v>352</v>
      </c>
      <c r="D58" s="134">
        <v>1679</v>
      </c>
      <c r="E58" s="135">
        <v>2.4</v>
      </c>
    </row>
    <row r="59" spans="1:5" x14ac:dyDescent="0.35">
      <c r="A59" s="19" t="s">
        <v>353</v>
      </c>
      <c r="B59" s="19" t="s">
        <v>103</v>
      </c>
      <c r="C59" s="19" t="s">
        <v>354</v>
      </c>
      <c r="D59" s="134">
        <v>3056</v>
      </c>
      <c r="E59" s="135">
        <v>2.2000000000000002</v>
      </c>
    </row>
    <row r="60" spans="1:5" x14ac:dyDescent="0.35">
      <c r="A60" s="19" t="s">
        <v>355</v>
      </c>
      <c r="B60" s="19" t="s">
        <v>103</v>
      </c>
      <c r="C60" s="19" t="s">
        <v>356</v>
      </c>
      <c r="D60" s="134">
        <v>262</v>
      </c>
      <c r="E60" s="135">
        <v>2.5</v>
      </c>
    </row>
    <row r="61" spans="1:5" x14ac:dyDescent="0.35">
      <c r="A61" s="19" t="s">
        <v>357</v>
      </c>
      <c r="B61" s="19" t="s">
        <v>103</v>
      </c>
      <c r="C61" s="19" t="s">
        <v>358</v>
      </c>
      <c r="D61" s="134">
        <v>431</v>
      </c>
      <c r="E61" s="135">
        <v>2.2999999999999998</v>
      </c>
    </row>
    <row r="62" spans="1:5" x14ac:dyDescent="0.35">
      <c r="A62" s="19" t="s">
        <v>359</v>
      </c>
      <c r="B62" s="19" t="s">
        <v>103</v>
      </c>
      <c r="C62" s="19" t="s">
        <v>360</v>
      </c>
      <c r="D62" s="134">
        <v>286</v>
      </c>
      <c r="E62" s="135">
        <v>2.4</v>
      </c>
    </row>
    <row r="63" spans="1:5" x14ac:dyDescent="0.35">
      <c r="A63" s="19" t="s">
        <v>361</v>
      </c>
      <c r="B63" s="19" t="s">
        <v>103</v>
      </c>
      <c r="C63" s="19" t="s">
        <v>362</v>
      </c>
      <c r="D63" s="134">
        <v>311</v>
      </c>
      <c r="E63" s="135">
        <v>2.1</v>
      </c>
    </row>
    <row r="64" spans="1:5" x14ac:dyDescent="0.35">
      <c r="A64" s="19" t="s">
        <v>363</v>
      </c>
      <c r="B64" s="19" t="s">
        <v>103</v>
      </c>
      <c r="C64" s="19" t="s">
        <v>364</v>
      </c>
      <c r="D64" s="134">
        <v>171</v>
      </c>
      <c r="E64" s="135">
        <v>2.5</v>
      </c>
    </row>
    <row r="65" spans="1:5" x14ac:dyDescent="0.35">
      <c r="A65" s="19" t="s">
        <v>365</v>
      </c>
      <c r="B65" s="19" t="s">
        <v>103</v>
      </c>
      <c r="C65" s="19" t="s">
        <v>366</v>
      </c>
      <c r="D65" s="134">
        <v>511</v>
      </c>
      <c r="E65" s="135">
        <v>2.4</v>
      </c>
    </row>
    <row r="66" spans="1:5" x14ac:dyDescent="0.35">
      <c r="A66" s="19" t="s">
        <v>367</v>
      </c>
      <c r="B66" s="19" t="s">
        <v>103</v>
      </c>
      <c r="C66" s="19" t="s">
        <v>368</v>
      </c>
      <c r="D66" s="134">
        <v>265</v>
      </c>
      <c r="E66" s="135">
        <v>2.2000000000000002</v>
      </c>
    </row>
    <row r="67" spans="1:5" x14ac:dyDescent="0.35">
      <c r="A67" s="19" t="s">
        <v>369</v>
      </c>
      <c r="B67" s="19" t="s">
        <v>103</v>
      </c>
      <c r="C67" s="19" t="s">
        <v>370</v>
      </c>
      <c r="D67" s="134">
        <v>2127</v>
      </c>
      <c r="E67" s="135">
        <v>2.4</v>
      </c>
    </row>
    <row r="68" spans="1:5" x14ac:dyDescent="0.35">
      <c r="A68" s="19" t="s">
        <v>371</v>
      </c>
      <c r="B68" s="19" t="s">
        <v>103</v>
      </c>
      <c r="C68" s="19" t="s">
        <v>372</v>
      </c>
      <c r="D68" s="134">
        <v>262</v>
      </c>
      <c r="E68" s="135">
        <v>2.4</v>
      </c>
    </row>
    <row r="69" spans="1:5" x14ac:dyDescent="0.35">
      <c r="A69" s="19" t="s">
        <v>373</v>
      </c>
      <c r="B69" s="19" t="s">
        <v>103</v>
      </c>
      <c r="C69" s="19" t="s">
        <v>374</v>
      </c>
      <c r="D69" s="134">
        <v>425</v>
      </c>
      <c r="E69" s="135">
        <v>2.1</v>
      </c>
    </row>
    <row r="70" spans="1:5" x14ac:dyDescent="0.35">
      <c r="A70" s="19" t="s">
        <v>375</v>
      </c>
      <c r="B70" s="19" t="s">
        <v>103</v>
      </c>
      <c r="C70" s="19" t="s">
        <v>376</v>
      </c>
      <c r="D70" s="134">
        <v>477</v>
      </c>
      <c r="E70" s="135">
        <v>2.2999999999999998</v>
      </c>
    </row>
    <row r="71" spans="1:5" x14ac:dyDescent="0.35">
      <c r="A71" s="19" t="s">
        <v>377</v>
      </c>
      <c r="B71" s="19" t="s">
        <v>103</v>
      </c>
      <c r="C71" s="19" t="s">
        <v>378</v>
      </c>
      <c r="D71" s="134">
        <v>190</v>
      </c>
      <c r="E71" s="135">
        <v>2.5</v>
      </c>
    </row>
    <row r="72" spans="1:5" x14ac:dyDescent="0.35">
      <c r="A72" s="19" t="s">
        <v>379</v>
      </c>
      <c r="B72" s="19" t="s">
        <v>103</v>
      </c>
      <c r="C72" s="19" t="s">
        <v>380</v>
      </c>
      <c r="D72" s="134">
        <v>1640</v>
      </c>
      <c r="E72" s="135">
        <v>1.9</v>
      </c>
    </row>
    <row r="73" spans="1:5" x14ac:dyDescent="0.35">
      <c r="A73" s="19" t="s">
        <v>381</v>
      </c>
      <c r="B73" s="19" t="s">
        <v>103</v>
      </c>
      <c r="C73" s="19" t="s">
        <v>382</v>
      </c>
      <c r="D73" s="134">
        <v>610</v>
      </c>
      <c r="E73" s="135">
        <v>2.2999999999999998</v>
      </c>
    </row>
    <row r="74" spans="1:5" x14ac:dyDescent="0.35">
      <c r="A74" s="19" t="s">
        <v>383</v>
      </c>
      <c r="B74" s="19" t="s">
        <v>103</v>
      </c>
      <c r="C74" s="19" t="s">
        <v>384</v>
      </c>
      <c r="D74" s="134">
        <v>528</v>
      </c>
      <c r="E74" s="135">
        <v>2.5</v>
      </c>
    </row>
    <row r="75" spans="1:5" x14ac:dyDescent="0.35">
      <c r="A75" s="19" t="s">
        <v>385</v>
      </c>
      <c r="B75" s="19" t="s">
        <v>103</v>
      </c>
      <c r="C75" s="19" t="s">
        <v>386</v>
      </c>
      <c r="D75" s="134">
        <v>162</v>
      </c>
      <c r="E75" s="135">
        <v>2.1</v>
      </c>
    </row>
    <row r="76" spans="1:5" x14ac:dyDescent="0.35">
      <c r="A76" s="19" t="s">
        <v>387</v>
      </c>
      <c r="B76" s="19" t="s">
        <v>103</v>
      </c>
      <c r="C76" s="19" t="s">
        <v>388</v>
      </c>
      <c r="D76" s="134">
        <v>194</v>
      </c>
      <c r="E76" s="135">
        <v>2</v>
      </c>
    </row>
    <row r="77" spans="1:5" x14ac:dyDescent="0.35">
      <c r="A77" s="19" t="s">
        <v>389</v>
      </c>
      <c r="B77" s="19" t="s">
        <v>103</v>
      </c>
      <c r="C77" s="19" t="s">
        <v>390</v>
      </c>
      <c r="D77" s="134">
        <v>1036</v>
      </c>
      <c r="E77" s="135">
        <v>2.4</v>
      </c>
    </row>
    <row r="78" spans="1:5" x14ac:dyDescent="0.35">
      <c r="A78" s="19" t="s">
        <v>391</v>
      </c>
      <c r="B78" s="19" t="s">
        <v>103</v>
      </c>
      <c r="C78" s="19" t="s">
        <v>392</v>
      </c>
      <c r="D78" s="134">
        <v>339</v>
      </c>
      <c r="E78" s="135">
        <v>2.2000000000000002</v>
      </c>
    </row>
    <row r="79" spans="1:5" x14ac:dyDescent="0.35">
      <c r="A79" s="19" t="s">
        <v>393</v>
      </c>
      <c r="B79" s="19" t="s">
        <v>103</v>
      </c>
      <c r="C79" s="19" t="s">
        <v>394</v>
      </c>
      <c r="D79" s="134">
        <v>964</v>
      </c>
      <c r="E79" s="135">
        <v>2.2000000000000002</v>
      </c>
    </row>
    <row r="80" spans="1:5" x14ac:dyDescent="0.35">
      <c r="A80" s="19" t="s">
        <v>395</v>
      </c>
      <c r="B80" s="19" t="s">
        <v>103</v>
      </c>
      <c r="C80" s="19" t="s">
        <v>396</v>
      </c>
      <c r="D80" s="134">
        <v>521</v>
      </c>
      <c r="E80" s="135">
        <v>2.2999999999999998</v>
      </c>
    </row>
    <row r="81" spans="1:5" x14ac:dyDescent="0.35">
      <c r="A81" s="19" t="s">
        <v>397</v>
      </c>
      <c r="B81" s="19" t="s">
        <v>103</v>
      </c>
      <c r="C81" s="19" t="s">
        <v>398</v>
      </c>
      <c r="D81" s="134">
        <v>1142</v>
      </c>
      <c r="E81" s="135">
        <v>2.4</v>
      </c>
    </row>
    <row r="82" spans="1:5" x14ac:dyDescent="0.35">
      <c r="A82" s="19" t="s">
        <v>399</v>
      </c>
      <c r="B82" s="19" t="s">
        <v>103</v>
      </c>
      <c r="C82" s="19" t="s">
        <v>400</v>
      </c>
      <c r="D82" s="134">
        <v>566</v>
      </c>
      <c r="E82" s="135">
        <v>2</v>
      </c>
    </row>
    <row r="83" spans="1:5" x14ac:dyDescent="0.35">
      <c r="A83" s="19" t="s">
        <v>401</v>
      </c>
      <c r="B83" s="19" t="s">
        <v>103</v>
      </c>
      <c r="C83" s="19" t="s">
        <v>402</v>
      </c>
      <c r="D83" s="134">
        <v>3600</v>
      </c>
      <c r="E83" s="135">
        <v>2.5</v>
      </c>
    </row>
    <row r="84" spans="1:5" x14ac:dyDescent="0.35">
      <c r="A84" s="19" t="s">
        <v>403</v>
      </c>
      <c r="B84" s="19" t="s">
        <v>103</v>
      </c>
      <c r="C84" s="19" t="s">
        <v>404</v>
      </c>
      <c r="D84" s="134">
        <v>3525</v>
      </c>
      <c r="E84" s="135">
        <v>2.2999999999999998</v>
      </c>
    </row>
    <row r="85" spans="1:5" x14ac:dyDescent="0.35">
      <c r="A85" s="19" t="s">
        <v>405</v>
      </c>
      <c r="B85" s="19" t="s">
        <v>103</v>
      </c>
      <c r="C85" s="19" t="s">
        <v>406</v>
      </c>
      <c r="D85" s="134">
        <v>349</v>
      </c>
      <c r="E85" s="135">
        <v>2.2999999999999998</v>
      </c>
    </row>
    <row r="86" spans="1:5" x14ac:dyDescent="0.35">
      <c r="A86" s="19" t="s">
        <v>407</v>
      </c>
      <c r="B86" s="19" t="s">
        <v>103</v>
      </c>
      <c r="C86" s="19" t="s">
        <v>408</v>
      </c>
      <c r="D86" s="134">
        <v>346</v>
      </c>
      <c r="E86" s="135">
        <v>2.5</v>
      </c>
    </row>
    <row r="87" spans="1:5" x14ac:dyDescent="0.35">
      <c r="A87" s="19" t="s">
        <v>409</v>
      </c>
      <c r="B87" s="19" t="s">
        <v>103</v>
      </c>
      <c r="C87" s="19" t="s">
        <v>410</v>
      </c>
      <c r="D87" s="134">
        <v>136</v>
      </c>
      <c r="E87" s="135">
        <v>1.9</v>
      </c>
    </row>
    <row r="88" spans="1:5" x14ac:dyDescent="0.35">
      <c r="A88" s="19" t="s">
        <v>411</v>
      </c>
      <c r="B88" s="19" t="s">
        <v>103</v>
      </c>
      <c r="C88" s="19" t="s">
        <v>412</v>
      </c>
      <c r="D88" s="134">
        <v>978</v>
      </c>
      <c r="E88" s="135">
        <v>2.2000000000000002</v>
      </c>
    </row>
    <row r="89" spans="1:5" x14ac:dyDescent="0.35">
      <c r="A89" s="19" t="s">
        <v>413</v>
      </c>
      <c r="B89" s="19" t="s">
        <v>103</v>
      </c>
      <c r="C89" s="19" t="s">
        <v>414</v>
      </c>
      <c r="D89" s="134">
        <v>187</v>
      </c>
      <c r="E89" s="135">
        <v>2.4</v>
      </c>
    </row>
    <row r="90" spans="1:5" x14ac:dyDescent="0.35">
      <c r="A90" s="19" t="s">
        <v>415</v>
      </c>
      <c r="B90" s="19" t="s">
        <v>103</v>
      </c>
      <c r="C90" s="19" t="s">
        <v>416</v>
      </c>
      <c r="D90" s="134">
        <v>67</v>
      </c>
      <c r="E90" s="135">
        <v>2.1</v>
      </c>
    </row>
    <row r="91" spans="1:5" x14ac:dyDescent="0.35">
      <c r="A91" s="19" t="s">
        <v>417</v>
      </c>
      <c r="B91" s="19" t="s">
        <v>103</v>
      </c>
      <c r="C91" s="19" t="s">
        <v>418</v>
      </c>
      <c r="D91" s="134">
        <v>257</v>
      </c>
      <c r="E91" s="135">
        <v>2.2999999999999998</v>
      </c>
    </row>
    <row r="92" spans="1:5" x14ac:dyDescent="0.35">
      <c r="A92" s="19" t="s">
        <v>419</v>
      </c>
      <c r="B92" s="19" t="s">
        <v>103</v>
      </c>
      <c r="C92" s="19" t="s">
        <v>420</v>
      </c>
      <c r="D92" s="134">
        <v>393</v>
      </c>
      <c r="E92" s="135">
        <v>2.2000000000000002</v>
      </c>
    </row>
    <row r="93" spans="1:5" x14ac:dyDescent="0.35">
      <c r="A93" s="19" t="s">
        <v>421</v>
      </c>
      <c r="B93" s="19" t="s">
        <v>103</v>
      </c>
      <c r="C93" s="19" t="s">
        <v>422</v>
      </c>
      <c r="D93" s="134">
        <v>691</v>
      </c>
      <c r="E93" s="135">
        <v>2.2999999999999998</v>
      </c>
    </row>
    <row r="94" spans="1:5" x14ac:dyDescent="0.35">
      <c r="A94" s="19" t="s">
        <v>423</v>
      </c>
      <c r="B94" s="19" t="s">
        <v>103</v>
      </c>
      <c r="C94" s="19" t="s">
        <v>424</v>
      </c>
      <c r="D94" s="134">
        <v>2327</v>
      </c>
      <c r="E94" s="135">
        <v>2.2999999999999998</v>
      </c>
    </row>
    <row r="95" spans="1:5" x14ac:dyDescent="0.35">
      <c r="A95" s="19" t="s">
        <v>425</v>
      </c>
      <c r="B95" s="19" t="s">
        <v>103</v>
      </c>
      <c r="C95" s="19" t="s">
        <v>426</v>
      </c>
      <c r="D95" s="134">
        <v>3085</v>
      </c>
      <c r="E95" s="135">
        <v>2.2999999999999998</v>
      </c>
    </row>
    <row r="96" spans="1:5" x14ac:dyDescent="0.35">
      <c r="A96" s="19" t="s">
        <v>427</v>
      </c>
      <c r="B96" s="19" t="s">
        <v>103</v>
      </c>
      <c r="C96" s="19" t="s">
        <v>428</v>
      </c>
      <c r="D96" s="134">
        <v>1206</v>
      </c>
      <c r="E96" s="135">
        <v>2.2000000000000002</v>
      </c>
    </row>
    <row r="97" spans="1:5" x14ac:dyDescent="0.35">
      <c r="A97" s="19" t="s">
        <v>429</v>
      </c>
      <c r="B97" s="19" t="s">
        <v>103</v>
      </c>
      <c r="C97" s="19" t="s">
        <v>430</v>
      </c>
      <c r="D97" s="134">
        <v>523</v>
      </c>
      <c r="E97" s="135">
        <v>2.1</v>
      </c>
    </row>
    <row r="98" spans="1:5" x14ac:dyDescent="0.35">
      <c r="A98" s="19" t="s">
        <v>431</v>
      </c>
      <c r="B98" s="19" t="s">
        <v>103</v>
      </c>
      <c r="C98" s="19" t="s">
        <v>432</v>
      </c>
      <c r="D98" s="134">
        <v>4500</v>
      </c>
      <c r="E98" s="135">
        <v>2.2000000000000002</v>
      </c>
    </row>
    <row r="99" spans="1:5" x14ac:dyDescent="0.35">
      <c r="A99" s="19" t="s">
        <v>433</v>
      </c>
      <c r="B99" s="19" t="s">
        <v>103</v>
      </c>
      <c r="C99" s="19" t="s">
        <v>434</v>
      </c>
      <c r="D99" s="134">
        <v>1289</v>
      </c>
      <c r="E99" s="135">
        <v>2.2000000000000002</v>
      </c>
    </row>
    <row r="100" spans="1:5" x14ac:dyDescent="0.35">
      <c r="A100" s="19" t="s">
        <v>612</v>
      </c>
      <c r="B100" s="19" t="s">
        <v>103</v>
      </c>
      <c r="C100" s="19" t="s">
        <v>613</v>
      </c>
      <c r="D100" s="134">
        <v>533</v>
      </c>
      <c r="E100" s="135">
        <v>2.6</v>
      </c>
    </row>
    <row r="101" spans="1:5" x14ac:dyDescent="0.35">
      <c r="A101" s="19" t="s">
        <v>435</v>
      </c>
      <c r="B101" s="19" t="s">
        <v>103</v>
      </c>
      <c r="C101" s="19" t="s">
        <v>436</v>
      </c>
      <c r="D101" s="134">
        <v>881</v>
      </c>
      <c r="E101" s="135">
        <v>2.4</v>
      </c>
    </row>
    <row r="102" spans="1:5" x14ac:dyDescent="0.35">
      <c r="A102" s="19" t="s">
        <v>437</v>
      </c>
      <c r="B102" s="19" t="s">
        <v>103</v>
      </c>
      <c r="C102" s="19" t="s">
        <v>438</v>
      </c>
      <c r="D102" s="134">
        <v>529</v>
      </c>
      <c r="E102" s="135">
        <v>2.2999999999999998</v>
      </c>
    </row>
    <row r="103" spans="1:5" x14ac:dyDescent="0.35">
      <c r="A103" s="19" t="s">
        <v>439</v>
      </c>
      <c r="B103" s="19" t="s">
        <v>103</v>
      </c>
      <c r="C103" s="19" t="s">
        <v>440</v>
      </c>
      <c r="D103" s="134">
        <v>442</v>
      </c>
      <c r="E103" s="135">
        <v>2.4</v>
      </c>
    </row>
    <row r="104" spans="1:5" x14ac:dyDescent="0.35">
      <c r="A104" s="19" t="s">
        <v>441</v>
      </c>
      <c r="B104" s="19" t="s">
        <v>103</v>
      </c>
      <c r="C104" s="19" t="s">
        <v>442</v>
      </c>
      <c r="D104" s="134">
        <v>331</v>
      </c>
      <c r="E104" s="135">
        <v>2.4</v>
      </c>
    </row>
    <row r="105" spans="1:5" x14ac:dyDescent="0.35">
      <c r="A105" s="19" t="s">
        <v>443</v>
      </c>
      <c r="B105" s="19" t="s">
        <v>103</v>
      </c>
      <c r="C105" s="19" t="s">
        <v>444</v>
      </c>
      <c r="D105" s="134">
        <v>378</v>
      </c>
      <c r="E105" s="135">
        <v>2.2000000000000002</v>
      </c>
    </row>
    <row r="106" spans="1:5" x14ac:dyDescent="0.35">
      <c r="A106" s="19" t="s">
        <v>445</v>
      </c>
      <c r="B106" s="19" t="s">
        <v>103</v>
      </c>
      <c r="C106" s="19" t="s">
        <v>446</v>
      </c>
      <c r="D106" s="134">
        <v>94</v>
      </c>
      <c r="E106" s="135">
        <v>1.8</v>
      </c>
    </row>
    <row r="107" spans="1:5" x14ac:dyDescent="0.35">
      <c r="A107" s="19" t="s">
        <v>447</v>
      </c>
      <c r="B107" s="19" t="s">
        <v>103</v>
      </c>
      <c r="C107" s="19" t="s">
        <v>448</v>
      </c>
      <c r="D107" s="134">
        <v>361</v>
      </c>
      <c r="E107" s="135">
        <v>2.2999999999999998</v>
      </c>
    </row>
    <row r="108" spans="1:5" x14ac:dyDescent="0.35">
      <c r="A108" s="19" t="s">
        <v>449</v>
      </c>
      <c r="B108" s="19" t="s">
        <v>103</v>
      </c>
      <c r="C108" s="19" t="s">
        <v>450</v>
      </c>
      <c r="D108" s="134">
        <v>468</v>
      </c>
      <c r="E108" s="135">
        <v>2.1</v>
      </c>
    </row>
    <row r="109" spans="1:5" x14ac:dyDescent="0.35">
      <c r="A109" s="19" t="s">
        <v>451</v>
      </c>
      <c r="B109" s="19" t="s">
        <v>103</v>
      </c>
      <c r="C109" s="19" t="s">
        <v>452</v>
      </c>
      <c r="D109" s="134">
        <v>834</v>
      </c>
      <c r="E109" s="135">
        <v>2.2000000000000002</v>
      </c>
    </row>
    <row r="110" spans="1:5" x14ac:dyDescent="0.35">
      <c r="A110" s="19" t="s">
        <v>453</v>
      </c>
      <c r="B110" s="19" t="s">
        <v>103</v>
      </c>
      <c r="C110" s="19" t="s">
        <v>454</v>
      </c>
      <c r="D110" s="134">
        <v>379</v>
      </c>
      <c r="E110" s="135">
        <v>2</v>
      </c>
    </row>
    <row r="111" spans="1:5" x14ac:dyDescent="0.35">
      <c r="A111" s="19" t="s">
        <v>455</v>
      </c>
      <c r="B111" s="19" t="s">
        <v>103</v>
      </c>
      <c r="C111" s="19" t="s">
        <v>456</v>
      </c>
      <c r="D111" s="134">
        <v>172</v>
      </c>
      <c r="E111" s="135">
        <v>2.2000000000000002</v>
      </c>
    </row>
    <row r="112" spans="1:5" x14ac:dyDescent="0.35">
      <c r="A112" s="19" t="s">
        <v>457</v>
      </c>
      <c r="B112" s="19" t="s">
        <v>103</v>
      </c>
      <c r="C112" s="19" t="s">
        <v>458</v>
      </c>
      <c r="D112" s="134">
        <v>9194</v>
      </c>
      <c r="E112" s="135">
        <v>2.2999999999999998</v>
      </c>
    </row>
    <row r="113" spans="1:5" x14ac:dyDescent="0.35">
      <c r="A113" s="19" t="s">
        <v>459</v>
      </c>
      <c r="B113" s="19" t="s">
        <v>103</v>
      </c>
      <c r="C113" s="19" t="s">
        <v>460</v>
      </c>
      <c r="D113" s="134">
        <v>334</v>
      </c>
      <c r="E113" s="135">
        <v>1.9</v>
      </c>
    </row>
    <row r="114" spans="1:5" x14ac:dyDescent="0.35">
      <c r="A114" s="19" t="s">
        <v>461</v>
      </c>
      <c r="B114" s="19" t="s">
        <v>103</v>
      </c>
      <c r="C114" s="19" t="s">
        <v>462</v>
      </c>
      <c r="D114" s="134">
        <v>1389</v>
      </c>
      <c r="E114" s="135">
        <v>2.2000000000000002</v>
      </c>
    </row>
    <row r="115" spans="1:5" x14ac:dyDescent="0.35">
      <c r="A115" s="19" t="s">
        <v>463</v>
      </c>
      <c r="B115" s="19" t="s">
        <v>103</v>
      </c>
      <c r="C115" s="19" t="s">
        <v>464</v>
      </c>
      <c r="D115" s="134">
        <v>1016</v>
      </c>
      <c r="E115" s="135">
        <v>2.4</v>
      </c>
    </row>
    <row r="116" spans="1:5" x14ac:dyDescent="0.35">
      <c r="A116" s="19" t="s">
        <v>465</v>
      </c>
      <c r="B116" s="19" t="s">
        <v>103</v>
      </c>
      <c r="C116" s="19" t="s">
        <v>466</v>
      </c>
      <c r="D116" s="134">
        <v>1998</v>
      </c>
      <c r="E116" s="135">
        <v>2.2000000000000002</v>
      </c>
    </row>
    <row r="117" spans="1:5" x14ac:dyDescent="0.35">
      <c r="A117" s="19" t="s">
        <v>467</v>
      </c>
      <c r="B117" s="19" t="s">
        <v>103</v>
      </c>
      <c r="C117" s="19" t="s">
        <v>468</v>
      </c>
      <c r="D117" s="134">
        <v>618</v>
      </c>
      <c r="E117" s="135">
        <v>2.2000000000000002</v>
      </c>
    </row>
    <row r="118" spans="1:5" x14ac:dyDescent="0.35">
      <c r="A118" s="19" t="s">
        <v>469</v>
      </c>
      <c r="B118" s="19" t="s">
        <v>103</v>
      </c>
      <c r="C118" s="19" t="s">
        <v>470</v>
      </c>
      <c r="D118" s="134">
        <v>531</v>
      </c>
      <c r="E118" s="135">
        <v>2.4</v>
      </c>
    </row>
    <row r="119" spans="1:5" x14ac:dyDescent="0.35">
      <c r="A119" s="19" t="s">
        <v>471</v>
      </c>
      <c r="B119" s="19" t="s">
        <v>103</v>
      </c>
      <c r="C119" s="19" t="s">
        <v>472</v>
      </c>
      <c r="D119" s="134">
        <v>7737</v>
      </c>
      <c r="E119" s="135">
        <v>2.2000000000000002</v>
      </c>
    </row>
    <row r="120" spans="1:5" x14ac:dyDescent="0.35">
      <c r="A120" s="19" t="s">
        <v>473</v>
      </c>
      <c r="B120" s="19" t="s">
        <v>103</v>
      </c>
      <c r="C120" s="19" t="s">
        <v>474</v>
      </c>
      <c r="D120" s="134">
        <v>276</v>
      </c>
      <c r="E120" s="135">
        <v>2.2000000000000002</v>
      </c>
    </row>
    <row r="121" spans="1:5" x14ac:dyDescent="0.35">
      <c r="A121" s="19" t="s">
        <v>475</v>
      </c>
      <c r="B121" s="19" t="s">
        <v>103</v>
      </c>
      <c r="C121" s="19" t="s">
        <v>476</v>
      </c>
      <c r="D121" s="134">
        <v>618</v>
      </c>
      <c r="E121" s="135">
        <v>2.2999999999999998</v>
      </c>
    </row>
    <row r="122" spans="1:5" x14ac:dyDescent="0.35">
      <c r="A122" s="19" t="s">
        <v>477</v>
      </c>
      <c r="B122" s="19" t="s">
        <v>103</v>
      </c>
      <c r="C122" s="19" t="s">
        <v>478</v>
      </c>
      <c r="D122" s="134">
        <v>1258</v>
      </c>
      <c r="E122" s="135">
        <v>2.2999999999999998</v>
      </c>
    </row>
    <row r="123" spans="1:5" x14ac:dyDescent="0.35">
      <c r="A123" s="19" t="s">
        <v>479</v>
      </c>
      <c r="B123" s="19" t="s">
        <v>103</v>
      </c>
      <c r="C123" s="19" t="s">
        <v>480</v>
      </c>
      <c r="D123" s="134">
        <v>189</v>
      </c>
      <c r="E123" s="135">
        <v>2.4</v>
      </c>
    </row>
    <row r="124" spans="1:5" x14ac:dyDescent="0.35">
      <c r="A124" s="19" t="s">
        <v>481</v>
      </c>
      <c r="B124" s="19" t="s">
        <v>103</v>
      </c>
      <c r="C124" s="19" t="s">
        <v>482</v>
      </c>
      <c r="D124" s="134">
        <v>203</v>
      </c>
      <c r="E124" s="135">
        <v>2.1</v>
      </c>
    </row>
    <row r="125" spans="1:5" x14ac:dyDescent="0.35">
      <c r="A125" s="19" t="s">
        <v>483</v>
      </c>
      <c r="B125" s="19" t="s">
        <v>103</v>
      </c>
      <c r="C125" s="19" t="s">
        <v>484</v>
      </c>
      <c r="D125" s="134">
        <v>709</v>
      </c>
      <c r="E125" s="135">
        <v>2.4</v>
      </c>
    </row>
    <row r="126" spans="1:5" x14ac:dyDescent="0.35">
      <c r="A126" s="19" t="s">
        <v>485</v>
      </c>
      <c r="B126" s="19" t="s">
        <v>103</v>
      </c>
      <c r="C126" s="19" t="s">
        <v>486</v>
      </c>
      <c r="D126" s="134">
        <v>17585</v>
      </c>
      <c r="E126" s="135">
        <v>2.2000000000000002</v>
      </c>
    </row>
    <row r="127" spans="1:5" x14ac:dyDescent="0.35">
      <c r="A127" s="19" t="s">
        <v>487</v>
      </c>
      <c r="B127" s="19" t="s">
        <v>103</v>
      </c>
      <c r="C127" s="19" t="s">
        <v>488</v>
      </c>
      <c r="D127" s="134">
        <v>229</v>
      </c>
      <c r="E127" s="135">
        <v>1.8</v>
      </c>
    </row>
    <row r="128" spans="1:5" x14ac:dyDescent="0.35">
      <c r="A128" s="19" t="s">
        <v>489</v>
      </c>
      <c r="B128" s="19" t="s">
        <v>103</v>
      </c>
      <c r="C128" s="19" t="s">
        <v>490</v>
      </c>
      <c r="D128" s="134">
        <v>352</v>
      </c>
      <c r="E128" s="135">
        <v>2.2999999999999998</v>
      </c>
    </row>
    <row r="129" spans="1:5" x14ac:dyDescent="0.35">
      <c r="A129" s="19" t="s">
        <v>491</v>
      </c>
      <c r="B129" s="19" t="s">
        <v>103</v>
      </c>
      <c r="C129" s="19" t="s">
        <v>492</v>
      </c>
      <c r="D129" s="134">
        <v>86</v>
      </c>
      <c r="E129" s="135">
        <v>2.1</v>
      </c>
    </row>
    <row r="130" spans="1:5" x14ac:dyDescent="0.35">
      <c r="A130" s="19" t="s">
        <v>493</v>
      </c>
      <c r="B130" s="19" t="s">
        <v>103</v>
      </c>
      <c r="C130" s="19" t="s">
        <v>494</v>
      </c>
      <c r="D130" s="134">
        <v>231</v>
      </c>
      <c r="E130" s="135">
        <v>2.4</v>
      </c>
    </row>
    <row r="131" spans="1:5" x14ac:dyDescent="0.35">
      <c r="A131" s="19" t="s">
        <v>495</v>
      </c>
      <c r="B131" s="19" t="s">
        <v>103</v>
      </c>
      <c r="C131" s="19" t="s">
        <v>496</v>
      </c>
      <c r="D131" s="134">
        <v>1317</v>
      </c>
      <c r="E131" s="135">
        <v>2.4</v>
      </c>
    </row>
    <row r="132" spans="1:5" x14ac:dyDescent="0.35">
      <c r="A132" s="19" t="s">
        <v>497</v>
      </c>
      <c r="B132" s="19" t="s">
        <v>103</v>
      </c>
      <c r="C132" s="19" t="s">
        <v>498</v>
      </c>
      <c r="D132" s="134">
        <v>472</v>
      </c>
      <c r="E132" s="135">
        <v>2.4</v>
      </c>
    </row>
    <row r="133" spans="1:5" x14ac:dyDescent="0.35">
      <c r="A133" s="19" t="s">
        <v>499</v>
      </c>
      <c r="B133" s="19" t="s">
        <v>103</v>
      </c>
      <c r="C133" s="19" t="s">
        <v>500</v>
      </c>
      <c r="D133" s="134">
        <v>396</v>
      </c>
      <c r="E133" s="135">
        <v>2.2999999999999998</v>
      </c>
    </row>
    <row r="134" spans="1:5" x14ac:dyDescent="0.35">
      <c r="A134" s="19" t="s">
        <v>501</v>
      </c>
      <c r="B134" s="19" t="s">
        <v>103</v>
      </c>
      <c r="C134" s="19" t="s">
        <v>502</v>
      </c>
      <c r="D134" s="134">
        <v>333</v>
      </c>
      <c r="E134" s="135">
        <v>2.4</v>
      </c>
    </row>
    <row r="135" spans="1:5" x14ac:dyDescent="0.35">
      <c r="A135" s="19" t="s">
        <v>503</v>
      </c>
      <c r="B135" s="19" t="s">
        <v>103</v>
      </c>
      <c r="C135" s="19" t="s">
        <v>504</v>
      </c>
      <c r="D135" s="134">
        <v>591</v>
      </c>
      <c r="E135" s="135">
        <v>2.4</v>
      </c>
    </row>
    <row r="136" spans="1:5" x14ac:dyDescent="0.35">
      <c r="A136" s="19" t="s">
        <v>505</v>
      </c>
      <c r="B136" s="19" t="s">
        <v>103</v>
      </c>
      <c r="C136" s="19" t="s">
        <v>506</v>
      </c>
      <c r="D136" s="134">
        <v>605</v>
      </c>
      <c r="E136" s="135">
        <v>2.4</v>
      </c>
    </row>
    <row r="137" spans="1:5" x14ac:dyDescent="0.35">
      <c r="A137" s="19" t="s">
        <v>507</v>
      </c>
      <c r="B137" s="19" t="s">
        <v>103</v>
      </c>
      <c r="C137" s="19" t="s">
        <v>508</v>
      </c>
      <c r="D137" s="134">
        <v>158</v>
      </c>
      <c r="E137" s="135">
        <v>2.2999999999999998</v>
      </c>
    </row>
    <row r="138" spans="1:5" x14ac:dyDescent="0.35">
      <c r="A138" s="19" t="s">
        <v>509</v>
      </c>
      <c r="B138" s="19" t="s">
        <v>103</v>
      </c>
      <c r="C138" s="19" t="s">
        <v>510</v>
      </c>
      <c r="D138" s="134">
        <v>276</v>
      </c>
      <c r="E138" s="135">
        <v>2.5</v>
      </c>
    </row>
    <row r="139" spans="1:5" x14ac:dyDescent="0.35">
      <c r="A139" s="19" t="s">
        <v>511</v>
      </c>
      <c r="B139" s="19" t="s">
        <v>103</v>
      </c>
      <c r="C139" s="19" t="s">
        <v>512</v>
      </c>
      <c r="D139" s="134">
        <v>369</v>
      </c>
      <c r="E139" s="135">
        <v>2.2000000000000002</v>
      </c>
    </row>
    <row r="140" spans="1:5" x14ac:dyDescent="0.35">
      <c r="A140" s="19" t="s">
        <v>513</v>
      </c>
      <c r="B140" s="19" t="s">
        <v>103</v>
      </c>
      <c r="C140" s="19" t="s">
        <v>514</v>
      </c>
      <c r="D140" s="134">
        <v>552</v>
      </c>
      <c r="E140" s="135">
        <v>2.2000000000000002</v>
      </c>
    </row>
    <row r="141" spans="1:5" x14ac:dyDescent="0.35">
      <c r="A141" s="19" t="s">
        <v>515</v>
      </c>
      <c r="B141" s="19" t="s">
        <v>103</v>
      </c>
      <c r="C141" s="19" t="s">
        <v>516</v>
      </c>
      <c r="D141" s="134">
        <v>530</v>
      </c>
      <c r="E141" s="135">
        <v>2.4</v>
      </c>
    </row>
    <row r="142" spans="1:5" x14ac:dyDescent="0.35">
      <c r="A142" s="19" t="s">
        <v>517</v>
      </c>
      <c r="B142" s="19" t="s">
        <v>103</v>
      </c>
      <c r="C142" s="19" t="s">
        <v>518</v>
      </c>
      <c r="D142" s="134">
        <v>297</v>
      </c>
      <c r="E142" s="135">
        <v>2.4</v>
      </c>
    </row>
    <row r="143" spans="1:5" x14ac:dyDescent="0.35">
      <c r="A143" s="19" t="s">
        <v>519</v>
      </c>
      <c r="B143" s="19" t="s">
        <v>103</v>
      </c>
      <c r="C143" s="19" t="s">
        <v>520</v>
      </c>
      <c r="D143" s="134">
        <v>521</v>
      </c>
      <c r="E143" s="135">
        <v>2.2000000000000002</v>
      </c>
    </row>
    <row r="144" spans="1:5" x14ac:dyDescent="0.35">
      <c r="A144" s="19" t="s">
        <v>521</v>
      </c>
      <c r="B144" s="19" t="s">
        <v>103</v>
      </c>
      <c r="C144" s="19" t="s">
        <v>522</v>
      </c>
      <c r="D144" s="134">
        <v>1861</v>
      </c>
      <c r="E144" s="135">
        <v>2.4</v>
      </c>
    </row>
    <row r="145" spans="1:5" x14ac:dyDescent="0.35">
      <c r="A145" s="19" t="s">
        <v>523</v>
      </c>
      <c r="B145" s="19" t="s">
        <v>103</v>
      </c>
      <c r="C145" s="19" t="s">
        <v>524</v>
      </c>
      <c r="D145" s="134">
        <v>288</v>
      </c>
      <c r="E145" s="135">
        <v>2</v>
      </c>
    </row>
    <row r="146" spans="1:5" x14ac:dyDescent="0.35">
      <c r="A146" s="19" t="s">
        <v>525</v>
      </c>
      <c r="B146" s="19" t="s">
        <v>103</v>
      </c>
      <c r="C146" s="19" t="s">
        <v>526</v>
      </c>
      <c r="D146" s="134">
        <v>807</v>
      </c>
      <c r="E146" s="135">
        <v>2.2999999999999998</v>
      </c>
    </row>
    <row r="147" spans="1:5" x14ac:dyDescent="0.35">
      <c r="A147" s="19" t="s">
        <v>527</v>
      </c>
      <c r="B147" s="19" t="s">
        <v>103</v>
      </c>
      <c r="C147" s="19" t="s">
        <v>528</v>
      </c>
      <c r="D147" s="134">
        <v>275</v>
      </c>
      <c r="E147" s="135">
        <v>2.2000000000000002</v>
      </c>
    </row>
    <row r="148" spans="1:5" x14ac:dyDescent="0.35">
      <c r="A148" s="19" t="s">
        <v>529</v>
      </c>
      <c r="B148" s="19" t="s">
        <v>103</v>
      </c>
      <c r="C148" s="19" t="s">
        <v>530</v>
      </c>
      <c r="D148" s="134">
        <v>448</v>
      </c>
      <c r="E148" s="135">
        <v>2.2000000000000002</v>
      </c>
    </row>
    <row r="149" spans="1:5" x14ac:dyDescent="0.35">
      <c r="A149" s="19" t="s">
        <v>531</v>
      </c>
      <c r="B149" s="19" t="s">
        <v>103</v>
      </c>
      <c r="C149" s="19" t="s">
        <v>532</v>
      </c>
      <c r="D149" s="134">
        <v>902</v>
      </c>
      <c r="E149" s="135">
        <v>2.2000000000000002</v>
      </c>
    </row>
    <row r="150" spans="1:5" x14ac:dyDescent="0.35">
      <c r="A150" s="19" t="s">
        <v>533</v>
      </c>
      <c r="B150" s="19" t="s">
        <v>103</v>
      </c>
      <c r="C150" s="19" t="s">
        <v>534</v>
      </c>
      <c r="D150" s="134">
        <v>364</v>
      </c>
      <c r="E150" s="135">
        <v>1.9</v>
      </c>
    </row>
    <row r="151" spans="1:5" x14ac:dyDescent="0.35">
      <c r="A151" s="19" t="s">
        <v>535</v>
      </c>
      <c r="B151" s="19" t="s">
        <v>103</v>
      </c>
      <c r="C151" s="19" t="s">
        <v>536</v>
      </c>
      <c r="D151" s="134">
        <v>294</v>
      </c>
      <c r="E151" s="135">
        <v>2.2000000000000002</v>
      </c>
    </row>
    <row r="152" spans="1:5" x14ac:dyDescent="0.35">
      <c r="A152" s="19" t="s">
        <v>537</v>
      </c>
      <c r="B152" s="19" t="s">
        <v>103</v>
      </c>
      <c r="C152" s="19" t="s">
        <v>538</v>
      </c>
      <c r="D152" s="134">
        <v>1241</v>
      </c>
      <c r="E152" s="135">
        <v>2.4</v>
      </c>
    </row>
    <row r="153" spans="1:5" x14ac:dyDescent="0.35">
      <c r="A153" s="19" t="s">
        <v>539</v>
      </c>
      <c r="B153" s="19" t="s">
        <v>103</v>
      </c>
      <c r="C153" s="19" t="s">
        <v>540</v>
      </c>
      <c r="D153" s="134">
        <v>1522</v>
      </c>
      <c r="E153" s="135">
        <v>2.4</v>
      </c>
    </row>
    <row r="154" spans="1:5" x14ac:dyDescent="0.35">
      <c r="A154" s="19" t="s">
        <v>541</v>
      </c>
      <c r="B154" s="19" t="s">
        <v>103</v>
      </c>
      <c r="C154" s="19" t="s">
        <v>542</v>
      </c>
      <c r="D154" s="134">
        <v>542</v>
      </c>
      <c r="E154" s="135">
        <v>2.4</v>
      </c>
    </row>
    <row r="155" spans="1:5" x14ac:dyDescent="0.35">
      <c r="A155" s="19" t="s">
        <v>543</v>
      </c>
      <c r="B155" s="19" t="s">
        <v>103</v>
      </c>
      <c r="C155" s="19" t="s">
        <v>544</v>
      </c>
      <c r="D155" s="134">
        <v>290</v>
      </c>
      <c r="E155" s="135">
        <v>2.2999999999999998</v>
      </c>
    </row>
    <row r="156" spans="1:5" x14ac:dyDescent="0.35">
      <c r="A156" s="19" t="s">
        <v>545</v>
      </c>
      <c r="B156" s="19" t="s">
        <v>103</v>
      </c>
      <c r="C156" s="19" t="s">
        <v>546</v>
      </c>
      <c r="D156" s="134">
        <v>627</v>
      </c>
      <c r="E156" s="135">
        <v>2.4</v>
      </c>
    </row>
    <row r="157" spans="1:5" x14ac:dyDescent="0.35">
      <c r="A157" s="19" t="s">
        <v>547</v>
      </c>
      <c r="B157" s="19" t="s">
        <v>103</v>
      </c>
      <c r="C157" s="19" t="s">
        <v>103</v>
      </c>
      <c r="D157" s="134">
        <v>53732</v>
      </c>
      <c r="E157" s="135">
        <v>2.2000000000000002</v>
      </c>
    </row>
    <row r="158" spans="1:5" x14ac:dyDescent="0.35">
      <c r="A158" s="19" t="s">
        <v>548</v>
      </c>
      <c r="B158" s="19" t="s">
        <v>103</v>
      </c>
      <c r="C158" s="19" t="s">
        <v>549</v>
      </c>
      <c r="D158" s="134">
        <v>249</v>
      </c>
      <c r="E158" s="135">
        <v>1.9</v>
      </c>
    </row>
    <row r="159" spans="1:5" x14ac:dyDescent="0.35">
      <c r="A159" s="19" t="s">
        <v>550</v>
      </c>
      <c r="B159" s="19" t="s">
        <v>103</v>
      </c>
      <c r="C159" s="19" t="s">
        <v>551</v>
      </c>
      <c r="D159" s="134">
        <v>634</v>
      </c>
      <c r="E159" s="135">
        <v>2.1</v>
      </c>
    </row>
    <row r="160" spans="1:5" x14ac:dyDescent="0.35">
      <c r="A160" s="19" t="s">
        <v>552</v>
      </c>
      <c r="B160" s="19" t="s">
        <v>103</v>
      </c>
      <c r="C160" s="19" t="s">
        <v>553</v>
      </c>
      <c r="D160" s="134">
        <v>392</v>
      </c>
      <c r="E160" s="135">
        <v>2.1</v>
      </c>
    </row>
    <row r="161" spans="1:5" x14ac:dyDescent="0.35">
      <c r="A161" s="19" t="s">
        <v>554</v>
      </c>
      <c r="B161" s="19" t="s">
        <v>103</v>
      </c>
      <c r="C161" s="19" t="s">
        <v>555</v>
      </c>
      <c r="D161" s="134">
        <v>782</v>
      </c>
      <c r="E161" s="135">
        <v>2.2999999999999998</v>
      </c>
    </row>
    <row r="162" spans="1:5" x14ac:dyDescent="0.35">
      <c r="A162" s="19" t="s">
        <v>556</v>
      </c>
      <c r="B162" s="19" t="s">
        <v>103</v>
      </c>
      <c r="C162" s="19" t="s">
        <v>557</v>
      </c>
      <c r="D162" s="134">
        <v>89</v>
      </c>
      <c r="E162" s="135">
        <v>1.9</v>
      </c>
    </row>
    <row r="163" spans="1:5" x14ac:dyDescent="0.35">
      <c r="A163" s="19" t="s">
        <v>558</v>
      </c>
      <c r="B163" s="19" t="s">
        <v>103</v>
      </c>
      <c r="C163" s="19" t="s">
        <v>559</v>
      </c>
      <c r="D163" s="134">
        <v>1559</v>
      </c>
      <c r="E163" s="135">
        <v>2.5</v>
      </c>
    </row>
    <row r="164" spans="1:5" x14ac:dyDescent="0.35">
      <c r="A164" s="19" t="s">
        <v>560</v>
      </c>
      <c r="B164" s="19" t="s">
        <v>103</v>
      </c>
      <c r="C164" s="19" t="s">
        <v>561</v>
      </c>
      <c r="D164" s="134">
        <v>1307</v>
      </c>
      <c r="E164" s="135">
        <v>2.2999999999999998</v>
      </c>
    </row>
    <row r="165" spans="1:5" x14ac:dyDescent="0.35">
      <c r="A165" s="19" t="s">
        <v>618</v>
      </c>
      <c r="B165" s="19" t="s">
        <v>103</v>
      </c>
      <c r="C165" s="19" t="s">
        <v>619</v>
      </c>
      <c r="D165" s="134">
        <v>730</v>
      </c>
      <c r="E165" s="135">
        <v>2.2999999999999998</v>
      </c>
    </row>
    <row r="166" spans="1:5" x14ac:dyDescent="0.35">
      <c r="A166" s="19" t="s">
        <v>562</v>
      </c>
      <c r="B166" s="19" t="s">
        <v>103</v>
      </c>
      <c r="C166" s="19" t="s">
        <v>563</v>
      </c>
      <c r="D166" s="134">
        <v>736</v>
      </c>
      <c r="E166" s="135">
        <v>2.4</v>
      </c>
    </row>
    <row r="167" spans="1:5" x14ac:dyDescent="0.35">
      <c r="A167" s="19" t="s">
        <v>564</v>
      </c>
      <c r="B167" s="19" t="s">
        <v>103</v>
      </c>
      <c r="C167" s="19" t="s">
        <v>565</v>
      </c>
      <c r="D167" s="134">
        <v>1243</v>
      </c>
      <c r="E167" s="135">
        <v>2.4</v>
      </c>
    </row>
    <row r="168" spans="1:5" x14ac:dyDescent="0.35">
      <c r="A168" s="19" t="s">
        <v>566</v>
      </c>
      <c r="B168" s="19" t="s">
        <v>103</v>
      </c>
      <c r="C168" s="19" t="s">
        <v>567</v>
      </c>
      <c r="D168" s="134">
        <v>2340</v>
      </c>
      <c r="E168" s="135">
        <v>2.2000000000000002</v>
      </c>
    </row>
    <row r="169" spans="1:5" x14ac:dyDescent="0.35">
      <c r="A169" s="19" t="s">
        <v>568</v>
      </c>
      <c r="B169" s="19" t="s">
        <v>103</v>
      </c>
      <c r="C169" s="19" t="s">
        <v>569</v>
      </c>
      <c r="D169" s="134">
        <v>2701</v>
      </c>
      <c r="E169" s="135">
        <v>2.4</v>
      </c>
    </row>
    <row r="170" spans="1:5" x14ac:dyDescent="0.35">
      <c r="A170" s="19" t="s">
        <v>570</v>
      </c>
      <c r="B170" s="19" t="s">
        <v>103</v>
      </c>
      <c r="C170" s="19" t="s">
        <v>571</v>
      </c>
      <c r="D170" s="134">
        <v>715</v>
      </c>
      <c r="E170" s="135">
        <v>2.2000000000000002</v>
      </c>
    </row>
    <row r="171" spans="1:5" x14ac:dyDescent="0.35">
      <c r="A171" s="19" t="s">
        <v>572</v>
      </c>
      <c r="B171" s="19" t="s">
        <v>103</v>
      </c>
      <c r="C171" s="19" t="s">
        <v>573</v>
      </c>
      <c r="D171" s="134">
        <v>522</v>
      </c>
      <c r="E171" s="135">
        <v>2.2000000000000002</v>
      </c>
    </row>
    <row r="172" spans="1:5" x14ac:dyDescent="0.35">
      <c r="A172" s="19" t="s">
        <v>574</v>
      </c>
      <c r="B172" s="19" t="s">
        <v>103</v>
      </c>
      <c r="C172" s="19" t="s">
        <v>575</v>
      </c>
      <c r="D172" s="134">
        <v>985</v>
      </c>
      <c r="E172" s="135">
        <v>2.2000000000000002</v>
      </c>
    </row>
    <row r="173" spans="1:5" x14ac:dyDescent="0.35">
      <c r="A173" s="19" t="s">
        <v>576</v>
      </c>
      <c r="B173" s="19" t="s">
        <v>103</v>
      </c>
      <c r="C173" s="19" t="s">
        <v>577</v>
      </c>
      <c r="D173" s="134">
        <v>647</v>
      </c>
      <c r="E173" s="135">
        <v>2.2000000000000002</v>
      </c>
    </row>
    <row r="174" spans="1:5" x14ac:dyDescent="0.35">
      <c r="A174" s="19" t="s">
        <v>578</v>
      </c>
      <c r="B174" s="19" t="s">
        <v>103</v>
      </c>
      <c r="C174" s="19" t="s">
        <v>579</v>
      </c>
      <c r="D174" s="134">
        <v>683</v>
      </c>
      <c r="E174" s="135">
        <v>2.4</v>
      </c>
    </row>
    <row r="175" spans="1:5" x14ac:dyDescent="0.35">
      <c r="A175" s="19" t="s">
        <v>580</v>
      </c>
      <c r="B175" s="19" t="s">
        <v>103</v>
      </c>
      <c r="C175" s="19" t="s">
        <v>581</v>
      </c>
      <c r="D175" s="134">
        <v>2190</v>
      </c>
      <c r="E175" s="135">
        <v>2.2999999999999998</v>
      </c>
    </row>
    <row r="176" spans="1:5" x14ac:dyDescent="0.35">
      <c r="A176" s="19" t="s">
        <v>582</v>
      </c>
      <c r="B176" s="19" t="s">
        <v>103</v>
      </c>
      <c r="C176" s="19" t="s">
        <v>583</v>
      </c>
      <c r="D176" s="134">
        <v>219</v>
      </c>
      <c r="E176" s="135">
        <v>2.4</v>
      </c>
    </row>
    <row r="177" spans="1:5" x14ac:dyDescent="0.35">
      <c r="A177" s="19" t="s">
        <v>584</v>
      </c>
      <c r="B177" s="19" t="s">
        <v>103</v>
      </c>
      <c r="C177" s="19" t="s">
        <v>585</v>
      </c>
      <c r="D177" s="134">
        <v>829</v>
      </c>
      <c r="E177" s="135">
        <v>2.4</v>
      </c>
    </row>
    <row r="178" spans="1:5" x14ac:dyDescent="0.35">
      <c r="A178" s="19" t="s">
        <v>586</v>
      </c>
      <c r="B178" s="19" t="s">
        <v>103</v>
      </c>
      <c r="C178" s="19" t="s">
        <v>587</v>
      </c>
      <c r="D178" s="134">
        <v>310</v>
      </c>
      <c r="E178" s="135">
        <v>2.2999999999999998</v>
      </c>
    </row>
    <row r="179" spans="1:5" x14ac:dyDescent="0.35">
      <c r="A179" s="19" t="s">
        <v>588</v>
      </c>
      <c r="B179" s="19" t="s">
        <v>103</v>
      </c>
      <c r="C179" s="19" t="s">
        <v>589</v>
      </c>
      <c r="D179" s="134">
        <v>1373</v>
      </c>
      <c r="E179" s="135">
        <v>2.4</v>
      </c>
    </row>
    <row r="180" spans="1:5" x14ac:dyDescent="0.35">
      <c r="A180" s="19" t="s">
        <v>590</v>
      </c>
      <c r="B180" s="19" t="s">
        <v>103</v>
      </c>
      <c r="C180" s="19" t="s">
        <v>591</v>
      </c>
      <c r="D180" s="134">
        <v>931</v>
      </c>
      <c r="E180" s="135">
        <v>2.4</v>
      </c>
    </row>
    <row r="181" spans="1:5" x14ac:dyDescent="0.35">
      <c r="A181" s="19" t="s">
        <v>592</v>
      </c>
      <c r="B181" s="19" t="s">
        <v>103</v>
      </c>
      <c r="C181" s="19" t="s">
        <v>593</v>
      </c>
      <c r="D181" s="134">
        <v>615</v>
      </c>
      <c r="E181" s="135">
        <v>2.2999999999999998</v>
      </c>
    </row>
    <row r="182" spans="1:5" x14ac:dyDescent="0.35">
      <c r="A182" s="19" t="s">
        <v>594</v>
      </c>
      <c r="B182" s="19" t="s">
        <v>103</v>
      </c>
      <c r="C182" s="19" t="s">
        <v>595</v>
      </c>
      <c r="D182" s="134">
        <v>1216</v>
      </c>
      <c r="E182" s="135">
        <v>2.4</v>
      </c>
    </row>
    <row r="183" spans="1:5" x14ac:dyDescent="0.35">
      <c r="A183" s="19" t="s">
        <v>596</v>
      </c>
      <c r="B183" s="19" t="s">
        <v>103</v>
      </c>
      <c r="C183" s="19" t="s">
        <v>597</v>
      </c>
      <c r="D183" s="134">
        <v>761</v>
      </c>
      <c r="E183" s="135">
        <v>2.4</v>
      </c>
    </row>
    <row r="184" spans="1:5" x14ac:dyDescent="0.35">
      <c r="A184" s="19" t="s">
        <v>598</v>
      </c>
      <c r="B184" s="19" t="s">
        <v>103</v>
      </c>
      <c r="C184" s="19" t="s">
        <v>599</v>
      </c>
      <c r="D184" s="134">
        <v>2421</v>
      </c>
      <c r="E184" s="135">
        <v>2.2000000000000002</v>
      </c>
    </row>
    <row r="185" spans="1:5" x14ac:dyDescent="0.35">
      <c r="A185" s="19" t="s">
        <v>600</v>
      </c>
      <c r="B185" s="19" t="s">
        <v>103</v>
      </c>
      <c r="C185" s="19" t="s">
        <v>601</v>
      </c>
      <c r="D185" s="134">
        <v>1250</v>
      </c>
      <c r="E185" s="135">
        <v>2.2999999999999998</v>
      </c>
    </row>
    <row r="186" spans="1:5" x14ac:dyDescent="0.35">
      <c r="A186" s="19" t="s">
        <v>602</v>
      </c>
      <c r="B186" s="19" t="s">
        <v>103</v>
      </c>
      <c r="C186" s="19" t="s">
        <v>603</v>
      </c>
      <c r="D186" s="134">
        <v>624</v>
      </c>
      <c r="E186" s="135">
        <v>2.2000000000000002</v>
      </c>
    </row>
    <row r="187" spans="1:5" x14ac:dyDescent="0.35">
      <c r="A187" s="19" t="s">
        <v>604</v>
      </c>
      <c r="B187" s="19" t="s">
        <v>103</v>
      </c>
      <c r="C187" s="19" t="s">
        <v>605</v>
      </c>
      <c r="D187" s="134">
        <v>2170</v>
      </c>
      <c r="E187" s="135">
        <v>2.2999999999999998</v>
      </c>
    </row>
    <row r="188" spans="1:5" x14ac:dyDescent="0.35">
      <c r="A188" s="19" t="s">
        <v>606</v>
      </c>
      <c r="B188" s="19" t="s">
        <v>103</v>
      </c>
      <c r="C188" s="19" t="s">
        <v>607</v>
      </c>
      <c r="D188" s="134">
        <v>2018</v>
      </c>
      <c r="E188" s="135">
        <v>2.4</v>
      </c>
    </row>
    <row r="189" spans="1:5" x14ac:dyDescent="0.35">
      <c r="A189" s="19" t="s">
        <v>608</v>
      </c>
      <c r="B189" s="19" t="s">
        <v>103</v>
      </c>
      <c r="C189" s="19" t="s">
        <v>609</v>
      </c>
      <c r="D189" s="134">
        <v>1429</v>
      </c>
      <c r="E189" s="135">
        <v>2.5</v>
      </c>
    </row>
  </sheetData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3"/>
  <dimension ref="A3:Z192"/>
  <sheetViews>
    <sheetView workbookViewId="0"/>
  </sheetViews>
  <sheetFormatPr defaultColWidth="8.81640625" defaultRowHeight="14.5" x14ac:dyDescent="0.35"/>
  <cols>
    <col min="1" max="1" width="13" customWidth="1"/>
    <col min="8" max="8" width="8.7265625" customWidth="1"/>
    <col min="9" max="9" width="2.81640625" customWidth="1"/>
    <col min="15" max="15" width="2.1796875" customWidth="1"/>
    <col min="21" max="21" width="3.81640625" customWidth="1"/>
  </cols>
  <sheetData>
    <row r="3" spans="1:26" ht="50.25" customHeight="1" x14ac:dyDescent="0.35">
      <c r="A3" s="1"/>
    </row>
    <row r="4" spans="1:26" ht="28" customHeight="1" x14ac:dyDescent="0.35">
      <c r="A4" s="2"/>
      <c r="L4" s="3"/>
    </row>
    <row r="5" spans="1:26" ht="16.5" customHeight="1" x14ac:dyDescent="0.35">
      <c r="A5" s="4" t="s">
        <v>43</v>
      </c>
      <c r="K5" s="6" t="s">
        <v>42</v>
      </c>
    </row>
    <row r="6" spans="1:26" ht="48" customHeight="1" x14ac:dyDescent="0.35">
      <c r="A6" s="2" t="s">
        <v>99</v>
      </c>
    </row>
    <row r="7" spans="1:26" ht="16.5" customHeight="1" x14ac:dyDescent="0.35"/>
    <row r="8" spans="1:26" ht="16.5" customHeight="1" x14ac:dyDescent="0.35">
      <c r="A8" s="10" t="s">
        <v>957</v>
      </c>
    </row>
    <row r="9" spans="1:26" s="9" customFormat="1" ht="15.75" customHeight="1" x14ac:dyDescent="0.35">
      <c r="A9" s="11" t="s">
        <v>44</v>
      </c>
    </row>
    <row r="10" spans="1:26" s="9" customFormat="1" ht="15.75" customHeight="1" x14ac:dyDescent="0.35">
      <c r="A10" s="148" t="s">
        <v>237</v>
      </c>
      <c r="B10" s="11"/>
    </row>
    <row r="11" spans="1:26" s="9" customFormat="1" ht="15.75" customHeight="1" x14ac:dyDescent="0.35">
      <c r="A11" s="148" t="s">
        <v>238</v>
      </c>
      <c r="R11" s="152"/>
    </row>
    <row r="12" spans="1:26" s="9" customFormat="1" ht="15.75" customHeight="1" x14ac:dyDescent="0.35">
      <c r="A12" s="148" t="s">
        <v>901</v>
      </c>
      <c r="R12" s="152"/>
    </row>
    <row r="13" spans="1:26" x14ac:dyDescent="0.3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x14ac:dyDescent="0.35">
      <c r="A14" s="313" t="s">
        <v>90</v>
      </c>
      <c r="B14" s="313" t="s">
        <v>71</v>
      </c>
      <c r="C14" s="313" t="s">
        <v>72</v>
      </c>
      <c r="D14" s="315" t="s">
        <v>91</v>
      </c>
      <c r="E14" s="315"/>
      <c r="F14" s="315"/>
      <c r="G14" s="315"/>
      <c r="H14" s="315"/>
      <c r="I14" s="20"/>
      <c r="J14" s="315" t="s">
        <v>92</v>
      </c>
      <c r="K14" s="315"/>
      <c r="L14" s="315"/>
      <c r="M14" s="315"/>
      <c r="N14" s="315"/>
      <c r="O14" s="19"/>
      <c r="P14" s="315" t="s">
        <v>93</v>
      </c>
      <c r="Q14" s="315"/>
      <c r="R14" s="315"/>
      <c r="S14" s="315"/>
      <c r="T14" s="315"/>
      <c r="U14" s="19"/>
      <c r="V14" s="312" t="s">
        <v>94</v>
      </c>
      <c r="W14" s="312"/>
      <c r="X14" s="312"/>
      <c r="Y14" s="312"/>
      <c r="Z14" s="312"/>
    </row>
    <row r="15" spans="1:26" s="127" customFormat="1" ht="23" x14ac:dyDescent="0.35">
      <c r="A15" s="314"/>
      <c r="B15" s="314"/>
      <c r="C15" s="314"/>
      <c r="D15" s="138" t="s">
        <v>95</v>
      </c>
      <c r="E15" s="138" t="s">
        <v>899</v>
      </c>
      <c r="F15" s="138" t="s">
        <v>96</v>
      </c>
      <c r="G15" s="139" t="s">
        <v>97</v>
      </c>
      <c r="H15" s="139" t="s">
        <v>98</v>
      </c>
      <c r="I15" s="136"/>
      <c r="J15" s="138" t="s">
        <v>95</v>
      </c>
      <c r="K15" s="138" t="s">
        <v>899</v>
      </c>
      <c r="L15" s="138" t="s">
        <v>96</v>
      </c>
      <c r="M15" s="139" t="s">
        <v>97</v>
      </c>
      <c r="N15" s="139" t="s">
        <v>98</v>
      </c>
      <c r="O15" s="137"/>
      <c r="P15" s="138" t="s">
        <v>95</v>
      </c>
      <c r="Q15" s="138" t="s">
        <v>899</v>
      </c>
      <c r="R15" s="138" t="s">
        <v>96</v>
      </c>
      <c r="S15" s="139" t="s">
        <v>97</v>
      </c>
      <c r="T15" s="139" t="s">
        <v>98</v>
      </c>
      <c r="U15" s="137"/>
      <c r="V15" s="138" t="s">
        <v>95</v>
      </c>
      <c r="W15" s="138" t="s">
        <v>899</v>
      </c>
      <c r="X15" s="138" t="s">
        <v>96</v>
      </c>
      <c r="Y15" s="139" t="s">
        <v>97</v>
      </c>
      <c r="Z15" s="139" t="s">
        <v>98</v>
      </c>
    </row>
    <row r="16" spans="1:26" x14ac:dyDescent="0.35">
      <c r="A16" s="19" t="s">
        <v>263</v>
      </c>
      <c r="B16" s="19" t="s">
        <v>103</v>
      </c>
      <c r="C16" s="108" t="s">
        <v>264</v>
      </c>
      <c r="D16" s="140">
        <v>54</v>
      </c>
      <c r="E16" s="140">
        <v>19482572</v>
      </c>
      <c r="F16" s="140">
        <v>72968741</v>
      </c>
      <c r="G16" s="109">
        <v>316.85000000000002</v>
      </c>
      <c r="H16" s="109">
        <v>267.08</v>
      </c>
      <c r="I16" s="19"/>
      <c r="J16" s="140">
        <v>121</v>
      </c>
      <c r="K16" s="140">
        <v>55763060</v>
      </c>
      <c r="L16" s="140">
        <v>189661116</v>
      </c>
      <c r="M16" s="109">
        <v>891.65</v>
      </c>
      <c r="N16" s="109">
        <v>753.36</v>
      </c>
      <c r="O16" s="19"/>
      <c r="P16" s="140">
        <v>203</v>
      </c>
      <c r="Q16" s="140">
        <v>30676431</v>
      </c>
      <c r="R16" s="140">
        <v>112872931</v>
      </c>
      <c r="S16" s="109">
        <v>632.76</v>
      </c>
      <c r="T16" s="109">
        <v>420.91</v>
      </c>
      <c r="U16" s="19"/>
      <c r="V16" s="140">
        <v>167</v>
      </c>
      <c r="W16" s="140">
        <v>5068118</v>
      </c>
      <c r="X16" s="140">
        <v>148345790</v>
      </c>
      <c r="Y16" s="109">
        <v>369.63</v>
      </c>
      <c r="Z16" s="109">
        <v>178.76</v>
      </c>
    </row>
    <row r="17" spans="1:26" x14ac:dyDescent="0.35">
      <c r="A17" s="19" t="s">
        <v>265</v>
      </c>
      <c r="B17" s="19" t="s">
        <v>103</v>
      </c>
      <c r="C17" s="108" t="s">
        <v>266</v>
      </c>
      <c r="D17" s="140">
        <v>5</v>
      </c>
      <c r="E17" s="140">
        <v>1013477</v>
      </c>
      <c r="F17" s="140">
        <v>2615718</v>
      </c>
      <c r="G17" s="109">
        <v>24.24</v>
      </c>
      <c r="H17" s="109">
        <v>18.239999999999998</v>
      </c>
      <c r="I17" s="19"/>
      <c r="J17" s="140">
        <v>80</v>
      </c>
      <c r="K17" s="140">
        <v>23507096</v>
      </c>
      <c r="L17" s="140">
        <v>50605166</v>
      </c>
      <c r="M17" s="109">
        <v>476.97</v>
      </c>
      <c r="N17" s="109">
        <v>393.2</v>
      </c>
      <c r="O17" s="19"/>
      <c r="P17" s="140">
        <v>33</v>
      </c>
      <c r="Q17" s="140">
        <v>2399849</v>
      </c>
      <c r="R17" s="140">
        <v>6321947</v>
      </c>
      <c r="S17" s="109">
        <v>80.62</v>
      </c>
      <c r="T17" s="109">
        <v>47.66</v>
      </c>
      <c r="U17" s="19"/>
      <c r="V17" s="140">
        <v>32</v>
      </c>
      <c r="W17" s="140">
        <v>1505629</v>
      </c>
      <c r="X17" s="140">
        <v>6042443</v>
      </c>
      <c r="Y17" s="109">
        <v>44.05</v>
      </c>
      <c r="Z17" s="109">
        <v>13.57</v>
      </c>
    </row>
    <row r="18" spans="1:26" x14ac:dyDescent="0.35">
      <c r="A18" s="19" t="s">
        <v>267</v>
      </c>
      <c r="B18" s="19" t="s">
        <v>103</v>
      </c>
      <c r="C18" s="108" t="s">
        <v>268</v>
      </c>
      <c r="D18" s="140">
        <v>16</v>
      </c>
      <c r="E18" s="140">
        <v>7095845</v>
      </c>
      <c r="F18" s="140">
        <v>18904546</v>
      </c>
      <c r="G18" s="109">
        <v>128.44</v>
      </c>
      <c r="H18" s="109">
        <v>113.98</v>
      </c>
      <c r="I18" s="19"/>
      <c r="J18" s="140">
        <v>38</v>
      </c>
      <c r="K18" s="140">
        <v>3195824</v>
      </c>
      <c r="L18" s="140">
        <v>8575858</v>
      </c>
      <c r="M18" s="109">
        <v>85.13</v>
      </c>
      <c r="N18" s="109">
        <v>42.54</v>
      </c>
      <c r="O18" s="19"/>
      <c r="P18" s="140">
        <v>64</v>
      </c>
      <c r="Q18" s="140">
        <v>4173411</v>
      </c>
      <c r="R18" s="140">
        <v>12756241</v>
      </c>
      <c r="S18" s="109">
        <v>127.6</v>
      </c>
      <c r="T18" s="109">
        <v>56.74</v>
      </c>
      <c r="U18" s="19"/>
      <c r="V18" s="140">
        <v>41</v>
      </c>
      <c r="W18" s="140">
        <v>2948879</v>
      </c>
      <c r="X18" s="140">
        <v>9731951</v>
      </c>
      <c r="Y18" s="109">
        <v>89.87</v>
      </c>
      <c r="Z18" s="109">
        <v>40.6</v>
      </c>
    </row>
    <row r="19" spans="1:26" x14ac:dyDescent="0.35">
      <c r="A19" s="19" t="s">
        <v>269</v>
      </c>
      <c r="B19" s="19" t="s">
        <v>103</v>
      </c>
      <c r="C19" s="108" t="s">
        <v>270</v>
      </c>
      <c r="D19" s="140">
        <v>7</v>
      </c>
      <c r="E19" s="140">
        <v>1543951</v>
      </c>
      <c r="F19" s="140">
        <v>3465170</v>
      </c>
      <c r="G19" s="109">
        <v>29.57</v>
      </c>
      <c r="H19" s="109">
        <v>22.57</v>
      </c>
      <c r="I19" s="19"/>
      <c r="J19" s="140">
        <v>14</v>
      </c>
      <c r="K19" s="140">
        <v>1645719</v>
      </c>
      <c r="L19" s="140">
        <v>3569575</v>
      </c>
      <c r="M19" s="109">
        <v>44.8</v>
      </c>
      <c r="N19" s="109">
        <v>31.8</v>
      </c>
      <c r="O19" s="19"/>
      <c r="P19" s="140">
        <v>110</v>
      </c>
      <c r="Q19" s="140">
        <v>37880667</v>
      </c>
      <c r="R19" s="140">
        <v>76430288</v>
      </c>
      <c r="S19" s="109">
        <v>758.79</v>
      </c>
      <c r="T19" s="109">
        <v>506.23</v>
      </c>
      <c r="U19" s="19"/>
      <c r="V19" s="140">
        <v>89</v>
      </c>
      <c r="W19" s="140">
        <v>10714956</v>
      </c>
      <c r="X19" s="140">
        <v>26461895</v>
      </c>
      <c r="Y19" s="109">
        <v>272.36</v>
      </c>
      <c r="Z19" s="109">
        <v>157.86000000000001</v>
      </c>
    </row>
    <row r="20" spans="1:26" x14ac:dyDescent="0.35">
      <c r="A20" s="19" t="s">
        <v>271</v>
      </c>
      <c r="B20" s="19" t="s">
        <v>103</v>
      </c>
      <c r="C20" s="108" t="s">
        <v>272</v>
      </c>
      <c r="D20" s="140">
        <v>112</v>
      </c>
      <c r="E20" s="140">
        <v>166186681</v>
      </c>
      <c r="F20" s="140">
        <v>900928847</v>
      </c>
      <c r="G20" s="109">
        <v>1498.16</v>
      </c>
      <c r="H20" s="109">
        <v>1363.01</v>
      </c>
      <c r="I20" s="19"/>
      <c r="J20" s="140">
        <v>186</v>
      </c>
      <c r="K20" s="140">
        <v>126134512</v>
      </c>
      <c r="L20" s="140">
        <v>541471313</v>
      </c>
      <c r="M20" s="109">
        <v>1365.01</v>
      </c>
      <c r="N20" s="109">
        <v>1153.3900000000001</v>
      </c>
      <c r="O20" s="19"/>
      <c r="P20" s="140">
        <v>617</v>
      </c>
      <c r="Q20" s="140">
        <v>135612438</v>
      </c>
      <c r="R20" s="140">
        <v>435230562</v>
      </c>
      <c r="S20" s="109">
        <v>2769.18</v>
      </c>
      <c r="T20" s="109">
        <v>2143.38</v>
      </c>
      <c r="U20" s="19"/>
      <c r="V20" s="140">
        <v>558</v>
      </c>
      <c r="W20" s="140">
        <v>60715089</v>
      </c>
      <c r="X20" s="140">
        <v>183127665</v>
      </c>
      <c r="Y20" s="109">
        <v>1589.61</v>
      </c>
      <c r="Z20" s="109">
        <v>916.39</v>
      </c>
    </row>
    <row r="21" spans="1:26" x14ac:dyDescent="0.35">
      <c r="A21" s="19" t="s">
        <v>273</v>
      </c>
      <c r="B21" s="19" t="s">
        <v>103</v>
      </c>
      <c r="C21" s="108" t="s">
        <v>274</v>
      </c>
      <c r="D21" s="140">
        <v>29</v>
      </c>
      <c r="E21" s="140">
        <v>6504656</v>
      </c>
      <c r="F21" s="140">
        <v>25382634</v>
      </c>
      <c r="G21" s="109">
        <v>105.02</v>
      </c>
      <c r="H21" s="109">
        <v>75.08</v>
      </c>
      <c r="I21" s="19"/>
      <c r="J21" s="140">
        <v>58</v>
      </c>
      <c r="K21" s="140">
        <v>28922202</v>
      </c>
      <c r="L21" s="140">
        <v>104847679</v>
      </c>
      <c r="M21" s="109">
        <v>402.25</v>
      </c>
      <c r="N21" s="109">
        <v>326.25</v>
      </c>
      <c r="O21" s="19"/>
      <c r="P21" s="140">
        <v>91</v>
      </c>
      <c r="Q21" s="140">
        <v>22469464</v>
      </c>
      <c r="R21" s="140">
        <v>60759437</v>
      </c>
      <c r="S21" s="109">
        <v>387.49</v>
      </c>
      <c r="T21" s="109">
        <v>286.11</v>
      </c>
      <c r="U21" s="19"/>
      <c r="V21" s="140">
        <v>75</v>
      </c>
      <c r="W21" s="140">
        <v>4925167</v>
      </c>
      <c r="X21" s="140">
        <v>13381325</v>
      </c>
      <c r="Y21" s="109">
        <v>177.93</v>
      </c>
      <c r="Z21" s="109">
        <v>78.33</v>
      </c>
    </row>
    <row r="22" spans="1:26" ht="24" x14ac:dyDescent="0.35">
      <c r="A22" s="19" t="s">
        <v>275</v>
      </c>
      <c r="B22" s="19" t="s">
        <v>103</v>
      </c>
      <c r="C22" s="108" t="s">
        <v>276</v>
      </c>
      <c r="D22" s="140">
        <v>19</v>
      </c>
      <c r="E22" s="140">
        <v>1901053</v>
      </c>
      <c r="F22" s="140">
        <v>4500671</v>
      </c>
      <c r="G22" s="109">
        <v>55.19</v>
      </c>
      <c r="H22" s="109">
        <v>27.61</v>
      </c>
      <c r="I22" s="19"/>
      <c r="J22" s="140">
        <v>103</v>
      </c>
      <c r="K22" s="140">
        <v>6983043</v>
      </c>
      <c r="L22" s="140">
        <v>18621599</v>
      </c>
      <c r="M22" s="109">
        <v>256.26</v>
      </c>
      <c r="N22" s="109">
        <v>147.34</v>
      </c>
      <c r="O22" s="19"/>
      <c r="P22" s="140">
        <v>149</v>
      </c>
      <c r="Q22" s="140">
        <v>27198525</v>
      </c>
      <c r="R22" s="140">
        <v>111958074</v>
      </c>
      <c r="S22" s="109">
        <v>1215.26</v>
      </c>
      <c r="T22" s="109">
        <v>1036.2</v>
      </c>
      <c r="U22" s="19"/>
      <c r="V22" s="140">
        <v>133</v>
      </c>
      <c r="W22" s="140">
        <v>5937916</v>
      </c>
      <c r="X22" s="140">
        <v>18186965</v>
      </c>
      <c r="Y22" s="109">
        <v>270.17</v>
      </c>
      <c r="Z22" s="109">
        <v>105.86</v>
      </c>
    </row>
    <row r="23" spans="1:26" x14ac:dyDescent="0.35">
      <c r="A23" s="19" t="s">
        <v>277</v>
      </c>
      <c r="B23" s="19" t="s">
        <v>103</v>
      </c>
      <c r="C23" s="108" t="s">
        <v>278</v>
      </c>
      <c r="D23" s="140">
        <v>9</v>
      </c>
      <c r="E23" s="140">
        <v>1412308</v>
      </c>
      <c r="F23" s="140">
        <v>3067939</v>
      </c>
      <c r="G23" s="109">
        <v>39.590000000000003</v>
      </c>
      <c r="H23" s="109">
        <v>24.59</v>
      </c>
      <c r="I23" s="19"/>
      <c r="J23" s="140">
        <v>23</v>
      </c>
      <c r="K23" s="140">
        <v>1120470</v>
      </c>
      <c r="L23" s="140">
        <v>2017881</v>
      </c>
      <c r="M23" s="109">
        <v>31.46</v>
      </c>
      <c r="N23" s="109">
        <v>7.46</v>
      </c>
      <c r="O23" s="19"/>
      <c r="P23" s="140">
        <v>21</v>
      </c>
      <c r="Q23" s="140">
        <v>1528387</v>
      </c>
      <c r="R23" s="140">
        <v>4019984</v>
      </c>
      <c r="S23" s="109">
        <v>46.96</v>
      </c>
      <c r="T23" s="109">
        <v>18.3</v>
      </c>
      <c r="U23" s="19"/>
      <c r="V23" s="140">
        <v>16</v>
      </c>
      <c r="W23" s="140">
        <v>756054</v>
      </c>
      <c r="X23" s="140">
        <v>2209806</v>
      </c>
      <c r="Y23" s="109">
        <v>39.770000000000003</v>
      </c>
      <c r="Z23" s="109">
        <v>16.25</v>
      </c>
    </row>
    <row r="24" spans="1:26" x14ac:dyDescent="0.35">
      <c r="A24" s="19" t="s">
        <v>279</v>
      </c>
      <c r="B24" s="19" t="s">
        <v>103</v>
      </c>
      <c r="C24" s="108" t="s">
        <v>280</v>
      </c>
      <c r="D24" s="140">
        <v>14</v>
      </c>
      <c r="E24" s="140">
        <v>498064</v>
      </c>
      <c r="F24" s="140">
        <v>1794405</v>
      </c>
      <c r="G24" s="109">
        <v>18.41</v>
      </c>
      <c r="H24" s="109">
        <v>5.41</v>
      </c>
      <c r="I24" s="19"/>
      <c r="J24" s="140">
        <v>43</v>
      </c>
      <c r="K24" s="140">
        <v>8536785</v>
      </c>
      <c r="L24" s="140">
        <v>32723543</v>
      </c>
      <c r="M24" s="109">
        <v>166.09</v>
      </c>
      <c r="N24" s="109">
        <v>125.69</v>
      </c>
      <c r="O24" s="19"/>
      <c r="P24" s="140">
        <v>49</v>
      </c>
      <c r="Q24" s="140">
        <v>2214658</v>
      </c>
      <c r="R24" s="140">
        <v>7469412</v>
      </c>
      <c r="S24" s="109">
        <v>80.760000000000005</v>
      </c>
      <c r="T24" s="109">
        <v>26.52</v>
      </c>
      <c r="U24" s="19"/>
      <c r="V24" s="140">
        <v>45</v>
      </c>
      <c r="W24" s="140">
        <v>3682490</v>
      </c>
      <c r="X24" s="140">
        <v>22150012</v>
      </c>
      <c r="Y24" s="109">
        <v>111.83</v>
      </c>
      <c r="Z24" s="109">
        <v>59.72</v>
      </c>
    </row>
    <row r="25" spans="1:26" x14ac:dyDescent="0.35">
      <c r="A25" s="19" t="s">
        <v>281</v>
      </c>
      <c r="B25" s="19" t="s">
        <v>103</v>
      </c>
      <c r="C25" s="108" t="s">
        <v>282</v>
      </c>
      <c r="D25" s="140">
        <v>1</v>
      </c>
      <c r="E25" s="140"/>
      <c r="F25" s="140"/>
      <c r="G25" s="109"/>
      <c r="H25" s="109"/>
      <c r="I25" s="19"/>
      <c r="J25" s="140">
        <v>5</v>
      </c>
      <c r="K25" s="140">
        <v>125480</v>
      </c>
      <c r="L25" s="140">
        <v>184190</v>
      </c>
      <c r="M25" s="109">
        <v>5</v>
      </c>
      <c r="N25" s="109">
        <v>0</v>
      </c>
      <c r="O25" s="19"/>
      <c r="P25" s="140">
        <v>8</v>
      </c>
      <c r="Q25" s="140">
        <v>133883</v>
      </c>
      <c r="R25" s="140">
        <v>270821</v>
      </c>
      <c r="S25" s="109">
        <v>9.2799999999999994</v>
      </c>
      <c r="T25" s="109">
        <v>1.28</v>
      </c>
      <c r="U25" s="19"/>
      <c r="V25" s="140">
        <v>4</v>
      </c>
      <c r="W25" s="140">
        <v>60948</v>
      </c>
      <c r="X25" s="140">
        <v>136978</v>
      </c>
      <c r="Y25" s="109">
        <v>5</v>
      </c>
      <c r="Z25" s="109">
        <v>0</v>
      </c>
    </row>
    <row r="26" spans="1:26" ht="24" x14ac:dyDescent="0.35">
      <c r="A26" s="19" t="s">
        <v>283</v>
      </c>
      <c r="B26" s="19" t="s">
        <v>103</v>
      </c>
      <c r="C26" s="108" t="s">
        <v>284</v>
      </c>
      <c r="D26" s="140">
        <v>11</v>
      </c>
      <c r="E26" s="140">
        <v>935316</v>
      </c>
      <c r="F26" s="140">
        <v>3001854</v>
      </c>
      <c r="G26" s="109">
        <v>26.26</v>
      </c>
      <c r="H26" s="109">
        <v>10.26</v>
      </c>
      <c r="I26" s="19"/>
      <c r="J26" s="140">
        <v>25</v>
      </c>
      <c r="K26" s="140">
        <v>2850476</v>
      </c>
      <c r="L26" s="140">
        <v>6398500</v>
      </c>
      <c r="M26" s="109">
        <v>66.28</v>
      </c>
      <c r="N26" s="109">
        <v>37.82</v>
      </c>
      <c r="O26" s="19"/>
      <c r="P26" s="140">
        <v>19</v>
      </c>
      <c r="Q26" s="140">
        <v>729448</v>
      </c>
      <c r="R26" s="140">
        <v>2155525</v>
      </c>
      <c r="S26" s="109">
        <v>23.43</v>
      </c>
      <c r="T26" s="109">
        <v>6.27</v>
      </c>
      <c r="U26" s="19"/>
      <c r="V26" s="140">
        <v>28</v>
      </c>
      <c r="W26" s="140">
        <v>545952</v>
      </c>
      <c r="X26" s="140">
        <v>1608410</v>
      </c>
      <c r="Y26" s="109">
        <v>44.72</v>
      </c>
      <c r="Z26" s="109">
        <v>12.51</v>
      </c>
    </row>
    <row r="27" spans="1:26" x14ac:dyDescent="0.35">
      <c r="A27" s="19" t="s">
        <v>285</v>
      </c>
      <c r="B27" s="19" t="s">
        <v>103</v>
      </c>
      <c r="C27" s="108" t="s">
        <v>286</v>
      </c>
      <c r="D27" s="140">
        <v>1</v>
      </c>
      <c r="E27" s="140"/>
      <c r="F27" s="140"/>
      <c r="G27" s="109"/>
      <c r="H27" s="109"/>
      <c r="I27" s="19"/>
      <c r="J27" s="140">
        <v>11</v>
      </c>
      <c r="K27" s="140">
        <v>681679</v>
      </c>
      <c r="L27" s="140">
        <v>1216984</v>
      </c>
      <c r="M27" s="109">
        <v>22.35</v>
      </c>
      <c r="N27" s="109">
        <v>8.6199999999999992</v>
      </c>
      <c r="O27" s="19"/>
      <c r="P27" s="140">
        <v>13</v>
      </c>
      <c r="Q27" s="140">
        <v>710804</v>
      </c>
      <c r="R27" s="140">
        <v>2614365</v>
      </c>
      <c r="S27" s="109">
        <v>20.56</v>
      </c>
      <c r="T27" s="109">
        <v>9.56</v>
      </c>
      <c r="U27" s="19"/>
      <c r="V27" s="140">
        <v>9</v>
      </c>
      <c r="W27" s="140">
        <v>211238</v>
      </c>
      <c r="X27" s="140">
        <v>723139</v>
      </c>
      <c r="Y27" s="109">
        <v>16.649999999999999</v>
      </c>
      <c r="Z27" s="109">
        <v>4.53</v>
      </c>
    </row>
    <row r="28" spans="1:26" x14ac:dyDescent="0.35">
      <c r="A28" s="19" t="s">
        <v>287</v>
      </c>
      <c r="B28" s="19" t="s">
        <v>103</v>
      </c>
      <c r="C28" s="108" t="s">
        <v>288</v>
      </c>
      <c r="D28" s="140">
        <v>2</v>
      </c>
      <c r="E28" s="140"/>
      <c r="F28" s="140"/>
      <c r="G28" s="109"/>
      <c r="H28" s="109"/>
      <c r="I28" s="19"/>
      <c r="J28" s="140">
        <v>6</v>
      </c>
      <c r="K28" s="140">
        <v>786288</v>
      </c>
      <c r="L28" s="140">
        <v>1333767</v>
      </c>
      <c r="M28" s="109">
        <v>20.190000000000001</v>
      </c>
      <c r="N28" s="109">
        <v>12.19</v>
      </c>
      <c r="O28" s="19"/>
      <c r="P28" s="140">
        <v>12</v>
      </c>
      <c r="Q28" s="140">
        <v>1044453</v>
      </c>
      <c r="R28" s="140">
        <v>2862764</v>
      </c>
      <c r="S28" s="109">
        <v>26.11</v>
      </c>
      <c r="T28" s="109">
        <v>14.11</v>
      </c>
      <c r="U28" s="19"/>
      <c r="V28" s="140">
        <v>9</v>
      </c>
      <c r="W28" s="140">
        <v>520317</v>
      </c>
      <c r="X28" s="140">
        <v>1291949</v>
      </c>
      <c r="Y28" s="109">
        <v>23.6</v>
      </c>
      <c r="Z28" s="109">
        <v>9.31</v>
      </c>
    </row>
    <row r="29" spans="1:26" ht="24" x14ac:dyDescent="0.35">
      <c r="A29" s="19" t="s">
        <v>289</v>
      </c>
      <c r="B29" s="19" t="s">
        <v>103</v>
      </c>
      <c r="C29" s="108" t="s">
        <v>290</v>
      </c>
      <c r="D29" s="140">
        <v>34</v>
      </c>
      <c r="E29" s="140">
        <v>24759956</v>
      </c>
      <c r="F29" s="140">
        <v>66713869</v>
      </c>
      <c r="G29" s="109">
        <v>375.86</v>
      </c>
      <c r="H29" s="109">
        <v>346.55</v>
      </c>
      <c r="I29" s="19"/>
      <c r="J29" s="140">
        <v>82</v>
      </c>
      <c r="K29" s="140">
        <v>17523144</v>
      </c>
      <c r="L29" s="140">
        <v>58512487</v>
      </c>
      <c r="M29" s="109">
        <v>488.2</v>
      </c>
      <c r="N29" s="109">
        <v>410.69</v>
      </c>
      <c r="O29" s="19"/>
      <c r="P29" s="140">
        <v>227</v>
      </c>
      <c r="Q29" s="140">
        <v>30859940</v>
      </c>
      <c r="R29" s="140">
        <v>147415063</v>
      </c>
      <c r="S29" s="109">
        <v>688.09</v>
      </c>
      <c r="T29" s="109">
        <v>476.31</v>
      </c>
      <c r="U29" s="19"/>
      <c r="V29" s="140">
        <v>215</v>
      </c>
      <c r="W29" s="140">
        <v>14846013</v>
      </c>
      <c r="X29" s="140">
        <v>36081818</v>
      </c>
      <c r="Y29" s="109">
        <v>510.19</v>
      </c>
      <c r="Z29" s="109">
        <v>266.43</v>
      </c>
    </row>
    <row r="30" spans="1:26" x14ac:dyDescent="0.35">
      <c r="A30" s="19" t="s">
        <v>291</v>
      </c>
      <c r="B30" s="19" t="s">
        <v>103</v>
      </c>
      <c r="C30" s="108" t="s">
        <v>292</v>
      </c>
      <c r="D30" s="140">
        <v>17</v>
      </c>
      <c r="E30" s="140">
        <v>5080787</v>
      </c>
      <c r="F30" s="140">
        <v>22621245</v>
      </c>
      <c r="G30" s="109">
        <v>72.86</v>
      </c>
      <c r="H30" s="109">
        <v>52.42</v>
      </c>
      <c r="I30" s="19"/>
      <c r="J30" s="140">
        <v>39</v>
      </c>
      <c r="K30" s="140">
        <v>3166332</v>
      </c>
      <c r="L30" s="140">
        <v>7161058</v>
      </c>
      <c r="M30" s="109">
        <v>93.14</v>
      </c>
      <c r="N30" s="109">
        <v>38.22</v>
      </c>
      <c r="O30" s="19"/>
      <c r="P30" s="140">
        <v>80</v>
      </c>
      <c r="Q30" s="140">
        <v>7319550</v>
      </c>
      <c r="R30" s="140">
        <v>19034015</v>
      </c>
      <c r="S30" s="109">
        <v>230.36</v>
      </c>
      <c r="T30" s="109">
        <v>110.12</v>
      </c>
      <c r="U30" s="19"/>
      <c r="V30" s="140">
        <v>77</v>
      </c>
      <c r="W30" s="140">
        <v>3568275</v>
      </c>
      <c r="X30" s="140">
        <v>7768181</v>
      </c>
      <c r="Y30" s="109">
        <v>158.88</v>
      </c>
      <c r="Z30" s="109">
        <v>65.06</v>
      </c>
    </row>
    <row r="31" spans="1:26" x14ac:dyDescent="0.35">
      <c r="A31" s="19" t="s">
        <v>293</v>
      </c>
      <c r="B31" s="19" t="s">
        <v>103</v>
      </c>
      <c r="C31" s="108" t="s">
        <v>294</v>
      </c>
      <c r="D31" s="140">
        <v>2</v>
      </c>
      <c r="E31" s="140"/>
      <c r="F31" s="140"/>
      <c r="G31" s="109"/>
      <c r="H31" s="109"/>
      <c r="I31" s="19"/>
      <c r="J31" s="140">
        <v>1</v>
      </c>
      <c r="K31" s="140"/>
      <c r="L31" s="140"/>
      <c r="M31" s="109"/>
      <c r="N31" s="109"/>
      <c r="O31" s="19"/>
      <c r="P31" s="140">
        <v>4</v>
      </c>
      <c r="Q31" s="140">
        <v>6152577</v>
      </c>
      <c r="R31" s="140">
        <v>7520929</v>
      </c>
      <c r="S31" s="109">
        <v>401.02</v>
      </c>
      <c r="T31" s="109">
        <v>399.02</v>
      </c>
      <c r="U31" s="19"/>
      <c r="V31" s="140">
        <v>3</v>
      </c>
      <c r="W31" s="140">
        <v>44403</v>
      </c>
      <c r="X31" s="140">
        <v>108760</v>
      </c>
      <c r="Y31" s="109">
        <v>2.4700000000000002</v>
      </c>
      <c r="Z31" s="109">
        <v>0.3</v>
      </c>
    </row>
    <row r="32" spans="1:26" x14ac:dyDescent="0.35">
      <c r="A32" s="19" t="s">
        <v>295</v>
      </c>
      <c r="B32" s="19" t="s">
        <v>103</v>
      </c>
      <c r="C32" s="108" t="s">
        <v>296</v>
      </c>
      <c r="D32" s="140">
        <v>6</v>
      </c>
      <c r="E32" s="140">
        <v>297558</v>
      </c>
      <c r="F32" s="140">
        <v>749866</v>
      </c>
      <c r="G32" s="109">
        <v>9.6300000000000008</v>
      </c>
      <c r="H32" s="109">
        <v>3.38</v>
      </c>
      <c r="I32" s="19"/>
      <c r="J32" s="140">
        <v>7</v>
      </c>
      <c r="K32" s="140">
        <v>481193</v>
      </c>
      <c r="L32" s="140">
        <v>1832380</v>
      </c>
      <c r="M32" s="109">
        <v>18.43</v>
      </c>
      <c r="N32" s="109">
        <v>10.51</v>
      </c>
      <c r="O32" s="19"/>
      <c r="P32" s="140">
        <v>10</v>
      </c>
      <c r="Q32" s="140">
        <v>392081</v>
      </c>
      <c r="R32" s="140">
        <v>1627729</v>
      </c>
      <c r="S32" s="109">
        <v>13.33</v>
      </c>
      <c r="T32" s="109">
        <v>5.58</v>
      </c>
      <c r="U32" s="19"/>
      <c r="V32" s="140">
        <v>14</v>
      </c>
      <c r="W32" s="140">
        <v>895514</v>
      </c>
      <c r="X32" s="140">
        <v>6441443</v>
      </c>
      <c r="Y32" s="109">
        <v>30.6</v>
      </c>
      <c r="Z32" s="109">
        <v>11.66</v>
      </c>
    </row>
    <row r="33" spans="1:26" ht="24" x14ac:dyDescent="0.35">
      <c r="A33" s="19" t="s">
        <v>297</v>
      </c>
      <c r="B33" s="19" t="s">
        <v>103</v>
      </c>
      <c r="C33" s="108" t="s">
        <v>298</v>
      </c>
      <c r="D33" s="140">
        <v>4</v>
      </c>
      <c r="E33" s="140">
        <v>381106</v>
      </c>
      <c r="F33" s="140">
        <v>783790</v>
      </c>
      <c r="G33" s="109">
        <v>12.64</v>
      </c>
      <c r="H33" s="109">
        <v>8.64</v>
      </c>
      <c r="I33" s="19"/>
      <c r="J33" s="140">
        <v>14</v>
      </c>
      <c r="K33" s="140">
        <v>726292</v>
      </c>
      <c r="L33" s="140">
        <v>2004699</v>
      </c>
      <c r="M33" s="109">
        <v>24.4</v>
      </c>
      <c r="N33" s="109">
        <v>10.65</v>
      </c>
      <c r="O33" s="19"/>
      <c r="P33" s="140">
        <v>24</v>
      </c>
      <c r="Q33" s="140">
        <v>1540530</v>
      </c>
      <c r="R33" s="140">
        <v>4279407</v>
      </c>
      <c r="S33" s="109">
        <v>50.82</v>
      </c>
      <c r="T33" s="109">
        <v>25.62</v>
      </c>
      <c r="U33" s="19"/>
      <c r="V33" s="140">
        <v>25</v>
      </c>
      <c r="W33" s="140">
        <v>1106083</v>
      </c>
      <c r="X33" s="140">
        <v>2741218</v>
      </c>
      <c r="Y33" s="109">
        <v>57.84</v>
      </c>
      <c r="Z33" s="109">
        <v>25</v>
      </c>
    </row>
    <row r="34" spans="1:26" x14ac:dyDescent="0.35">
      <c r="A34" s="19" t="s">
        <v>299</v>
      </c>
      <c r="B34" s="19" t="s">
        <v>103</v>
      </c>
      <c r="C34" s="108" t="s">
        <v>300</v>
      </c>
      <c r="D34" s="140">
        <v>1</v>
      </c>
      <c r="E34" s="140"/>
      <c r="F34" s="140"/>
      <c r="G34" s="109"/>
      <c r="H34" s="109"/>
      <c r="I34" s="19"/>
      <c r="J34" s="140">
        <v>5</v>
      </c>
      <c r="K34" s="140">
        <v>109176</v>
      </c>
      <c r="L34" s="140">
        <v>134569</v>
      </c>
      <c r="M34" s="109">
        <v>5</v>
      </c>
      <c r="N34" s="109">
        <v>0</v>
      </c>
      <c r="O34" s="19"/>
      <c r="P34" s="140">
        <v>5</v>
      </c>
      <c r="Q34" s="140">
        <v>145256</v>
      </c>
      <c r="R34" s="140">
        <v>351138</v>
      </c>
      <c r="S34" s="109">
        <v>8.6300000000000008</v>
      </c>
      <c r="T34" s="109">
        <v>1.63</v>
      </c>
      <c r="U34" s="19"/>
      <c r="V34" s="140">
        <v>9</v>
      </c>
      <c r="W34" s="140">
        <v>334590</v>
      </c>
      <c r="X34" s="140">
        <v>529420</v>
      </c>
      <c r="Y34" s="109">
        <v>14.95</v>
      </c>
      <c r="Z34" s="109">
        <v>2.95</v>
      </c>
    </row>
    <row r="35" spans="1:26" ht="24" x14ac:dyDescent="0.35">
      <c r="A35" s="19" t="s">
        <v>301</v>
      </c>
      <c r="B35" s="19" t="s">
        <v>103</v>
      </c>
      <c r="C35" s="108" t="s">
        <v>302</v>
      </c>
      <c r="D35" s="140">
        <v>7</v>
      </c>
      <c r="E35" s="140">
        <v>1987690</v>
      </c>
      <c r="F35" s="140">
        <v>5220561</v>
      </c>
      <c r="G35" s="109">
        <v>45.92</v>
      </c>
      <c r="H35" s="109">
        <v>36.92</v>
      </c>
      <c r="I35" s="19"/>
      <c r="J35" s="140">
        <v>17</v>
      </c>
      <c r="K35" s="140">
        <v>18425510</v>
      </c>
      <c r="L35" s="140">
        <v>44858356</v>
      </c>
      <c r="M35" s="109">
        <v>181.15</v>
      </c>
      <c r="N35" s="109">
        <v>166.17</v>
      </c>
      <c r="O35" s="19"/>
      <c r="P35" s="140">
        <v>34</v>
      </c>
      <c r="Q35" s="140">
        <v>5031551</v>
      </c>
      <c r="R35" s="140">
        <v>8603378</v>
      </c>
      <c r="S35" s="109">
        <v>175.71</v>
      </c>
      <c r="T35" s="109">
        <v>133.55000000000001</v>
      </c>
      <c r="U35" s="19"/>
      <c r="V35" s="140">
        <v>32</v>
      </c>
      <c r="W35" s="140">
        <v>3885472</v>
      </c>
      <c r="X35" s="140">
        <v>8244913</v>
      </c>
      <c r="Y35" s="109">
        <v>111.9</v>
      </c>
      <c r="Z35" s="109">
        <v>79.2</v>
      </c>
    </row>
    <row r="36" spans="1:26" x14ac:dyDescent="0.35">
      <c r="A36" s="19" t="s">
        <v>303</v>
      </c>
      <c r="B36" s="19" t="s">
        <v>103</v>
      </c>
      <c r="C36" s="108" t="s">
        <v>304</v>
      </c>
      <c r="D36" s="140">
        <v>10</v>
      </c>
      <c r="E36" s="140">
        <v>2040305</v>
      </c>
      <c r="F36" s="140">
        <v>3901233</v>
      </c>
      <c r="G36" s="109">
        <v>35.36</v>
      </c>
      <c r="H36" s="109">
        <v>19.36</v>
      </c>
      <c r="I36" s="19"/>
      <c r="J36" s="140">
        <v>15</v>
      </c>
      <c r="K36" s="140">
        <v>1393351</v>
      </c>
      <c r="L36" s="140">
        <v>2783548</v>
      </c>
      <c r="M36" s="109">
        <v>36.89</v>
      </c>
      <c r="N36" s="109">
        <v>16.87</v>
      </c>
      <c r="O36" s="19"/>
      <c r="P36" s="140">
        <v>18</v>
      </c>
      <c r="Q36" s="140">
        <v>972201</v>
      </c>
      <c r="R36" s="140">
        <v>2653682</v>
      </c>
      <c r="S36" s="109">
        <v>30.33</v>
      </c>
      <c r="T36" s="109">
        <v>8.33</v>
      </c>
      <c r="U36" s="19"/>
      <c r="V36" s="140">
        <v>20</v>
      </c>
      <c r="W36" s="140">
        <v>820358</v>
      </c>
      <c r="X36" s="140">
        <v>1839808</v>
      </c>
      <c r="Y36" s="109">
        <v>35.08</v>
      </c>
      <c r="Z36" s="109">
        <v>8.8699999999999992</v>
      </c>
    </row>
    <row r="37" spans="1:26" x14ac:dyDescent="0.35">
      <c r="A37" s="19" t="s">
        <v>305</v>
      </c>
      <c r="B37" s="19" t="s">
        <v>103</v>
      </c>
      <c r="C37" s="108" t="s">
        <v>306</v>
      </c>
      <c r="D37" s="140">
        <v>19</v>
      </c>
      <c r="E37" s="140">
        <v>4602782</v>
      </c>
      <c r="F37" s="140">
        <v>13545703</v>
      </c>
      <c r="G37" s="109">
        <v>97.48</v>
      </c>
      <c r="H37" s="109">
        <v>78.48</v>
      </c>
      <c r="I37" s="19"/>
      <c r="J37" s="140">
        <v>43</v>
      </c>
      <c r="K37" s="140">
        <v>12876729</v>
      </c>
      <c r="L37" s="140">
        <v>38029038</v>
      </c>
      <c r="M37" s="109">
        <v>152.37</v>
      </c>
      <c r="N37" s="109">
        <v>107.78</v>
      </c>
      <c r="O37" s="19"/>
      <c r="P37" s="140">
        <v>85</v>
      </c>
      <c r="Q37" s="140">
        <v>9434490</v>
      </c>
      <c r="R37" s="140">
        <v>28642815</v>
      </c>
      <c r="S37" s="109">
        <v>256.33</v>
      </c>
      <c r="T37" s="109">
        <v>151.66999999999999</v>
      </c>
      <c r="U37" s="19"/>
      <c r="V37" s="140">
        <v>91</v>
      </c>
      <c r="W37" s="140">
        <v>7257966</v>
      </c>
      <c r="X37" s="140">
        <v>21249867</v>
      </c>
      <c r="Y37" s="109">
        <v>245.77</v>
      </c>
      <c r="Z37" s="109">
        <v>137.15</v>
      </c>
    </row>
    <row r="38" spans="1:26" x14ac:dyDescent="0.35">
      <c r="A38" s="19" t="s">
        <v>307</v>
      </c>
      <c r="B38" s="19" t="s">
        <v>103</v>
      </c>
      <c r="C38" s="108" t="s">
        <v>308</v>
      </c>
      <c r="D38" s="140">
        <v>11</v>
      </c>
      <c r="E38" s="140">
        <v>5752605</v>
      </c>
      <c r="F38" s="140">
        <v>14301779</v>
      </c>
      <c r="G38" s="109">
        <v>103.32</v>
      </c>
      <c r="H38" s="109">
        <v>91.32</v>
      </c>
      <c r="I38" s="19"/>
      <c r="J38" s="140">
        <v>29</v>
      </c>
      <c r="K38" s="140">
        <v>13929855</v>
      </c>
      <c r="L38" s="140">
        <v>59571233</v>
      </c>
      <c r="M38" s="109">
        <v>195.84</v>
      </c>
      <c r="N38" s="109">
        <v>166.57</v>
      </c>
      <c r="O38" s="19"/>
      <c r="P38" s="140">
        <v>39</v>
      </c>
      <c r="Q38" s="140">
        <v>4064176</v>
      </c>
      <c r="R38" s="140">
        <v>9551803</v>
      </c>
      <c r="S38" s="109">
        <v>131.41</v>
      </c>
      <c r="T38" s="109">
        <v>89.58</v>
      </c>
      <c r="U38" s="19"/>
      <c r="V38" s="140">
        <v>36</v>
      </c>
      <c r="W38" s="140">
        <v>1750174</v>
      </c>
      <c r="X38" s="140">
        <v>3731806</v>
      </c>
      <c r="Y38" s="109">
        <v>64.27</v>
      </c>
      <c r="Z38" s="109">
        <v>20.440000000000001</v>
      </c>
    </row>
    <row r="39" spans="1:26" ht="24" x14ac:dyDescent="0.35">
      <c r="A39" s="19" t="s">
        <v>309</v>
      </c>
      <c r="B39" s="19" t="s">
        <v>103</v>
      </c>
      <c r="C39" s="108" t="s">
        <v>310</v>
      </c>
      <c r="D39" s="140">
        <v>3</v>
      </c>
      <c r="E39" s="140">
        <v>344543</v>
      </c>
      <c r="F39" s="140">
        <v>1135621</v>
      </c>
      <c r="G39" s="109">
        <v>7.27</v>
      </c>
      <c r="H39" s="109">
        <v>5.27</v>
      </c>
      <c r="I39" s="19"/>
      <c r="J39" s="140">
        <v>8</v>
      </c>
      <c r="K39" s="140">
        <v>575006</v>
      </c>
      <c r="L39" s="140">
        <v>1885959</v>
      </c>
      <c r="M39" s="109">
        <v>18.170000000000002</v>
      </c>
      <c r="N39" s="109">
        <v>10.119999999999999</v>
      </c>
      <c r="O39" s="19"/>
      <c r="P39" s="140">
        <v>61</v>
      </c>
      <c r="Q39" s="140">
        <v>14210276</v>
      </c>
      <c r="R39" s="140">
        <v>24711816</v>
      </c>
      <c r="S39" s="109">
        <v>288.10000000000002</v>
      </c>
      <c r="T39" s="109">
        <v>190.2</v>
      </c>
      <c r="U39" s="19"/>
      <c r="V39" s="140">
        <v>67</v>
      </c>
      <c r="W39" s="140">
        <v>4458704</v>
      </c>
      <c r="X39" s="140">
        <v>10355259</v>
      </c>
      <c r="Y39" s="109">
        <v>171.77</v>
      </c>
      <c r="Z39" s="109">
        <v>64.52</v>
      </c>
    </row>
    <row r="40" spans="1:26" x14ac:dyDescent="0.35">
      <c r="A40" s="19" t="s">
        <v>311</v>
      </c>
      <c r="B40" s="19" t="s">
        <v>103</v>
      </c>
      <c r="C40" s="108" t="s">
        <v>312</v>
      </c>
      <c r="D40" s="140">
        <v>10</v>
      </c>
      <c r="E40" s="140">
        <v>2221960</v>
      </c>
      <c r="F40" s="140">
        <v>5896132</v>
      </c>
      <c r="G40" s="109">
        <v>46.02</v>
      </c>
      <c r="H40" s="109">
        <v>30.02</v>
      </c>
      <c r="I40" s="19"/>
      <c r="J40" s="140">
        <v>21</v>
      </c>
      <c r="K40" s="140">
        <v>410808</v>
      </c>
      <c r="L40" s="140">
        <v>4503822</v>
      </c>
      <c r="M40" s="109">
        <v>36.28</v>
      </c>
      <c r="N40" s="109">
        <v>13.09</v>
      </c>
      <c r="O40" s="19"/>
      <c r="P40" s="140">
        <v>29</v>
      </c>
      <c r="Q40" s="140">
        <v>1790429</v>
      </c>
      <c r="R40" s="140">
        <v>5376164</v>
      </c>
      <c r="S40" s="109">
        <v>49.97</v>
      </c>
      <c r="T40" s="109">
        <v>20.14</v>
      </c>
      <c r="U40" s="19"/>
      <c r="V40" s="140">
        <v>15</v>
      </c>
      <c r="W40" s="140">
        <v>379176</v>
      </c>
      <c r="X40" s="140">
        <v>1620491</v>
      </c>
      <c r="Y40" s="109">
        <v>24.44</v>
      </c>
      <c r="Z40" s="109">
        <v>3.46</v>
      </c>
    </row>
    <row r="41" spans="1:26" ht="24" x14ac:dyDescent="0.35">
      <c r="A41" s="19" t="s">
        <v>313</v>
      </c>
      <c r="B41" s="19" t="s">
        <v>103</v>
      </c>
      <c r="C41" s="108" t="s">
        <v>314</v>
      </c>
      <c r="D41" s="140">
        <v>10</v>
      </c>
      <c r="E41" s="140">
        <v>372564</v>
      </c>
      <c r="F41" s="140">
        <v>1283463</v>
      </c>
      <c r="G41" s="109">
        <v>12.55</v>
      </c>
      <c r="H41" s="109">
        <v>4.55</v>
      </c>
      <c r="I41" s="19"/>
      <c r="J41" s="140">
        <v>30</v>
      </c>
      <c r="K41" s="140">
        <v>1279929</v>
      </c>
      <c r="L41" s="140">
        <v>3527962</v>
      </c>
      <c r="M41" s="109">
        <v>54.83</v>
      </c>
      <c r="N41" s="109">
        <v>19.829999999999998</v>
      </c>
      <c r="O41" s="19"/>
      <c r="P41" s="140">
        <v>35</v>
      </c>
      <c r="Q41" s="140">
        <v>2729460</v>
      </c>
      <c r="R41" s="140">
        <v>6466778</v>
      </c>
      <c r="S41" s="109">
        <v>86.5</v>
      </c>
      <c r="T41" s="109">
        <v>53.5</v>
      </c>
      <c r="U41" s="19"/>
      <c r="V41" s="140">
        <v>30</v>
      </c>
      <c r="W41" s="140">
        <v>859940</v>
      </c>
      <c r="X41" s="140">
        <v>3020638</v>
      </c>
      <c r="Y41" s="109">
        <v>70.03</v>
      </c>
      <c r="Z41" s="109">
        <v>27.81</v>
      </c>
    </row>
    <row r="42" spans="1:26" x14ac:dyDescent="0.35">
      <c r="A42" s="19" t="s">
        <v>315</v>
      </c>
      <c r="B42" s="19" t="s">
        <v>103</v>
      </c>
      <c r="C42" s="108" t="s">
        <v>316</v>
      </c>
      <c r="D42" s="140">
        <v>12</v>
      </c>
      <c r="E42" s="140">
        <v>2371477</v>
      </c>
      <c r="F42" s="140">
        <v>5173765</v>
      </c>
      <c r="G42" s="109">
        <v>43.2</v>
      </c>
      <c r="H42" s="109">
        <v>27.74</v>
      </c>
      <c r="I42" s="19"/>
      <c r="J42" s="140">
        <v>26</v>
      </c>
      <c r="K42" s="140">
        <v>2300438</v>
      </c>
      <c r="L42" s="140">
        <v>4701770</v>
      </c>
      <c r="M42" s="109">
        <v>64.150000000000006</v>
      </c>
      <c r="N42" s="109">
        <v>41.32</v>
      </c>
      <c r="O42" s="19"/>
      <c r="P42" s="140">
        <v>157</v>
      </c>
      <c r="Q42" s="140">
        <v>55037348</v>
      </c>
      <c r="R42" s="140">
        <v>89669983</v>
      </c>
      <c r="S42" s="109">
        <v>955.02</v>
      </c>
      <c r="T42" s="109">
        <v>637.64</v>
      </c>
      <c r="U42" s="19"/>
      <c r="V42" s="140">
        <v>211</v>
      </c>
      <c r="W42" s="140">
        <v>24305177</v>
      </c>
      <c r="X42" s="140">
        <v>52482047</v>
      </c>
      <c r="Y42" s="109">
        <v>607.94000000000005</v>
      </c>
      <c r="Z42" s="109">
        <v>310.23</v>
      </c>
    </row>
    <row r="43" spans="1:26" x14ac:dyDescent="0.35">
      <c r="A43" s="19" t="s">
        <v>317</v>
      </c>
      <c r="B43" s="19" t="s">
        <v>103</v>
      </c>
      <c r="C43" s="108" t="s">
        <v>318</v>
      </c>
      <c r="D43" s="140">
        <v>8</v>
      </c>
      <c r="E43" s="140">
        <v>1466206</v>
      </c>
      <c r="F43" s="140">
        <v>3224769</v>
      </c>
      <c r="G43" s="109">
        <v>29.66</v>
      </c>
      <c r="H43" s="109">
        <v>17.739999999999998</v>
      </c>
      <c r="I43" s="19"/>
      <c r="J43" s="140">
        <v>7</v>
      </c>
      <c r="K43" s="140">
        <v>749400</v>
      </c>
      <c r="L43" s="140">
        <v>1524486</v>
      </c>
      <c r="M43" s="109">
        <v>15.66</v>
      </c>
      <c r="N43" s="109">
        <v>7.66</v>
      </c>
      <c r="O43" s="19"/>
      <c r="P43" s="140">
        <v>4</v>
      </c>
      <c r="Q43" s="140">
        <v>331827</v>
      </c>
      <c r="R43" s="140">
        <v>1022423</v>
      </c>
      <c r="S43" s="109">
        <v>11.25</v>
      </c>
      <c r="T43" s="109">
        <v>6.25</v>
      </c>
      <c r="U43" s="19"/>
      <c r="V43" s="140">
        <v>3</v>
      </c>
      <c r="W43" s="140">
        <v>94278</v>
      </c>
      <c r="X43" s="140">
        <v>175880</v>
      </c>
      <c r="Y43" s="109">
        <v>5.75</v>
      </c>
      <c r="Z43" s="109">
        <v>0.75</v>
      </c>
    </row>
    <row r="44" spans="1:26" x14ac:dyDescent="0.35">
      <c r="A44" s="19" t="s">
        <v>319</v>
      </c>
      <c r="B44" s="19" t="s">
        <v>103</v>
      </c>
      <c r="C44" s="108" t="s">
        <v>320</v>
      </c>
      <c r="D44" s="140">
        <v>15</v>
      </c>
      <c r="E44" s="140">
        <v>2305828</v>
      </c>
      <c r="F44" s="140">
        <v>9413416</v>
      </c>
      <c r="G44" s="109">
        <v>68.56</v>
      </c>
      <c r="H44" s="109">
        <v>36.56</v>
      </c>
      <c r="I44" s="19"/>
      <c r="J44" s="140">
        <v>26</v>
      </c>
      <c r="K44" s="140">
        <v>1818775</v>
      </c>
      <c r="L44" s="140">
        <v>4866214</v>
      </c>
      <c r="M44" s="109">
        <v>48.41</v>
      </c>
      <c r="N44" s="109">
        <v>13.44</v>
      </c>
      <c r="O44" s="19"/>
      <c r="P44" s="140">
        <v>39</v>
      </c>
      <c r="Q44" s="140">
        <v>6330905</v>
      </c>
      <c r="R44" s="140">
        <v>27457808</v>
      </c>
      <c r="S44" s="109">
        <v>148.38</v>
      </c>
      <c r="T44" s="109">
        <v>100.08</v>
      </c>
      <c r="U44" s="19"/>
      <c r="V44" s="140">
        <v>29</v>
      </c>
      <c r="W44" s="140">
        <v>1589482</v>
      </c>
      <c r="X44" s="140">
        <v>4503589</v>
      </c>
      <c r="Y44" s="109">
        <v>53.89</v>
      </c>
      <c r="Z44" s="109">
        <v>17.3</v>
      </c>
    </row>
    <row r="45" spans="1:26" x14ac:dyDescent="0.35">
      <c r="A45" s="19" t="s">
        <v>321</v>
      </c>
      <c r="B45" s="19" t="s">
        <v>103</v>
      </c>
      <c r="C45" s="108" t="s">
        <v>322</v>
      </c>
      <c r="D45" s="140">
        <v>9</v>
      </c>
      <c r="E45" s="140">
        <v>4243107</v>
      </c>
      <c r="F45" s="140">
        <v>11312863</v>
      </c>
      <c r="G45" s="109">
        <v>50.53</v>
      </c>
      <c r="H45" s="109">
        <v>40.86</v>
      </c>
      <c r="I45" s="19"/>
      <c r="J45" s="140">
        <v>22</v>
      </c>
      <c r="K45" s="140">
        <v>2452871</v>
      </c>
      <c r="L45" s="140">
        <v>4899582</v>
      </c>
      <c r="M45" s="109">
        <v>63.37</v>
      </c>
      <c r="N45" s="109">
        <v>27.37</v>
      </c>
      <c r="O45" s="19"/>
      <c r="P45" s="140">
        <v>28</v>
      </c>
      <c r="Q45" s="140">
        <v>2676158</v>
      </c>
      <c r="R45" s="140">
        <v>6952216</v>
      </c>
      <c r="S45" s="109">
        <v>69.44</v>
      </c>
      <c r="T45" s="109">
        <v>39.56</v>
      </c>
      <c r="U45" s="19"/>
      <c r="V45" s="140">
        <v>32</v>
      </c>
      <c r="W45" s="140">
        <v>2665932</v>
      </c>
      <c r="X45" s="140">
        <v>6182791</v>
      </c>
      <c r="Y45" s="109">
        <v>95.33</v>
      </c>
      <c r="Z45" s="109">
        <v>48.46</v>
      </c>
    </row>
    <row r="46" spans="1:26" x14ac:dyDescent="0.35">
      <c r="A46" s="19" t="s">
        <v>323</v>
      </c>
      <c r="B46" s="19" t="s">
        <v>103</v>
      </c>
      <c r="C46" s="108" t="s">
        <v>324</v>
      </c>
      <c r="D46" s="140">
        <v>2</v>
      </c>
      <c r="E46" s="140"/>
      <c r="F46" s="140"/>
      <c r="G46" s="109"/>
      <c r="H46" s="109"/>
      <c r="I46" s="19"/>
      <c r="J46" s="140">
        <v>9</v>
      </c>
      <c r="K46" s="140">
        <v>492476</v>
      </c>
      <c r="L46" s="140">
        <v>1136451</v>
      </c>
      <c r="M46" s="109">
        <v>14.89</v>
      </c>
      <c r="N46" s="109">
        <v>3.89</v>
      </c>
      <c r="O46" s="19"/>
      <c r="P46" s="140">
        <v>10</v>
      </c>
      <c r="Q46" s="140">
        <v>1005637</v>
      </c>
      <c r="R46" s="140">
        <v>3103399</v>
      </c>
      <c r="S46" s="109">
        <v>35.590000000000003</v>
      </c>
      <c r="T46" s="109">
        <v>26.39</v>
      </c>
      <c r="U46" s="19"/>
      <c r="V46" s="140">
        <v>6</v>
      </c>
      <c r="W46" s="140">
        <v>112490</v>
      </c>
      <c r="X46" s="140">
        <v>190037</v>
      </c>
      <c r="Y46" s="109">
        <v>9.4600000000000009</v>
      </c>
      <c r="Z46" s="109">
        <v>0.81</v>
      </c>
    </row>
    <row r="47" spans="1:26" ht="24" x14ac:dyDescent="0.35">
      <c r="A47" s="19" t="s">
        <v>325</v>
      </c>
      <c r="B47" s="19" t="s">
        <v>103</v>
      </c>
      <c r="C47" s="108" t="s">
        <v>326</v>
      </c>
      <c r="D47" s="140">
        <v>1</v>
      </c>
      <c r="E47" s="140"/>
      <c r="F47" s="140"/>
      <c r="G47" s="109"/>
      <c r="H47" s="109"/>
      <c r="I47" s="19"/>
      <c r="J47" s="140">
        <v>3</v>
      </c>
      <c r="K47" s="140">
        <v>218298</v>
      </c>
      <c r="L47" s="140">
        <v>253481</v>
      </c>
      <c r="M47" s="109">
        <v>7.9</v>
      </c>
      <c r="N47" s="109">
        <v>1.9</v>
      </c>
      <c r="O47" s="19"/>
      <c r="P47" s="140">
        <v>5</v>
      </c>
      <c r="Q47" s="140">
        <v>168591</v>
      </c>
      <c r="R47" s="140">
        <v>405568</v>
      </c>
      <c r="S47" s="109">
        <v>5</v>
      </c>
      <c r="T47" s="109">
        <v>2</v>
      </c>
      <c r="U47" s="19"/>
      <c r="V47" s="140">
        <v>2</v>
      </c>
      <c r="W47" s="140"/>
      <c r="X47" s="140"/>
      <c r="Y47" s="109"/>
      <c r="Z47" s="109"/>
    </row>
    <row r="48" spans="1:26" x14ac:dyDescent="0.35">
      <c r="A48" s="19" t="s">
        <v>327</v>
      </c>
      <c r="B48" s="19" t="s">
        <v>103</v>
      </c>
      <c r="C48" s="108" t="s">
        <v>328</v>
      </c>
      <c r="D48" s="140">
        <v>6</v>
      </c>
      <c r="E48" s="140">
        <v>1050571</v>
      </c>
      <c r="F48" s="140">
        <v>6607885</v>
      </c>
      <c r="G48" s="109">
        <v>22.51</v>
      </c>
      <c r="H48" s="109">
        <v>15.51</v>
      </c>
      <c r="I48" s="19"/>
      <c r="J48" s="140">
        <v>17</v>
      </c>
      <c r="K48" s="140">
        <v>1434089</v>
      </c>
      <c r="L48" s="140">
        <v>4929366</v>
      </c>
      <c r="M48" s="109">
        <v>41.75</v>
      </c>
      <c r="N48" s="109">
        <v>15.83</v>
      </c>
      <c r="O48" s="19"/>
      <c r="P48" s="140">
        <v>11</v>
      </c>
      <c r="Q48" s="140">
        <v>531069</v>
      </c>
      <c r="R48" s="140">
        <v>1331783</v>
      </c>
      <c r="S48" s="109">
        <v>16.45</v>
      </c>
      <c r="T48" s="109">
        <v>8.0299999999999994</v>
      </c>
      <c r="U48" s="19"/>
      <c r="V48" s="140">
        <v>6</v>
      </c>
      <c r="W48" s="140">
        <v>149058</v>
      </c>
      <c r="X48" s="140">
        <v>313016</v>
      </c>
      <c r="Y48" s="109">
        <v>8.7100000000000009</v>
      </c>
      <c r="Z48" s="109">
        <v>0.71</v>
      </c>
    </row>
    <row r="49" spans="1:26" ht="35.5" x14ac:dyDescent="0.35">
      <c r="A49" s="19" t="s">
        <v>329</v>
      </c>
      <c r="B49" s="19" t="s">
        <v>103</v>
      </c>
      <c r="C49" s="108" t="s">
        <v>330</v>
      </c>
      <c r="D49" s="140">
        <v>26</v>
      </c>
      <c r="E49" s="140">
        <v>3984172</v>
      </c>
      <c r="F49" s="140">
        <v>7939794</v>
      </c>
      <c r="G49" s="109">
        <v>89.03</v>
      </c>
      <c r="H49" s="109">
        <v>55.61</v>
      </c>
      <c r="I49" s="19"/>
      <c r="J49" s="140">
        <v>36</v>
      </c>
      <c r="K49" s="140">
        <v>3646731</v>
      </c>
      <c r="L49" s="140">
        <v>12084380</v>
      </c>
      <c r="M49" s="109">
        <v>95.48</v>
      </c>
      <c r="N49" s="109">
        <v>48.6</v>
      </c>
      <c r="O49" s="19"/>
      <c r="P49" s="140">
        <v>68</v>
      </c>
      <c r="Q49" s="140">
        <v>8861967</v>
      </c>
      <c r="R49" s="140">
        <v>24860010</v>
      </c>
      <c r="S49" s="109">
        <v>217.08</v>
      </c>
      <c r="T49" s="109">
        <v>136.19999999999999</v>
      </c>
      <c r="U49" s="19"/>
      <c r="V49" s="140">
        <v>55</v>
      </c>
      <c r="W49" s="140">
        <v>3300402</v>
      </c>
      <c r="X49" s="140">
        <v>7553564</v>
      </c>
      <c r="Y49" s="109">
        <v>99.79</v>
      </c>
      <c r="Z49" s="109">
        <v>37.69</v>
      </c>
    </row>
    <row r="50" spans="1:26" ht="24" x14ac:dyDescent="0.35">
      <c r="A50" s="19" t="s">
        <v>331</v>
      </c>
      <c r="B50" s="19" t="s">
        <v>103</v>
      </c>
      <c r="C50" s="108" t="s">
        <v>332</v>
      </c>
      <c r="D50" s="140">
        <v>5</v>
      </c>
      <c r="E50" s="140">
        <v>105908</v>
      </c>
      <c r="F50" s="140">
        <v>163661</v>
      </c>
      <c r="G50" s="109">
        <v>5.67</v>
      </c>
      <c r="H50" s="109">
        <v>0</v>
      </c>
      <c r="I50" s="19"/>
      <c r="J50" s="140">
        <v>13</v>
      </c>
      <c r="K50" s="140">
        <v>347152</v>
      </c>
      <c r="L50" s="140">
        <v>1470052</v>
      </c>
      <c r="M50" s="109">
        <v>25.66</v>
      </c>
      <c r="N50" s="109">
        <v>10.49</v>
      </c>
      <c r="O50" s="19"/>
      <c r="P50" s="140">
        <v>30</v>
      </c>
      <c r="Q50" s="140">
        <v>2752922</v>
      </c>
      <c r="R50" s="140">
        <v>7274090</v>
      </c>
      <c r="S50" s="109">
        <v>96.05</v>
      </c>
      <c r="T50" s="109">
        <v>43.05</v>
      </c>
      <c r="U50" s="19"/>
      <c r="V50" s="140">
        <v>53</v>
      </c>
      <c r="W50" s="140">
        <v>1911768</v>
      </c>
      <c r="X50" s="140">
        <v>4828195</v>
      </c>
      <c r="Y50" s="109">
        <v>96.94</v>
      </c>
      <c r="Z50" s="109">
        <v>24.18</v>
      </c>
    </row>
    <row r="51" spans="1:26" x14ac:dyDescent="0.35">
      <c r="A51" s="19" t="s">
        <v>333</v>
      </c>
      <c r="B51" s="19" t="s">
        <v>103</v>
      </c>
      <c r="C51" s="108" t="s">
        <v>334</v>
      </c>
      <c r="D51" s="140">
        <v>12</v>
      </c>
      <c r="E51" s="140">
        <v>3069845</v>
      </c>
      <c r="F51" s="140">
        <v>14472462</v>
      </c>
      <c r="G51" s="109">
        <v>65.75</v>
      </c>
      <c r="H51" s="109">
        <v>50.75</v>
      </c>
      <c r="I51" s="19"/>
      <c r="J51" s="140">
        <v>20</v>
      </c>
      <c r="K51" s="140">
        <v>20574266</v>
      </c>
      <c r="L51" s="140">
        <v>62372050</v>
      </c>
      <c r="M51" s="109">
        <v>329.56</v>
      </c>
      <c r="N51" s="109">
        <v>311.56</v>
      </c>
      <c r="O51" s="19"/>
      <c r="P51" s="140">
        <v>27</v>
      </c>
      <c r="Q51" s="140">
        <v>1933175</v>
      </c>
      <c r="R51" s="140">
        <v>6040180</v>
      </c>
      <c r="S51" s="109">
        <v>56.22</v>
      </c>
      <c r="T51" s="109">
        <v>33.090000000000003</v>
      </c>
      <c r="U51" s="19"/>
      <c r="V51" s="140">
        <v>22</v>
      </c>
      <c r="W51" s="140">
        <v>1175831</v>
      </c>
      <c r="X51" s="140">
        <v>6080148</v>
      </c>
      <c r="Y51" s="109">
        <v>48.3</v>
      </c>
      <c r="Z51" s="109">
        <v>22.3</v>
      </c>
    </row>
    <row r="52" spans="1:26" x14ac:dyDescent="0.35">
      <c r="A52" s="19" t="s">
        <v>335</v>
      </c>
      <c r="B52" s="19" t="s">
        <v>103</v>
      </c>
      <c r="C52" s="108" t="s">
        <v>336</v>
      </c>
      <c r="D52" s="140">
        <v>21</v>
      </c>
      <c r="E52" s="140">
        <v>4733624</v>
      </c>
      <c r="F52" s="140">
        <v>10734623</v>
      </c>
      <c r="G52" s="109">
        <v>74.55</v>
      </c>
      <c r="H52" s="109">
        <v>44.84</v>
      </c>
      <c r="I52" s="19"/>
      <c r="J52" s="140">
        <v>75</v>
      </c>
      <c r="K52" s="140">
        <v>19616571</v>
      </c>
      <c r="L52" s="140">
        <v>43911547</v>
      </c>
      <c r="M52" s="109">
        <v>324.39999999999998</v>
      </c>
      <c r="N52" s="109">
        <v>230.32</v>
      </c>
      <c r="O52" s="19"/>
      <c r="P52" s="140">
        <v>187</v>
      </c>
      <c r="Q52" s="140">
        <v>30298630</v>
      </c>
      <c r="R52" s="140">
        <v>66177050</v>
      </c>
      <c r="S52" s="109">
        <v>717.17</v>
      </c>
      <c r="T52" s="109">
        <v>491.15</v>
      </c>
      <c r="U52" s="19"/>
      <c r="V52" s="140">
        <v>171</v>
      </c>
      <c r="W52" s="140">
        <v>11671692</v>
      </c>
      <c r="X52" s="140">
        <v>33644173</v>
      </c>
      <c r="Y52" s="109">
        <v>438.24</v>
      </c>
      <c r="Z52" s="109">
        <v>240.75</v>
      </c>
    </row>
    <row r="53" spans="1:26" x14ac:dyDescent="0.35">
      <c r="A53" s="19" t="s">
        <v>337</v>
      </c>
      <c r="B53" s="19" t="s">
        <v>103</v>
      </c>
      <c r="C53" s="108" t="s">
        <v>338</v>
      </c>
      <c r="D53" s="140">
        <v>14</v>
      </c>
      <c r="E53" s="140">
        <v>1824546</v>
      </c>
      <c r="F53" s="140">
        <v>6907127</v>
      </c>
      <c r="G53" s="109">
        <v>53.53</v>
      </c>
      <c r="H53" s="109">
        <v>30.53</v>
      </c>
      <c r="I53" s="19"/>
      <c r="J53" s="140">
        <v>22</v>
      </c>
      <c r="K53" s="140">
        <v>2019840</v>
      </c>
      <c r="L53" s="140">
        <v>5199586</v>
      </c>
      <c r="M53" s="109">
        <v>44.54</v>
      </c>
      <c r="N53" s="109">
        <v>17.850000000000001</v>
      </c>
      <c r="O53" s="19"/>
      <c r="P53" s="140">
        <v>46</v>
      </c>
      <c r="Q53" s="140">
        <v>3741395</v>
      </c>
      <c r="R53" s="140">
        <v>8392463</v>
      </c>
      <c r="S53" s="109">
        <v>100.46</v>
      </c>
      <c r="T53" s="109">
        <v>37.68</v>
      </c>
      <c r="U53" s="19"/>
      <c r="V53" s="140">
        <v>43</v>
      </c>
      <c r="W53" s="140">
        <v>1885344</v>
      </c>
      <c r="X53" s="140">
        <v>4078167</v>
      </c>
      <c r="Y53" s="109">
        <v>81.84</v>
      </c>
      <c r="Z53" s="109">
        <v>24.86</v>
      </c>
    </row>
    <row r="54" spans="1:26" x14ac:dyDescent="0.35">
      <c r="A54" s="19" t="s">
        <v>339</v>
      </c>
      <c r="B54" s="19" t="s">
        <v>103</v>
      </c>
      <c r="C54" s="108" t="s">
        <v>340</v>
      </c>
      <c r="D54" s="140">
        <v>2</v>
      </c>
      <c r="E54" s="140"/>
      <c r="F54" s="140"/>
      <c r="G54" s="109"/>
      <c r="H54" s="109"/>
      <c r="I54" s="19"/>
      <c r="J54" s="140">
        <v>5</v>
      </c>
      <c r="K54" s="140">
        <v>1812495</v>
      </c>
      <c r="L54" s="140">
        <v>4766953</v>
      </c>
      <c r="M54" s="109">
        <v>26.02</v>
      </c>
      <c r="N54" s="109">
        <v>16.02</v>
      </c>
      <c r="O54" s="19"/>
      <c r="P54" s="140">
        <v>18</v>
      </c>
      <c r="Q54" s="140">
        <v>1294576</v>
      </c>
      <c r="R54" s="140">
        <v>3593128</v>
      </c>
      <c r="S54" s="109">
        <v>43.36</v>
      </c>
      <c r="T54" s="109">
        <v>22.15</v>
      </c>
      <c r="U54" s="19"/>
      <c r="V54" s="140">
        <v>6</v>
      </c>
      <c r="W54" s="140">
        <v>301791</v>
      </c>
      <c r="X54" s="140">
        <v>704340</v>
      </c>
      <c r="Y54" s="109">
        <v>15.5</v>
      </c>
      <c r="Z54" s="109">
        <v>7.5</v>
      </c>
    </row>
    <row r="55" spans="1:26" x14ac:dyDescent="0.35">
      <c r="A55" s="19" t="s">
        <v>341</v>
      </c>
      <c r="B55" s="19" t="s">
        <v>103</v>
      </c>
      <c r="C55" s="108" t="s">
        <v>342</v>
      </c>
      <c r="D55" s="140">
        <v>14</v>
      </c>
      <c r="E55" s="140">
        <v>1396559</v>
      </c>
      <c r="F55" s="140">
        <v>1969015</v>
      </c>
      <c r="G55" s="109">
        <v>35.68</v>
      </c>
      <c r="H55" s="109">
        <v>19.239999999999998</v>
      </c>
      <c r="I55" s="19"/>
      <c r="J55" s="140">
        <v>50</v>
      </c>
      <c r="K55" s="140">
        <v>6470059</v>
      </c>
      <c r="L55" s="140">
        <v>22328944</v>
      </c>
      <c r="M55" s="109">
        <v>153.06</v>
      </c>
      <c r="N55" s="109">
        <v>94.25</v>
      </c>
      <c r="O55" s="19"/>
      <c r="P55" s="140">
        <v>52</v>
      </c>
      <c r="Q55" s="140">
        <v>4813685</v>
      </c>
      <c r="R55" s="140">
        <v>13233315</v>
      </c>
      <c r="S55" s="109">
        <v>120.03</v>
      </c>
      <c r="T55" s="109">
        <v>68.319999999999993</v>
      </c>
      <c r="U55" s="19"/>
      <c r="V55" s="140">
        <v>38</v>
      </c>
      <c r="W55" s="140">
        <v>2488390</v>
      </c>
      <c r="X55" s="140">
        <v>8108694</v>
      </c>
      <c r="Y55" s="109">
        <v>82.36</v>
      </c>
      <c r="Z55" s="109">
        <v>31.28</v>
      </c>
    </row>
    <row r="56" spans="1:26" x14ac:dyDescent="0.35">
      <c r="A56" s="19" t="s">
        <v>343</v>
      </c>
      <c r="B56" s="19" t="s">
        <v>103</v>
      </c>
      <c r="C56" s="108" t="s">
        <v>344</v>
      </c>
      <c r="D56" s="140"/>
      <c r="E56" s="140"/>
      <c r="F56" s="140"/>
      <c r="G56" s="109"/>
      <c r="H56" s="109"/>
      <c r="I56" s="19"/>
      <c r="J56" s="140">
        <v>2</v>
      </c>
      <c r="K56" s="140"/>
      <c r="L56" s="140"/>
      <c r="M56" s="109"/>
      <c r="N56" s="109"/>
      <c r="O56" s="19"/>
      <c r="P56" s="140">
        <v>6</v>
      </c>
      <c r="Q56" s="140">
        <v>216257</v>
      </c>
      <c r="R56" s="140">
        <v>650573</v>
      </c>
      <c r="S56" s="109">
        <v>10.41</v>
      </c>
      <c r="T56" s="109">
        <v>7.41</v>
      </c>
      <c r="U56" s="19"/>
      <c r="V56" s="140">
        <v>3</v>
      </c>
      <c r="W56" s="140">
        <v>84920</v>
      </c>
      <c r="X56" s="140">
        <v>218606</v>
      </c>
      <c r="Y56" s="109">
        <v>5.0599999999999996</v>
      </c>
      <c r="Z56" s="109">
        <v>2.06</v>
      </c>
    </row>
    <row r="57" spans="1:26" x14ac:dyDescent="0.35">
      <c r="A57" s="19" t="s">
        <v>345</v>
      </c>
      <c r="B57" s="19" t="s">
        <v>103</v>
      </c>
      <c r="C57" s="108" t="s">
        <v>346</v>
      </c>
      <c r="D57" s="140">
        <v>4</v>
      </c>
      <c r="E57" s="140">
        <v>357070</v>
      </c>
      <c r="F57" s="140">
        <v>744286</v>
      </c>
      <c r="G57" s="109">
        <v>8.48</v>
      </c>
      <c r="H57" s="109">
        <v>3.48</v>
      </c>
      <c r="I57" s="19"/>
      <c r="J57" s="140">
        <v>7</v>
      </c>
      <c r="K57" s="140">
        <v>207559</v>
      </c>
      <c r="L57" s="140">
        <v>857989</v>
      </c>
      <c r="M57" s="109">
        <v>9.8699999999999992</v>
      </c>
      <c r="N57" s="109">
        <v>2.87</v>
      </c>
      <c r="O57" s="19"/>
      <c r="P57" s="140">
        <v>13</v>
      </c>
      <c r="Q57" s="140">
        <v>875544</v>
      </c>
      <c r="R57" s="140">
        <v>2126745</v>
      </c>
      <c r="S57" s="109">
        <v>26.31</v>
      </c>
      <c r="T57" s="109">
        <v>13.31</v>
      </c>
      <c r="U57" s="19"/>
      <c r="V57" s="140">
        <v>3</v>
      </c>
      <c r="W57" s="140">
        <v>77712</v>
      </c>
      <c r="X57" s="140">
        <v>204823</v>
      </c>
      <c r="Y57" s="109">
        <v>6.74</v>
      </c>
      <c r="Z57" s="109">
        <v>2.74</v>
      </c>
    </row>
    <row r="58" spans="1:26" x14ac:dyDescent="0.35">
      <c r="A58" s="19" t="s">
        <v>347</v>
      </c>
      <c r="B58" s="19" t="s">
        <v>103</v>
      </c>
      <c r="C58" s="108" t="s">
        <v>348</v>
      </c>
      <c r="D58" s="140">
        <v>3</v>
      </c>
      <c r="E58" s="140">
        <v>195046</v>
      </c>
      <c r="F58" s="140">
        <v>369469</v>
      </c>
      <c r="G58" s="109">
        <v>5.18</v>
      </c>
      <c r="H58" s="109">
        <v>2.1800000000000002</v>
      </c>
      <c r="I58" s="19"/>
      <c r="J58" s="140">
        <v>6</v>
      </c>
      <c r="K58" s="140">
        <v>5016696</v>
      </c>
      <c r="L58" s="140">
        <v>13830803</v>
      </c>
      <c r="M58" s="109">
        <v>83.05</v>
      </c>
      <c r="N58" s="109">
        <v>77.05</v>
      </c>
      <c r="O58" s="19"/>
      <c r="P58" s="140">
        <v>4</v>
      </c>
      <c r="Q58" s="140">
        <v>32941</v>
      </c>
      <c r="R58" s="140">
        <v>91223</v>
      </c>
      <c r="S58" s="109">
        <v>3</v>
      </c>
      <c r="T58" s="109">
        <v>1</v>
      </c>
      <c r="U58" s="19"/>
      <c r="V58" s="140">
        <v>10</v>
      </c>
      <c r="W58" s="140">
        <v>411510</v>
      </c>
      <c r="X58" s="140">
        <v>378311</v>
      </c>
      <c r="Y58" s="109">
        <v>9.23</v>
      </c>
      <c r="Z58" s="109">
        <v>0.77</v>
      </c>
    </row>
    <row r="59" spans="1:26" x14ac:dyDescent="0.35">
      <c r="A59" s="19" t="s">
        <v>349</v>
      </c>
      <c r="B59" s="19" t="s">
        <v>103</v>
      </c>
      <c r="C59" s="108" t="s">
        <v>350</v>
      </c>
      <c r="D59" s="140">
        <v>2</v>
      </c>
      <c r="E59" s="140"/>
      <c r="F59" s="140"/>
      <c r="G59" s="109"/>
      <c r="H59" s="109"/>
      <c r="I59" s="19"/>
      <c r="J59" s="140">
        <v>6</v>
      </c>
      <c r="K59" s="140">
        <v>2327243</v>
      </c>
      <c r="L59" s="140">
        <v>6585509</v>
      </c>
      <c r="M59" s="109">
        <v>43.18</v>
      </c>
      <c r="N59" s="109">
        <v>37.18</v>
      </c>
      <c r="O59" s="19"/>
      <c r="P59" s="140">
        <v>6</v>
      </c>
      <c r="Q59" s="140">
        <v>862947</v>
      </c>
      <c r="R59" s="140">
        <v>5477655</v>
      </c>
      <c r="S59" s="109">
        <v>20.96</v>
      </c>
      <c r="T59" s="109">
        <v>13.96</v>
      </c>
      <c r="U59" s="19"/>
      <c r="V59" s="140">
        <v>7</v>
      </c>
      <c r="W59" s="140">
        <v>295547</v>
      </c>
      <c r="X59" s="140">
        <v>572644</v>
      </c>
      <c r="Y59" s="109">
        <v>16.43</v>
      </c>
      <c r="Z59" s="109">
        <v>8.43</v>
      </c>
    </row>
    <row r="60" spans="1:26" x14ac:dyDescent="0.35">
      <c r="A60" s="19" t="s">
        <v>351</v>
      </c>
      <c r="B60" s="19" t="s">
        <v>103</v>
      </c>
      <c r="C60" s="108" t="s">
        <v>352</v>
      </c>
      <c r="D60" s="140">
        <v>23</v>
      </c>
      <c r="E60" s="140">
        <v>2738764</v>
      </c>
      <c r="F60" s="140">
        <v>5926251</v>
      </c>
      <c r="G60" s="109">
        <v>51.78</v>
      </c>
      <c r="H60" s="109">
        <v>26.36</v>
      </c>
      <c r="I60" s="19"/>
      <c r="J60" s="140">
        <v>60</v>
      </c>
      <c r="K60" s="140">
        <v>6459871</v>
      </c>
      <c r="L60" s="140">
        <v>18282363</v>
      </c>
      <c r="M60" s="109">
        <v>136.03</v>
      </c>
      <c r="N60" s="109">
        <v>76.459999999999994</v>
      </c>
      <c r="O60" s="19"/>
      <c r="P60" s="140">
        <v>110</v>
      </c>
      <c r="Q60" s="140">
        <v>9381440</v>
      </c>
      <c r="R60" s="140">
        <v>33594334</v>
      </c>
      <c r="S60" s="109">
        <v>269.89999999999998</v>
      </c>
      <c r="T60" s="109">
        <v>156.68</v>
      </c>
      <c r="U60" s="19"/>
      <c r="V60" s="140">
        <v>92</v>
      </c>
      <c r="W60" s="140">
        <v>4144077</v>
      </c>
      <c r="X60" s="140">
        <v>14335164</v>
      </c>
      <c r="Y60" s="109">
        <v>143.9</v>
      </c>
      <c r="Z60" s="109">
        <v>49.88</v>
      </c>
    </row>
    <row r="61" spans="1:26" x14ac:dyDescent="0.35">
      <c r="A61" s="19" t="s">
        <v>353</v>
      </c>
      <c r="B61" s="19" t="s">
        <v>103</v>
      </c>
      <c r="C61" s="108" t="s">
        <v>354</v>
      </c>
      <c r="D61" s="140">
        <v>47</v>
      </c>
      <c r="E61" s="140">
        <v>23221417</v>
      </c>
      <c r="F61" s="140">
        <v>105416987</v>
      </c>
      <c r="G61" s="109">
        <v>383.88</v>
      </c>
      <c r="H61" s="109">
        <v>326.88</v>
      </c>
      <c r="I61" s="19"/>
      <c r="J61" s="140">
        <v>101</v>
      </c>
      <c r="K61" s="140">
        <v>51158488</v>
      </c>
      <c r="L61" s="140">
        <v>115121070</v>
      </c>
      <c r="M61" s="109">
        <v>786.47</v>
      </c>
      <c r="N61" s="109">
        <v>666.94</v>
      </c>
      <c r="O61" s="19"/>
      <c r="P61" s="140">
        <v>345</v>
      </c>
      <c r="Q61" s="140">
        <v>45547520</v>
      </c>
      <c r="R61" s="140">
        <v>142842560</v>
      </c>
      <c r="S61" s="109">
        <v>1177.97</v>
      </c>
      <c r="T61" s="109">
        <v>816.75</v>
      </c>
      <c r="U61" s="19"/>
      <c r="V61" s="140">
        <v>287</v>
      </c>
      <c r="W61" s="140">
        <v>18829407</v>
      </c>
      <c r="X61" s="140">
        <v>72097407</v>
      </c>
      <c r="Y61" s="109">
        <v>640.4</v>
      </c>
      <c r="Z61" s="109">
        <v>297.36</v>
      </c>
    </row>
    <row r="62" spans="1:26" x14ac:dyDescent="0.35">
      <c r="A62" s="19" t="s">
        <v>355</v>
      </c>
      <c r="B62" s="19" t="s">
        <v>103</v>
      </c>
      <c r="C62" s="108" t="s">
        <v>356</v>
      </c>
      <c r="D62" s="140">
        <v>6</v>
      </c>
      <c r="E62" s="140">
        <v>697977</v>
      </c>
      <c r="F62" s="140">
        <v>2500432</v>
      </c>
      <c r="G62" s="109">
        <v>23.41</v>
      </c>
      <c r="H62" s="109">
        <v>9.41</v>
      </c>
      <c r="I62" s="19"/>
      <c r="J62" s="140">
        <v>14</v>
      </c>
      <c r="K62" s="140">
        <v>2211154</v>
      </c>
      <c r="L62" s="140">
        <v>7575193</v>
      </c>
      <c r="M62" s="109">
        <v>53.27</v>
      </c>
      <c r="N62" s="109">
        <v>34.270000000000003</v>
      </c>
      <c r="O62" s="19"/>
      <c r="P62" s="140">
        <v>12</v>
      </c>
      <c r="Q62" s="140">
        <v>250983</v>
      </c>
      <c r="R62" s="140">
        <v>795909</v>
      </c>
      <c r="S62" s="109">
        <v>15.08</v>
      </c>
      <c r="T62" s="109">
        <v>4.08</v>
      </c>
      <c r="U62" s="19"/>
      <c r="V62" s="140">
        <v>20</v>
      </c>
      <c r="W62" s="140">
        <v>721560</v>
      </c>
      <c r="X62" s="140">
        <v>2030368</v>
      </c>
      <c r="Y62" s="109">
        <v>28.58</v>
      </c>
      <c r="Z62" s="109">
        <v>3.58</v>
      </c>
    </row>
    <row r="63" spans="1:26" ht="24" x14ac:dyDescent="0.35">
      <c r="A63" s="19" t="s">
        <v>357</v>
      </c>
      <c r="B63" s="19" t="s">
        <v>103</v>
      </c>
      <c r="C63" s="108" t="s">
        <v>358</v>
      </c>
      <c r="D63" s="140">
        <v>11</v>
      </c>
      <c r="E63" s="140">
        <v>2063414</v>
      </c>
      <c r="F63" s="140">
        <v>3998062</v>
      </c>
      <c r="G63" s="109">
        <v>42.8</v>
      </c>
      <c r="H63" s="109">
        <v>25.8</v>
      </c>
      <c r="I63" s="19"/>
      <c r="J63" s="140">
        <v>27</v>
      </c>
      <c r="K63" s="140">
        <v>2241410</v>
      </c>
      <c r="L63" s="140">
        <v>4565325</v>
      </c>
      <c r="M63" s="109">
        <v>62.02</v>
      </c>
      <c r="N63" s="109">
        <v>24.44</v>
      </c>
      <c r="O63" s="19"/>
      <c r="P63" s="140">
        <v>28</v>
      </c>
      <c r="Q63" s="140">
        <v>4739492</v>
      </c>
      <c r="R63" s="140">
        <v>10877902</v>
      </c>
      <c r="S63" s="109">
        <v>132.44</v>
      </c>
      <c r="T63" s="109">
        <v>68.27</v>
      </c>
      <c r="U63" s="19"/>
      <c r="V63" s="140">
        <v>34</v>
      </c>
      <c r="W63" s="140">
        <v>2029956</v>
      </c>
      <c r="X63" s="140">
        <v>5235071</v>
      </c>
      <c r="Y63" s="109">
        <v>72.02</v>
      </c>
      <c r="Z63" s="109">
        <v>34.020000000000003</v>
      </c>
    </row>
    <row r="64" spans="1:26" x14ac:dyDescent="0.35">
      <c r="A64" s="19" t="s">
        <v>359</v>
      </c>
      <c r="B64" s="19" t="s">
        <v>103</v>
      </c>
      <c r="C64" s="108" t="s">
        <v>360</v>
      </c>
      <c r="D64" s="140">
        <v>4</v>
      </c>
      <c r="E64" s="140">
        <v>338908</v>
      </c>
      <c r="F64" s="140">
        <v>736000</v>
      </c>
      <c r="G64" s="109">
        <v>12.07</v>
      </c>
      <c r="H64" s="109">
        <v>5.9</v>
      </c>
      <c r="I64" s="19"/>
      <c r="J64" s="140">
        <v>12</v>
      </c>
      <c r="K64" s="140">
        <v>871275</v>
      </c>
      <c r="L64" s="140">
        <v>2237676</v>
      </c>
      <c r="M64" s="109">
        <v>25.95</v>
      </c>
      <c r="N64" s="109">
        <v>6.24</v>
      </c>
      <c r="O64" s="19"/>
      <c r="P64" s="140">
        <v>28</v>
      </c>
      <c r="Q64" s="140">
        <v>3429754</v>
      </c>
      <c r="R64" s="140">
        <v>12477807</v>
      </c>
      <c r="S64" s="109">
        <v>76.78</v>
      </c>
      <c r="T64" s="109">
        <v>46.47</v>
      </c>
      <c r="U64" s="19"/>
      <c r="V64" s="140">
        <v>23</v>
      </c>
      <c r="W64" s="140">
        <v>829199</v>
      </c>
      <c r="X64" s="140">
        <v>3051409</v>
      </c>
      <c r="Y64" s="109">
        <v>41.24</v>
      </c>
      <c r="Z64" s="109">
        <v>11.24</v>
      </c>
    </row>
    <row r="65" spans="1:26" x14ac:dyDescent="0.35">
      <c r="A65" s="19" t="s">
        <v>361</v>
      </c>
      <c r="B65" s="19" t="s">
        <v>103</v>
      </c>
      <c r="C65" s="108" t="s">
        <v>362</v>
      </c>
      <c r="D65" s="140">
        <v>4</v>
      </c>
      <c r="E65" s="140">
        <v>291188</v>
      </c>
      <c r="F65" s="140">
        <v>719306</v>
      </c>
      <c r="G65" s="109">
        <v>5.72</v>
      </c>
      <c r="H65" s="109">
        <v>1.72</v>
      </c>
      <c r="I65" s="19"/>
      <c r="J65" s="140">
        <v>12</v>
      </c>
      <c r="K65" s="140">
        <v>356309</v>
      </c>
      <c r="L65" s="140">
        <v>695607</v>
      </c>
      <c r="M65" s="109">
        <v>16.66</v>
      </c>
      <c r="N65" s="109">
        <v>3.05</v>
      </c>
      <c r="O65" s="19"/>
      <c r="P65" s="140">
        <v>8</v>
      </c>
      <c r="Q65" s="140">
        <v>1776204</v>
      </c>
      <c r="R65" s="140">
        <v>7944402</v>
      </c>
      <c r="S65" s="109">
        <v>40.89</v>
      </c>
      <c r="T65" s="109">
        <v>33.89</v>
      </c>
      <c r="U65" s="19"/>
      <c r="V65" s="140">
        <v>12</v>
      </c>
      <c r="W65" s="140">
        <v>372460</v>
      </c>
      <c r="X65" s="140">
        <v>1018602</v>
      </c>
      <c r="Y65" s="109">
        <v>18.07</v>
      </c>
      <c r="Z65" s="109">
        <v>4.2300000000000004</v>
      </c>
    </row>
    <row r="66" spans="1:26" x14ac:dyDescent="0.35">
      <c r="A66" s="19" t="s">
        <v>363</v>
      </c>
      <c r="B66" s="19" t="s">
        <v>103</v>
      </c>
      <c r="C66" s="108" t="s">
        <v>364</v>
      </c>
      <c r="D66" s="140"/>
      <c r="E66" s="140"/>
      <c r="F66" s="140"/>
      <c r="G66" s="109"/>
      <c r="H66" s="109"/>
      <c r="I66" s="19"/>
      <c r="J66" s="140">
        <v>3</v>
      </c>
      <c r="K66" s="140">
        <v>127964</v>
      </c>
      <c r="L66" s="140">
        <v>276317</v>
      </c>
      <c r="M66" s="109">
        <v>4</v>
      </c>
      <c r="N66" s="109">
        <v>1</v>
      </c>
      <c r="O66" s="19"/>
      <c r="P66" s="140">
        <v>5</v>
      </c>
      <c r="Q66" s="140">
        <v>329944</v>
      </c>
      <c r="R66" s="140">
        <v>1049099</v>
      </c>
      <c r="S66" s="109">
        <v>16.739999999999998</v>
      </c>
      <c r="T66" s="109">
        <v>9.74</v>
      </c>
      <c r="U66" s="19"/>
      <c r="V66" s="140">
        <v>2</v>
      </c>
      <c r="W66" s="140"/>
      <c r="X66" s="140"/>
      <c r="Y66" s="109"/>
      <c r="Z66" s="109"/>
    </row>
    <row r="67" spans="1:26" x14ac:dyDescent="0.35">
      <c r="A67" s="19" t="s">
        <v>365</v>
      </c>
      <c r="B67" s="19" t="s">
        <v>103</v>
      </c>
      <c r="C67" s="108" t="s">
        <v>366</v>
      </c>
      <c r="D67" s="140">
        <v>7</v>
      </c>
      <c r="E67" s="140">
        <v>525214</v>
      </c>
      <c r="F67" s="140">
        <v>1224316</v>
      </c>
      <c r="G67" s="109">
        <v>12.87</v>
      </c>
      <c r="H67" s="109">
        <v>5.2</v>
      </c>
      <c r="I67" s="19"/>
      <c r="J67" s="140">
        <v>12</v>
      </c>
      <c r="K67" s="140">
        <v>2463556</v>
      </c>
      <c r="L67" s="140">
        <v>7454496</v>
      </c>
      <c r="M67" s="109">
        <v>49.74</v>
      </c>
      <c r="N67" s="109">
        <v>36.82</v>
      </c>
      <c r="O67" s="19"/>
      <c r="P67" s="140">
        <v>28</v>
      </c>
      <c r="Q67" s="140">
        <v>11710779</v>
      </c>
      <c r="R67" s="140">
        <v>153526746</v>
      </c>
      <c r="S67" s="109">
        <v>275.04000000000002</v>
      </c>
      <c r="T67" s="109">
        <v>247.08</v>
      </c>
      <c r="U67" s="19"/>
      <c r="V67" s="140">
        <v>22</v>
      </c>
      <c r="W67" s="140">
        <v>944875</v>
      </c>
      <c r="X67" s="140">
        <v>12343739</v>
      </c>
      <c r="Y67" s="109">
        <v>32.46</v>
      </c>
      <c r="Z67" s="109">
        <v>5.48</v>
      </c>
    </row>
    <row r="68" spans="1:26" x14ac:dyDescent="0.35">
      <c r="A68" s="19" t="s">
        <v>367</v>
      </c>
      <c r="B68" s="19" t="s">
        <v>103</v>
      </c>
      <c r="C68" s="108" t="s">
        <v>368</v>
      </c>
      <c r="D68" s="140">
        <v>4</v>
      </c>
      <c r="E68" s="140">
        <v>218732</v>
      </c>
      <c r="F68" s="140">
        <v>622891</v>
      </c>
      <c r="G68" s="109">
        <v>6.67</v>
      </c>
      <c r="H68" s="109">
        <v>1.67</v>
      </c>
      <c r="I68" s="19"/>
      <c r="J68" s="140">
        <v>7</v>
      </c>
      <c r="K68" s="140">
        <v>1679000</v>
      </c>
      <c r="L68" s="140">
        <v>4817968</v>
      </c>
      <c r="M68" s="109">
        <v>32.26</v>
      </c>
      <c r="N68" s="109">
        <v>22.26</v>
      </c>
      <c r="O68" s="19"/>
      <c r="P68" s="140">
        <v>13</v>
      </c>
      <c r="Q68" s="140">
        <v>413276</v>
      </c>
      <c r="R68" s="140">
        <v>884357</v>
      </c>
      <c r="S68" s="109">
        <v>15.83</v>
      </c>
      <c r="T68" s="109">
        <v>3.21</v>
      </c>
      <c r="U68" s="19"/>
      <c r="V68" s="140">
        <v>8</v>
      </c>
      <c r="W68" s="140">
        <v>803841</v>
      </c>
      <c r="X68" s="140">
        <v>1381391</v>
      </c>
      <c r="Y68" s="109">
        <v>17.82</v>
      </c>
      <c r="Z68" s="109">
        <v>9.82</v>
      </c>
    </row>
    <row r="69" spans="1:26" x14ac:dyDescent="0.35">
      <c r="A69" s="19" t="s">
        <v>369</v>
      </c>
      <c r="B69" s="19" t="s">
        <v>103</v>
      </c>
      <c r="C69" s="108" t="s">
        <v>370</v>
      </c>
      <c r="D69" s="140">
        <v>18</v>
      </c>
      <c r="E69" s="140">
        <v>8874121</v>
      </c>
      <c r="F69" s="140">
        <v>23948443</v>
      </c>
      <c r="G69" s="109">
        <v>194.8</v>
      </c>
      <c r="H69" s="109">
        <v>170.8</v>
      </c>
      <c r="I69" s="19"/>
      <c r="J69" s="140">
        <v>51</v>
      </c>
      <c r="K69" s="140">
        <v>13850515</v>
      </c>
      <c r="L69" s="140">
        <v>31195323</v>
      </c>
      <c r="M69" s="109">
        <v>279.45999999999998</v>
      </c>
      <c r="N69" s="109">
        <v>226.63</v>
      </c>
      <c r="O69" s="19"/>
      <c r="P69" s="140">
        <v>90</v>
      </c>
      <c r="Q69" s="140">
        <v>11490193</v>
      </c>
      <c r="R69" s="140">
        <v>53394308</v>
      </c>
      <c r="S69" s="109">
        <v>276.92</v>
      </c>
      <c r="T69" s="109">
        <v>170.95</v>
      </c>
      <c r="U69" s="19"/>
      <c r="V69" s="140">
        <v>102</v>
      </c>
      <c r="W69" s="140">
        <v>8181265</v>
      </c>
      <c r="X69" s="140">
        <v>29918358</v>
      </c>
      <c r="Y69" s="109">
        <v>254.99</v>
      </c>
      <c r="Z69" s="109">
        <v>136.6</v>
      </c>
    </row>
    <row r="70" spans="1:26" x14ac:dyDescent="0.35">
      <c r="A70" s="19" t="s">
        <v>371</v>
      </c>
      <c r="B70" s="19" t="s">
        <v>103</v>
      </c>
      <c r="C70" s="108" t="s">
        <v>372</v>
      </c>
      <c r="D70" s="140">
        <v>4</v>
      </c>
      <c r="E70" s="140">
        <v>3396516</v>
      </c>
      <c r="F70" s="140">
        <v>6448989</v>
      </c>
      <c r="G70" s="109">
        <v>18.350000000000001</v>
      </c>
      <c r="H70" s="109">
        <v>15.35</v>
      </c>
      <c r="I70" s="19"/>
      <c r="J70" s="140">
        <v>9</v>
      </c>
      <c r="K70" s="140">
        <v>423865</v>
      </c>
      <c r="L70" s="140">
        <v>1861760</v>
      </c>
      <c r="M70" s="109">
        <v>12.11</v>
      </c>
      <c r="N70" s="109">
        <v>0.94</v>
      </c>
      <c r="O70" s="19"/>
      <c r="P70" s="140">
        <v>14</v>
      </c>
      <c r="Q70" s="140">
        <v>2593092</v>
      </c>
      <c r="R70" s="140">
        <v>31862182</v>
      </c>
      <c r="S70" s="109">
        <v>59.05</v>
      </c>
      <c r="T70" s="109">
        <v>46.55</v>
      </c>
      <c r="U70" s="19"/>
      <c r="V70" s="140">
        <v>18</v>
      </c>
      <c r="W70" s="140">
        <v>1399312</v>
      </c>
      <c r="X70" s="140">
        <v>2989425</v>
      </c>
      <c r="Y70" s="109">
        <v>42.7</v>
      </c>
      <c r="Z70" s="109">
        <v>21.53</v>
      </c>
    </row>
    <row r="71" spans="1:26" ht="24" x14ac:dyDescent="0.35">
      <c r="A71" s="19" t="s">
        <v>373</v>
      </c>
      <c r="B71" s="19" t="s">
        <v>103</v>
      </c>
      <c r="C71" s="108" t="s">
        <v>374</v>
      </c>
      <c r="D71" s="140">
        <v>7</v>
      </c>
      <c r="E71" s="140">
        <v>405405</v>
      </c>
      <c r="F71" s="140">
        <v>872319</v>
      </c>
      <c r="G71" s="109">
        <v>13.32</v>
      </c>
      <c r="H71" s="109">
        <v>5.32</v>
      </c>
      <c r="I71" s="19"/>
      <c r="J71" s="140">
        <v>14</v>
      </c>
      <c r="K71" s="140">
        <v>900719</v>
      </c>
      <c r="L71" s="140">
        <v>2691499</v>
      </c>
      <c r="M71" s="109">
        <v>24.15</v>
      </c>
      <c r="N71" s="109">
        <v>11.15</v>
      </c>
      <c r="O71" s="19"/>
      <c r="P71" s="140">
        <v>37</v>
      </c>
      <c r="Q71" s="140">
        <v>5111793</v>
      </c>
      <c r="R71" s="140">
        <v>11684923</v>
      </c>
      <c r="S71" s="109">
        <v>138.4</v>
      </c>
      <c r="T71" s="109">
        <v>85.73</v>
      </c>
      <c r="U71" s="19"/>
      <c r="V71" s="140">
        <v>32</v>
      </c>
      <c r="W71" s="140">
        <v>1254744</v>
      </c>
      <c r="X71" s="140">
        <v>2954459</v>
      </c>
      <c r="Y71" s="109">
        <v>65.02</v>
      </c>
      <c r="Z71" s="109">
        <v>24.33</v>
      </c>
    </row>
    <row r="72" spans="1:26" x14ac:dyDescent="0.35">
      <c r="A72" s="19" t="s">
        <v>375</v>
      </c>
      <c r="B72" s="19" t="s">
        <v>103</v>
      </c>
      <c r="C72" s="108" t="s">
        <v>376</v>
      </c>
      <c r="D72" s="140">
        <v>7</v>
      </c>
      <c r="E72" s="140">
        <v>2623310</v>
      </c>
      <c r="F72" s="140">
        <v>6565095</v>
      </c>
      <c r="G72" s="109">
        <v>55.41</v>
      </c>
      <c r="H72" s="109">
        <v>48.41</v>
      </c>
      <c r="I72" s="19"/>
      <c r="J72" s="140">
        <v>7</v>
      </c>
      <c r="K72" s="140">
        <v>137125</v>
      </c>
      <c r="L72" s="140">
        <v>376120</v>
      </c>
      <c r="M72" s="109">
        <v>7</v>
      </c>
      <c r="N72" s="109">
        <v>0</v>
      </c>
      <c r="O72" s="19"/>
      <c r="P72" s="140">
        <v>24</v>
      </c>
      <c r="Q72" s="140">
        <v>1993494</v>
      </c>
      <c r="R72" s="140">
        <v>5818420</v>
      </c>
      <c r="S72" s="109">
        <v>55.5</v>
      </c>
      <c r="T72" s="109">
        <v>25.28</v>
      </c>
      <c r="U72" s="19"/>
      <c r="V72" s="140">
        <v>15</v>
      </c>
      <c r="W72" s="140">
        <v>604134</v>
      </c>
      <c r="X72" s="140">
        <v>1177168</v>
      </c>
      <c r="Y72" s="109">
        <v>27.11</v>
      </c>
      <c r="Z72" s="109">
        <v>9.19</v>
      </c>
    </row>
    <row r="73" spans="1:26" x14ac:dyDescent="0.35">
      <c r="A73" s="19" t="s">
        <v>377</v>
      </c>
      <c r="B73" s="19" t="s">
        <v>103</v>
      </c>
      <c r="C73" s="108" t="s">
        <v>378</v>
      </c>
      <c r="D73" s="140">
        <v>1</v>
      </c>
      <c r="E73" s="140"/>
      <c r="F73" s="140"/>
      <c r="G73" s="109"/>
      <c r="H73" s="109"/>
      <c r="I73" s="19"/>
      <c r="J73" s="140">
        <v>5</v>
      </c>
      <c r="K73" s="140">
        <v>443040</v>
      </c>
      <c r="L73" s="140">
        <v>940385</v>
      </c>
      <c r="M73" s="109">
        <v>10.53</v>
      </c>
      <c r="N73" s="109">
        <v>5.53</v>
      </c>
      <c r="O73" s="19"/>
      <c r="P73" s="140">
        <v>8</v>
      </c>
      <c r="Q73" s="140">
        <v>522339</v>
      </c>
      <c r="R73" s="140">
        <v>1033315</v>
      </c>
      <c r="S73" s="109">
        <v>14.8</v>
      </c>
      <c r="T73" s="109">
        <v>2.8</v>
      </c>
      <c r="U73" s="19"/>
      <c r="V73" s="140">
        <v>10</v>
      </c>
      <c r="W73" s="140">
        <v>93027</v>
      </c>
      <c r="X73" s="140">
        <v>422802</v>
      </c>
      <c r="Y73" s="109">
        <v>12.87</v>
      </c>
      <c r="Z73" s="109">
        <v>0.87</v>
      </c>
    </row>
    <row r="74" spans="1:26" x14ac:dyDescent="0.35">
      <c r="A74" s="19" t="s">
        <v>379</v>
      </c>
      <c r="B74" s="19" t="s">
        <v>103</v>
      </c>
      <c r="C74" s="108" t="s">
        <v>380</v>
      </c>
      <c r="D74" s="140">
        <v>20</v>
      </c>
      <c r="E74" s="140">
        <v>1162611</v>
      </c>
      <c r="F74" s="140">
        <v>2541900</v>
      </c>
      <c r="G74" s="109">
        <v>35.04</v>
      </c>
      <c r="H74" s="109">
        <v>13.41</v>
      </c>
      <c r="I74" s="19"/>
      <c r="J74" s="140">
        <v>48</v>
      </c>
      <c r="K74" s="140">
        <v>2552972</v>
      </c>
      <c r="L74" s="140">
        <v>7741421</v>
      </c>
      <c r="M74" s="109">
        <v>94.43</v>
      </c>
      <c r="N74" s="109">
        <v>29.2</v>
      </c>
      <c r="O74" s="19"/>
      <c r="P74" s="140">
        <v>147</v>
      </c>
      <c r="Q74" s="140">
        <v>21581762</v>
      </c>
      <c r="R74" s="140">
        <v>44959251</v>
      </c>
      <c r="S74" s="109">
        <v>579.5</v>
      </c>
      <c r="T74" s="109">
        <v>307.43</v>
      </c>
      <c r="U74" s="19"/>
      <c r="V74" s="140">
        <v>150</v>
      </c>
      <c r="W74" s="140">
        <v>11183089</v>
      </c>
      <c r="X74" s="140">
        <v>25300137</v>
      </c>
      <c r="Y74" s="109">
        <v>382.81</v>
      </c>
      <c r="Z74" s="109">
        <v>185.51</v>
      </c>
    </row>
    <row r="75" spans="1:26" x14ac:dyDescent="0.35">
      <c r="A75" s="19" t="s">
        <v>381</v>
      </c>
      <c r="B75" s="19" t="s">
        <v>103</v>
      </c>
      <c r="C75" s="108" t="s">
        <v>382</v>
      </c>
      <c r="D75" s="140">
        <v>16</v>
      </c>
      <c r="E75" s="140">
        <v>6319725</v>
      </c>
      <c r="F75" s="140">
        <v>27292243</v>
      </c>
      <c r="G75" s="109">
        <v>108.05</v>
      </c>
      <c r="H75" s="109">
        <v>93.39</v>
      </c>
      <c r="I75" s="19"/>
      <c r="J75" s="140">
        <v>37</v>
      </c>
      <c r="K75" s="140">
        <v>13338524</v>
      </c>
      <c r="L75" s="140">
        <v>43172461</v>
      </c>
      <c r="M75" s="109">
        <v>149.91999999999999</v>
      </c>
      <c r="N75" s="109">
        <v>111.73</v>
      </c>
      <c r="O75" s="19"/>
      <c r="P75" s="140">
        <v>75</v>
      </c>
      <c r="Q75" s="140">
        <v>10256975</v>
      </c>
      <c r="R75" s="140">
        <v>27422251</v>
      </c>
      <c r="S75" s="109">
        <v>245.96</v>
      </c>
      <c r="T75" s="109">
        <v>156.51</v>
      </c>
      <c r="U75" s="19"/>
      <c r="V75" s="140">
        <v>55</v>
      </c>
      <c r="W75" s="140">
        <v>3604298</v>
      </c>
      <c r="X75" s="140">
        <v>11776263</v>
      </c>
      <c r="Y75" s="109">
        <v>145.24</v>
      </c>
      <c r="Z75" s="109">
        <v>68.239999999999995</v>
      </c>
    </row>
    <row r="76" spans="1:26" x14ac:dyDescent="0.35">
      <c r="A76" s="19" t="s">
        <v>383</v>
      </c>
      <c r="B76" s="19" t="s">
        <v>103</v>
      </c>
      <c r="C76" s="108" t="s">
        <v>384</v>
      </c>
      <c r="D76" s="140">
        <v>13</v>
      </c>
      <c r="E76" s="140">
        <v>2720203</v>
      </c>
      <c r="F76" s="140">
        <v>5556485</v>
      </c>
      <c r="G76" s="109">
        <v>64.55</v>
      </c>
      <c r="H76" s="109">
        <v>47.55</v>
      </c>
      <c r="I76" s="19"/>
      <c r="J76" s="140">
        <v>61</v>
      </c>
      <c r="K76" s="140">
        <v>6478727</v>
      </c>
      <c r="L76" s="140">
        <v>14858262</v>
      </c>
      <c r="M76" s="109">
        <v>171.94</v>
      </c>
      <c r="N76" s="109">
        <v>112.63</v>
      </c>
      <c r="O76" s="19"/>
      <c r="P76" s="140">
        <v>23</v>
      </c>
      <c r="Q76" s="140">
        <v>895232</v>
      </c>
      <c r="R76" s="140">
        <v>3136682</v>
      </c>
      <c r="S76" s="109">
        <v>32.520000000000003</v>
      </c>
      <c r="T76" s="109">
        <v>11.11</v>
      </c>
      <c r="U76" s="19"/>
      <c r="V76" s="140">
        <v>26</v>
      </c>
      <c r="W76" s="140">
        <v>4091519</v>
      </c>
      <c r="X76" s="140">
        <v>7980210</v>
      </c>
      <c r="Y76" s="109">
        <v>48.41</v>
      </c>
      <c r="Z76" s="109">
        <v>24.41</v>
      </c>
    </row>
    <row r="77" spans="1:26" x14ac:dyDescent="0.35">
      <c r="A77" s="19" t="s">
        <v>385</v>
      </c>
      <c r="B77" s="19" t="s">
        <v>103</v>
      </c>
      <c r="C77" s="108" t="s">
        <v>386</v>
      </c>
      <c r="D77" s="140">
        <v>2</v>
      </c>
      <c r="E77" s="140"/>
      <c r="F77" s="140"/>
      <c r="G77" s="109"/>
      <c r="H77" s="109"/>
      <c r="I77" s="19"/>
      <c r="J77" s="140">
        <v>6</v>
      </c>
      <c r="K77" s="140">
        <v>168086</v>
      </c>
      <c r="L77" s="140">
        <v>391141</v>
      </c>
      <c r="M77" s="109">
        <v>7</v>
      </c>
      <c r="N77" s="109">
        <v>0</v>
      </c>
      <c r="O77" s="19"/>
      <c r="P77" s="140">
        <v>8</v>
      </c>
      <c r="Q77" s="140">
        <v>539573</v>
      </c>
      <c r="R77" s="140">
        <v>913935</v>
      </c>
      <c r="S77" s="109">
        <v>17.05</v>
      </c>
      <c r="T77" s="109">
        <v>2.8</v>
      </c>
      <c r="U77" s="19"/>
      <c r="V77" s="140">
        <v>6</v>
      </c>
      <c r="W77" s="140">
        <v>114560</v>
      </c>
      <c r="X77" s="140">
        <v>520936</v>
      </c>
      <c r="Y77" s="109">
        <v>8.5399999999999991</v>
      </c>
      <c r="Z77" s="109">
        <v>1.54</v>
      </c>
    </row>
    <row r="78" spans="1:26" ht="24" x14ac:dyDescent="0.35">
      <c r="A78" s="19" t="s">
        <v>387</v>
      </c>
      <c r="B78" s="19" t="s">
        <v>103</v>
      </c>
      <c r="C78" s="108" t="s">
        <v>388</v>
      </c>
      <c r="D78" s="140"/>
      <c r="E78" s="140"/>
      <c r="F78" s="140"/>
      <c r="G78" s="109"/>
      <c r="H78" s="109"/>
      <c r="I78" s="19"/>
      <c r="J78" s="140">
        <v>2</v>
      </c>
      <c r="K78" s="140"/>
      <c r="L78" s="140"/>
      <c r="M78" s="109"/>
      <c r="N78" s="109"/>
      <c r="O78" s="19"/>
      <c r="P78" s="140">
        <v>5</v>
      </c>
      <c r="Q78" s="140">
        <v>215317</v>
      </c>
      <c r="R78" s="140">
        <v>851644</v>
      </c>
      <c r="S78" s="109">
        <v>11.42</v>
      </c>
      <c r="T78" s="109">
        <v>5.42</v>
      </c>
      <c r="U78" s="19"/>
      <c r="V78" s="140">
        <v>7</v>
      </c>
      <c r="W78" s="140">
        <v>-181289</v>
      </c>
      <c r="X78" s="140">
        <v>480249</v>
      </c>
      <c r="Y78" s="109">
        <v>9</v>
      </c>
      <c r="Z78" s="109">
        <v>1</v>
      </c>
    </row>
    <row r="79" spans="1:26" x14ac:dyDescent="0.35">
      <c r="A79" s="19" t="s">
        <v>389</v>
      </c>
      <c r="B79" s="19" t="s">
        <v>103</v>
      </c>
      <c r="C79" s="108" t="s">
        <v>390</v>
      </c>
      <c r="D79" s="140">
        <v>18</v>
      </c>
      <c r="E79" s="140">
        <v>1635637</v>
      </c>
      <c r="F79" s="140">
        <v>4405175</v>
      </c>
      <c r="G79" s="109">
        <v>39.57</v>
      </c>
      <c r="H79" s="109">
        <v>19.09</v>
      </c>
      <c r="I79" s="19"/>
      <c r="J79" s="140">
        <v>57</v>
      </c>
      <c r="K79" s="140">
        <v>4306535</v>
      </c>
      <c r="L79" s="140">
        <v>10960709</v>
      </c>
      <c r="M79" s="109">
        <v>125.94</v>
      </c>
      <c r="N79" s="109">
        <v>60.52</v>
      </c>
      <c r="O79" s="19"/>
      <c r="P79" s="140">
        <v>46</v>
      </c>
      <c r="Q79" s="140">
        <v>5190487</v>
      </c>
      <c r="R79" s="140">
        <v>17822038</v>
      </c>
      <c r="S79" s="109">
        <v>110.97</v>
      </c>
      <c r="T79" s="109">
        <v>63.51</v>
      </c>
      <c r="U79" s="19"/>
      <c r="V79" s="140">
        <v>41</v>
      </c>
      <c r="W79" s="140">
        <v>1580088</v>
      </c>
      <c r="X79" s="140">
        <v>4675341</v>
      </c>
      <c r="Y79" s="109">
        <v>72.28</v>
      </c>
      <c r="Z79" s="109">
        <v>28.47</v>
      </c>
    </row>
    <row r="80" spans="1:26" x14ac:dyDescent="0.35">
      <c r="A80" s="19" t="s">
        <v>391</v>
      </c>
      <c r="B80" s="19" t="s">
        <v>103</v>
      </c>
      <c r="C80" s="108" t="s">
        <v>392</v>
      </c>
      <c r="D80" s="140">
        <v>6</v>
      </c>
      <c r="E80" s="140">
        <v>909966</v>
      </c>
      <c r="F80" s="140">
        <v>4212282</v>
      </c>
      <c r="G80" s="109">
        <v>24.11</v>
      </c>
      <c r="H80" s="109">
        <v>15.11</v>
      </c>
      <c r="I80" s="19"/>
      <c r="J80" s="140">
        <v>9</v>
      </c>
      <c r="K80" s="140">
        <v>540612</v>
      </c>
      <c r="L80" s="140">
        <v>1434871</v>
      </c>
      <c r="M80" s="109">
        <v>20.56</v>
      </c>
      <c r="N80" s="109">
        <v>12.73</v>
      </c>
      <c r="O80" s="19"/>
      <c r="P80" s="140">
        <v>25</v>
      </c>
      <c r="Q80" s="140">
        <v>2689815</v>
      </c>
      <c r="R80" s="140">
        <v>7198672</v>
      </c>
      <c r="S80" s="109">
        <v>74</v>
      </c>
      <c r="T80" s="109">
        <v>44.43</v>
      </c>
      <c r="U80" s="19"/>
      <c r="V80" s="140">
        <v>23</v>
      </c>
      <c r="W80" s="140">
        <v>514621</v>
      </c>
      <c r="X80" s="140">
        <v>6151006</v>
      </c>
      <c r="Y80" s="109">
        <v>63.84</v>
      </c>
      <c r="Z80" s="109">
        <v>33.67</v>
      </c>
    </row>
    <row r="81" spans="1:26" x14ac:dyDescent="0.35">
      <c r="A81" s="19" t="s">
        <v>393</v>
      </c>
      <c r="B81" s="19" t="s">
        <v>103</v>
      </c>
      <c r="C81" s="108" t="s">
        <v>394</v>
      </c>
      <c r="D81" s="140">
        <v>19</v>
      </c>
      <c r="E81" s="140">
        <v>7005960</v>
      </c>
      <c r="F81" s="140">
        <v>45129149</v>
      </c>
      <c r="G81" s="109">
        <v>128</v>
      </c>
      <c r="H81" s="109">
        <v>107.23</v>
      </c>
      <c r="I81" s="19"/>
      <c r="J81" s="140">
        <v>50</v>
      </c>
      <c r="K81" s="140">
        <v>47232593</v>
      </c>
      <c r="L81" s="140">
        <v>196247451</v>
      </c>
      <c r="M81" s="109">
        <v>479.25</v>
      </c>
      <c r="N81" s="109">
        <v>416.67</v>
      </c>
      <c r="O81" s="19"/>
      <c r="P81" s="140">
        <v>43</v>
      </c>
      <c r="Q81" s="140">
        <v>2484824</v>
      </c>
      <c r="R81" s="140">
        <v>4870106</v>
      </c>
      <c r="S81" s="109">
        <v>79.59</v>
      </c>
      <c r="T81" s="109">
        <v>39.69</v>
      </c>
      <c r="U81" s="19"/>
      <c r="V81" s="140">
        <v>42</v>
      </c>
      <c r="W81" s="140">
        <v>2076292</v>
      </c>
      <c r="X81" s="140">
        <v>6303350</v>
      </c>
      <c r="Y81" s="109">
        <v>93.8</v>
      </c>
      <c r="Z81" s="109">
        <v>39.200000000000003</v>
      </c>
    </row>
    <row r="82" spans="1:26" x14ac:dyDescent="0.35">
      <c r="A82" s="19" t="s">
        <v>395</v>
      </c>
      <c r="B82" s="19" t="s">
        <v>103</v>
      </c>
      <c r="C82" s="108" t="s">
        <v>396</v>
      </c>
      <c r="D82" s="140">
        <v>10</v>
      </c>
      <c r="E82" s="140">
        <v>3247120</v>
      </c>
      <c r="F82" s="140">
        <v>12520533</v>
      </c>
      <c r="G82" s="109">
        <v>34.119999999999997</v>
      </c>
      <c r="H82" s="109">
        <v>22.12</v>
      </c>
      <c r="I82" s="19"/>
      <c r="J82" s="140">
        <v>21</v>
      </c>
      <c r="K82" s="140">
        <v>4972191</v>
      </c>
      <c r="L82" s="140">
        <v>16150590</v>
      </c>
      <c r="M82" s="109">
        <v>124.67</v>
      </c>
      <c r="N82" s="109">
        <v>88.67</v>
      </c>
      <c r="O82" s="19"/>
      <c r="P82" s="140">
        <v>25</v>
      </c>
      <c r="Q82" s="140">
        <v>1842782</v>
      </c>
      <c r="R82" s="140">
        <v>6951158</v>
      </c>
      <c r="S82" s="109">
        <v>51.45</v>
      </c>
      <c r="T82" s="109">
        <v>27.82</v>
      </c>
      <c r="U82" s="19"/>
      <c r="V82" s="140">
        <v>21</v>
      </c>
      <c r="W82" s="140">
        <v>966478</v>
      </c>
      <c r="X82" s="140">
        <v>2487336</v>
      </c>
      <c r="Y82" s="109">
        <v>45.51</v>
      </c>
      <c r="Z82" s="109">
        <v>17.239999999999998</v>
      </c>
    </row>
    <row r="83" spans="1:26" x14ac:dyDescent="0.35">
      <c r="A83" s="19" t="s">
        <v>397</v>
      </c>
      <c r="B83" s="19" t="s">
        <v>103</v>
      </c>
      <c r="C83" s="108" t="s">
        <v>398</v>
      </c>
      <c r="D83" s="140">
        <v>22</v>
      </c>
      <c r="E83" s="140">
        <v>7869098</v>
      </c>
      <c r="F83" s="140">
        <v>23467486</v>
      </c>
      <c r="G83" s="109">
        <v>148.5</v>
      </c>
      <c r="H83" s="109">
        <v>122.5</v>
      </c>
      <c r="I83" s="19"/>
      <c r="J83" s="140">
        <v>16</v>
      </c>
      <c r="K83" s="140">
        <v>1933093</v>
      </c>
      <c r="L83" s="140">
        <v>5639877</v>
      </c>
      <c r="M83" s="109">
        <v>52.84</v>
      </c>
      <c r="N83" s="109">
        <v>35.130000000000003</v>
      </c>
      <c r="O83" s="19"/>
      <c r="P83" s="140">
        <v>65</v>
      </c>
      <c r="Q83" s="140">
        <v>9827806</v>
      </c>
      <c r="R83" s="140">
        <v>24867813</v>
      </c>
      <c r="S83" s="109">
        <v>312.87</v>
      </c>
      <c r="T83" s="109">
        <v>253.13</v>
      </c>
      <c r="U83" s="19"/>
      <c r="V83" s="140">
        <v>38</v>
      </c>
      <c r="W83" s="140">
        <v>2703143</v>
      </c>
      <c r="X83" s="140">
        <v>8547831</v>
      </c>
      <c r="Y83" s="109">
        <v>98.82</v>
      </c>
      <c r="Z83" s="109">
        <v>49.99</v>
      </c>
    </row>
    <row r="84" spans="1:26" x14ac:dyDescent="0.35">
      <c r="A84" s="19" t="s">
        <v>399</v>
      </c>
      <c r="B84" s="19" t="s">
        <v>103</v>
      </c>
      <c r="C84" s="108" t="s">
        <v>400</v>
      </c>
      <c r="D84" s="140">
        <v>10</v>
      </c>
      <c r="E84" s="140">
        <v>889830</v>
      </c>
      <c r="F84" s="140">
        <v>2625390</v>
      </c>
      <c r="G84" s="109">
        <v>25.53</v>
      </c>
      <c r="H84" s="109">
        <v>15.53</v>
      </c>
      <c r="I84" s="19"/>
      <c r="J84" s="140">
        <v>34</v>
      </c>
      <c r="K84" s="140">
        <v>1693972</v>
      </c>
      <c r="L84" s="140">
        <v>4615044</v>
      </c>
      <c r="M84" s="109">
        <v>53.73</v>
      </c>
      <c r="N84" s="109">
        <v>11.83</v>
      </c>
      <c r="O84" s="19"/>
      <c r="P84" s="140">
        <v>55</v>
      </c>
      <c r="Q84" s="140">
        <v>6546787</v>
      </c>
      <c r="R84" s="140">
        <v>15126262</v>
      </c>
      <c r="S84" s="109">
        <v>187.96</v>
      </c>
      <c r="T84" s="109">
        <v>94.13</v>
      </c>
      <c r="U84" s="19"/>
      <c r="V84" s="140">
        <v>70</v>
      </c>
      <c r="W84" s="140">
        <v>4064410</v>
      </c>
      <c r="X84" s="140">
        <v>9287861</v>
      </c>
      <c r="Y84" s="109">
        <v>173.79</v>
      </c>
      <c r="Z84" s="109">
        <v>66.44</v>
      </c>
    </row>
    <row r="85" spans="1:26" x14ac:dyDescent="0.35">
      <c r="A85" s="19" t="s">
        <v>401</v>
      </c>
      <c r="B85" s="19" t="s">
        <v>103</v>
      </c>
      <c r="C85" s="108" t="s">
        <v>402</v>
      </c>
      <c r="D85" s="140">
        <v>105</v>
      </c>
      <c r="E85" s="140">
        <v>94925624</v>
      </c>
      <c r="F85" s="140">
        <v>349326115</v>
      </c>
      <c r="G85" s="109">
        <v>1339.92</v>
      </c>
      <c r="H85" s="109">
        <v>1255.3499999999999</v>
      </c>
      <c r="I85" s="19"/>
      <c r="J85" s="140">
        <v>122</v>
      </c>
      <c r="K85" s="140">
        <v>34579945</v>
      </c>
      <c r="L85" s="140">
        <v>144837505</v>
      </c>
      <c r="M85" s="109">
        <v>597.9</v>
      </c>
      <c r="N85" s="109">
        <v>484.73</v>
      </c>
      <c r="O85" s="19"/>
      <c r="P85" s="140">
        <v>316</v>
      </c>
      <c r="Q85" s="140">
        <v>64988730</v>
      </c>
      <c r="R85" s="140">
        <v>456175747</v>
      </c>
      <c r="S85" s="109">
        <v>1254.45</v>
      </c>
      <c r="T85" s="109">
        <v>919.55</v>
      </c>
      <c r="U85" s="19"/>
      <c r="V85" s="140">
        <v>242</v>
      </c>
      <c r="W85" s="140">
        <v>59552941</v>
      </c>
      <c r="X85" s="140">
        <v>440010503</v>
      </c>
      <c r="Y85" s="109">
        <v>976.63</v>
      </c>
      <c r="Z85" s="109">
        <v>706.63</v>
      </c>
    </row>
    <row r="86" spans="1:26" x14ac:dyDescent="0.35">
      <c r="A86" s="19" t="s">
        <v>403</v>
      </c>
      <c r="B86" s="19" t="s">
        <v>103</v>
      </c>
      <c r="C86" s="108" t="s">
        <v>404</v>
      </c>
      <c r="D86" s="140">
        <v>36</v>
      </c>
      <c r="E86" s="140">
        <v>7793341</v>
      </c>
      <c r="F86" s="140">
        <v>24342286</v>
      </c>
      <c r="G86" s="109">
        <v>168.31</v>
      </c>
      <c r="H86" s="109">
        <v>119.83</v>
      </c>
      <c r="I86" s="19"/>
      <c r="J86" s="140">
        <v>97</v>
      </c>
      <c r="K86" s="140">
        <v>65958067</v>
      </c>
      <c r="L86" s="140">
        <v>213951595</v>
      </c>
      <c r="M86" s="109">
        <v>539.51</v>
      </c>
      <c r="N86" s="109">
        <v>428.72</v>
      </c>
      <c r="O86" s="19"/>
      <c r="P86" s="140">
        <v>233</v>
      </c>
      <c r="Q86" s="140">
        <v>29237193</v>
      </c>
      <c r="R86" s="140">
        <v>73900167</v>
      </c>
      <c r="S86" s="109">
        <v>927.09</v>
      </c>
      <c r="T86" s="109">
        <v>656.25</v>
      </c>
      <c r="U86" s="19"/>
      <c r="V86" s="140">
        <v>200</v>
      </c>
      <c r="W86" s="140">
        <v>19472550</v>
      </c>
      <c r="X86" s="140">
        <v>57045148</v>
      </c>
      <c r="Y86" s="109">
        <v>554.29999999999995</v>
      </c>
      <c r="Z86" s="109">
        <v>304.23</v>
      </c>
    </row>
    <row r="87" spans="1:26" x14ac:dyDescent="0.35">
      <c r="A87" s="19" t="s">
        <v>405</v>
      </c>
      <c r="B87" s="19" t="s">
        <v>103</v>
      </c>
      <c r="C87" s="108" t="s">
        <v>406</v>
      </c>
      <c r="D87" s="140">
        <v>7</v>
      </c>
      <c r="E87" s="140">
        <v>346591</v>
      </c>
      <c r="F87" s="140">
        <v>893912</v>
      </c>
      <c r="G87" s="109">
        <v>7.63</v>
      </c>
      <c r="H87" s="109">
        <v>2.63</v>
      </c>
      <c r="I87" s="19"/>
      <c r="J87" s="140">
        <v>11</v>
      </c>
      <c r="K87" s="140">
        <v>1123668</v>
      </c>
      <c r="L87" s="140">
        <v>2849799</v>
      </c>
      <c r="M87" s="109">
        <v>30.24</v>
      </c>
      <c r="N87" s="109">
        <v>10.24</v>
      </c>
      <c r="O87" s="19"/>
      <c r="P87" s="140">
        <v>18</v>
      </c>
      <c r="Q87" s="140">
        <v>713248</v>
      </c>
      <c r="R87" s="140">
        <v>2487911</v>
      </c>
      <c r="S87" s="109">
        <v>22.02</v>
      </c>
      <c r="T87" s="109">
        <v>7</v>
      </c>
      <c r="U87" s="19"/>
      <c r="V87" s="140">
        <v>10</v>
      </c>
      <c r="W87" s="140">
        <v>366812</v>
      </c>
      <c r="X87" s="140">
        <v>1114511</v>
      </c>
      <c r="Y87" s="109">
        <v>23.08</v>
      </c>
      <c r="Z87" s="109">
        <v>12.85</v>
      </c>
    </row>
    <row r="88" spans="1:26" x14ac:dyDescent="0.35">
      <c r="A88" s="19" t="s">
        <v>407</v>
      </c>
      <c r="B88" s="19" t="s">
        <v>103</v>
      </c>
      <c r="C88" s="108" t="s">
        <v>408</v>
      </c>
      <c r="D88" s="140">
        <v>8</v>
      </c>
      <c r="E88" s="140">
        <v>369389</v>
      </c>
      <c r="F88" s="140">
        <v>4306158</v>
      </c>
      <c r="G88" s="109">
        <v>12.59</v>
      </c>
      <c r="H88" s="109">
        <v>3.59</v>
      </c>
      <c r="I88" s="19"/>
      <c r="J88" s="140">
        <v>37</v>
      </c>
      <c r="K88" s="140">
        <v>3402040</v>
      </c>
      <c r="L88" s="140">
        <v>8635880</v>
      </c>
      <c r="M88" s="109">
        <v>105.41</v>
      </c>
      <c r="N88" s="109">
        <v>76.010000000000005</v>
      </c>
      <c r="O88" s="19"/>
      <c r="P88" s="140">
        <v>20</v>
      </c>
      <c r="Q88" s="140">
        <v>1048993</v>
      </c>
      <c r="R88" s="140">
        <v>3581063</v>
      </c>
      <c r="S88" s="109">
        <v>32.18</v>
      </c>
      <c r="T88" s="109">
        <v>11.18</v>
      </c>
      <c r="U88" s="19"/>
      <c r="V88" s="140">
        <v>22</v>
      </c>
      <c r="W88" s="140">
        <v>1722230</v>
      </c>
      <c r="X88" s="140">
        <v>7828921</v>
      </c>
      <c r="Y88" s="109">
        <v>47.4</v>
      </c>
      <c r="Z88" s="109">
        <v>23.96</v>
      </c>
    </row>
    <row r="89" spans="1:26" x14ac:dyDescent="0.35">
      <c r="A89" s="19" t="s">
        <v>409</v>
      </c>
      <c r="B89" s="19" t="s">
        <v>103</v>
      </c>
      <c r="C89" s="108" t="s">
        <v>410</v>
      </c>
      <c r="D89" s="140">
        <v>3</v>
      </c>
      <c r="E89" s="140">
        <v>139842</v>
      </c>
      <c r="F89" s="140">
        <v>249224</v>
      </c>
      <c r="G89" s="109">
        <v>4</v>
      </c>
      <c r="H89" s="109">
        <v>0</v>
      </c>
      <c r="I89" s="19"/>
      <c r="J89" s="140">
        <v>1</v>
      </c>
      <c r="K89" s="140"/>
      <c r="L89" s="140"/>
      <c r="M89" s="109"/>
      <c r="N89" s="109"/>
      <c r="O89" s="19"/>
      <c r="P89" s="140">
        <v>7</v>
      </c>
      <c r="Q89" s="140">
        <v>217306</v>
      </c>
      <c r="R89" s="140">
        <v>439595</v>
      </c>
      <c r="S89" s="109">
        <v>10.6</v>
      </c>
      <c r="T89" s="109">
        <v>5.6</v>
      </c>
      <c r="U89" s="19"/>
      <c r="V89" s="140">
        <v>17</v>
      </c>
      <c r="W89" s="140">
        <v>920162</v>
      </c>
      <c r="X89" s="140">
        <v>1957173</v>
      </c>
      <c r="Y89" s="109">
        <v>66.930000000000007</v>
      </c>
      <c r="Z89" s="109">
        <v>38.67</v>
      </c>
    </row>
    <row r="90" spans="1:26" x14ac:dyDescent="0.35">
      <c r="A90" s="19" t="s">
        <v>411</v>
      </c>
      <c r="B90" s="19" t="s">
        <v>103</v>
      </c>
      <c r="C90" s="108" t="s">
        <v>412</v>
      </c>
      <c r="D90" s="140">
        <v>11</v>
      </c>
      <c r="E90" s="140">
        <v>2019757</v>
      </c>
      <c r="F90" s="140">
        <v>5337870</v>
      </c>
      <c r="G90" s="109">
        <v>33.08</v>
      </c>
      <c r="H90" s="109">
        <v>17.079999999999998</v>
      </c>
      <c r="I90" s="19"/>
      <c r="J90" s="140">
        <v>35</v>
      </c>
      <c r="K90" s="140">
        <v>-3691190</v>
      </c>
      <c r="L90" s="140">
        <v>4438304</v>
      </c>
      <c r="M90" s="109">
        <v>53.87</v>
      </c>
      <c r="N90" s="109">
        <v>14.12</v>
      </c>
      <c r="O90" s="19"/>
      <c r="P90" s="140">
        <v>112</v>
      </c>
      <c r="Q90" s="140">
        <v>14949099</v>
      </c>
      <c r="R90" s="140">
        <v>40672573</v>
      </c>
      <c r="S90" s="109">
        <v>375.19</v>
      </c>
      <c r="T90" s="109">
        <v>252.76</v>
      </c>
      <c r="U90" s="19"/>
      <c r="V90" s="140">
        <v>113</v>
      </c>
      <c r="W90" s="140">
        <v>17846473</v>
      </c>
      <c r="X90" s="140">
        <v>40407490</v>
      </c>
      <c r="Y90" s="109">
        <v>276.73</v>
      </c>
      <c r="Z90" s="109">
        <v>122.79</v>
      </c>
    </row>
    <row r="91" spans="1:26" x14ac:dyDescent="0.35">
      <c r="A91" s="19" t="s">
        <v>413</v>
      </c>
      <c r="B91" s="19" t="s">
        <v>103</v>
      </c>
      <c r="C91" s="108" t="s">
        <v>414</v>
      </c>
      <c r="D91" s="140">
        <v>1</v>
      </c>
      <c r="E91" s="140"/>
      <c r="F91" s="140"/>
      <c r="G91" s="109"/>
      <c r="H91" s="109"/>
      <c r="I91" s="19"/>
      <c r="J91" s="140">
        <v>12</v>
      </c>
      <c r="K91" s="140">
        <v>1852724</v>
      </c>
      <c r="L91" s="140">
        <v>7629679</v>
      </c>
      <c r="M91" s="109">
        <v>44.01</v>
      </c>
      <c r="N91" s="109">
        <v>32.409999999999997</v>
      </c>
      <c r="O91" s="19"/>
      <c r="P91" s="140">
        <v>24</v>
      </c>
      <c r="Q91" s="140">
        <v>1763169</v>
      </c>
      <c r="R91" s="140">
        <v>3440034</v>
      </c>
      <c r="S91" s="109">
        <v>60.81</v>
      </c>
      <c r="T91" s="109">
        <v>28.63</v>
      </c>
      <c r="U91" s="19"/>
      <c r="V91" s="140">
        <v>2</v>
      </c>
      <c r="W91" s="140"/>
      <c r="X91" s="140"/>
      <c r="Y91" s="109"/>
      <c r="Z91" s="109"/>
    </row>
    <row r="92" spans="1:26" x14ac:dyDescent="0.35">
      <c r="A92" s="19" t="s">
        <v>415</v>
      </c>
      <c r="B92" s="19" t="s">
        <v>103</v>
      </c>
      <c r="C92" s="108" t="s">
        <v>416</v>
      </c>
      <c r="D92" s="140"/>
      <c r="E92" s="140"/>
      <c r="F92" s="140"/>
      <c r="G92" s="109"/>
      <c r="H92" s="109"/>
      <c r="I92" s="19"/>
      <c r="J92" s="140">
        <v>1</v>
      </c>
      <c r="K92" s="140"/>
      <c r="L92" s="140"/>
      <c r="M92" s="109"/>
      <c r="N92" s="109"/>
      <c r="O92" s="19"/>
      <c r="P92" s="140">
        <v>3</v>
      </c>
      <c r="Q92" s="140">
        <v>55901</v>
      </c>
      <c r="R92" s="140">
        <v>186877</v>
      </c>
      <c r="S92" s="109">
        <v>3</v>
      </c>
      <c r="T92" s="109">
        <v>1</v>
      </c>
      <c r="U92" s="19"/>
      <c r="V92" s="140">
        <v>3</v>
      </c>
      <c r="W92" s="140">
        <v>262423</v>
      </c>
      <c r="X92" s="140">
        <v>775794</v>
      </c>
      <c r="Y92" s="109">
        <v>13.77</v>
      </c>
      <c r="Z92" s="109">
        <v>8.1199999999999992</v>
      </c>
    </row>
    <row r="93" spans="1:26" x14ac:dyDescent="0.35">
      <c r="A93" s="19" t="s">
        <v>417</v>
      </c>
      <c r="B93" s="19" t="s">
        <v>103</v>
      </c>
      <c r="C93" s="108" t="s">
        <v>418</v>
      </c>
      <c r="D93" s="140">
        <v>5</v>
      </c>
      <c r="E93" s="140">
        <v>689153</v>
      </c>
      <c r="F93" s="140">
        <v>1265822</v>
      </c>
      <c r="G93" s="109">
        <v>18.059999999999999</v>
      </c>
      <c r="H93" s="109">
        <v>11.06</v>
      </c>
      <c r="I93" s="19"/>
      <c r="J93" s="140">
        <v>13</v>
      </c>
      <c r="K93" s="140">
        <v>685745</v>
      </c>
      <c r="L93" s="140">
        <v>1211980</v>
      </c>
      <c r="M93" s="109">
        <v>19.54</v>
      </c>
      <c r="N93" s="109">
        <v>2.54</v>
      </c>
      <c r="O93" s="19"/>
      <c r="P93" s="140">
        <v>20</v>
      </c>
      <c r="Q93" s="140">
        <v>1260715</v>
      </c>
      <c r="R93" s="140">
        <v>2400124</v>
      </c>
      <c r="S93" s="109">
        <v>38.6</v>
      </c>
      <c r="T93" s="109">
        <v>11.6</v>
      </c>
      <c r="U93" s="19"/>
      <c r="V93" s="140">
        <v>17</v>
      </c>
      <c r="W93" s="140">
        <v>905621</v>
      </c>
      <c r="X93" s="140">
        <v>2002053</v>
      </c>
      <c r="Y93" s="109">
        <v>34.78</v>
      </c>
      <c r="Z93" s="109">
        <v>12.78</v>
      </c>
    </row>
    <row r="94" spans="1:26" x14ac:dyDescent="0.35">
      <c r="A94" s="19" t="s">
        <v>419</v>
      </c>
      <c r="B94" s="19" t="s">
        <v>103</v>
      </c>
      <c r="C94" s="108" t="s">
        <v>420</v>
      </c>
      <c r="D94" s="140">
        <v>7</v>
      </c>
      <c r="E94" s="140">
        <v>1658934</v>
      </c>
      <c r="F94" s="140">
        <v>6680494</v>
      </c>
      <c r="G94" s="109">
        <v>42.34</v>
      </c>
      <c r="H94" s="109">
        <v>28.34</v>
      </c>
      <c r="I94" s="19"/>
      <c r="J94" s="140">
        <v>6</v>
      </c>
      <c r="K94" s="140">
        <v>327204</v>
      </c>
      <c r="L94" s="140">
        <v>1245827</v>
      </c>
      <c r="M94" s="109">
        <v>15.77</v>
      </c>
      <c r="N94" s="109">
        <v>5.56</v>
      </c>
      <c r="O94" s="19"/>
      <c r="P94" s="140">
        <v>40</v>
      </c>
      <c r="Q94" s="140">
        <v>13362944</v>
      </c>
      <c r="R94" s="140">
        <v>28905350</v>
      </c>
      <c r="S94" s="109">
        <v>253.73</v>
      </c>
      <c r="T94" s="109">
        <v>163.72999999999999</v>
      </c>
      <c r="U94" s="19"/>
      <c r="V94" s="140">
        <v>66</v>
      </c>
      <c r="W94" s="140">
        <v>4412507</v>
      </c>
      <c r="X94" s="140">
        <v>11421806</v>
      </c>
      <c r="Y94" s="109">
        <v>160.51</v>
      </c>
      <c r="Z94" s="109">
        <v>67.260000000000005</v>
      </c>
    </row>
    <row r="95" spans="1:26" x14ac:dyDescent="0.35">
      <c r="A95" s="19" t="s">
        <v>421</v>
      </c>
      <c r="B95" s="19" t="s">
        <v>103</v>
      </c>
      <c r="C95" s="108" t="s">
        <v>422</v>
      </c>
      <c r="D95" s="140">
        <v>13</v>
      </c>
      <c r="E95" s="140">
        <v>2257215</v>
      </c>
      <c r="F95" s="140">
        <v>8388062</v>
      </c>
      <c r="G95" s="109">
        <v>62.54</v>
      </c>
      <c r="H95" s="109">
        <v>46.42</v>
      </c>
      <c r="I95" s="19"/>
      <c r="J95" s="140">
        <v>35</v>
      </c>
      <c r="K95" s="140">
        <v>2977709</v>
      </c>
      <c r="L95" s="140">
        <v>5924915</v>
      </c>
      <c r="M95" s="109">
        <v>91.76</v>
      </c>
      <c r="N95" s="109">
        <v>37.130000000000003</v>
      </c>
      <c r="O95" s="19"/>
      <c r="P95" s="140">
        <v>56</v>
      </c>
      <c r="Q95" s="140">
        <v>4132831</v>
      </c>
      <c r="R95" s="140">
        <v>11123089</v>
      </c>
      <c r="S95" s="109">
        <v>119.38</v>
      </c>
      <c r="T95" s="109">
        <v>53.96</v>
      </c>
      <c r="U95" s="19"/>
      <c r="V95" s="140">
        <v>28</v>
      </c>
      <c r="W95" s="140">
        <v>1191956</v>
      </c>
      <c r="X95" s="140">
        <v>3712575</v>
      </c>
      <c r="Y95" s="109">
        <v>53.5</v>
      </c>
      <c r="Z95" s="109">
        <v>22.67</v>
      </c>
    </row>
    <row r="96" spans="1:26" x14ac:dyDescent="0.35">
      <c r="A96" s="19" t="s">
        <v>423</v>
      </c>
      <c r="B96" s="19" t="s">
        <v>103</v>
      </c>
      <c r="C96" s="108" t="s">
        <v>424</v>
      </c>
      <c r="D96" s="140">
        <v>38</v>
      </c>
      <c r="E96" s="140">
        <v>38225055</v>
      </c>
      <c r="F96" s="140">
        <v>234275449</v>
      </c>
      <c r="G96" s="109">
        <v>441.12</v>
      </c>
      <c r="H96" s="109">
        <v>398.62</v>
      </c>
      <c r="I96" s="19"/>
      <c r="J96" s="140">
        <v>57</v>
      </c>
      <c r="K96" s="140">
        <v>21597090</v>
      </c>
      <c r="L96" s="140">
        <v>73714979</v>
      </c>
      <c r="M96" s="109">
        <v>355.33</v>
      </c>
      <c r="N96" s="109">
        <v>295.27999999999997</v>
      </c>
      <c r="O96" s="19"/>
      <c r="P96" s="140">
        <v>151</v>
      </c>
      <c r="Q96" s="140">
        <v>37636071</v>
      </c>
      <c r="R96" s="140">
        <v>186688560</v>
      </c>
      <c r="S96" s="109">
        <v>834.82</v>
      </c>
      <c r="T96" s="109">
        <v>680.25</v>
      </c>
      <c r="U96" s="19"/>
      <c r="V96" s="140">
        <v>111</v>
      </c>
      <c r="W96" s="140">
        <v>8939222</v>
      </c>
      <c r="X96" s="140">
        <v>21293230</v>
      </c>
      <c r="Y96" s="109">
        <v>225</v>
      </c>
      <c r="Z96" s="109">
        <v>92</v>
      </c>
    </row>
    <row r="97" spans="1:26" ht="24" x14ac:dyDescent="0.35">
      <c r="A97" s="19" t="s">
        <v>425</v>
      </c>
      <c r="B97" s="19" t="s">
        <v>103</v>
      </c>
      <c r="C97" s="108" t="s">
        <v>426</v>
      </c>
      <c r="D97" s="140">
        <v>40</v>
      </c>
      <c r="E97" s="140">
        <v>7011023</v>
      </c>
      <c r="F97" s="140">
        <v>52827852</v>
      </c>
      <c r="G97" s="109">
        <v>232.99</v>
      </c>
      <c r="H97" s="109">
        <v>197.38</v>
      </c>
      <c r="I97" s="19"/>
      <c r="J97" s="140">
        <v>119</v>
      </c>
      <c r="K97" s="140">
        <v>34457552</v>
      </c>
      <c r="L97" s="140">
        <v>127688749</v>
      </c>
      <c r="M97" s="109">
        <v>531.79999999999995</v>
      </c>
      <c r="N97" s="109">
        <v>392.77</v>
      </c>
      <c r="O97" s="19"/>
      <c r="P97" s="140">
        <v>294</v>
      </c>
      <c r="Q97" s="140">
        <v>35239245</v>
      </c>
      <c r="R97" s="140">
        <v>175520522</v>
      </c>
      <c r="S97" s="109">
        <v>945.98</v>
      </c>
      <c r="T97" s="109">
        <v>641.26</v>
      </c>
      <c r="U97" s="19"/>
      <c r="V97" s="140">
        <v>266</v>
      </c>
      <c r="W97" s="140">
        <v>18627263</v>
      </c>
      <c r="X97" s="140">
        <v>78271721</v>
      </c>
      <c r="Y97" s="109">
        <v>598.29</v>
      </c>
      <c r="Z97" s="109">
        <v>299.85000000000002</v>
      </c>
    </row>
    <row r="98" spans="1:26" x14ac:dyDescent="0.35">
      <c r="A98" s="19" t="s">
        <v>427</v>
      </c>
      <c r="B98" s="19" t="s">
        <v>103</v>
      </c>
      <c r="C98" s="108" t="s">
        <v>428</v>
      </c>
      <c r="D98" s="140">
        <v>17</v>
      </c>
      <c r="E98" s="140">
        <v>3730567</v>
      </c>
      <c r="F98" s="140">
        <v>9425213</v>
      </c>
      <c r="G98" s="109">
        <v>62.45</v>
      </c>
      <c r="H98" s="109">
        <v>44.95</v>
      </c>
      <c r="I98" s="19"/>
      <c r="J98" s="140">
        <v>38</v>
      </c>
      <c r="K98" s="140">
        <v>3568538</v>
      </c>
      <c r="L98" s="140">
        <v>12259465</v>
      </c>
      <c r="M98" s="109">
        <v>93.82</v>
      </c>
      <c r="N98" s="109">
        <v>53.22</v>
      </c>
      <c r="O98" s="19"/>
      <c r="P98" s="140">
        <v>161</v>
      </c>
      <c r="Q98" s="140">
        <v>34399455</v>
      </c>
      <c r="R98" s="140">
        <v>77275526</v>
      </c>
      <c r="S98" s="109">
        <v>743.47</v>
      </c>
      <c r="T98" s="109">
        <v>500.75</v>
      </c>
      <c r="U98" s="19"/>
      <c r="V98" s="140">
        <v>141</v>
      </c>
      <c r="W98" s="140">
        <v>10594412</v>
      </c>
      <c r="X98" s="140">
        <v>27383745</v>
      </c>
      <c r="Y98" s="109">
        <v>340.17</v>
      </c>
      <c r="Z98" s="109">
        <v>183.6</v>
      </c>
    </row>
    <row r="99" spans="1:26" x14ac:dyDescent="0.35">
      <c r="A99" s="19" t="s">
        <v>429</v>
      </c>
      <c r="B99" s="19" t="s">
        <v>103</v>
      </c>
      <c r="C99" s="108" t="s">
        <v>430</v>
      </c>
      <c r="D99" s="140">
        <v>5</v>
      </c>
      <c r="E99" s="140">
        <v>650697</v>
      </c>
      <c r="F99" s="140">
        <v>1415276</v>
      </c>
      <c r="G99" s="109">
        <v>16.309999999999999</v>
      </c>
      <c r="H99" s="109">
        <v>8.31</v>
      </c>
      <c r="I99" s="19"/>
      <c r="J99" s="140">
        <v>19</v>
      </c>
      <c r="K99" s="140">
        <v>1790468</v>
      </c>
      <c r="L99" s="140">
        <v>4291715</v>
      </c>
      <c r="M99" s="109">
        <v>51.41</v>
      </c>
      <c r="N99" s="109">
        <v>28.25</v>
      </c>
      <c r="O99" s="19"/>
      <c r="P99" s="140">
        <v>72</v>
      </c>
      <c r="Q99" s="140">
        <v>11516742</v>
      </c>
      <c r="R99" s="140">
        <v>23391780</v>
      </c>
      <c r="S99" s="109">
        <v>269.57</v>
      </c>
      <c r="T99" s="109">
        <v>158.65</v>
      </c>
      <c r="U99" s="19"/>
      <c r="V99" s="140">
        <v>70</v>
      </c>
      <c r="W99" s="140">
        <v>6279855</v>
      </c>
      <c r="X99" s="140">
        <v>13201838</v>
      </c>
      <c r="Y99" s="109">
        <v>188.34</v>
      </c>
      <c r="Z99" s="109">
        <v>86</v>
      </c>
    </row>
    <row r="100" spans="1:26" x14ac:dyDescent="0.35">
      <c r="A100" s="19" t="s">
        <v>431</v>
      </c>
      <c r="B100" s="19" t="s">
        <v>103</v>
      </c>
      <c r="C100" s="108" t="s">
        <v>432</v>
      </c>
      <c r="D100" s="140">
        <v>60</v>
      </c>
      <c r="E100" s="140">
        <v>10819898</v>
      </c>
      <c r="F100" s="140">
        <v>33738201</v>
      </c>
      <c r="G100" s="109">
        <v>226.86</v>
      </c>
      <c r="H100" s="109">
        <v>149.9</v>
      </c>
      <c r="I100" s="19"/>
      <c r="J100" s="140">
        <v>129</v>
      </c>
      <c r="K100" s="140">
        <v>18411061</v>
      </c>
      <c r="L100" s="140">
        <v>42186915</v>
      </c>
      <c r="M100" s="109">
        <v>349.66</v>
      </c>
      <c r="N100" s="109">
        <v>208.04</v>
      </c>
      <c r="O100" s="19"/>
      <c r="P100" s="140">
        <v>245</v>
      </c>
      <c r="Q100" s="140">
        <v>73845790</v>
      </c>
      <c r="R100" s="140">
        <v>140032424</v>
      </c>
      <c r="S100" s="109">
        <v>3918.08</v>
      </c>
      <c r="T100" s="109">
        <v>3644.3</v>
      </c>
      <c r="U100" s="19"/>
      <c r="V100" s="140">
        <v>210</v>
      </c>
      <c r="W100" s="140">
        <v>17253765</v>
      </c>
      <c r="X100" s="140">
        <v>44539044</v>
      </c>
      <c r="Y100" s="109">
        <v>580.26</v>
      </c>
      <c r="Z100" s="109">
        <v>324.08999999999997</v>
      </c>
    </row>
    <row r="101" spans="1:26" x14ac:dyDescent="0.35">
      <c r="A101" s="19" t="s">
        <v>433</v>
      </c>
      <c r="B101" s="19" t="s">
        <v>103</v>
      </c>
      <c r="C101" s="108" t="s">
        <v>434</v>
      </c>
      <c r="D101" s="140">
        <v>8</v>
      </c>
      <c r="E101" s="140">
        <v>2433497</v>
      </c>
      <c r="F101" s="140">
        <v>8050416</v>
      </c>
      <c r="G101" s="109">
        <v>36.130000000000003</v>
      </c>
      <c r="H101" s="109">
        <v>27.13</v>
      </c>
      <c r="I101" s="19"/>
      <c r="J101" s="140">
        <v>25</v>
      </c>
      <c r="K101" s="140">
        <v>1462312</v>
      </c>
      <c r="L101" s="140">
        <v>3166356</v>
      </c>
      <c r="M101" s="109">
        <v>50.61</v>
      </c>
      <c r="N101" s="109">
        <v>22.88</v>
      </c>
      <c r="O101" s="19"/>
      <c r="P101" s="140">
        <v>127</v>
      </c>
      <c r="Q101" s="140">
        <v>19736210</v>
      </c>
      <c r="R101" s="140">
        <v>43561112</v>
      </c>
      <c r="S101" s="109">
        <v>464.7</v>
      </c>
      <c r="T101" s="109">
        <v>312.45999999999998</v>
      </c>
      <c r="U101" s="19"/>
      <c r="V101" s="140">
        <v>159</v>
      </c>
      <c r="W101" s="140">
        <v>16492266</v>
      </c>
      <c r="X101" s="140">
        <v>39157688</v>
      </c>
      <c r="Y101" s="109">
        <v>484.82</v>
      </c>
      <c r="Z101" s="109">
        <v>282.83</v>
      </c>
    </row>
    <row r="102" spans="1:26" ht="24" x14ac:dyDescent="0.35">
      <c r="A102" s="19" t="s">
        <v>612</v>
      </c>
      <c r="B102" s="19" t="s">
        <v>103</v>
      </c>
      <c r="C102" s="108" t="s">
        <v>613</v>
      </c>
      <c r="D102" s="140">
        <v>13</v>
      </c>
      <c r="E102" s="140">
        <v>1534712</v>
      </c>
      <c r="F102" s="140">
        <v>4974504</v>
      </c>
      <c r="G102" s="109">
        <v>26.25</v>
      </c>
      <c r="H102" s="109">
        <v>13.25</v>
      </c>
      <c r="I102" s="19"/>
      <c r="J102" s="140">
        <v>16</v>
      </c>
      <c r="K102" s="140">
        <v>567323</v>
      </c>
      <c r="L102" s="140">
        <v>1771013</v>
      </c>
      <c r="M102" s="109">
        <v>20.57</v>
      </c>
      <c r="N102" s="109">
        <v>7.73</v>
      </c>
      <c r="O102" s="19"/>
      <c r="P102" s="140">
        <v>22</v>
      </c>
      <c r="Q102" s="140">
        <v>1661588</v>
      </c>
      <c r="R102" s="140">
        <v>3373162</v>
      </c>
      <c r="S102" s="109">
        <v>46.15</v>
      </c>
      <c r="T102" s="109">
        <v>21.72</v>
      </c>
      <c r="U102" s="19"/>
      <c r="V102" s="140">
        <v>12</v>
      </c>
      <c r="W102" s="140">
        <v>407364</v>
      </c>
      <c r="X102" s="140">
        <v>1047280</v>
      </c>
      <c r="Y102" s="109">
        <v>18.59</v>
      </c>
      <c r="Z102" s="109">
        <v>4.59</v>
      </c>
    </row>
    <row r="103" spans="1:26" x14ac:dyDescent="0.35">
      <c r="A103" s="19" t="s">
        <v>435</v>
      </c>
      <c r="B103" s="19" t="s">
        <v>103</v>
      </c>
      <c r="C103" s="108" t="s">
        <v>436</v>
      </c>
      <c r="D103" s="140">
        <v>14</v>
      </c>
      <c r="E103" s="140">
        <v>7418803</v>
      </c>
      <c r="F103" s="140">
        <v>30766898</v>
      </c>
      <c r="G103" s="109">
        <v>106.2</v>
      </c>
      <c r="H103" s="109">
        <v>90.2</v>
      </c>
      <c r="I103" s="19"/>
      <c r="J103" s="140">
        <v>14</v>
      </c>
      <c r="K103" s="140">
        <v>563174</v>
      </c>
      <c r="L103" s="140">
        <v>1187330</v>
      </c>
      <c r="M103" s="109">
        <v>20.99</v>
      </c>
      <c r="N103" s="109">
        <v>5.57</v>
      </c>
      <c r="O103" s="19"/>
      <c r="P103" s="140">
        <v>55</v>
      </c>
      <c r="Q103" s="140">
        <v>3228052</v>
      </c>
      <c r="R103" s="140">
        <v>12413883</v>
      </c>
      <c r="S103" s="109">
        <v>80.760000000000005</v>
      </c>
      <c r="T103" s="109">
        <v>27.88</v>
      </c>
      <c r="U103" s="19"/>
      <c r="V103" s="140">
        <v>27</v>
      </c>
      <c r="W103" s="140">
        <v>1081284</v>
      </c>
      <c r="X103" s="140">
        <v>2094562</v>
      </c>
      <c r="Y103" s="109">
        <v>53.87</v>
      </c>
      <c r="Z103" s="109">
        <v>21.87</v>
      </c>
    </row>
    <row r="104" spans="1:26" x14ac:dyDescent="0.35">
      <c r="A104" s="19" t="s">
        <v>437</v>
      </c>
      <c r="B104" s="19" t="s">
        <v>103</v>
      </c>
      <c r="C104" s="108" t="s">
        <v>438</v>
      </c>
      <c r="D104" s="140">
        <v>2</v>
      </c>
      <c r="E104" s="140"/>
      <c r="F104" s="140"/>
      <c r="G104" s="109"/>
      <c r="H104" s="109"/>
      <c r="I104" s="19"/>
      <c r="J104" s="140">
        <v>12</v>
      </c>
      <c r="K104" s="140">
        <v>2514502</v>
      </c>
      <c r="L104" s="140">
        <v>6084893</v>
      </c>
      <c r="M104" s="109">
        <v>57.65</v>
      </c>
      <c r="N104" s="109">
        <v>42.65</v>
      </c>
      <c r="O104" s="19"/>
      <c r="P104" s="140">
        <v>30</v>
      </c>
      <c r="Q104" s="140">
        <v>5003610</v>
      </c>
      <c r="R104" s="140">
        <v>15232007</v>
      </c>
      <c r="S104" s="109">
        <v>103.14</v>
      </c>
      <c r="T104" s="109">
        <v>76.14</v>
      </c>
      <c r="U104" s="19"/>
      <c r="V104" s="140">
        <v>18</v>
      </c>
      <c r="W104" s="140">
        <v>2057127</v>
      </c>
      <c r="X104" s="140">
        <v>9542412</v>
      </c>
      <c r="Y104" s="109">
        <v>39.06</v>
      </c>
      <c r="Z104" s="109">
        <v>22.06</v>
      </c>
    </row>
    <row r="105" spans="1:26" x14ac:dyDescent="0.35">
      <c r="A105" s="19" t="s">
        <v>439</v>
      </c>
      <c r="B105" s="19" t="s">
        <v>103</v>
      </c>
      <c r="C105" s="108" t="s">
        <v>440</v>
      </c>
      <c r="D105" s="140">
        <v>8</v>
      </c>
      <c r="E105" s="140">
        <v>29416224</v>
      </c>
      <c r="F105" s="140">
        <v>128227350</v>
      </c>
      <c r="G105" s="109">
        <v>347.78</v>
      </c>
      <c r="H105" s="109">
        <v>338.78</v>
      </c>
      <c r="I105" s="19"/>
      <c r="J105" s="140">
        <v>17</v>
      </c>
      <c r="K105" s="140">
        <v>3155094</v>
      </c>
      <c r="L105" s="140">
        <v>8554963</v>
      </c>
      <c r="M105" s="109">
        <v>73.33</v>
      </c>
      <c r="N105" s="109">
        <v>58.33</v>
      </c>
      <c r="O105" s="19"/>
      <c r="P105" s="140">
        <v>16</v>
      </c>
      <c r="Q105" s="140">
        <v>4562120</v>
      </c>
      <c r="R105" s="140">
        <v>21630500</v>
      </c>
      <c r="S105" s="109">
        <v>72.849999999999994</v>
      </c>
      <c r="T105" s="109">
        <v>57.85</v>
      </c>
      <c r="U105" s="19"/>
      <c r="V105" s="140">
        <v>12</v>
      </c>
      <c r="W105" s="140">
        <v>197945</v>
      </c>
      <c r="X105" s="140">
        <v>597914</v>
      </c>
      <c r="Y105" s="109">
        <v>18.7</v>
      </c>
      <c r="Z105" s="109">
        <v>5.01</v>
      </c>
    </row>
    <row r="106" spans="1:26" x14ac:dyDescent="0.35">
      <c r="A106" s="19" t="s">
        <v>441</v>
      </c>
      <c r="B106" s="19" t="s">
        <v>103</v>
      </c>
      <c r="C106" s="108" t="s">
        <v>442</v>
      </c>
      <c r="D106" s="140">
        <v>7</v>
      </c>
      <c r="E106" s="140">
        <v>1129734</v>
      </c>
      <c r="F106" s="140">
        <v>3355727</v>
      </c>
      <c r="G106" s="109">
        <v>22.79</v>
      </c>
      <c r="H106" s="109">
        <v>14.79</v>
      </c>
      <c r="I106" s="19"/>
      <c r="J106" s="140">
        <v>16</v>
      </c>
      <c r="K106" s="140">
        <v>2082949</v>
      </c>
      <c r="L106" s="140">
        <v>7905769</v>
      </c>
      <c r="M106" s="109">
        <v>51.82</v>
      </c>
      <c r="N106" s="109">
        <v>35.82</v>
      </c>
      <c r="O106" s="19"/>
      <c r="P106" s="140">
        <v>11</v>
      </c>
      <c r="Q106" s="140">
        <v>747773</v>
      </c>
      <c r="R106" s="140">
        <v>2096137</v>
      </c>
      <c r="S106" s="109">
        <v>17.489999999999998</v>
      </c>
      <c r="T106" s="109">
        <v>10.49</v>
      </c>
      <c r="U106" s="19"/>
      <c r="V106" s="140">
        <v>16</v>
      </c>
      <c r="W106" s="140">
        <v>912503</v>
      </c>
      <c r="X106" s="140">
        <v>2133735</v>
      </c>
      <c r="Y106" s="109">
        <v>33.32</v>
      </c>
      <c r="Z106" s="109">
        <v>12.3</v>
      </c>
    </row>
    <row r="107" spans="1:26" x14ac:dyDescent="0.35">
      <c r="A107" s="19" t="s">
        <v>443</v>
      </c>
      <c r="B107" s="19" t="s">
        <v>103</v>
      </c>
      <c r="C107" s="108" t="s">
        <v>444</v>
      </c>
      <c r="D107" s="140">
        <v>11</v>
      </c>
      <c r="E107" s="140">
        <v>4756050</v>
      </c>
      <c r="F107" s="140">
        <v>16106191</v>
      </c>
      <c r="G107" s="109">
        <v>79.97</v>
      </c>
      <c r="H107" s="109">
        <v>67.97</v>
      </c>
      <c r="I107" s="19"/>
      <c r="J107" s="140">
        <v>21</v>
      </c>
      <c r="K107" s="140">
        <v>1874916</v>
      </c>
      <c r="L107" s="140">
        <v>5306756</v>
      </c>
      <c r="M107" s="109">
        <v>61.67</v>
      </c>
      <c r="N107" s="109">
        <v>35.67</v>
      </c>
      <c r="O107" s="19"/>
      <c r="P107" s="140">
        <v>29</v>
      </c>
      <c r="Q107" s="140">
        <v>1901397</v>
      </c>
      <c r="R107" s="140">
        <v>5821803</v>
      </c>
      <c r="S107" s="109">
        <v>60.74</v>
      </c>
      <c r="T107" s="109">
        <v>26.26</v>
      </c>
      <c r="U107" s="19"/>
      <c r="V107" s="140">
        <v>26</v>
      </c>
      <c r="W107" s="140">
        <v>1637562</v>
      </c>
      <c r="X107" s="140">
        <v>5505507</v>
      </c>
      <c r="Y107" s="109">
        <v>64.27</v>
      </c>
      <c r="Z107" s="109">
        <v>26.93</v>
      </c>
    </row>
    <row r="108" spans="1:26" ht="24" x14ac:dyDescent="0.35">
      <c r="A108" s="19" t="s">
        <v>445</v>
      </c>
      <c r="B108" s="19" t="s">
        <v>103</v>
      </c>
      <c r="C108" s="108" t="s">
        <v>446</v>
      </c>
      <c r="D108" s="140"/>
      <c r="E108" s="140"/>
      <c r="F108" s="140"/>
      <c r="G108" s="109"/>
      <c r="H108" s="109"/>
      <c r="I108" s="19"/>
      <c r="J108" s="140"/>
      <c r="K108" s="140"/>
      <c r="L108" s="140"/>
      <c r="M108" s="109"/>
      <c r="N108" s="109"/>
      <c r="O108" s="19"/>
      <c r="P108" s="140">
        <v>6</v>
      </c>
      <c r="Q108" s="140">
        <v>188322</v>
      </c>
      <c r="R108" s="140">
        <v>389616</v>
      </c>
      <c r="S108" s="109">
        <v>7</v>
      </c>
      <c r="T108" s="109">
        <v>3</v>
      </c>
      <c r="U108" s="19"/>
      <c r="V108" s="140">
        <v>3</v>
      </c>
      <c r="W108" s="140">
        <v>86569</v>
      </c>
      <c r="X108" s="140">
        <v>199983</v>
      </c>
      <c r="Y108" s="109">
        <v>5.07</v>
      </c>
      <c r="Z108" s="109">
        <v>1.07</v>
      </c>
    </row>
    <row r="109" spans="1:26" x14ac:dyDescent="0.35">
      <c r="A109" s="19" t="s">
        <v>447</v>
      </c>
      <c r="B109" s="19" t="s">
        <v>103</v>
      </c>
      <c r="C109" s="108" t="s">
        <v>448</v>
      </c>
      <c r="D109" s="140">
        <v>7</v>
      </c>
      <c r="E109" s="140">
        <v>4827107</v>
      </c>
      <c r="F109" s="140">
        <v>1339764</v>
      </c>
      <c r="G109" s="109">
        <v>30.16</v>
      </c>
      <c r="H109" s="109">
        <v>24.16</v>
      </c>
      <c r="I109" s="19"/>
      <c r="J109" s="140">
        <v>18</v>
      </c>
      <c r="K109" s="140">
        <v>2113636</v>
      </c>
      <c r="L109" s="140">
        <v>4255852</v>
      </c>
      <c r="M109" s="109">
        <v>42.49</v>
      </c>
      <c r="N109" s="109">
        <v>22</v>
      </c>
      <c r="O109" s="19"/>
      <c r="P109" s="140">
        <v>19</v>
      </c>
      <c r="Q109" s="140">
        <v>2378089</v>
      </c>
      <c r="R109" s="140">
        <v>4880866</v>
      </c>
      <c r="S109" s="109">
        <v>67.510000000000005</v>
      </c>
      <c r="T109" s="109">
        <v>43.43</v>
      </c>
      <c r="U109" s="19"/>
      <c r="V109" s="140">
        <v>18</v>
      </c>
      <c r="W109" s="140">
        <v>814563</v>
      </c>
      <c r="X109" s="140">
        <v>2530188</v>
      </c>
      <c r="Y109" s="109">
        <v>30.63</v>
      </c>
      <c r="Z109" s="109">
        <v>10.82</v>
      </c>
    </row>
    <row r="110" spans="1:26" ht="24" x14ac:dyDescent="0.35">
      <c r="A110" s="19" t="s">
        <v>449</v>
      </c>
      <c r="B110" s="19" t="s">
        <v>103</v>
      </c>
      <c r="C110" s="108" t="s">
        <v>450</v>
      </c>
      <c r="D110" s="140">
        <v>8</v>
      </c>
      <c r="E110" s="140">
        <v>635840</v>
      </c>
      <c r="F110" s="140">
        <v>1584956</v>
      </c>
      <c r="G110" s="109">
        <v>21.97</v>
      </c>
      <c r="H110" s="109">
        <v>13.79</v>
      </c>
      <c r="I110" s="19"/>
      <c r="J110" s="140">
        <v>10</v>
      </c>
      <c r="K110" s="140">
        <v>1994326</v>
      </c>
      <c r="L110" s="140">
        <v>5280664</v>
      </c>
      <c r="M110" s="109">
        <v>45.26</v>
      </c>
      <c r="N110" s="109">
        <v>28.51</v>
      </c>
      <c r="O110" s="19"/>
      <c r="P110" s="140">
        <v>17</v>
      </c>
      <c r="Q110" s="140">
        <v>1097968</v>
      </c>
      <c r="R110" s="140">
        <v>4638175</v>
      </c>
      <c r="S110" s="109">
        <v>43.89</v>
      </c>
      <c r="T110" s="109">
        <v>23.81</v>
      </c>
      <c r="U110" s="19"/>
      <c r="V110" s="140">
        <v>11</v>
      </c>
      <c r="W110" s="140">
        <v>445445</v>
      </c>
      <c r="X110" s="140">
        <v>1035325</v>
      </c>
      <c r="Y110" s="109">
        <v>17.79</v>
      </c>
      <c r="Z110" s="109">
        <v>4.87</v>
      </c>
    </row>
    <row r="111" spans="1:26" x14ac:dyDescent="0.35">
      <c r="A111" s="19" t="s">
        <v>451</v>
      </c>
      <c r="B111" s="19" t="s">
        <v>103</v>
      </c>
      <c r="C111" s="108" t="s">
        <v>452</v>
      </c>
      <c r="D111" s="140">
        <v>16</v>
      </c>
      <c r="E111" s="140">
        <v>9052068</v>
      </c>
      <c r="F111" s="140">
        <v>28185077</v>
      </c>
      <c r="G111" s="109">
        <v>83.95</v>
      </c>
      <c r="H111" s="109">
        <v>63.95</v>
      </c>
      <c r="I111" s="19"/>
      <c r="J111" s="140">
        <v>28</v>
      </c>
      <c r="K111" s="140">
        <v>2466654</v>
      </c>
      <c r="L111" s="140">
        <v>5783536</v>
      </c>
      <c r="M111" s="109">
        <v>65.27</v>
      </c>
      <c r="N111" s="109">
        <v>26.11</v>
      </c>
      <c r="O111" s="19"/>
      <c r="P111" s="140">
        <v>74</v>
      </c>
      <c r="Q111" s="140">
        <v>10357850</v>
      </c>
      <c r="R111" s="140">
        <v>21077073</v>
      </c>
      <c r="S111" s="109">
        <v>284.99</v>
      </c>
      <c r="T111" s="109">
        <v>167.13</v>
      </c>
      <c r="U111" s="19"/>
      <c r="V111" s="140">
        <v>56</v>
      </c>
      <c r="W111" s="140">
        <v>4711189</v>
      </c>
      <c r="X111" s="140">
        <v>8556886</v>
      </c>
      <c r="Y111" s="109">
        <v>155.22</v>
      </c>
      <c r="Z111" s="109">
        <v>67.239999999999995</v>
      </c>
    </row>
    <row r="112" spans="1:26" x14ac:dyDescent="0.35">
      <c r="A112" s="19" t="s">
        <v>453</v>
      </c>
      <c r="B112" s="19" t="s">
        <v>103</v>
      </c>
      <c r="C112" s="108" t="s">
        <v>454</v>
      </c>
      <c r="D112" s="140">
        <v>7</v>
      </c>
      <c r="E112" s="140">
        <v>284638</v>
      </c>
      <c r="F112" s="140">
        <v>1075233</v>
      </c>
      <c r="G112" s="109">
        <v>7.17</v>
      </c>
      <c r="H112" s="109">
        <v>2.0499999999999998</v>
      </c>
      <c r="I112" s="19"/>
      <c r="J112" s="140">
        <v>5</v>
      </c>
      <c r="K112" s="140">
        <v>71656</v>
      </c>
      <c r="L112" s="140">
        <v>98530</v>
      </c>
      <c r="M112" s="109">
        <v>4.62</v>
      </c>
      <c r="N112" s="109">
        <v>0</v>
      </c>
      <c r="O112" s="19"/>
      <c r="P112" s="140">
        <v>29</v>
      </c>
      <c r="Q112" s="140">
        <v>3090114</v>
      </c>
      <c r="R112" s="140">
        <v>8216052</v>
      </c>
      <c r="S112" s="109">
        <v>81.2</v>
      </c>
      <c r="T112" s="109">
        <v>46.3</v>
      </c>
      <c r="U112" s="19"/>
      <c r="V112" s="140">
        <v>40</v>
      </c>
      <c r="W112" s="140">
        <v>1825940</v>
      </c>
      <c r="X112" s="140">
        <v>5097761</v>
      </c>
      <c r="Y112" s="109">
        <v>92.07</v>
      </c>
      <c r="Z112" s="109">
        <v>27.53</v>
      </c>
    </row>
    <row r="113" spans="1:26" x14ac:dyDescent="0.35">
      <c r="A113" s="19" t="s">
        <v>455</v>
      </c>
      <c r="B113" s="19" t="s">
        <v>103</v>
      </c>
      <c r="C113" s="108" t="s">
        <v>456</v>
      </c>
      <c r="D113" s="140">
        <v>1</v>
      </c>
      <c r="E113" s="140"/>
      <c r="F113" s="140"/>
      <c r="G113" s="109"/>
      <c r="H113" s="109"/>
      <c r="I113" s="19"/>
      <c r="J113" s="140">
        <v>10</v>
      </c>
      <c r="K113" s="140">
        <v>326717</v>
      </c>
      <c r="L113" s="140">
        <v>990723</v>
      </c>
      <c r="M113" s="109">
        <v>8.98</v>
      </c>
      <c r="N113" s="109">
        <v>0.11</v>
      </c>
      <c r="O113" s="19"/>
      <c r="P113" s="140">
        <v>11</v>
      </c>
      <c r="Q113" s="140">
        <v>301801</v>
      </c>
      <c r="R113" s="140">
        <v>1160492</v>
      </c>
      <c r="S113" s="109">
        <v>15.06</v>
      </c>
      <c r="T113" s="109">
        <v>4.0599999999999996</v>
      </c>
      <c r="U113" s="19"/>
      <c r="V113" s="140">
        <v>5</v>
      </c>
      <c r="W113" s="140">
        <v>47820</v>
      </c>
      <c r="X113" s="140">
        <v>704839</v>
      </c>
      <c r="Y113" s="109">
        <v>6.69</v>
      </c>
      <c r="Z113" s="109">
        <v>0.13</v>
      </c>
    </row>
    <row r="114" spans="1:26" ht="24" x14ac:dyDescent="0.35">
      <c r="A114" s="19" t="s">
        <v>457</v>
      </c>
      <c r="B114" s="19" t="s">
        <v>103</v>
      </c>
      <c r="C114" s="108" t="s">
        <v>458</v>
      </c>
      <c r="D114" s="140">
        <v>135</v>
      </c>
      <c r="E114" s="140">
        <v>47864313</v>
      </c>
      <c r="F114" s="140">
        <v>158035440</v>
      </c>
      <c r="G114" s="109">
        <v>775.14</v>
      </c>
      <c r="H114" s="109">
        <v>632.33000000000004</v>
      </c>
      <c r="I114" s="19"/>
      <c r="J114" s="140">
        <v>244</v>
      </c>
      <c r="K114" s="140">
        <v>58272066</v>
      </c>
      <c r="L114" s="140">
        <v>172829514</v>
      </c>
      <c r="M114" s="109">
        <v>1038.3</v>
      </c>
      <c r="N114" s="109">
        <v>763.35</v>
      </c>
      <c r="O114" s="19"/>
      <c r="P114" s="140">
        <v>634</v>
      </c>
      <c r="Q114" s="140">
        <v>71801678</v>
      </c>
      <c r="R114" s="140">
        <v>297419871</v>
      </c>
      <c r="S114" s="109">
        <v>2264.7199999999998</v>
      </c>
      <c r="T114" s="109">
        <v>1630.67</v>
      </c>
      <c r="U114" s="19"/>
      <c r="V114" s="140">
        <v>508</v>
      </c>
      <c r="W114" s="140">
        <v>35414182</v>
      </c>
      <c r="X114" s="140">
        <v>105845800</v>
      </c>
      <c r="Y114" s="109">
        <v>1266.3399999999999</v>
      </c>
      <c r="Z114" s="109">
        <v>666.73</v>
      </c>
    </row>
    <row r="115" spans="1:26" x14ac:dyDescent="0.35">
      <c r="A115" s="19" t="s">
        <v>459</v>
      </c>
      <c r="B115" s="19" t="s">
        <v>103</v>
      </c>
      <c r="C115" s="108" t="s">
        <v>460</v>
      </c>
      <c r="D115" s="140">
        <v>2</v>
      </c>
      <c r="E115" s="140"/>
      <c r="F115" s="140"/>
      <c r="G115" s="109"/>
      <c r="H115" s="109"/>
      <c r="I115" s="19"/>
      <c r="J115" s="140">
        <v>7</v>
      </c>
      <c r="K115" s="140">
        <v>223975</v>
      </c>
      <c r="L115" s="140">
        <v>531441</v>
      </c>
      <c r="M115" s="109">
        <v>8.0399999999999991</v>
      </c>
      <c r="N115" s="109">
        <v>1.04</v>
      </c>
      <c r="O115" s="19"/>
      <c r="P115" s="140">
        <v>20</v>
      </c>
      <c r="Q115" s="140">
        <v>928166</v>
      </c>
      <c r="R115" s="140">
        <v>2518792</v>
      </c>
      <c r="S115" s="109">
        <v>29.58</v>
      </c>
      <c r="T115" s="109">
        <v>10</v>
      </c>
      <c r="U115" s="19"/>
      <c r="V115" s="140">
        <v>19</v>
      </c>
      <c r="W115" s="140">
        <v>1373235</v>
      </c>
      <c r="X115" s="140">
        <v>3141766</v>
      </c>
      <c r="Y115" s="109">
        <v>59.39</v>
      </c>
      <c r="Z115" s="109">
        <v>30.55</v>
      </c>
    </row>
    <row r="116" spans="1:26" x14ac:dyDescent="0.35">
      <c r="A116" s="19" t="s">
        <v>461</v>
      </c>
      <c r="B116" s="19" t="s">
        <v>103</v>
      </c>
      <c r="C116" s="108" t="s">
        <v>462</v>
      </c>
      <c r="D116" s="140">
        <v>26</v>
      </c>
      <c r="E116" s="140">
        <v>3643829</v>
      </c>
      <c r="F116" s="140">
        <v>8946794</v>
      </c>
      <c r="G116" s="109">
        <v>93.98</v>
      </c>
      <c r="H116" s="109">
        <v>57.1</v>
      </c>
      <c r="I116" s="19"/>
      <c r="J116" s="140">
        <v>47</v>
      </c>
      <c r="K116" s="140">
        <v>4807630</v>
      </c>
      <c r="L116" s="140">
        <v>10449989</v>
      </c>
      <c r="M116" s="109">
        <v>126.95</v>
      </c>
      <c r="N116" s="109">
        <v>63.95</v>
      </c>
      <c r="O116" s="19"/>
      <c r="P116" s="140">
        <v>266</v>
      </c>
      <c r="Q116" s="140">
        <v>80227250</v>
      </c>
      <c r="R116" s="140">
        <v>148555975</v>
      </c>
      <c r="S116" s="109">
        <v>1473.36</v>
      </c>
      <c r="T116" s="109">
        <v>916.86</v>
      </c>
      <c r="U116" s="19"/>
      <c r="V116" s="140">
        <v>311</v>
      </c>
      <c r="W116" s="140">
        <v>35092590</v>
      </c>
      <c r="X116" s="140">
        <v>100673566</v>
      </c>
      <c r="Y116" s="109">
        <v>1001.54</v>
      </c>
      <c r="Z116" s="109">
        <v>604.62</v>
      </c>
    </row>
    <row r="117" spans="1:26" x14ac:dyDescent="0.35">
      <c r="A117" s="19" t="s">
        <v>463</v>
      </c>
      <c r="B117" s="19" t="s">
        <v>103</v>
      </c>
      <c r="C117" s="108" t="s">
        <v>464</v>
      </c>
      <c r="D117" s="140">
        <v>8</v>
      </c>
      <c r="E117" s="140">
        <v>366476</v>
      </c>
      <c r="F117" s="140">
        <v>697245</v>
      </c>
      <c r="G117" s="109">
        <v>12.5</v>
      </c>
      <c r="H117" s="109">
        <v>3.04</v>
      </c>
      <c r="I117" s="19"/>
      <c r="J117" s="140">
        <v>12</v>
      </c>
      <c r="K117" s="140">
        <v>508589</v>
      </c>
      <c r="L117" s="140">
        <v>791331</v>
      </c>
      <c r="M117" s="109">
        <v>17.07</v>
      </c>
      <c r="N117" s="109">
        <v>2.67</v>
      </c>
      <c r="O117" s="19"/>
      <c r="P117" s="140">
        <v>28</v>
      </c>
      <c r="Q117" s="140">
        <v>1176609</v>
      </c>
      <c r="R117" s="140">
        <v>3147285</v>
      </c>
      <c r="S117" s="109">
        <v>32.24</v>
      </c>
      <c r="T117" s="109">
        <v>8.1</v>
      </c>
      <c r="U117" s="19"/>
      <c r="V117" s="140">
        <v>18</v>
      </c>
      <c r="W117" s="140">
        <v>758667</v>
      </c>
      <c r="X117" s="140">
        <v>1283032</v>
      </c>
      <c r="Y117" s="109">
        <v>23.96</v>
      </c>
      <c r="Z117" s="109">
        <v>6.35</v>
      </c>
    </row>
    <row r="118" spans="1:26" ht="24" x14ac:dyDescent="0.35">
      <c r="A118" s="19" t="s">
        <v>614</v>
      </c>
      <c r="B118" s="19" t="s">
        <v>103</v>
      </c>
      <c r="C118" s="108" t="s">
        <v>615</v>
      </c>
      <c r="D118" s="140">
        <v>17</v>
      </c>
      <c r="E118" s="140">
        <v>4206439</v>
      </c>
      <c r="F118" s="140">
        <v>12988203</v>
      </c>
      <c r="G118" s="109">
        <v>76.239999999999995</v>
      </c>
      <c r="H118" s="109">
        <v>48.24</v>
      </c>
      <c r="I118" s="19"/>
      <c r="J118" s="140">
        <v>38</v>
      </c>
      <c r="K118" s="140">
        <v>6481558</v>
      </c>
      <c r="L118" s="140">
        <v>25821581</v>
      </c>
      <c r="M118" s="109">
        <v>142.91999999999999</v>
      </c>
      <c r="N118" s="109">
        <v>91.25</v>
      </c>
      <c r="O118" s="19"/>
      <c r="P118" s="140">
        <v>119</v>
      </c>
      <c r="Q118" s="140">
        <v>24634894</v>
      </c>
      <c r="R118" s="140">
        <v>63114498</v>
      </c>
      <c r="S118" s="109">
        <v>562.83000000000004</v>
      </c>
      <c r="T118" s="109">
        <v>349.96</v>
      </c>
      <c r="U118" s="19"/>
      <c r="V118" s="140">
        <v>138</v>
      </c>
      <c r="W118" s="140">
        <v>11472863</v>
      </c>
      <c r="X118" s="140">
        <v>33689007</v>
      </c>
      <c r="Y118" s="109">
        <v>412.38</v>
      </c>
      <c r="Z118" s="109">
        <v>207.02</v>
      </c>
    </row>
    <row r="119" spans="1:26" x14ac:dyDescent="0.35">
      <c r="A119" s="19" t="s">
        <v>465</v>
      </c>
      <c r="B119" s="19" t="s">
        <v>103</v>
      </c>
      <c r="C119" s="108" t="s">
        <v>466</v>
      </c>
      <c r="D119" s="140">
        <v>40</v>
      </c>
      <c r="E119" s="140">
        <v>12567051</v>
      </c>
      <c r="F119" s="140">
        <v>60656314</v>
      </c>
      <c r="G119" s="109">
        <v>188.56</v>
      </c>
      <c r="H119" s="109">
        <v>128.24</v>
      </c>
      <c r="I119" s="19"/>
      <c r="J119" s="140">
        <v>89</v>
      </c>
      <c r="K119" s="140">
        <v>7278913</v>
      </c>
      <c r="L119" s="140">
        <v>35138263</v>
      </c>
      <c r="M119" s="109">
        <v>261.27999999999997</v>
      </c>
      <c r="N119" s="109">
        <v>163.84</v>
      </c>
      <c r="O119" s="19"/>
      <c r="P119" s="140">
        <v>211</v>
      </c>
      <c r="Q119" s="140">
        <v>28968376</v>
      </c>
      <c r="R119" s="140">
        <v>79203108</v>
      </c>
      <c r="S119" s="109">
        <v>667.78</v>
      </c>
      <c r="T119" s="109">
        <v>388.63</v>
      </c>
      <c r="U119" s="19"/>
      <c r="V119" s="140">
        <v>185</v>
      </c>
      <c r="W119" s="140">
        <v>13052859</v>
      </c>
      <c r="X119" s="140">
        <v>38895865</v>
      </c>
      <c r="Y119" s="109">
        <v>469.13</v>
      </c>
      <c r="Z119" s="109">
        <v>233.37</v>
      </c>
    </row>
    <row r="120" spans="1:26" x14ac:dyDescent="0.35">
      <c r="A120" s="19" t="s">
        <v>467</v>
      </c>
      <c r="B120" s="19" t="s">
        <v>103</v>
      </c>
      <c r="C120" s="108" t="s">
        <v>468</v>
      </c>
      <c r="D120" s="140">
        <v>8</v>
      </c>
      <c r="E120" s="140">
        <v>968115</v>
      </c>
      <c r="F120" s="140">
        <v>1566747</v>
      </c>
      <c r="G120" s="109">
        <v>11.46</v>
      </c>
      <c r="H120" s="109">
        <v>2.34</v>
      </c>
      <c r="I120" s="19"/>
      <c r="J120" s="140">
        <v>31</v>
      </c>
      <c r="K120" s="140">
        <v>1988145</v>
      </c>
      <c r="L120" s="140">
        <v>5328365</v>
      </c>
      <c r="M120" s="109">
        <v>68.37</v>
      </c>
      <c r="N120" s="109">
        <v>23.96</v>
      </c>
      <c r="O120" s="19"/>
      <c r="P120" s="140">
        <v>43</v>
      </c>
      <c r="Q120" s="140">
        <v>3252786</v>
      </c>
      <c r="R120" s="140">
        <v>10839315</v>
      </c>
      <c r="S120" s="109">
        <v>99.79</v>
      </c>
      <c r="T120" s="109">
        <v>49.99</v>
      </c>
      <c r="U120" s="19"/>
      <c r="V120" s="140">
        <v>40</v>
      </c>
      <c r="W120" s="140">
        <v>2586227</v>
      </c>
      <c r="X120" s="140">
        <v>4981856</v>
      </c>
      <c r="Y120" s="109">
        <v>114.22</v>
      </c>
      <c r="Z120" s="109">
        <v>67.23</v>
      </c>
    </row>
    <row r="121" spans="1:26" x14ac:dyDescent="0.35">
      <c r="A121" s="19" t="s">
        <v>469</v>
      </c>
      <c r="B121" s="19" t="s">
        <v>103</v>
      </c>
      <c r="C121" s="108" t="s">
        <v>470</v>
      </c>
      <c r="D121" s="140">
        <v>5</v>
      </c>
      <c r="E121" s="140">
        <v>811430</v>
      </c>
      <c r="F121" s="140">
        <v>2748849</v>
      </c>
      <c r="G121" s="109">
        <v>20.75</v>
      </c>
      <c r="H121" s="109">
        <v>13.75</v>
      </c>
      <c r="I121" s="19"/>
      <c r="J121" s="140">
        <v>19</v>
      </c>
      <c r="K121" s="140">
        <v>2366315</v>
      </c>
      <c r="L121" s="140">
        <v>7462681</v>
      </c>
      <c r="M121" s="109">
        <v>62.23</v>
      </c>
      <c r="N121" s="109">
        <v>33.31</v>
      </c>
      <c r="O121" s="19"/>
      <c r="P121" s="140">
        <v>25</v>
      </c>
      <c r="Q121" s="140">
        <v>9503620</v>
      </c>
      <c r="R121" s="140">
        <v>27818756</v>
      </c>
      <c r="S121" s="109">
        <v>237.3</v>
      </c>
      <c r="T121" s="109">
        <v>210.74</v>
      </c>
      <c r="U121" s="19"/>
      <c r="V121" s="140">
        <v>16</v>
      </c>
      <c r="W121" s="140">
        <v>614900</v>
      </c>
      <c r="X121" s="140">
        <v>1629203</v>
      </c>
      <c r="Y121" s="109">
        <v>26.89</v>
      </c>
      <c r="Z121" s="109">
        <v>8.89</v>
      </c>
    </row>
    <row r="122" spans="1:26" ht="24" x14ac:dyDescent="0.35">
      <c r="A122" s="19" t="s">
        <v>471</v>
      </c>
      <c r="B122" s="19" t="s">
        <v>103</v>
      </c>
      <c r="C122" s="108" t="s">
        <v>472</v>
      </c>
      <c r="D122" s="140">
        <v>62</v>
      </c>
      <c r="E122" s="140">
        <v>75649141</v>
      </c>
      <c r="F122" s="140">
        <v>332158596</v>
      </c>
      <c r="G122" s="109">
        <v>769.83</v>
      </c>
      <c r="H122" s="109">
        <v>690.27</v>
      </c>
      <c r="I122" s="19"/>
      <c r="J122" s="140">
        <v>130</v>
      </c>
      <c r="K122" s="140">
        <v>36316381</v>
      </c>
      <c r="L122" s="140">
        <v>120210521</v>
      </c>
      <c r="M122" s="109">
        <v>509.18</v>
      </c>
      <c r="N122" s="109">
        <v>391.22</v>
      </c>
      <c r="O122" s="19"/>
      <c r="P122" s="140">
        <v>620</v>
      </c>
      <c r="Q122" s="140">
        <v>132447783</v>
      </c>
      <c r="R122" s="140">
        <v>396877213</v>
      </c>
      <c r="S122" s="109">
        <v>2926.29</v>
      </c>
      <c r="T122" s="109">
        <v>2269.31</v>
      </c>
      <c r="U122" s="19"/>
      <c r="V122" s="140">
        <v>753</v>
      </c>
      <c r="W122" s="140">
        <v>74610793</v>
      </c>
      <c r="X122" s="140">
        <v>230548709</v>
      </c>
      <c r="Y122" s="109">
        <v>2342.2800000000002</v>
      </c>
      <c r="Z122" s="109">
        <v>1467.13</v>
      </c>
    </row>
    <row r="123" spans="1:26" x14ac:dyDescent="0.35">
      <c r="A123" s="19" t="s">
        <v>473</v>
      </c>
      <c r="B123" s="19" t="s">
        <v>103</v>
      </c>
      <c r="C123" s="108" t="s">
        <v>474</v>
      </c>
      <c r="D123" s="140">
        <v>2</v>
      </c>
      <c r="E123" s="140"/>
      <c r="F123" s="140"/>
      <c r="G123" s="109"/>
      <c r="H123" s="109"/>
      <c r="I123" s="19"/>
      <c r="J123" s="140">
        <v>8</v>
      </c>
      <c r="K123" s="140">
        <v>897699</v>
      </c>
      <c r="L123" s="140">
        <v>1890241</v>
      </c>
      <c r="M123" s="109">
        <v>25.17</v>
      </c>
      <c r="N123" s="109">
        <v>16.170000000000002</v>
      </c>
      <c r="O123" s="19"/>
      <c r="P123" s="140">
        <v>13</v>
      </c>
      <c r="Q123" s="140">
        <v>413915</v>
      </c>
      <c r="R123" s="140">
        <v>1041727</v>
      </c>
      <c r="S123" s="109">
        <v>15.75</v>
      </c>
      <c r="T123" s="109">
        <v>3.75</v>
      </c>
      <c r="U123" s="19"/>
      <c r="V123" s="140">
        <v>10</v>
      </c>
      <c r="W123" s="140">
        <v>319209</v>
      </c>
      <c r="X123" s="140">
        <v>497871</v>
      </c>
      <c r="Y123" s="109">
        <v>14.01</v>
      </c>
      <c r="Z123" s="109">
        <v>2.0099999999999998</v>
      </c>
    </row>
    <row r="124" spans="1:26" x14ac:dyDescent="0.35">
      <c r="A124" s="19" t="s">
        <v>475</v>
      </c>
      <c r="B124" s="19" t="s">
        <v>103</v>
      </c>
      <c r="C124" s="108" t="s">
        <v>476</v>
      </c>
      <c r="D124" s="140">
        <v>11</v>
      </c>
      <c r="E124" s="140">
        <v>1444453</v>
      </c>
      <c r="F124" s="140">
        <v>8541960</v>
      </c>
      <c r="G124" s="109">
        <v>29</v>
      </c>
      <c r="H124" s="109">
        <v>14</v>
      </c>
      <c r="I124" s="19"/>
      <c r="J124" s="140">
        <v>28</v>
      </c>
      <c r="K124" s="140">
        <v>3065762</v>
      </c>
      <c r="L124" s="140">
        <v>7129203</v>
      </c>
      <c r="M124" s="109">
        <v>69.010000000000005</v>
      </c>
      <c r="N124" s="109">
        <v>28.3</v>
      </c>
      <c r="O124" s="19"/>
      <c r="P124" s="140">
        <v>29</v>
      </c>
      <c r="Q124" s="140">
        <v>1464744</v>
      </c>
      <c r="R124" s="140">
        <v>3408573</v>
      </c>
      <c r="S124" s="109">
        <v>40.549999999999997</v>
      </c>
      <c r="T124" s="109">
        <v>6.13</v>
      </c>
      <c r="U124" s="19"/>
      <c r="V124" s="140">
        <v>27</v>
      </c>
      <c r="W124" s="140">
        <v>1587074</v>
      </c>
      <c r="X124" s="140">
        <v>3298656</v>
      </c>
      <c r="Y124" s="109">
        <v>56.93</v>
      </c>
      <c r="Z124" s="109">
        <v>19.13</v>
      </c>
    </row>
    <row r="125" spans="1:26" ht="24" x14ac:dyDescent="0.35">
      <c r="A125" s="19" t="s">
        <v>477</v>
      </c>
      <c r="B125" s="19" t="s">
        <v>103</v>
      </c>
      <c r="C125" s="108" t="s">
        <v>478</v>
      </c>
      <c r="D125" s="140">
        <v>12</v>
      </c>
      <c r="E125" s="140">
        <v>3720162</v>
      </c>
      <c r="F125" s="140">
        <v>9921928</v>
      </c>
      <c r="G125" s="109">
        <v>65.91</v>
      </c>
      <c r="H125" s="109">
        <v>52.91</v>
      </c>
      <c r="I125" s="19"/>
      <c r="J125" s="140">
        <v>37</v>
      </c>
      <c r="K125" s="140">
        <v>3737319</v>
      </c>
      <c r="L125" s="140">
        <v>20503252</v>
      </c>
      <c r="M125" s="109">
        <v>92.51</v>
      </c>
      <c r="N125" s="109">
        <v>54.05</v>
      </c>
      <c r="O125" s="19"/>
      <c r="P125" s="140">
        <v>55</v>
      </c>
      <c r="Q125" s="140">
        <v>6559714</v>
      </c>
      <c r="R125" s="140">
        <v>13648522</v>
      </c>
      <c r="S125" s="109">
        <v>164.67</v>
      </c>
      <c r="T125" s="109">
        <v>100.83</v>
      </c>
      <c r="U125" s="19"/>
      <c r="V125" s="140">
        <v>48</v>
      </c>
      <c r="W125" s="140">
        <v>3459073</v>
      </c>
      <c r="X125" s="140">
        <v>8286702</v>
      </c>
      <c r="Y125" s="109">
        <v>118.32</v>
      </c>
      <c r="Z125" s="109">
        <v>66.650000000000006</v>
      </c>
    </row>
    <row r="126" spans="1:26" ht="24" x14ac:dyDescent="0.35">
      <c r="A126" s="19" t="s">
        <v>479</v>
      </c>
      <c r="B126" s="19" t="s">
        <v>103</v>
      </c>
      <c r="C126" s="108" t="s">
        <v>480</v>
      </c>
      <c r="D126" s="140">
        <v>2</v>
      </c>
      <c r="E126" s="140"/>
      <c r="F126" s="140"/>
      <c r="G126" s="109"/>
      <c r="H126" s="109"/>
      <c r="I126" s="19"/>
      <c r="J126" s="140">
        <v>6</v>
      </c>
      <c r="K126" s="140">
        <v>186406</v>
      </c>
      <c r="L126" s="140">
        <v>558059</v>
      </c>
      <c r="M126" s="109">
        <v>7.49</v>
      </c>
      <c r="N126" s="109">
        <v>0</v>
      </c>
      <c r="O126" s="19"/>
      <c r="P126" s="140">
        <v>4</v>
      </c>
      <c r="Q126" s="140">
        <v>292214</v>
      </c>
      <c r="R126" s="140">
        <v>375201</v>
      </c>
      <c r="S126" s="109">
        <v>9.6199999999999992</v>
      </c>
      <c r="T126" s="109">
        <v>0.62</v>
      </c>
      <c r="U126" s="19"/>
      <c r="V126" s="140">
        <v>4</v>
      </c>
      <c r="W126" s="140">
        <v>119110</v>
      </c>
      <c r="X126" s="140">
        <v>189174</v>
      </c>
      <c r="Y126" s="109">
        <v>5</v>
      </c>
      <c r="Z126" s="109">
        <v>0</v>
      </c>
    </row>
    <row r="127" spans="1:26" x14ac:dyDescent="0.35">
      <c r="A127" s="19" t="s">
        <v>481</v>
      </c>
      <c r="B127" s="19" t="s">
        <v>103</v>
      </c>
      <c r="C127" s="108" t="s">
        <v>482</v>
      </c>
      <c r="D127" s="140">
        <v>1</v>
      </c>
      <c r="E127" s="140"/>
      <c r="F127" s="140"/>
      <c r="G127" s="109"/>
      <c r="H127" s="109"/>
      <c r="I127" s="19"/>
      <c r="J127" s="140">
        <v>6</v>
      </c>
      <c r="K127" s="140">
        <v>319145</v>
      </c>
      <c r="L127" s="140">
        <v>806794</v>
      </c>
      <c r="M127" s="109">
        <v>11.2</v>
      </c>
      <c r="N127" s="109">
        <v>3.26</v>
      </c>
      <c r="O127" s="19"/>
      <c r="P127" s="140">
        <v>12</v>
      </c>
      <c r="Q127" s="140">
        <v>1337465</v>
      </c>
      <c r="R127" s="140">
        <v>2909203</v>
      </c>
      <c r="S127" s="109">
        <v>44.52</v>
      </c>
      <c r="T127" s="109">
        <v>24.9</v>
      </c>
      <c r="U127" s="19"/>
      <c r="V127" s="140">
        <v>10</v>
      </c>
      <c r="W127" s="140">
        <v>285242</v>
      </c>
      <c r="X127" s="140">
        <v>1338108</v>
      </c>
      <c r="Y127" s="109">
        <v>15.34</v>
      </c>
      <c r="Z127" s="109">
        <v>4.34</v>
      </c>
    </row>
    <row r="128" spans="1:26" ht="24" x14ac:dyDescent="0.35">
      <c r="A128" s="19" t="s">
        <v>483</v>
      </c>
      <c r="B128" s="19" t="s">
        <v>103</v>
      </c>
      <c r="C128" s="108" t="s">
        <v>484</v>
      </c>
      <c r="D128" s="140">
        <v>12</v>
      </c>
      <c r="E128" s="140">
        <v>6506038</v>
      </c>
      <c r="F128" s="140">
        <v>54911100</v>
      </c>
      <c r="G128" s="109">
        <v>194.98</v>
      </c>
      <c r="H128" s="109">
        <v>174.98</v>
      </c>
      <c r="I128" s="19"/>
      <c r="J128" s="140">
        <v>20</v>
      </c>
      <c r="K128" s="140">
        <v>4294268</v>
      </c>
      <c r="L128" s="140">
        <v>11536852</v>
      </c>
      <c r="M128" s="109">
        <v>72.599999999999994</v>
      </c>
      <c r="N128" s="109">
        <v>48.97</v>
      </c>
      <c r="O128" s="19"/>
      <c r="P128" s="140">
        <v>23</v>
      </c>
      <c r="Q128" s="140">
        <v>1549417</v>
      </c>
      <c r="R128" s="140">
        <v>9354648</v>
      </c>
      <c r="S128" s="109">
        <v>50.56</v>
      </c>
      <c r="T128" s="109">
        <v>25.37</v>
      </c>
      <c r="U128" s="19"/>
      <c r="V128" s="140">
        <v>16</v>
      </c>
      <c r="W128" s="140">
        <v>2551207</v>
      </c>
      <c r="X128" s="140">
        <v>9207442</v>
      </c>
      <c r="Y128" s="109">
        <v>24.68</v>
      </c>
      <c r="Z128" s="109">
        <v>11.2</v>
      </c>
    </row>
    <row r="129" spans="1:26" x14ac:dyDescent="0.35">
      <c r="A129" s="19" t="s">
        <v>485</v>
      </c>
      <c r="B129" s="19" t="s">
        <v>103</v>
      </c>
      <c r="C129" s="108" t="s">
        <v>486</v>
      </c>
      <c r="D129" s="140">
        <v>339</v>
      </c>
      <c r="E129" s="140">
        <v>620959078</v>
      </c>
      <c r="F129" s="140">
        <v>1449600153</v>
      </c>
      <c r="G129" s="109">
        <v>2153.94</v>
      </c>
      <c r="H129" s="109">
        <v>1945.08</v>
      </c>
      <c r="I129" s="19"/>
      <c r="J129" s="140">
        <v>426</v>
      </c>
      <c r="K129" s="140">
        <v>204949472</v>
      </c>
      <c r="L129" s="140">
        <v>764047253</v>
      </c>
      <c r="M129" s="109">
        <v>2977.38</v>
      </c>
      <c r="N129" s="109">
        <v>2592.63</v>
      </c>
      <c r="O129" s="19"/>
      <c r="P129" s="140">
        <v>1604</v>
      </c>
      <c r="Q129" s="140">
        <v>266721496</v>
      </c>
      <c r="R129" s="140">
        <v>756551053</v>
      </c>
      <c r="S129" s="109">
        <v>7179.63</v>
      </c>
      <c r="T129" s="109">
        <v>5559.81</v>
      </c>
      <c r="U129" s="19"/>
      <c r="V129" s="140">
        <v>1133</v>
      </c>
      <c r="W129" s="140">
        <v>111862655</v>
      </c>
      <c r="X129" s="140">
        <v>361658352</v>
      </c>
      <c r="Y129" s="109">
        <v>2949.11</v>
      </c>
      <c r="Z129" s="109">
        <v>1701.13</v>
      </c>
    </row>
    <row r="130" spans="1:26" ht="24" x14ac:dyDescent="0.35">
      <c r="A130" s="19" t="s">
        <v>487</v>
      </c>
      <c r="B130" s="19" t="s">
        <v>103</v>
      </c>
      <c r="C130" s="108" t="s">
        <v>488</v>
      </c>
      <c r="D130" s="140">
        <v>1</v>
      </c>
      <c r="E130" s="140"/>
      <c r="F130" s="140"/>
      <c r="G130" s="109"/>
      <c r="H130" s="109"/>
      <c r="I130" s="19"/>
      <c r="J130" s="140">
        <v>8</v>
      </c>
      <c r="K130" s="140">
        <v>593028</v>
      </c>
      <c r="L130" s="140">
        <v>1566193</v>
      </c>
      <c r="M130" s="109">
        <v>13.37</v>
      </c>
      <c r="N130" s="109">
        <v>5.37</v>
      </c>
      <c r="O130" s="19"/>
      <c r="P130" s="140">
        <v>14</v>
      </c>
      <c r="Q130" s="140">
        <v>588121</v>
      </c>
      <c r="R130" s="140">
        <v>763747</v>
      </c>
      <c r="S130" s="109">
        <v>22.22</v>
      </c>
      <c r="T130" s="109">
        <v>4</v>
      </c>
      <c r="U130" s="19"/>
      <c r="V130" s="140">
        <v>19</v>
      </c>
      <c r="W130" s="140">
        <v>1721263</v>
      </c>
      <c r="X130" s="140">
        <v>4366139</v>
      </c>
      <c r="Y130" s="109">
        <v>51</v>
      </c>
      <c r="Z130" s="109">
        <v>24.38</v>
      </c>
    </row>
    <row r="131" spans="1:26" x14ac:dyDescent="0.35">
      <c r="A131" s="19" t="s">
        <v>489</v>
      </c>
      <c r="B131" s="19" t="s">
        <v>103</v>
      </c>
      <c r="C131" s="108" t="s">
        <v>490</v>
      </c>
      <c r="D131" s="140">
        <v>9</v>
      </c>
      <c r="E131" s="140">
        <v>2283178</v>
      </c>
      <c r="F131" s="140">
        <v>8735953</v>
      </c>
      <c r="G131" s="109">
        <v>47.35</v>
      </c>
      <c r="H131" s="109">
        <v>30.52</v>
      </c>
      <c r="I131" s="19"/>
      <c r="J131" s="140">
        <v>11</v>
      </c>
      <c r="K131" s="140">
        <v>855998</v>
      </c>
      <c r="L131" s="140">
        <v>2247877</v>
      </c>
      <c r="M131" s="109">
        <v>33.03</v>
      </c>
      <c r="N131" s="109">
        <v>15.53</v>
      </c>
      <c r="O131" s="19"/>
      <c r="P131" s="140">
        <v>19</v>
      </c>
      <c r="Q131" s="140">
        <v>1859164</v>
      </c>
      <c r="R131" s="140">
        <v>4683329</v>
      </c>
      <c r="S131" s="109">
        <v>47.42</v>
      </c>
      <c r="T131" s="109">
        <v>27.42</v>
      </c>
      <c r="U131" s="19"/>
      <c r="V131" s="140">
        <v>20</v>
      </c>
      <c r="W131" s="140">
        <v>812993</v>
      </c>
      <c r="X131" s="140">
        <v>3875183</v>
      </c>
      <c r="Y131" s="109">
        <v>33.57</v>
      </c>
      <c r="Z131" s="109">
        <v>5.04</v>
      </c>
    </row>
    <row r="132" spans="1:26" x14ac:dyDescent="0.35">
      <c r="A132" s="19" t="s">
        <v>491</v>
      </c>
      <c r="B132" s="19" t="s">
        <v>103</v>
      </c>
      <c r="C132" s="108" t="s">
        <v>492</v>
      </c>
      <c r="D132" s="140">
        <v>2</v>
      </c>
      <c r="E132" s="140"/>
      <c r="F132" s="140"/>
      <c r="G132" s="109"/>
      <c r="H132" s="109"/>
      <c r="I132" s="19"/>
      <c r="J132" s="140">
        <v>2</v>
      </c>
      <c r="K132" s="140"/>
      <c r="L132" s="140"/>
      <c r="M132" s="109"/>
      <c r="N132" s="109"/>
      <c r="O132" s="19"/>
      <c r="P132" s="140">
        <v>4</v>
      </c>
      <c r="Q132" s="140">
        <v>205581</v>
      </c>
      <c r="R132" s="140">
        <v>321329</v>
      </c>
      <c r="S132" s="109">
        <v>6.5</v>
      </c>
      <c r="T132" s="109">
        <v>3.1</v>
      </c>
      <c r="U132" s="19"/>
      <c r="V132" s="140">
        <v>5</v>
      </c>
      <c r="W132" s="140">
        <v>76754</v>
      </c>
      <c r="X132" s="140">
        <v>183328</v>
      </c>
      <c r="Y132" s="109">
        <v>5.86</v>
      </c>
      <c r="Z132" s="109">
        <v>1.68</v>
      </c>
    </row>
    <row r="133" spans="1:26" x14ac:dyDescent="0.35">
      <c r="A133" s="19" t="s">
        <v>493</v>
      </c>
      <c r="B133" s="19" t="s">
        <v>103</v>
      </c>
      <c r="C133" s="108" t="s">
        <v>494</v>
      </c>
      <c r="D133" s="140">
        <v>1</v>
      </c>
      <c r="E133" s="140"/>
      <c r="F133" s="140"/>
      <c r="G133" s="109"/>
      <c r="H133" s="109"/>
      <c r="I133" s="19"/>
      <c r="J133" s="140">
        <v>6</v>
      </c>
      <c r="K133" s="140">
        <v>746382</v>
      </c>
      <c r="L133" s="140">
        <v>2746964</v>
      </c>
      <c r="M133" s="109">
        <v>18.04</v>
      </c>
      <c r="N133" s="109">
        <v>11.04</v>
      </c>
      <c r="O133" s="19"/>
      <c r="P133" s="140">
        <v>2</v>
      </c>
      <c r="Q133" s="140"/>
      <c r="R133" s="140"/>
      <c r="S133" s="109"/>
      <c r="T133" s="109"/>
      <c r="U133" s="19"/>
      <c r="V133" s="140">
        <v>7</v>
      </c>
      <c r="W133" s="140">
        <v>238715</v>
      </c>
      <c r="X133" s="140">
        <v>660609</v>
      </c>
      <c r="Y133" s="109">
        <v>15.38</v>
      </c>
      <c r="Z133" s="109">
        <v>7.38</v>
      </c>
    </row>
    <row r="134" spans="1:26" ht="24" x14ac:dyDescent="0.35">
      <c r="A134" s="19" t="s">
        <v>495</v>
      </c>
      <c r="B134" s="19" t="s">
        <v>103</v>
      </c>
      <c r="C134" s="108" t="s">
        <v>496</v>
      </c>
      <c r="D134" s="140">
        <v>9</v>
      </c>
      <c r="E134" s="140">
        <v>621819</v>
      </c>
      <c r="F134" s="140">
        <v>1261251</v>
      </c>
      <c r="G134" s="109">
        <v>19.77</v>
      </c>
      <c r="H134" s="109">
        <v>5.77</v>
      </c>
      <c r="I134" s="19"/>
      <c r="J134" s="140">
        <v>23</v>
      </c>
      <c r="K134" s="140">
        <v>1151424</v>
      </c>
      <c r="L134" s="140">
        <v>2800263</v>
      </c>
      <c r="M134" s="109">
        <v>43.09</v>
      </c>
      <c r="N134" s="109">
        <v>15.17</v>
      </c>
      <c r="O134" s="19"/>
      <c r="P134" s="140">
        <v>69</v>
      </c>
      <c r="Q134" s="140">
        <v>9890308</v>
      </c>
      <c r="R134" s="140">
        <v>53686195</v>
      </c>
      <c r="S134" s="109">
        <v>198.78</v>
      </c>
      <c r="T134" s="109">
        <v>134.65</v>
      </c>
      <c r="U134" s="19"/>
      <c r="V134" s="140">
        <v>70</v>
      </c>
      <c r="W134" s="140">
        <v>5439483</v>
      </c>
      <c r="X134" s="140">
        <v>22865322</v>
      </c>
      <c r="Y134" s="109">
        <v>222.25</v>
      </c>
      <c r="Z134" s="109">
        <v>143.22999999999999</v>
      </c>
    </row>
    <row r="135" spans="1:26" ht="24" x14ac:dyDescent="0.35">
      <c r="A135" s="19" t="s">
        <v>497</v>
      </c>
      <c r="B135" s="19" t="s">
        <v>103</v>
      </c>
      <c r="C135" s="108" t="s">
        <v>498</v>
      </c>
      <c r="D135" s="140">
        <v>4</v>
      </c>
      <c r="E135" s="140">
        <v>192444</v>
      </c>
      <c r="F135" s="140">
        <v>432276</v>
      </c>
      <c r="G135" s="109">
        <v>4.33</v>
      </c>
      <c r="H135" s="109">
        <v>0</v>
      </c>
      <c r="I135" s="19"/>
      <c r="J135" s="140">
        <v>10</v>
      </c>
      <c r="K135" s="140">
        <v>436114</v>
      </c>
      <c r="L135" s="140">
        <v>1230471</v>
      </c>
      <c r="M135" s="109">
        <v>18.239999999999998</v>
      </c>
      <c r="N135" s="109">
        <v>10.24</v>
      </c>
      <c r="O135" s="19"/>
      <c r="P135" s="140">
        <v>20</v>
      </c>
      <c r="Q135" s="140">
        <v>745361</v>
      </c>
      <c r="R135" s="140">
        <v>1881108</v>
      </c>
      <c r="S135" s="109">
        <v>32.68</v>
      </c>
      <c r="T135" s="109">
        <v>10.68</v>
      </c>
      <c r="U135" s="19"/>
      <c r="V135" s="140">
        <v>15</v>
      </c>
      <c r="W135" s="140">
        <v>563179</v>
      </c>
      <c r="X135" s="140">
        <v>1760419</v>
      </c>
      <c r="Y135" s="109">
        <v>28.84</v>
      </c>
      <c r="Z135" s="109">
        <v>11.44</v>
      </c>
    </row>
    <row r="136" spans="1:26" x14ac:dyDescent="0.35">
      <c r="A136" s="19" t="s">
        <v>499</v>
      </c>
      <c r="B136" s="19" t="s">
        <v>103</v>
      </c>
      <c r="C136" s="108" t="s">
        <v>500</v>
      </c>
      <c r="D136" s="140">
        <v>3</v>
      </c>
      <c r="E136" s="140">
        <v>219483</v>
      </c>
      <c r="F136" s="140">
        <v>511098</v>
      </c>
      <c r="G136" s="109">
        <v>4.9800000000000004</v>
      </c>
      <c r="H136" s="109">
        <v>1.98</v>
      </c>
      <c r="I136" s="19"/>
      <c r="J136" s="140">
        <v>7</v>
      </c>
      <c r="K136" s="140">
        <v>351163</v>
      </c>
      <c r="L136" s="140">
        <v>627172</v>
      </c>
      <c r="M136" s="109">
        <v>10.86</v>
      </c>
      <c r="N136" s="109">
        <v>1.86</v>
      </c>
      <c r="O136" s="19"/>
      <c r="P136" s="140">
        <v>18</v>
      </c>
      <c r="Q136" s="140">
        <v>662956</v>
      </c>
      <c r="R136" s="140">
        <v>2377555</v>
      </c>
      <c r="S136" s="109">
        <v>22.8</v>
      </c>
      <c r="T136" s="109">
        <v>6.8</v>
      </c>
      <c r="U136" s="19"/>
      <c r="V136" s="140">
        <v>22</v>
      </c>
      <c r="W136" s="140">
        <v>1057709</v>
      </c>
      <c r="X136" s="140">
        <v>3741851</v>
      </c>
      <c r="Y136" s="109">
        <v>41.42</v>
      </c>
      <c r="Z136" s="109">
        <v>14.42</v>
      </c>
    </row>
    <row r="137" spans="1:26" x14ac:dyDescent="0.35">
      <c r="A137" s="19" t="s">
        <v>501</v>
      </c>
      <c r="B137" s="19" t="s">
        <v>103</v>
      </c>
      <c r="C137" s="108" t="s">
        <v>502</v>
      </c>
      <c r="D137" s="140">
        <v>10</v>
      </c>
      <c r="E137" s="140">
        <v>1212970</v>
      </c>
      <c r="F137" s="140">
        <v>3387017</v>
      </c>
      <c r="G137" s="109">
        <v>29.48</v>
      </c>
      <c r="H137" s="109">
        <v>17.32</v>
      </c>
      <c r="I137" s="19"/>
      <c r="J137" s="140">
        <v>19</v>
      </c>
      <c r="K137" s="140">
        <v>7189570</v>
      </c>
      <c r="L137" s="140">
        <v>25066226</v>
      </c>
      <c r="M137" s="109">
        <v>82.13</v>
      </c>
      <c r="N137" s="109">
        <v>60.13</v>
      </c>
      <c r="O137" s="19"/>
      <c r="P137" s="140">
        <v>25</v>
      </c>
      <c r="Q137" s="140">
        <v>2254265</v>
      </c>
      <c r="R137" s="140">
        <v>9615115</v>
      </c>
      <c r="S137" s="109">
        <v>65.760000000000005</v>
      </c>
      <c r="T137" s="109">
        <v>31.76</v>
      </c>
      <c r="U137" s="19"/>
      <c r="V137" s="140">
        <v>34</v>
      </c>
      <c r="W137" s="140">
        <v>2519544</v>
      </c>
      <c r="X137" s="140">
        <v>8801640</v>
      </c>
      <c r="Y137" s="109">
        <v>86.13</v>
      </c>
      <c r="Z137" s="109">
        <v>43.34</v>
      </c>
    </row>
    <row r="138" spans="1:26" x14ac:dyDescent="0.35">
      <c r="A138" s="19" t="s">
        <v>503</v>
      </c>
      <c r="B138" s="19" t="s">
        <v>103</v>
      </c>
      <c r="C138" s="108" t="s">
        <v>504</v>
      </c>
      <c r="D138" s="140">
        <v>19</v>
      </c>
      <c r="E138" s="140">
        <v>32196116</v>
      </c>
      <c r="F138" s="140">
        <v>100289907</v>
      </c>
      <c r="G138" s="109">
        <v>612.39</v>
      </c>
      <c r="H138" s="109">
        <v>602.39</v>
      </c>
      <c r="I138" s="19"/>
      <c r="J138" s="140">
        <v>36</v>
      </c>
      <c r="K138" s="140">
        <v>12868487</v>
      </c>
      <c r="L138" s="140">
        <v>44070860</v>
      </c>
      <c r="M138" s="109">
        <v>258.07</v>
      </c>
      <c r="N138" s="109">
        <v>208.57</v>
      </c>
      <c r="O138" s="19"/>
      <c r="P138" s="140">
        <v>33</v>
      </c>
      <c r="Q138" s="140">
        <v>3050902</v>
      </c>
      <c r="R138" s="140">
        <v>12917166</v>
      </c>
      <c r="S138" s="109">
        <v>78.48</v>
      </c>
      <c r="T138" s="109">
        <v>48.77</v>
      </c>
      <c r="U138" s="19"/>
      <c r="V138" s="140">
        <v>43</v>
      </c>
      <c r="W138" s="140">
        <v>2237053</v>
      </c>
      <c r="X138" s="140">
        <v>8730998</v>
      </c>
      <c r="Y138" s="109">
        <v>82.66</v>
      </c>
      <c r="Z138" s="109">
        <v>40.909999999999997</v>
      </c>
    </row>
    <row r="139" spans="1:26" x14ac:dyDescent="0.35">
      <c r="A139" s="19" t="s">
        <v>505</v>
      </c>
      <c r="B139" s="19" t="s">
        <v>103</v>
      </c>
      <c r="C139" s="108" t="s">
        <v>506</v>
      </c>
      <c r="D139" s="140">
        <v>10</v>
      </c>
      <c r="E139" s="140">
        <v>1146897</v>
      </c>
      <c r="F139" s="140">
        <v>2182368</v>
      </c>
      <c r="G139" s="109">
        <v>27.32</v>
      </c>
      <c r="H139" s="109">
        <v>14.32</v>
      </c>
      <c r="I139" s="19"/>
      <c r="J139" s="140">
        <v>31</v>
      </c>
      <c r="K139" s="140">
        <v>3374470</v>
      </c>
      <c r="L139" s="140">
        <v>8457423</v>
      </c>
      <c r="M139" s="109">
        <v>85.48</v>
      </c>
      <c r="N139" s="109">
        <v>47.48</v>
      </c>
      <c r="O139" s="19"/>
      <c r="P139" s="140">
        <v>20</v>
      </c>
      <c r="Q139" s="140">
        <v>1135332</v>
      </c>
      <c r="R139" s="140">
        <v>2978014</v>
      </c>
      <c r="S139" s="109">
        <v>35.93</v>
      </c>
      <c r="T139" s="109">
        <v>13.93</v>
      </c>
      <c r="U139" s="19"/>
      <c r="V139" s="140">
        <v>14</v>
      </c>
      <c r="W139" s="140">
        <v>685030</v>
      </c>
      <c r="X139" s="140">
        <v>1514713</v>
      </c>
      <c r="Y139" s="109">
        <v>28.88</v>
      </c>
      <c r="Z139" s="109">
        <v>11.88</v>
      </c>
    </row>
    <row r="140" spans="1:26" x14ac:dyDescent="0.35">
      <c r="A140" s="19" t="s">
        <v>507</v>
      </c>
      <c r="B140" s="19" t="s">
        <v>103</v>
      </c>
      <c r="C140" s="108" t="s">
        <v>508</v>
      </c>
      <c r="D140" s="140">
        <v>1</v>
      </c>
      <c r="E140" s="140"/>
      <c r="F140" s="140"/>
      <c r="G140" s="109"/>
      <c r="H140" s="109"/>
      <c r="I140" s="19"/>
      <c r="J140" s="140">
        <v>4</v>
      </c>
      <c r="K140" s="140">
        <v>100790</v>
      </c>
      <c r="L140" s="140">
        <v>324360</v>
      </c>
      <c r="M140" s="109">
        <v>5</v>
      </c>
      <c r="N140" s="109">
        <v>0</v>
      </c>
      <c r="O140" s="19"/>
      <c r="P140" s="140">
        <v>5</v>
      </c>
      <c r="Q140" s="140">
        <v>768088</v>
      </c>
      <c r="R140" s="140">
        <v>2246980</v>
      </c>
      <c r="S140" s="109">
        <v>9.65</v>
      </c>
      <c r="T140" s="109">
        <v>6.15</v>
      </c>
      <c r="U140" s="19"/>
      <c r="V140" s="140">
        <v>9</v>
      </c>
      <c r="W140" s="140">
        <v>312359</v>
      </c>
      <c r="X140" s="140">
        <v>609035</v>
      </c>
      <c r="Y140" s="109">
        <v>15.73</v>
      </c>
      <c r="Z140" s="109">
        <v>3.73</v>
      </c>
    </row>
    <row r="141" spans="1:26" x14ac:dyDescent="0.35">
      <c r="A141" s="19" t="s">
        <v>509</v>
      </c>
      <c r="B141" s="19" t="s">
        <v>103</v>
      </c>
      <c r="C141" s="108" t="s">
        <v>620</v>
      </c>
      <c r="D141" s="140">
        <v>8</v>
      </c>
      <c r="E141" s="140">
        <v>1991056</v>
      </c>
      <c r="F141" s="140">
        <v>3830864</v>
      </c>
      <c r="G141" s="109">
        <v>36.840000000000003</v>
      </c>
      <c r="H141" s="109">
        <v>23.09</v>
      </c>
      <c r="I141" s="19"/>
      <c r="J141" s="140">
        <v>12</v>
      </c>
      <c r="K141" s="140">
        <v>5245826</v>
      </c>
      <c r="L141" s="140">
        <v>13085055</v>
      </c>
      <c r="M141" s="109">
        <v>74.87</v>
      </c>
      <c r="N141" s="109">
        <v>60.61</v>
      </c>
      <c r="O141" s="19"/>
      <c r="P141" s="140">
        <v>43</v>
      </c>
      <c r="Q141" s="140">
        <v>7236935</v>
      </c>
      <c r="R141" s="140">
        <v>14904569</v>
      </c>
      <c r="S141" s="109">
        <v>160.36000000000001</v>
      </c>
      <c r="T141" s="109">
        <v>98.63</v>
      </c>
      <c r="U141" s="19"/>
      <c r="V141" s="140">
        <v>18</v>
      </c>
      <c r="W141" s="140">
        <v>1637603</v>
      </c>
      <c r="X141" s="140">
        <v>3062928</v>
      </c>
      <c r="Y141" s="109">
        <v>48.98</v>
      </c>
      <c r="Z141" s="109">
        <v>25.65</v>
      </c>
    </row>
    <row r="142" spans="1:26" x14ac:dyDescent="0.35">
      <c r="A142" s="19" t="s">
        <v>511</v>
      </c>
      <c r="B142" s="19" t="s">
        <v>103</v>
      </c>
      <c r="C142" s="108" t="s">
        <v>512</v>
      </c>
      <c r="D142" s="140">
        <v>3</v>
      </c>
      <c r="E142" s="140">
        <v>410590</v>
      </c>
      <c r="F142" s="140">
        <v>1393789</v>
      </c>
      <c r="G142" s="109">
        <v>12</v>
      </c>
      <c r="H142" s="109">
        <v>7</v>
      </c>
      <c r="I142" s="19"/>
      <c r="J142" s="140">
        <v>19</v>
      </c>
      <c r="K142" s="140">
        <v>1388551</v>
      </c>
      <c r="L142" s="140">
        <v>3124558</v>
      </c>
      <c r="M142" s="109">
        <v>41.02</v>
      </c>
      <c r="N142" s="109">
        <v>15.02</v>
      </c>
      <c r="O142" s="19"/>
      <c r="P142" s="140">
        <v>14</v>
      </c>
      <c r="Q142" s="140">
        <v>973066</v>
      </c>
      <c r="R142" s="140">
        <v>2192923</v>
      </c>
      <c r="S142" s="109">
        <v>35.44</v>
      </c>
      <c r="T142" s="109">
        <v>12.54</v>
      </c>
      <c r="U142" s="19"/>
      <c r="V142" s="140">
        <v>5</v>
      </c>
      <c r="W142" s="140">
        <v>139617</v>
      </c>
      <c r="X142" s="140">
        <v>336931</v>
      </c>
      <c r="Y142" s="109">
        <v>11.28</v>
      </c>
      <c r="Z142" s="109">
        <v>4.28</v>
      </c>
    </row>
    <row r="143" spans="1:26" x14ac:dyDescent="0.35">
      <c r="A143" s="19" t="s">
        <v>513</v>
      </c>
      <c r="B143" s="19" t="s">
        <v>103</v>
      </c>
      <c r="C143" s="108" t="s">
        <v>514</v>
      </c>
      <c r="D143" s="140">
        <v>6</v>
      </c>
      <c r="E143" s="140">
        <v>799055</v>
      </c>
      <c r="F143" s="140">
        <v>2491975</v>
      </c>
      <c r="G143" s="109">
        <v>23.74</v>
      </c>
      <c r="H143" s="109">
        <v>15.74</v>
      </c>
      <c r="I143" s="19"/>
      <c r="J143" s="140">
        <v>26</v>
      </c>
      <c r="K143" s="140">
        <v>2203541</v>
      </c>
      <c r="L143" s="140">
        <v>5143551</v>
      </c>
      <c r="M143" s="109">
        <v>62.73</v>
      </c>
      <c r="N143" s="109">
        <v>23.56</v>
      </c>
      <c r="O143" s="19"/>
      <c r="P143" s="140">
        <v>35</v>
      </c>
      <c r="Q143" s="140">
        <v>3477379</v>
      </c>
      <c r="R143" s="140">
        <v>15336255</v>
      </c>
      <c r="S143" s="109">
        <v>83.06</v>
      </c>
      <c r="T143" s="109">
        <v>41.06</v>
      </c>
      <c r="U143" s="19"/>
      <c r="V143" s="140">
        <v>26</v>
      </c>
      <c r="W143" s="140">
        <v>1766124</v>
      </c>
      <c r="X143" s="140">
        <v>8449281</v>
      </c>
      <c r="Y143" s="109">
        <v>64.540000000000006</v>
      </c>
      <c r="Z143" s="109">
        <v>31.14</v>
      </c>
    </row>
    <row r="144" spans="1:26" ht="24" x14ac:dyDescent="0.35">
      <c r="A144" s="19" t="s">
        <v>515</v>
      </c>
      <c r="B144" s="19" t="s">
        <v>103</v>
      </c>
      <c r="C144" s="108" t="s">
        <v>516</v>
      </c>
      <c r="D144" s="140">
        <v>11</v>
      </c>
      <c r="E144" s="140">
        <v>1621320</v>
      </c>
      <c r="F144" s="140">
        <v>3826301</v>
      </c>
      <c r="G144" s="109">
        <v>42.76</v>
      </c>
      <c r="H144" s="109">
        <v>23.76</v>
      </c>
      <c r="I144" s="19"/>
      <c r="J144" s="140">
        <v>19</v>
      </c>
      <c r="K144" s="140">
        <v>4647298</v>
      </c>
      <c r="L144" s="140">
        <v>18523903</v>
      </c>
      <c r="M144" s="109">
        <v>89.09</v>
      </c>
      <c r="N144" s="109">
        <v>67.84</v>
      </c>
      <c r="O144" s="19"/>
      <c r="P144" s="140">
        <v>21</v>
      </c>
      <c r="Q144" s="140">
        <v>1037703</v>
      </c>
      <c r="R144" s="140">
        <v>3156387</v>
      </c>
      <c r="S144" s="109">
        <v>36.340000000000003</v>
      </c>
      <c r="T144" s="109">
        <v>12.07</v>
      </c>
      <c r="U144" s="19"/>
      <c r="V144" s="140">
        <v>20</v>
      </c>
      <c r="W144" s="140">
        <v>935976</v>
      </c>
      <c r="X144" s="140">
        <v>1950514</v>
      </c>
      <c r="Y144" s="109">
        <v>36.049999999999997</v>
      </c>
      <c r="Z144" s="109">
        <v>13.05</v>
      </c>
    </row>
    <row r="145" spans="1:26" x14ac:dyDescent="0.35">
      <c r="A145" s="19" t="s">
        <v>517</v>
      </c>
      <c r="B145" s="19" t="s">
        <v>103</v>
      </c>
      <c r="C145" s="108" t="s">
        <v>518</v>
      </c>
      <c r="D145" s="140">
        <v>1</v>
      </c>
      <c r="E145" s="140"/>
      <c r="F145" s="140"/>
      <c r="G145" s="109"/>
      <c r="H145" s="109"/>
      <c r="I145" s="19"/>
      <c r="J145" s="140">
        <v>8</v>
      </c>
      <c r="K145" s="140">
        <v>574724</v>
      </c>
      <c r="L145" s="140">
        <v>823961</v>
      </c>
      <c r="M145" s="109">
        <v>15.04</v>
      </c>
      <c r="N145" s="109">
        <v>5.04</v>
      </c>
      <c r="O145" s="19"/>
      <c r="P145" s="140">
        <v>8</v>
      </c>
      <c r="Q145" s="140">
        <v>572706</v>
      </c>
      <c r="R145" s="140">
        <v>903948</v>
      </c>
      <c r="S145" s="109">
        <v>19.489999999999998</v>
      </c>
      <c r="T145" s="109">
        <v>9.49</v>
      </c>
      <c r="U145" s="19"/>
      <c r="V145" s="140">
        <v>12</v>
      </c>
      <c r="W145" s="140">
        <v>936265</v>
      </c>
      <c r="X145" s="140">
        <v>2413835</v>
      </c>
      <c r="Y145" s="109">
        <v>35.15</v>
      </c>
      <c r="Z145" s="109">
        <v>18.170000000000002</v>
      </c>
    </row>
    <row r="146" spans="1:26" x14ac:dyDescent="0.35">
      <c r="A146" s="19" t="s">
        <v>519</v>
      </c>
      <c r="B146" s="19" t="s">
        <v>103</v>
      </c>
      <c r="C146" s="108" t="s">
        <v>520</v>
      </c>
      <c r="D146" s="140">
        <v>5</v>
      </c>
      <c r="E146" s="140">
        <v>826853</v>
      </c>
      <c r="F146" s="140">
        <v>1409767</v>
      </c>
      <c r="G146" s="109">
        <v>12.85</v>
      </c>
      <c r="H146" s="109">
        <v>3.85</v>
      </c>
      <c r="I146" s="19"/>
      <c r="J146" s="140">
        <v>24</v>
      </c>
      <c r="K146" s="140">
        <v>2757889</v>
      </c>
      <c r="L146" s="140">
        <v>10232234</v>
      </c>
      <c r="M146" s="109">
        <v>78.73</v>
      </c>
      <c r="N146" s="109">
        <v>49.31</v>
      </c>
      <c r="O146" s="19"/>
      <c r="P146" s="140">
        <v>25</v>
      </c>
      <c r="Q146" s="140">
        <v>5627795</v>
      </c>
      <c r="R146" s="140">
        <v>11617461</v>
      </c>
      <c r="S146" s="109">
        <v>147.93</v>
      </c>
      <c r="T146" s="109">
        <v>122.31</v>
      </c>
      <c r="U146" s="19"/>
      <c r="V146" s="140">
        <v>13</v>
      </c>
      <c r="W146" s="140">
        <v>788198</v>
      </c>
      <c r="X146" s="140">
        <v>1527790</v>
      </c>
      <c r="Y146" s="109">
        <v>34.409999999999997</v>
      </c>
      <c r="Z146" s="109">
        <v>14.95</v>
      </c>
    </row>
    <row r="147" spans="1:26" x14ac:dyDescent="0.35">
      <c r="A147" s="19" t="s">
        <v>521</v>
      </c>
      <c r="B147" s="19" t="s">
        <v>103</v>
      </c>
      <c r="C147" s="108" t="s">
        <v>522</v>
      </c>
      <c r="D147" s="140">
        <v>53</v>
      </c>
      <c r="E147" s="140">
        <v>11424161</v>
      </c>
      <c r="F147" s="140">
        <v>32630240</v>
      </c>
      <c r="G147" s="109">
        <v>241.66</v>
      </c>
      <c r="H147" s="109">
        <v>181.08</v>
      </c>
      <c r="I147" s="19"/>
      <c r="J147" s="140">
        <v>100</v>
      </c>
      <c r="K147" s="140">
        <v>39225477</v>
      </c>
      <c r="L147" s="140">
        <v>120061322</v>
      </c>
      <c r="M147" s="109">
        <v>625.73</v>
      </c>
      <c r="N147" s="109">
        <v>509.46</v>
      </c>
      <c r="O147" s="19"/>
      <c r="P147" s="140">
        <v>128</v>
      </c>
      <c r="Q147" s="140">
        <v>20491241</v>
      </c>
      <c r="R147" s="140">
        <v>43473344</v>
      </c>
      <c r="S147" s="109">
        <v>631.26</v>
      </c>
      <c r="T147" s="109">
        <v>471.43</v>
      </c>
      <c r="U147" s="19"/>
      <c r="V147" s="140">
        <v>116</v>
      </c>
      <c r="W147" s="140">
        <v>5205662</v>
      </c>
      <c r="X147" s="140">
        <v>19769007</v>
      </c>
      <c r="Y147" s="109">
        <v>214.05</v>
      </c>
      <c r="Z147" s="109">
        <v>79.209999999999994</v>
      </c>
    </row>
    <row r="148" spans="1:26" x14ac:dyDescent="0.35">
      <c r="A148" s="19" t="s">
        <v>523</v>
      </c>
      <c r="B148" s="19" t="s">
        <v>103</v>
      </c>
      <c r="C148" s="108" t="s">
        <v>524</v>
      </c>
      <c r="D148" s="140">
        <v>4</v>
      </c>
      <c r="E148" s="140">
        <v>302509</v>
      </c>
      <c r="F148" s="140">
        <v>1111215</v>
      </c>
      <c r="G148" s="109">
        <v>7.48</v>
      </c>
      <c r="H148" s="109">
        <v>5.48</v>
      </c>
      <c r="I148" s="19"/>
      <c r="J148" s="140">
        <v>12</v>
      </c>
      <c r="K148" s="140">
        <v>1603911</v>
      </c>
      <c r="L148" s="140">
        <v>3787853</v>
      </c>
      <c r="M148" s="109">
        <v>34.6</v>
      </c>
      <c r="N148" s="109">
        <v>18.63</v>
      </c>
      <c r="O148" s="19"/>
      <c r="P148" s="140">
        <v>12</v>
      </c>
      <c r="Q148" s="140">
        <v>2030530</v>
      </c>
      <c r="R148" s="140">
        <v>25217479</v>
      </c>
      <c r="S148" s="109">
        <v>40.18</v>
      </c>
      <c r="T148" s="109">
        <v>30.3</v>
      </c>
      <c r="U148" s="19"/>
      <c r="V148" s="140">
        <v>12</v>
      </c>
      <c r="W148" s="140">
        <v>740877</v>
      </c>
      <c r="X148" s="140">
        <v>2853577</v>
      </c>
      <c r="Y148" s="109">
        <v>20.72</v>
      </c>
      <c r="Z148" s="109">
        <v>7.19</v>
      </c>
    </row>
    <row r="149" spans="1:26" x14ac:dyDescent="0.35">
      <c r="A149" s="19" t="s">
        <v>525</v>
      </c>
      <c r="B149" s="19" t="s">
        <v>103</v>
      </c>
      <c r="C149" s="108" t="s">
        <v>526</v>
      </c>
      <c r="D149" s="140">
        <v>10</v>
      </c>
      <c r="E149" s="140">
        <v>1507020</v>
      </c>
      <c r="F149" s="140">
        <v>3688779</v>
      </c>
      <c r="G149" s="109">
        <v>25.09</v>
      </c>
      <c r="H149" s="109">
        <v>16.07</v>
      </c>
      <c r="I149" s="19"/>
      <c r="J149" s="140">
        <v>39</v>
      </c>
      <c r="K149" s="140">
        <v>5732959</v>
      </c>
      <c r="L149" s="140">
        <v>14495905</v>
      </c>
      <c r="M149" s="109">
        <v>127.07</v>
      </c>
      <c r="N149" s="109">
        <v>82.4</v>
      </c>
      <c r="O149" s="19"/>
      <c r="P149" s="140">
        <v>35</v>
      </c>
      <c r="Q149" s="140">
        <v>2756027</v>
      </c>
      <c r="R149" s="140">
        <v>8486849</v>
      </c>
      <c r="S149" s="109">
        <v>82.9</v>
      </c>
      <c r="T149" s="109">
        <v>37.92</v>
      </c>
      <c r="U149" s="19"/>
      <c r="V149" s="140">
        <v>28</v>
      </c>
      <c r="W149" s="140">
        <v>2578189</v>
      </c>
      <c r="X149" s="140">
        <v>19441797</v>
      </c>
      <c r="Y149" s="109">
        <v>78.94</v>
      </c>
      <c r="Z149" s="109">
        <v>28.11</v>
      </c>
    </row>
    <row r="150" spans="1:26" ht="24" x14ac:dyDescent="0.35">
      <c r="A150" s="19" t="s">
        <v>527</v>
      </c>
      <c r="B150" s="19" t="s">
        <v>103</v>
      </c>
      <c r="C150" s="108" t="s">
        <v>528</v>
      </c>
      <c r="D150" s="140">
        <v>1</v>
      </c>
      <c r="E150" s="140"/>
      <c r="F150" s="140"/>
      <c r="G150" s="109"/>
      <c r="H150" s="109"/>
      <c r="I150" s="19"/>
      <c r="J150" s="140">
        <v>12</v>
      </c>
      <c r="K150" s="140">
        <v>588859</v>
      </c>
      <c r="L150" s="140">
        <v>1805989</v>
      </c>
      <c r="M150" s="109">
        <v>21.6</v>
      </c>
      <c r="N150" s="109">
        <v>2.6</v>
      </c>
      <c r="O150" s="19"/>
      <c r="P150" s="140">
        <v>5</v>
      </c>
      <c r="Q150" s="140">
        <v>239685</v>
      </c>
      <c r="R150" s="140">
        <v>718253</v>
      </c>
      <c r="S150" s="109">
        <v>5.88</v>
      </c>
      <c r="T150" s="109">
        <v>2</v>
      </c>
      <c r="U150" s="19"/>
      <c r="V150" s="140">
        <v>5</v>
      </c>
      <c r="W150" s="140">
        <v>327707</v>
      </c>
      <c r="X150" s="140">
        <v>414716</v>
      </c>
      <c r="Y150" s="109">
        <v>8</v>
      </c>
      <c r="Z150" s="109">
        <v>0</v>
      </c>
    </row>
    <row r="151" spans="1:26" x14ac:dyDescent="0.35">
      <c r="A151" s="19" t="s">
        <v>529</v>
      </c>
      <c r="B151" s="19" t="s">
        <v>103</v>
      </c>
      <c r="C151" s="108" t="s">
        <v>530</v>
      </c>
      <c r="D151" s="140">
        <v>5</v>
      </c>
      <c r="E151" s="140">
        <v>145424</v>
      </c>
      <c r="F151" s="140">
        <v>262396</v>
      </c>
      <c r="G151" s="109">
        <v>6</v>
      </c>
      <c r="H151" s="109">
        <v>0</v>
      </c>
      <c r="I151" s="19"/>
      <c r="J151" s="140">
        <v>12</v>
      </c>
      <c r="K151" s="140">
        <v>621975</v>
      </c>
      <c r="L151" s="140">
        <v>1656576</v>
      </c>
      <c r="M151" s="109">
        <v>20.99</v>
      </c>
      <c r="N151" s="109">
        <v>7.01</v>
      </c>
      <c r="O151" s="19"/>
      <c r="P151" s="140">
        <v>19</v>
      </c>
      <c r="Q151" s="140">
        <v>1114305</v>
      </c>
      <c r="R151" s="140">
        <v>2701692</v>
      </c>
      <c r="S151" s="109">
        <v>29.63</v>
      </c>
      <c r="T151" s="109">
        <v>12.17</v>
      </c>
      <c r="U151" s="19"/>
      <c r="V151" s="140">
        <v>21</v>
      </c>
      <c r="W151" s="140">
        <v>813425</v>
      </c>
      <c r="X151" s="140">
        <v>2389831</v>
      </c>
      <c r="Y151" s="109">
        <v>32.15</v>
      </c>
      <c r="Z151" s="109">
        <v>8.7100000000000009</v>
      </c>
    </row>
    <row r="152" spans="1:26" x14ac:dyDescent="0.35">
      <c r="A152" s="19" t="s">
        <v>531</v>
      </c>
      <c r="B152" s="19" t="s">
        <v>103</v>
      </c>
      <c r="C152" s="108" t="s">
        <v>532</v>
      </c>
      <c r="D152" s="140">
        <v>6</v>
      </c>
      <c r="E152" s="140">
        <v>408551</v>
      </c>
      <c r="F152" s="140">
        <v>2468584</v>
      </c>
      <c r="G152" s="109">
        <v>13.11</v>
      </c>
      <c r="H152" s="109">
        <v>6.34</v>
      </c>
      <c r="I152" s="19"/>
      <c r="J152" s="140">
        <v>17</v>
      </c>
      <c r="K152" s="140">
        <v>934735</v>
      </c>
      <c r="L152" s="140">
        <v>1925357</v>
      </c>
      <c r="M152" s="109">
        <v>27.1</v>
      </c>
      <c r="N152" s="109">
        <v>4.99</v>
      </c>
      <c r="O152" s="19"/>
      <c r="P152" s="140">
        <v>32</v>
      </c>
      <c r="Q152" s="140">
        <v>2441936</v>
      </c>
      <c r="R152" s="140">
        <v>4895486</v>
      </c>
      <c r="S152" s="109">
        <v>67.78</v>
      </c>
      <c r="T152" s="109">
        <v>35.9</v>
      </c>
      <c r="U152" s="19"/>
      <c r="V152" s="140">
        <v>34</v>
      </c>
      <c r="W152" s="140">
        <v>2406342</v>
      </c>
      <c r="X152" s="140">
        <v>7890725</v>
      </c>
      <c r="Y152" s="109">
        <v>82.48</v>
      </c>
      <c r="Z152" s="109">
        <v>40.619999999999997</v>
      </c>
    </row>
    <row r="153" spans="1:26" x14ac:dyDescent="0.35">
      <c r="A153" s="19" t="s">
        <v>533</v>
      </c>
      <c r="B153" s="19" t="s">
        <v>103</v>
      </c>
      <c r="C153" s="108" t="s">
        <v>534</v>
      </c>
      <c r="D153" s="140">
        <v>6</v>
      </c>
      <c r="E153" s="140">
        <v>223563</v>
      </c>
      <c r="F153" s="140">
        <v>523714</v>
      </c>
      <c r="G153" s="109">
        <v>10.17</v>
      </c>
      <c r="H153" s="109">
        <v>2.17</v>
      </c>
      <c r="I153" s="19"/>
      <c r="J153" s="140">
        <v>8</v>
      </c>
      <c r="K153" s="140">
        <v>248920</v>
      </c>
      <c r="L153" s="140">
        <v>422717</v>
      </c>
      <c r="M153" s="109">
        <v>10.25</v>
      </c>
      <c r="N153" s="109">
        <v>1</v>
      </c>
      <c r="O153" s="19"/>
      <c r="P153" s="140">
        <v>10</v>
      </c>
      <c r="Q153" s="140">
        <v>258385</v>
      </c>
      <c r="R153" s="140">
        <v>415504</v>
      </c>
      <c r="S153" s="109">
        <v>9.52</v>
      </c>
      <c r="T153" s="109">
        <v>2</v>
      </c>
      <c r="U153" s="19"/>
      <c r="V153" s="140">
        <v>10</v>
      </c>
      <c r="W153" s="140">
        <v>166759</v>
      </c>
      <c r="X153" s="140">
        <v>558090</v>
      </c>
      <c r="Y153" s="109">
        <v>12.6</v>
      </c>
      <c r="Z153" s="109">
        <v>2.6</v>
      </c>
    </row>
    <row r="154" spans="1:26" x14ac:dyDescent="0.35">
      <c r="A154" s="19" t="s">
        <v>535</v>
      </c>
      <c r="B154" s="19" t="s">
        <v>103</v>
      </c>
      <c r="C154" s="108" t="s">
        <v>536</v>
      </c>
      <c r="D154" s="140">
        <v>2</v>
      </c>
      <c r="E154" s="140"/>
      <c r="F154" s="140"/>
      <c r="G154" s="109"/>
      <c r="H154" s="109"/>
      <c r="I154" s="19"/>
      <c r="J154" s="140">
        <v>9</v>
      </c>
      <c r="K154" s="140">
        <v>1481955</v>
      </c>
      <c r="L154" s="140">
        <v>4326185</v>
      </c>
      <c r="M154" s="109">
        <v>42.5</v>
      </c>
      <c r="N154" s="109">
        <v>26.5</v>
      </c>
      <c r="O154" s="19"/>
      <c r="P154" s="140">
        <v>17</v>
      </c>
      <c r="Q154" s="140">
        <v>1521127</v>
      </c>
      <c r="R154" s="140">
        <v>6368494</v>
      </c>
      <c r="S154" s="109">
        <v>38</v>
      </c>
      <c r="T154" s="109">
        <v>21</v>
      </c>
      <c r="U154" s="19"/>
      <c r="V154" s="140">
        <v>7</v>
      </c>
      <c r="W154" s="140">
        <v>752842</v>
      </c>
      <c r="X154" s="140">
        <v>3604456</v>
      </c>
      <c r="Y154" s="109">
        <v>18.72</v>
      </c>
      <c r="Z154" s="109">
        <v>8.7200000000000006</v>
      </c>
    </row>
    <row r="155" spans="1:26" x14ac:dyDescent="0.35">
      <c r="A155" s="19" t="s">
        <v>537</v>
      </c>
      <c r="B155" s="19" t="s">
        <v>103</v>
      </c>
      <c r="C155" s="108" t="s">
        <v>538</v>
      </c>
      <c r="D155" s="140">
        <v>27</v>
      </c>
      <c r="E155" s="140">
        <v>11915465</v>
      </c>
      <c r="F155" s="140">
        <v>29642489</v>
      </c>
      <c r="G155" s="109">
        <v>201.29</v>
      </c>
      <c r="H155" s="109">
        <v>168.37</v>
      </c>
      <c r="I155" s="19"/>
      <c r="J155" s="140">
        <v>79</v>
      </c>
      <c r="K155" s="140">
        <v>10111664</v>
      </c>
      <c r="L155" s="140">
        <v>25743038</v>
      </c>
      <c r="M155" s="109">
        <v>249.52</v>
      </c>
      <c r="N155" s="109">
        <v>143.31</v>
      </c>
      <c r="O155" s="19"/>
      <c r="P155" s="140">
        <v>97</v>
      </c>
      <c r="Q155" s="140">
        <v>17201575</v>
      </c>
      <c r="R155" s="140">
        <v>38338149</v>
      </c>
      <c r="S155" s="109">
        <v>381.83</v>
      </c>
      <c r="T155" s="109">
        <v>244.16</v>
      </c>
      <c r="U155" s="19"/>
      <c r="V155" s="140">
        <v>107</v>
      </c>
      <c r="W155" s="140">
        <v>7272722</v>
      </c>
      <c r="X155" s="140">
        <v>16803012</v>
      </c>
      <c r="Y155" s="109">
        <v>243.06</v>
      </c>
      <c r="Z155" s="109">
        <v>106.15</v>
      </c>
    </row>
    <row r="156" spans="1:26" ht="24" x14ac:dyDescent="0.35">
      <c r="A156" s="19" t="s">
        <v>539</v>
      </c>
      <c r="B156" s="19" t="s">
        <v>103</v>
      </c>
      <c r="C156" s="108" t="s">
        <v>540</v>
      </c>
      <c r="D156" s="140">
        <v>27</v>
      </c>
      <c r="E156" s="140">
        <v>4199049</v>
      </c>
      <c r="F156" s="140">
        <v>9156843</v>
      </c>
      <c r="G156" s="109">
        <v>99.36</v>
      </c>
      <c r="H156" s="109">
        <v>64.760000000000005</v>
      </c>
      <c r="I156" s="19"/>
      <c r="J156" s="140">
        <v>60</v>
      </c>
      <c r="K156" s="140">
        <v>23654878</v>
      </c>
      <c r="L156" s="140">
        <v>79250912</v>
      </c>
      <c r="M156" s="109">
        <v>474.49</v>
      </c>
      <c r="N156" s="109">
        <v>403.7</v>
      </c>
      <c r="O156" s="19"/>
      <c r="P156" s="140">
        <v>198</v>
      </c>
      <c r="Q156" s="140">
        <v>35493598</v>
      </c>
      <c r="R156" s="140">
        <v>81898764</v>
      </c>
      <c r="S156" s="109">
        <v>1027.31</v>
      </c>
      <c r="T156" s="109">
        <v>802.49</v>
      </c>
      <c r="U156" s="19"/>
      <c r="V156" s="140">
        <v>146</v>
      </c>
      <c r="W156" s="140">
        <v>9858069</v>
      </c>
      <c r="X156" s="140">
        <v>33399171</v>
      </c>
      <c r="Y156" s="109">
        <v>337.67</v>
      </c>
      <c r="Z156" s="109">
        <v>166.6</v>
      </c>
    </row>
    <row r="157" spans="1:26" x14ac:dyDescent="0.35">
      <c r="A157" s="19" t="s">
        <v>541</v>
      </c>
      <c r="B157" s="19" t="s">
        <v>103</v>
      </c>
      <c r="C157" s="108" t="s">
        <v>542</v>
      </c>
      <c r="D157" s="140">
        <v>10</v>
      </c>
      <c r="E157" s="140">
        <v>508403</v>
      </c>
      <c r="F157" s="140">
        <v>1327334</v>
      </c>
      <c r="G157" s="109">
        <v>15.7</v>
      </c>
      <c r="H157" s="109">
        <v>5.14</v>
      </c>
      <c r="I157" s="19"/>
      <c r="J157" s="140">
        <v>26</v>
      </c>
      <c r="K157" s="140">
        <v>2955418</v>
      </c>
      <c r="L157" s="140">
        <v>8668656</v>
      </c>
      <c r="M157" s="109">
        <v>61.06</v>
      </c>
      <c r="N157" s="109">
        <v>34.450000000000003</v>
      </c>
      <c r="O157" s="19"/>
      <c r="P157" s="140">
        <v>21</v>
      </c>
      <c r="Q157" s="140">
        <v>986448</v>
      </c>
      <c r="R157" s="140">
        <v>3537179</v>
      </c>
      <c r="S157" s="109">
        <v>53.59</v>
      </c>
      <c r="T157" s="109">
        <v>35.78</v>
      </c>
      <c r="U157" s="19"/>
      <c r="V157" s="140">
        <v>16</v>
      </c>
      <c r="W157" s="140">
        <v>1563603</v>
      </c>
      <c r="X157" s="140">
        <v>8263285</v>
      </c>
      <c r="Y157" s="109">
        <v>42.95</v>
      </c>
      <c r="Z157" s="109">
        <v>27.53</v>
      </c>
    </row>
    <row r="158" spans="1:26" x14ac:dyDescent="0.35">
      <c r="A158" s="19" t="s">
        <v>543</v>
      </c>
      <c r="B158" s="19" t="s">
        <v>103</v>
      </c>
      <c r="C158" s="108" t="s">
        <v>544</v>
      </c>
      <c r="D158" s="140">
        <v>5</v>
      </c>
      <c r="E158" s="140">
        <v>217998</v>
      </c>
      <c r="F158" s="140">
        <v>476971</v>
      </c>
      <c r="G158" s="109">
        <v>9.41</v>
      </c>
      <c r="H158" s="109">
        <v>3.47</v>
      </c>
      <c r="I158" s="19"/>
      <c r="J158" s="140">
        <v>10</v>
      </c>
      <c r="K158" s="140">
        <v>901061</v>
      </c>
      <c r="L158" s="140">
        <v>2389322</v>
      </c>
      <c r="M158" s="109">
        <v>24.62</v>
      </c>
      <c r="N158" s="109">
        <v>13.62</v>
      </c>
      <c r="O158" s="19"/>
      <c r="P158" s="140">
        <v>12</v>
      </c>
      <c r="Q158" s="140">
        <v>693771</v>
      </c>
      <c r="R158" s="140">
        <v>3350344</v>
      </c>
      <c r="S158" s="109">
        <v>22.32</v>
      </c>
      <c r="T158" s="109">
        <v>8.32</v>
      </c>
      <c r="U158" s="19"/>
      <c r="V158" s="140">
        <v>6</v>
      </c>
      <c r="W158" s="140">
        <v>201809</v>
      </c>
      <c r="X158" s="140">
        <v>386093</v>
      </c>
      <c r="Y158" s="109">
        <v>8.8800000000000008</v>
      </c>
      <c r="Z158" s="109">
        <v>0.71</v>
      </c>
    </row>
    <row r="159" spans="1:26" x14ac:dyDescent="0.35">
      <c r="A159" s="19" t="s">
        <v>545</v>
      </c>
      <c r="B159" s="19" t="s">
        <v>103</v>
      </c>
      <c r="C159" s="108" t="s">
        <v>546</v>
      </c>
      <c r="D159" s="140">
        <v>11</v>
      </c>
      <c r="E159" s="140">
        <v>1726221</v>
      </c>
      <c r="F159" s="140">
        <v>3812264</v>
      </c>
      <c r="G159" s="109">
        <v>38.36</v>
      </c>
      <c r="H159" s="109">
        <v>26.36</v>
      </c>
      <c r="I159" s="19"/>
      <c r="J159" s="140">
        <v>20</v>
      </c>
      <c r="K159" s="140">
        <v>5481447</v>
      </c>
      <c r="L159" s="140">
        <v>16772501</v>
      </c>
      <c r="M159" s="109">
        <v>107.07</v>
      </c>
      <c r="N159" s="109">
        <v>88.07</v>
      </c>
      <c r="O159" s="19"/>
      <c r="P159" s="140">
        <v>19</v>
      </c>
      <c r="Q159" s="140">
        <v>575521</v>
      </c>
      <c r="R159" s="140">
        <v>1828715</v>
      </c>
      <c r="S159" s="109">
        <v>24.53</v>
      </c>
      <c r="T159" s="109">
        <v>9.73</v>
      </c>
      <c r="U159" s="19"/>
      <c r="V159" s="140">
        <v>20</v>
      </c>
      <c r="W159" s="140">
        <v>784178</v>
      </c>
      <c r="X159" s="140">
        <v>2034038</v>
      </c>
      <c r="Y159" s="109">
        <v>27.78</v>
      </c>
      <c r="Z159" s="109">
        <v>5.1100000000000003</v>
      </c>
    </row>
    <row r="160" spans="1:26" x14ac:dyDescent="0.35">
      <c r="A160" s="19" t="s">
        <v>547</v>
      </c>
      <c r="B160" s="19" t="s">
        <v>103</v>
      </c>
      <c r="C160" s="108" t="s">
        <v>103</v>
      </c>
      <c r="D160" s="140">
        <v>677</v>
      </c>
      <c r="E160" s="140">
        <v>472296515</v>
      </c>
      <c r="F160" s="140">
        <v>2283532561</v>
      </c>
      <c r="G160" s="109">
        <v>6137.81</v>
      </c>
      <c r="H160" s="109">
        <v>5393.5</v>
      </c>
      <c r="I160" s="19"/>
      <c r="J160" s="140">
        <v>979</v>
      </c>
      <c r="K160" s="140">
        <v>195023403</v>
      </c>
      <c r="L160" s="140">
        <v>675267575</v>
      </c>
      <c r="M160" s="109">
        <v>3658.89</v>
      </c>
      <c r="N160" s="109">
        <v>2706.72</v>
      </c>
      <c r="O160" s="19"/>
      <c r="P160" s="140">
        <v>5193</v>
      </c>
      <c r="Q160" s="140">
        <v>1297625607</v>
      </c>
      <c r="R160" s="140">
        <v>3855199585</v>
      </c>
      <c r="S160" s="109">
        <v>25253.25</v>
      </c>
      <c r="T160" s="109">
        <v>20335.28</v>
      </c>
      <c r="U160" s="19"/>
      <c r="V160" s="140">
        <v>3714</v>
      </c>
      <c r="W160" s="140">
        <v>548320979</v>
      </c>
      <c r="X160" s="140">
        <v>2502781826</v>
      </c>
      <c r="Y160" s="109">
        <v>10917.81</v>
      </c>
      <c r="Z160" s="109">
        <v>7027.5</v>
      </c>
    </row>
    <row r="161" spans="1:26" x14ac:dyDescent="0.35">
      <c r="A161" s="19" t="s">
        <v>548</v>
      </c>
      <c r="B161" s="19" t="s">
        <v>103</v>
      </c>
      <c r="C161" s="108" t="s">
        <v>549</v>
      </c>
      <c r="D161" s="140">
        <v>1</v>
      </c>
      <c r="E161" s="140"/>
      <c r="F161" s="140"/>
      <c r="G161" s="109"/>
      <c r="H161" s="109"/>
      <c r="I161" s="19"/>
      <c r="J161" s="140">
        <v>9</v>
      </c>
      <c r="K161" s="140">
        <v>285854</v>
      </c>
      <c r="L161" s="140">
        <v>542194</v>
      </c>
      <c r="M161" s="109">
        <v>11</v>
      </c>
      <c r="N161" s="109">
        <v>0</v>
      </c>
      <c r="O161" s="19"/>
      <c r="P161" s="140">
        <v>8</v>
      </c>
      <c r="Q161" s="140">
        <v>167974</v>
      </c>
      <c r="R161" s="140">
        <v>240835</v>
      </c>
      <c r="S161" s="109">
        <v>7.82</v>
      </c>
      <c r="T161" s="109">
        <v>1.82</v>
      </c>
      <c r="U161" s="19"/>
      <c r="V161" s="140">
        <v>9</v>
      </c>
      <c r="W161" s="140">
        <v>435145</v>
      </c>
      <c r="X161" s="140">
        <v>934334</v>
      </c>
      <c r="Y161" s="109">
        <v>16.3</v>
      </c>
      <c r="Z161" s="109">
        <v>7.09</v>
      </c>
    </row>
    <row r="162" spans="1:26" x14ac:dyDescent="0.35">
      <c r="A162" s="19" t="s">
        <v>550</v>
      </c>
      <c r="B162" s="19" t="s">
        <v>103</v>
      </c>
      <c r="C162" s="108" t="s">
        <v>551</v>
      </c>
      <c r="D162" s="140">
        <v>5</v>
      </c>
      <c r="E162" s="140">
        <v>309470</v>
      </c>
      <c r="F162" s="140">
        <v>516452</v>
      </c>
      <c r="G162" s="109">
        <v>8.67</v>
      </c>
      <c r="H162" s="109">
        <v>3.67</v>
      </c>
      <c r="I162" s="19"/>
      <c r="J162" s="140">
        <v>14</v>
      </c>
      <c r="K162" s="140">
        <v>945134</v>
      </c>
      <c r="L162" s="140">
        <v>3120563</v>
      </c>
      <c r="M162" s="109">
        <v>32.729999999999997</v>
      </c>
      <c r="N162" s="109">
        <v>12.77</v>
      </c>
      <c r="O162" s="19"/>
      <c r="P162" s="140">
        <v>28</v>
      </c>
      <c r="Q162" s="140">
        <v>1013592</v>
      </c>
      <c r="R162" s="140">
        <v>2916420</v>
      </c>
      <c r="S162" s="109">
        <v>42.3</v>
      </c>
      <c r="T162" s="109">
        <v>14.42</v>
      </c>
      <c r="U162" s="19"/>
      <c r="V162" s="140">
        <v>17</v>
      </c>
      <c r="W162" s="140">
        <v>645192</v>
      </c>
      <c r="X162" s="140">
        <v>2477413</v>
      </c>
      <c r="Y162" s="109">
        <v>26.79</v>
      </c>
      <c r="Z162" s="109">
        <v>9.56</v>
      </c>
    </row>
    <row r="163" spans="1:26" x14ac:dyDescent="0.35">
      <c r="A163" s="19" t="s">
        <v>552</v>
      </c>
      <c r="B163" s="19" t="s">
        <v>103</v>
      </c>
      <c r="C163" s="108" t="s">
        <v>553</v>
      </c>
      <c r="D163" s="140">
        <v>9</v>
      </c>
      <c r="E163" s="140">
        <v>954354</v>
      </c>
      <c r="F163" s="140">
        <v>1460779</v>
      </c>
      <c r="G163" s="109">
        <v>17.43</v>
      </c>
      <c r="H163" s="109">
        <v>8.49</v>
      </c>
      <c r="I163" s="19"/>
      <c r="J163" s="140">
        <v>15</v>
      </c>
      <c r="K163" s="140">
        <v>2406762</v>
      </c>
      <c r="L163" s="140">
        <v>6773029</v>
      </c>
      <c r="M163" s="109">
        <v>43.61</v>
      </c>
      <c r="N163" s="109">
        <v>29.36</v>
      </c>
      <c r="O163" s="19"/>
      <c r="P163" s="140">
        <v>29</v>
      </c>
      <c r="Q163" s="140">
        <v>2925945</v>
      </c>
      <c r="R163" s="140">
        <v>6971465</v>
      </c>
      <c r="S163" s="109">
        <v>89.01</v>
      </c>
      <c r="T163" s="109">
        <v>53.92</v>
      </c>
      <c r="U163" s="19"/>
      <c r="V163" s="140">
        <v>16</v>
      </c>
      <c r="W163" s="140">
        <v>1442958</v>
      </c>
      <c r="X163" s="140">
        <v>3069845</v>
      </c>
      <c r="Y163" s="109">
        <v>56.03</v>
      </c>
      <c r="Z163" s="109">
        <v>29.7</v>
      </c>
    </row>
    <row r="164" spans="1:26" x14ac:dyDescent="0.35">
      <c r="A164" s="19" t="s">
        <v>554</v>
      </c>
      <c r="B164" s="19" t="s">
        <v>103</v>
      </c>
      <c r="C164" s="108" t="s">
        <v>555</v>
      </c>
      <c r="D164" s="140">
        <v>12</v>
      </c>
      <c r="E164" s="140">
        <v>1000424</v>
      </c>
      <c r="F164" s="140">
        <v>2742272</v>
      </c>
      <c r="G164" s="109">
        <v>21.2</v>
      </c>
      <c r="H164" s="109">
        <v>4.24</v>
      </c>
      <c r="I164" s="19"/>
      <c r="J164" s="140">
        <v>31</v>
      </c>
      <c r="K164" s="140">
        <v>2145069</v>
      </c>
      <c r="L164" s="140">
        <v>5835579</v>
      </c>
      <c r="M164" s="109">
        <v>71.3</v>
      </c>
      <c r="N164" s="109">
        <v>22.3</v>
      </c>
      <c r="O164" s="19"/>
      <c r="P164" s="140">
        <v>88</v>
      </c>
      <c r="Q164" s="140">
        <v>18919907</v>
      </c>
      <c r="R164" s="140">
        <v>38453666</v>
      </c>
      <c r="S164" s="109">
        <v>382.36</v>
      </c>
      <c r="T164" s="109">
        <v>217.63</v>
      </c>
      <c r="U164" s="19"/>
      <c r="V164" s="140">
        <v>65</v>
      </c>
      <c r="W164" s="140">
        <v>3863062</v>
      </c>
      <c r="X164" s="140">
        <v>9149531</v>
      </c>
      <c r="Y164" s="109">
        <v>151.97</v>
      </c>
      <c r="Z164" s="109">
        <v>59.44</v>
      </c>
    </row>
    <row r="165" spans="1:26" ht="24" x14ac:dyDescent="0.35">
      <c r="A165" s="19" t="s">
        <v>556</v>
      </c>
      <c r="B165" s="19" t="s">
        <v>103</v>
      </c>
      <c r="C165" s="108" t="s">
        <v>557</v>
      </c>
      <c r="D165" s="140"/>
      <c r="E165" s="140"/>
      <c r="F165" s="140"/>
      <c r="G165" s="109"/>
      <c r="H165" s="109"/>
      <c r="I165" s="19"/>
      <c r="J165" s="140">
        <v>2</v>
      </c>
      <c r="K165" s="140"/>
      <c r="L165" s="140"/>
      <c r="M165" s="109"/>
      <c r="N165" s="109"/>
      <c r="O165" s="19"/>
      <c r="P165" s="140">
        <v>5</v>
      </c>
      <c r="Q165" s="140">
        <v>609611</v>
      </c>
      <c r="R165" s="140">
        <v>1379556</v>
      </c>
      <c r="S165" s="109">
        <v>20.059999999999999</v>
      </c>
      <c r="T165" s="109">
        <v>13.06</v>
      </c>
      <c r="U165" s="19"/>
      <c r="V165" s="140">
        <v>6</v>
      </c>
      <c r="W165" s="140">
        <v>251806</v>
      </c>
      <c r="X165" s="140">
        <v>636399</v>
      </c>
      <c r="Y165" s="109">
        <v>13.4</v>
      </c>
      <c r="Z165" s="109">
        <v>5.63</v>
      </c>
    </row>
    <row r="166" spans="1:26" x14ac:dyDescent="0.35">
      <c r="A166" s="19" t="s">
        <v>616</v>
      </c>
      <c r="B166" s="19" t="s">
        <v>103</v>
      </c>
      <c r="C166" s="108" t="s">
        <v>617</v>
      </c>
      <c r="D166" s="140">
        <v>12</v>
      </c>
      <c r="E166" s="140">
        <v>412332</v>
      </c>
      <c r="F166" s="140">
        <v>1445998</v>
      </c>
      <c r="G166" s="109">
        <v>12.66</v>
      </c>
      <c r="H166" s="109">
        <v>1.66</v>
      </c>
      <c r="I166" s="19"/>
      <c r="J166" s="140">
        <v>21</v>
      </c>
      <c r="K166" s="140">
        <v>828948</v>
      </c>
      <c r="L166" s="140">
        <v>4433734</v>
      </c>
      <c r="M166" s="109">
        <v>42.07</v>
      </c>
      <c r="N166" s="109">
        <v>23.85</v>
      </c>
      <c r="O166" s="19"/>
      <c r="P166" s="140">
        <v>103</v>
      </c>
      <c r="Q166" s="140">
        <v>20590530</v>
      </c>
      <c r="R166" s="140">
        <v>37074859</v>
      </c>
      <c r="S166" s="109">
        <v>392.26</v>
      </c>
      <c r="T166" s="109">
        <v>253.88</v>
      </c>
      <c r="U166" s="19"/>
      <c r="V166" s="140">
        <v>78</v>
      </c>
      <c r="W166" s="140">
        <v>4262078</v>
      </c>
      <c r="X166" s="140">
        <v>10822131</v>
      </c>
      <c r="Y166" s="109">
        <v>137.30000000000001</v>
      </c>
      <c r="Z166" s="109">
        <v>59.49</v>
      </c>
    </row>
    <row r="167" spans="1:26" x14ac:dyDescent="0.35">
      <c r="A167" s="19" t="s">
        <v>558</v>
      </c>
      <c r="B167" s="19" t="s">
        <v>103</v>
      </c>
      <c r="C167" s="108" t="s">
        <v>559</v>
      </c>
      <c r="D167" s="140">
        <v>20</v>
      </c>
      <c r="E167" s="140">
        <v>28698864</v>
      </c>
      <c r="F167" s="140">
        <v>82970349</v>
      </c>
      <c r="G167" s="109">
        <v>127.14</v>
      </c>
      <c r="H167" s="109">
        <v>106.14</v>
      </c>
      <c r="I167" s="19"/>
      <c r="J167" s="140">
        <v>43</v>
      </c>
      <c r="K167" s="140">
        <v>4745638</v>
      </c>
      <c r="L167" s="140">
        <v>12663225</v>
      </c>
      <c r="M167" s="109">
        <v>124.58</v>
      </c>
      <c r="N167" s="109">
        <v>74.81</v>
      </c>
      <c r="O167" s="19"/>
      <c r="P167" s="140">
        <v>93</v>
      </c>
      <c r="Q167" s="140">
        <v>13654132</v>
      </c>
      <c r="R167" s="140">
        <v>72108380</v>
      </c>
      <c r="S167" s="109">
        <v>284.68</v>
      </c>
      <c r="T167" s="109">
        <v>198.17</v>
      </c>
      <c r="U167" s="19"/>
      <c r="V167" s="140">
        <v>79</v>
      </c>
      <c r="W167" s="140">
        <v>5028695</v>
      </c>
      <c r="X167" s="140">
        <v>18017325</v>
      </c>
      <c r="Y167" s="109">
        <v>178.54</v>
      </c>
      <c r="Z167" s="109">
        <v>80.209999999999994</v>
      </c>
    </row>
    <row r="168" spans="1:26" x14ac:dyDescent="0.35">
      <c r="A168" s="19" t="s">
        <v>560</v>
      </c>
      <c r="B168" s="19" t="s">
        <v>103</v>
      </c>
      <c r="C168" s="108" t="s">
        <v>561</v>
      </c>
      <c r="D168" s="140">
        <v>25</v>
      </c>
      <c r="E168" s="140">
        <v>11614232</v>
      </c>
      <c r="F168" s="140">
        <v>39020604</v>
      </c>
      <c r="G168" s="109">
        <v>216.76</v>
      </c>
      <c r="H168" s="109">
        <v>187.26</v>
      </c>
      <c r="I168" s="19"/>
      <c r="J168" s="140">
        <v>34</v>
      </c>
      <c r="K168" s="140">
        <v>14116601</v>
      </c>
      <c r="L168" s="140">
        <v>50757667</v>
      </c>
      <c r="M168" s="109">
        <v>219.72</v>
      </c>
      <c r="N168" s="109">
        <v>180.91</v>
      </c>
      <c r="O168" s="19"/>
      <c r="P168" s="140">
        <v>68</v>
      </c>
      <c r="Q168" s="140">
        <v>5961772</v>
      </c>
      <c r="R168" s="140">
        <v>13497025</v>
      </c>
      <c r="S168" s="109">
        <v>206.71</v>
      </c>
      <c r="T168" s="109">
        <v>129.19999999999999</v>
      </c>
      <c r="U168" s="19"/>
      <c r="V168" s="140">
        <v>51</v>
      </c>
      <c r="W168" s="140">
        <v>2706977</v>
      </c>
      <c r="X168" s="140">
        <v>8685543</v>
      </c>
      <c r="Y168" s="109">
        <v>113.56</v>
      </c>
      <c r="Z168" s="109">
        <v>45.52</v>
      </c>
    </row>
    <row r="169" spans="1:26" x14ac:dyDescent="0.35">
      <c r="A169" s="19" t="s">
        <v>618</v>
      </c>
      <c r="B169" s="19" t="s">
        <v>103</v>
      </c>
      <c r="C169" s="108" t="s">
        <v>619</v>
      </c>
      <c r="D169" s="140">
        <v>4</v>
      </c>
      <c r="E169" s="140">
        <v>368531</v>
      </c>
      <c r="F169" s="140">
        <v>1014921</v>
      </c>
      <c r="G169" s="109">
        <v>10</v>
      </c>
      <c r="H169" s="109">
        <v>3</v>
      </c>
      <c r="I169" s="19"/>
      <c r="J169" s="140">
        <v>13</v>
      </c>
      <c r="K169" s="140">
        <v>413382</v>
      </c>
      <c r="L169" s="140">
        <v>812191</v>
      </c>
      <c r="M169" s="109">
        <v>18.46</v>
      </c>
      <c r="N169" s="109">
        <v>1.71</v>
      </c>
      <c r="O169" s="19"/>
      <c r="P169" s="140">
        <v>31</v>
      </c>
      <c r="Q169" s="140">
        <v>1915786</v>
      </c>
      <c r="R169" s="140">
        <v>3511578</v>
      </c>
      <c r="S169" s="109">
        <v>59.32</v>
      </c>
      <c r="T169" s="109">
        <v>31.71</v>
      </c>
      <c r="U169" s="19"/>
      <c r="V169" s="140">
        <v>24</v>
      </c>
      <c r="W169" s="140">
        <v>1446854</v>
      </c>
      <c r="X169" s="140">
        <v>2844147</v>
      </c>
      <c r="Y169" s="109">
        <v>47.52</v>
      </c>
      <c r="Z169" s="109">
        <v>21.33</v>
      </c>
    </row>
    <row r="170" spans="1:26" ht="24" x14ac:dyDescent="0.35">
      <c r="A170" s="19" t="s">
        <v>562</v>
      </c>
      <c r="B170" s="19" t="s">
        <v>103</v>
      </c>
      <c r="C170" s="108" t="s">
        <v>563</v>
      </c>
      <c r="D170" s="140">
        <v>16</v>
      </c>
      <c r="E170" s="140">
        <v>5329767</v>
      </c>
      <c r="F170" s="140">
        <v>15722508</v>
      </c>
      <c r="G170" s="109">
        <v>103.98</v>
      </c>
      <c r="H170" s="109">
        <v>83.06</v>
      </c>
      <c r="I170" s="19"/>
      <c r="J170" s="140">
        <v>34</v>
      </c>
      <c r="K170" s="140">
        <v>28226850</v>
      </c>
      <c r="L170" s="140">
        <v>103261158</v>
      </c>
      <c r="M170" s="109">
        <v>417.79</v>
      </c>
      <c r="N170" s="109">
        <v>375.79</v>
      </c>
      <c r="O170" s="19"/>
      <c r="P170" s="140">
        <v>54</v>
      </c>
      <c r="Q170" s="140">
        <v>7084308</v>
      </c>
      <c r="R170" s="140">
        <v>20526006</v>
      </c>
      <c r="S170" s="109">
        <v>157.47999999999999</v>
      </c>
      <c r="T170" s="109">
        <v>85.12</v>
      </c>
      <c r="U170" s="19"/>
      <c r="V170" s="140">
        <v>41</v>
      </c>
      <c r="W170" s="140">
        <v>1719524</v>
      </c>
      <c r="X170" s="140">
        <v>4119743</v>
      </c>
      <c r="Y170" s="109">
        <v>79.3</v>
      </c>
      <c r="Z170" s="109">
        <v>33.729999999999997</v>
      </c>
    </row>
    <row r="171" spans="1:26" ht="24" x14ac:dyDescent="0.35">
      <c r="A171" s="19" t="s">
        <v>564</v>
      </c>
      <c r="B171" s="19" t="s">
        <v>103</v>
      </c>
      <c r="C171" s="108" t="s">
        <v>565</v>
      </c>
      <c r="D171" s="140">
        <v>19</v>
      </c>
      <c r="E171" s="140">
        <v>3947501</v>
      </c>
      <c r="F171" s="140">
        <v>7527616</v>
      </c>
      <c r="G171" s="109">
        <v>82.39</v>
      </c>
      <c r="H171" s="109">
        <v>48.72</v>
      </c>
      <c r="I171" s="19"/>
      <c r="J171" s="140">
        <v>38</v>
      </c>
      <c r="K171" s="140">
        <v>16102341</v>
      </c>
      <c r="L171" s="140">
        <v>135131441</v>
      </c>
      <c r="M171" s="109">
        <v>303.89999999999998</v>
      </c>
      <c r="N171" s="109">
        <v>257.29000000000002</v>
      </c>
      <c r="O171" s="19"/>
      <c r="P171" s="140">
        <v>105</v>
      </c>
      <c r="Q171" s="140">
        <v>10690525</v>
      </c>
      <c r="R171" s="140">
        <v>36370674</v>
      </c>
      <c r="S171" s="109">
        <v>288.37</v>
      </c>
      <c r="T171" s="109">
        <v>166.54</v>
      </c>
      <c r="U171" s="19"/>
      <c r="V171" s="140">
        <v>80</v>
      </c>
      <c r="W171" s="140">
        <v>7198169</v>
      </c>
      <c r="X171" s="140">
        <v>20526930</v>
      </c>
      <c r="Y171" s="109">
        <v>205.23</v>
      </c>
      <c r="Z171" s="109">
        <v>118.33</v>
      </c>
    </row>
    <row r="172" spans="1:26" x14ac:dyDescent="0.35">
      <c r="A172" s="19" t="s">
        <v>566</v>
      </c>
      <c r="B172" s="19" t="s">
        <v>103</v>
      </c>
      <c r="C172" s="108" t="s">
        <v>567</v>
      </c>
      <c r="D172" s="140">
        <v>32</v>
      </c>
      <c r="E172" s="140">
        <v>8537828</v>
      </c>
      <c r="F172" s="140">
        <v>27693793</v>
      </c>
      <c r="G172" s="109">
        <v>179.88</v>
      </c>
      <c r="H172" s="109">
        <v>141.71</v>
      </c>
      <c r="I172" s="19"/>
      <c r="J172" s="140">
        <v>82</v>
      </c>
      <c r="K172" s="140">
        <v>16997777</v>
      </c>
      <c r="L172" s="140">
        <v>65426191</v>
      </c>
      <c r="M172" s="109">
        <v>351.96</v>
      </c>
      <c r="N172" s="109">
        <v>247.08</v>
      </c>
      <c r="O172" s="19"/>
      <c r="P172" s="140">
        <v>129</v>
      </c>
      <c r="Q172" s="140">
        <v>12504527</v>
      </c>
      <c r="R172" s="140">
        <v>33951612</v>
      </c>
      <c r="S172" s="109">
        <v>347.25</v>
      </c>
      <c r="T172" s="109">
        <v>191.4</v>
      </c>
      <c r="U172" s="19"/>
      <c r="V172" s="140">
        <v>124</v>
      </c>
      <c r="W172" s="140">
        <v>7629118</v>
      </c>
      <c r="X172" s="140">
        <v>17693099</v>
      </c>
      <c r="Y172" s="109">
        <v>307.66000000000003</v>
      </c>
      <c r="Z172" s="109">
        <v>136.41999999999999</v>
      </c>
    </row>
    <row r="173" spans="1:26" x14ac:dyDescent="0.35">
      <c r="A173" s="19" t="s">
        <v>568</v>
      </c>
      <c r="B173" s="19" t="s">
        <v>103</v>
      </c>
      <c r="C173" s="108" t="s">
        <v>569</v>
      </c>
      <c r="D173" s="140">
        <v>71</v>
      </c>
      <c r="E173" s="140">
        <v>14415624</v>
      </c>
      <c r="F173" s="140">
        <v>42523533</v>
      </c>
      <c r="G173" s="109">
        <v>269.33</v>
      </c>
      <c r="H173" s="109">
        <v>189.03</v>
      </c>
      <c r="I173" s="19"/>
      <c r="J173" s="140">
        <v>117</v>
      </c>
      <c r="K173" s="140">
        <v>23988980</v>
      </c>
      <c r="L173" s="140">
        <v>57825617</v>
      </c>
      <c r="M173" s="109">
        <v>458.91</v>
      </c>
      <c r="N173" s="109">
        <v>329.87</v>
      </c>
      <c r="O173" s="19"/>
      <c r="P173" s="140">
        <v>149</v>
      </c>
      <c r="Q173" s="140">
        <v>23167490</v>
      </c>
      <c r="R173" s="140">
        <v>74650237</v>
      </c>
      <c r="S173" s="109">
        <v>656.91</v>
      </c>
      <c r="T173" s="109">
        <v>509.74</v>
      </c>
      <c r="U173" s="19"/>
      <c r="V173" s="140">
        <v>118</v>
      </c>
      <c r="W173" s="140">
        <v>7953911</v>
      </c>
      <c r="X173" s="140">
        <v>28022091</v>
      </c>
      <c r="Y173" s="109">
        <v>262.61</v>
      </c>
      <c r="Z173" s="109">
        <v>114.19</v>
      </c>
    </row>
    <row r="174" spans="1:26" ht="24" x14ac:dyDescent="0.35">
      <c r="A174" s="19" t="s">
        <v>570</v>
      </c>
      <c r="B174" s="19" t="s">
        <v>103</v>
      </c>
      <c r="C174" s="108" t="s">
        <v>571</v>
      </c>
      <c r="D174" s="140">
        <v>12</v>
      </c>
      <c r="E174" s="140">
        <v>1125629</v>
      </c>
      <c r="F174" s="140">
        <v>2185788</v>
      </c>
      <c r="G174" s="109">
        <v>34.99</v>
      </c>
      <c r="H174" s="109">
        <v>16.989999999999998</v>
      </c>
      <c r="I174" s="19"/>
      <c r="J174" s="140">
        <v>44</v>
      </c>
      <c r="K174" s="140">
        <v>4098725</v>
      </c>
      <c r="L174" s="140">
        <v>8095197</v>
      </c>
      <c r="M174" s="109">
        <v>110.89</v>
      </c>
      <c r="N174" s="109">
        <v>51.89</v>
      </c>
      <c r="O174" s="19"/>
      <c r="P174" s="140">
        <v>37</v>
      </c>
      <c r="Q174" s="140">
        <v>2674133</v>
      </c>
      <c r="R174" s="140">
        <v>7220297</v>
      </c>
      <c r="S174" s="109">
        <v>87.04</v>
      </c>
      <c r="T174" s="109">
        <v>30.96</v>
      </c>
      <c r="U174" s="19"/>
      <c r="V174" s="140">
        <v>28</v>
      </c>
      <c r="W174" s="140">
        <v>1123522</v>
      </c>
      <c r="X174" s="140">
        <v>2460852</v>
      </c>
      <c r="Y174" s="109">
        <v>55.71</v>
      </c>
      <c r="Z174" s="109">
        <v>13.04</v>
      </c>
    </row>
    <row r="175" spans="1:26" x14ac:dyDescent="0.35">
      <c r="A175" s="19" t="s">
        <v>572</v>
      </c>
      <c r="B175" s="19" t="s">
        <v>103</v>
      </c>
      <c r="C175" s="108" t="s">
        <v>573</v>
      </c>
      <c r="D175" s="140">
        <v>8</v>
      </c>
      <c r="E175" s="140">
        <v>1764027</v>
      </c>
      <c r="F175" s="140">
        <v>4499797</v>
      </c>
      <c r="G175" s="109">
        <v>25.68</v>
      </c>
      <c r="H175" s="109">
        <v>18.68</v>
      </c>
      <c r="I175" s="19"/>
      <c r="J175" s="140">
        <v>22</v>
      </c>
      <c r="K175" s="140">
        <v>2542540</v>
      </c>
      <c r="L175" s="140">
        <v>5936139</v>
      </c>
      <c r="M175" s="109">
        <v>77.16</v>
      </c>
      <c r="N175" s="109">
        <v>53.16</v>
      </c>
      <c r="O175" s="19"/>
      <c r="P175" s="140">
        <v>23</v>
      </c>
      <c r="Q175" s="140">
        <v>902227</v>
      </c>
      <c r="R175" s="140">
        <v>2346014</v>
      </c>
      <c r="S175" s="109">
        <v>31.59</v>
      </c>
      <c r="T175" s="109">
        <v>12.59</v>
      </c>
      <c r="U175" s="19"/>
      <c r="V175" s="140">
        <v>21</v>
      </c>
      <c r="W175" s="140">
        <v>1180883</v>
      </c>
      <c r="X175" s="140">
        <v>3775927</v>
      </c>
      <c r="Y175" s="109">
        <v>39.6</v>
      </c>
      <c r="Z175" s="109">
        <v>6.87</v>
      </c>
    </row>
    <row r="176" spans="1:26" ht="24" x14ac:dyDescent="0.35">
      <c r="A176" s="19" t="s">
        <v>574</v>
      </c>
      <c r="B176" s="19" t="s">
        <v>103</v>
      </c>
      <c r="C176" s="108" t="s">
        <v>575</v>
      </c>
      <c r="D176" s="140">
        <v>20</v>
      </c>
      <c r="E176" s="140">
        <v>3254056</v>
      </c>
      <c r="F176" s="140">
        <v>81486043</v>
      </c>
      <c r="G176" s="109">
        <v>75.31</v>
      </c>
      <c r="H176" s="109">
        <v>49.15</v>
      </c>
      <c r="I176" s="19"/>
      <c r="J176" s="140">
        <v>53</v>
      </c>
      <c r="K176" s="140">
        <v>3877008</v>
      </c>
      <c r="L176" s="140">
        <v>10698359</v>
      </c>
      <c r="M176" s="109">
        <v>128.94</v>
      </c>
      <c r="N176" s="109">
        <v>63.94</v>
      </c>
      <c r="O176" s="19"/>
      <c r="P176" s="140">
        <v>118</v>
      </c>
      <c r="Q176" s="140">
        <v>33430986</v>
      </c>
      <c r="R176" s="140">
        <v>71328443</v>
      </c>
      <c r="S176" s="109">
        <v>663.43</v>
      </c>
      <c r="T176" s="109">
        <v>434.59</v>
      </c>
      <c r="U176" s="19"/>
      <c r="V176" s="140">
        <v>103</v>
      </c>
      <c r="W176" s="140">
        <v>8089212</v>
      </c>
      <c r="X176" s="140">
        <v>19813811</v>
      </c>
      <c r="Y176" s="109">
        <v>257.95</v>
      </c>
      <c r="Z176" s="109">
        <v>108.36</v>
      </c>
    </row>
    <row r="177" spans="1:26" ht="24" x14ac:dyDescent="0.35">
      <c r="A177" s="19" t="s">
        <v>576</v>
      </c>
      <c r="B177" s="19" t="s">
        <v>103</v>
      </c>
      <c r="C177" s="108" t="s">
        <v>577</v>
      </c>
      <c r="D177" s="140">
        <v>3</v>
      </c>
      <c r="E177" s="140">
        <v>7803374</v>
      </c>
      <c r="F177" s="140">
        <v>31272944</v>
      </c>
      <c r="G177" s="109">
        <v>49.16</v>
      </c>
      <c r="H177" s="109">
        <v>46.16</v>
      </c>
      <c r="I177" s="19"/>
      <c r="J177" s="140">
        <v>16</v>
      </c>
      <c r="K177" s="140">
        <v>4309636</v>
      </c>
      <c r="L177" s="140">
        <v>16726394</v>
      </c>
      <c r="M177" s="109">
        <v>87.84</v>
      </c>
      <c r="N177" s="109">
        <v>69.95</v>
      </c>
      <c r="O177" s="19"/>
      <c r="P177" s="140">
        <v>48</v>
      </c>
      <c r="Q177" s="140">
        <v>4390519</v>
      </c>
      <c r="R177" s="140">
        <v>10627452</v>
      </c>
      <c r="S177" s="109">
        <v>120.54</v>
      </c>
      <c r="T177" s="109">
        <v>55.82</v>
      </c>
      <c r="U177" s="19"/>
      <c r="V177" s="140">
        <v>28</v>
      </c>
      <c r="W177" s="140">
        <v>1076681</v>
      </c>
      <c r="X177" s="140">
        <v>3916212</v>
      </c>
      <c r="Y177" s="109">
        <v>69.599999999999994</v>
      </c>
      <c r="Z177" s="109">
        <v>23.89</v>
      </c>
    </row>
    <row r="178" spans="1:26" x14ac:dyDescent="0.35">
      <c r="A178" s="19" t="s">
        <v>578</v>
      </c>
      <c r="B178" s="19" t="s">
        <v>103</v>
      </c>
      <c r="C178" s="108" t="s">
        <v>579</v>
      </c>
      <c r="D178" s="140">
        <v>13</v>
      </c>
      <c r="E178" s="140">
        <v>1045105</v>
      </c>
      <c r="F178" s="140">
        <v>3208497</v>
      </c>
      <c r="G178" s="109">
        <v>27.9</v>
      </c>
      <c r="H178" s="109">
        <v>13.9</v>
      </c>
      <c r="I178" s="19"/>
      <c r="J178" s="140">
        <v>40</v>
      </c>
      <c r="K178" s="140">
        <v>4128273</v>
      </c>
      <c r="L178" s="140">
        <v>12016430</v>
      </c>
      <c r="M178" s="109">
        <v>112.92</v>
      </c>
      <c r="N178" s="109">
        <v>70.48</v>
      </c>
      <c r="O178" s="19"/>
      <c r="P178" s="140">
        <v>24</v>
      </c>
      <c r="Q178" s="140">
        <v>1277024</v>
      </c>
      <c r="R178" s="140">
        <v>2894090</v>
      </c>
      <c r="S178" s="109">
        <v>45</v>
      </c>
      <c r="T178" s="109">
        <v>21</v>
      </c>
      <c r="U178" s="19"/>
      <c r="V178" s="140">
        <v>21</v>
      </c>
      <c r="W178" s="140">
        <v>829367</v>
      </c>
      <c r="X178" s="140">
        <v>1914385</v>
      </c>
      <c r="Y178" s="109">
        <v>28.81</v>
      </c>
      <c r="Z178" s="109">
        <v>6.87</v>
      </c>
    </row>
    <row r="179" spans="1:26" ht="24" x14ac:dyDescent="0.35">
      <c r="A179" s="19" t="s">
        <v>580</v>
      </c>
      <c r="B179" s="19" t="s">
        <v>103</v>
      </c>
      <c r="C179" s="108" t="s">
        <v>581</v>
      </c>
      <c r="D179" s="140">
        <v>16</v>
      </c>
      <c r="E179" s="140">
        <v>2772780</v>
      </c>
      <c r="F179" s="140">
        <v>7374769</v>
      </c>
      <c r="G179" s="109">
        <v>72.62</v>
      </c>
      <c r="H179" s="109">
        <v>51.62</v>
      </c>
      <c r="I179" s="19"/>
      <c r="J179" s="140">
        <v>59</v>
      </c>
      <c r="K179" s="140">
        <v>11606667</v>
      </c>
      <c r="L179" s="140">
        <v>32120386</v>
      </c>
      <c r="M179" s="109">
        <v>236.59</v>
      </c>
      <c r="N179" s="109">
        <v>166.98</v>
      </c>
      <c r="O179" s="19"/>
      <c r="P179" s="140">
        <v>126</v>
      </c>
      <c r="Q179" s="140">
        <v>9365910</v>
      </c>
      <c r="R179" s="140">
        <v>21770441</v>
      </c>
      <c r="S179" s="109">
        <v>279.19</v>
      </c>
      <c r="T179" s="109">
        <v>140.43</v>
      </c>
      <c r="U179" s="19"/>
      <c r="V179" s="140">
        <v>65</v>
      </c>
      <c r="W179" s="140">
        <v>3302745</v>
      </c>
      <c r="X179" s="140">
        <v>7443730</v>
      </c>
      <c r="Y179" s="109">
        <v>136.5</v>
      </c>
      <c r="Z179" s="109">
        <v>46.56</v>
      </c>
    </row>
    <row r="180" spans="1:26" x14ac:dyDescent="0.35">
      <c r="A180" s="19" t="s">
        <v>582</v>
      </c>
      <c r="B180" s="19" t="s">
        <v>103</v>
      </c>
      <c r="C180" s="108" t="s">
        <v>583</v>
      </c>
      <c r="D180" s="140">
        <v>8</v>
      </c>
      <c r="E180" s="140">
        <v>1485818</v>
      </c>
      <c r="F180" s="140">
        <v>5333525</v>
      </c>
      <c r="G180" s="109">
        <v>33.770000000000003</v>
      </c>
      <c r="H180" s="109">
        <v>20.77</v>
      </c>
      <c r="I180" s="19"/>
      <c r="J180" s="140">
        <v>13</v>
      </c>
      <c r="K180" s="140">
        <v>2887509</v>
      </c>
      <c r="L180" s="140">
        <v>9871485</v>
      </c>
      <c r="M180" s="109">
        <v>62.73</v>
      </c>
      <c r="N180" s="109">
        <v>38.729999999999997</v>
      </c>
      <c r="O180" s="19"/>
      <c r="P180" s="140">
        <v>14</v>
      </c>
      <c r="Q180" s="140">
        <v>906251</v>
      </c>
      <c r="R180" s="140">
        <v>2824384</v>
      </c>
      <c r="S180" s="109">
        <v>33.159999999999997</v>
      </c>
      <c r="T180" s="109">
        <v>13.11</v>
      </c>
      <c r="U180" s="19"/>
      <c r="V180" s="140">
        <v>6</v>
      </c>
      <c r="W180" s="140">
        <v>183547</v>
      </c>
      <c r="X180" s="140">
        <v>807214</v>
      </c>
      <c r="Y180" s="109">
        <v>9.39</v>
      </c>
      <c r="Z180" s="109">
        <v>0.39</v>
      </c>
    </row>
    <row r="181" spans="1:26" x14ac:dyDescent="0.35">
      <c r="A181" s="19" t="s">
        <v>584</v>
      </c>
      <c r="B181" s="19" t="s">
        <v>103</v>
      </c>
      <c r="C181" s="108" t="s">
        <v>585</v>
      </c>
      <c r="D181" s="140">
        <v>22</v>
      </c>
      <c r="E181" s="140">
        <v>16675283</v>
      </c>
      <c r="F181" s="140">
        <v>92234937</v>
      </c>
      <c r="G181" s="109">
        <v>160.05000000000001</v>
      </c>
      <c r="H181" s="109">
        <v>141.96</v>
      </c>
      <c r="I181" s="19"/>
      <c r="J181" s="140">
        <v>57</v>
      </c>
      <c r="K181" s="140">
        <v>18537933</v>
      </c>
      <c r="L181" s="140">
        <v>60311638</v>
      </c>
      <c r="M181" s="109">
        <v>385.48</v>
      </c>
      <c r="N181" s="109">
        <v>317.75</v>
      </c>
      <c r="O181" s="19"/>
      <c r="P181" s="140">
        <v>78</v>
      </c>
      <c r="Q181" s="140">
        <v>10535662</v>
      </c>
      <c r="R181" s="140">
        <v>27193847</v>
      </c>
      <c r="S181" s="109">
        <v>220.22</v>
      </c>
      <c r="T181" s="109">
        <v>150.44</v>
      </c>
      <c r="U181" s="19"/>
      <c r="V181" s="140">
        <v>49</v>
      </c>
      <c r="W181" s="140">
        <v>2462580</v>
      </c>
      <c r="X181" s="140">
        <v>7704441</v>
      </c>
      <c r="Y181" s="109">
        <v>105.28</v>
      </c>
      <c r="Z181" s="109">
        <v>33.71</v>
      </c>
    </row>
    <row r="182" spans="1:26" x14ac:dyDescent="0.35">
      <c r="A182" s="19" t="s">
        <v>586</v>
      </c>
      <c r="B182" s="19" t="s">
        <v>103</v>
      </c>
      <c r="C182" s="108" t="s">
        <v>587</v>
      </c>
      <c r="D182" s="140">
        <v>9</v>
      </c>
      <c r="E182" s="140">
        <v>3692979</v>
      </c>
      <c r="F182" s="140">
        <v>7211251</v>
      </c>
      <c r="G182" s="109">
        <v>65.900000000000006</v>
      </c>
      <c r="H182" s="109">
        <v>56.9</v>
      </c>
      <c r="I182" s="19"/>
      <c r="J182" s="140">
        <v>20</v>
      </c>
      <c r="K182" s="140">
        <v>2094398</v>
      </c>
      <c r="L182" s="140">
        <v>3834394</v>
      </c>
      <c r="M182" s="109">
        <v>58.2</v>
      </c>
      <c r="N182" s="109">
        <v>26.24</v>
      </c>
      <c r="O182" s="19"/>
      <c r="P182" s="140">
        <v>28</v>
      </c>
      <c r="Q182" s="140">
        <v>7112454</v>
      </c>
      <c r="R182" s="140">
        <v>12765003</v>
      </c>
      <c r="S182" s="109">
        <v>353.23</v>
      </c>
      <c r="T182" s="109">
        <v>331.5</v>
      </c>
      <c r="U182" s="19"/>
      <c r="V182" s="140">
        <v>13</v>
      </c>
      <c r="W182" s="140">
        <v>1896382</v>
      </c>
      <c r="X182" s="140">
        <v>7381141</v>
      </c>
      <c r="Y182" s="109">
        <v>67.45</v>
      </c>
      <c r="Z182" s="109">
        <v>51.45</v>
      </c>
    </row>
    <row r="183" spans="1:26" x14ac:dyDescent="0.35">
      <c r="A183" s="19" t="s">
        <v>588</v>
      </c>
      <c r="B183" s="19" t="s">
        <v>103</v>
      </c>
      <c r="C183" s="108" t="s">
        <v>589</v>
      </c>
      <c r="D183" s="140">
        <v>17</v>
      </c>
      <c r="E183" s="140">
        <v>4047438</v>
      </c>
      <c r="F183" s="140">
        <v>9805562</v>
      </c>
      <c r="G183" s="109">
        <v>81.2</v>
      </c>
      <c r="H183" s="109">
        <v>57.95</v>
      </c>
      <c r="I183" s="19"/>
      <c r="J183" s="140">
        <v>47</v>
      </c>
      <c r="K183" s="140">
        <v>4943927</v>
      </c>
      <c r="L183" s="140">
        <v>16154899</v>
      </c>
      <c r="M183" s="109">
        <v>138.12</v>
      </c>
      <c r="N183" s="109">
        <v>92.87</v>
      </c>
      <c r="O183" s="19"/>
      <c r="P183" s="140">
        <v>66</v>
      </c>
      <c r="Q183" s="140">
        <v>13373069</v>
      </c>
      <c r="R183" s="140">
        <v>51208203</v>
      </c>
      <c r="S183" s="109">
        <v>263.22000000000003</v>
      </c>
      <c r="T183" s="109">
        <v>195.06</v>
      </c>
      <c r="U183" s="19"/>
      <c r="V183" s="140">
        <v>63</v>
      </c>
      <c r="W183" s="140">
        <v>5906313</v>
      </c>
      <c r="X183" s="140">
        <v>17987794</v>
      </c>
      <c r="Y183" s="109">
        <v>123.41</v>
      </c>
      <c r="Z183" s="109">
        <v>53.82</v>
      </c>
    </row>
    <row r="184" spans="1:26" ht="24" x14ac:dyDescent="0.35">
      <c r="A184" s="19" t="s">
        <v>590</v>
      </c>
      <c r="B184" s="19" t="s">
        <v>103</v>
      </c>
      <c r="C184" s="108" t="s">
        <v>591</v>
      </c>
      <c r="D184" s="140">
        <v>21</v>
      </c>
      <c r="E184" s="140">
        <v>3594687</v>
      </c>
      <c r="F184" s="140">
        <v>10169421</v>
      </c>
      <c r="G184" s="109">
        <v>74.040000000000006</v>
      </c>
      <c r="H184" s="109">
        <v>45.22</v>
      </c>
      <c r="I184" s="19"/>
      <c r="J184" s="140">
        <v>39</v>
      </c>
      <c r="K184" s="140">
        <v>3644484</v>
      </c>
      <c r="L184" s="140">
        <v>9500298</v>
      </c>
      <c r="M184" s="109">
        <v>106.81</v>
      </c>
      <c r="N184" s="109">
        <v>59.81</v>
      </c>
      <c r="O184" s="19"/>
      <c r="P184" s="140">
        <v>53</v>
      </c>
      <c r="Q184" s="140">
        <v>4163195</v>
      </c>
      <c r="R184" s="140">
        <v>12445912</v>
      </c>
      <c r="S184" s="109">
        <v>127.17</v>
      </c>
      <c r="T184" s="109">
        <v>60.25</v>
      </c>
      <c r="U184" s="19"/>
      <c r="V184" s="140">
        <v>36</v>
      </c>
      <c r="W184" s="140">
        <v>1194332</v>
      </c>
      <c r="X184" s="140">
        <v>3486857</v>
      </c>
      <c r="Y184" s="109">
        <v>69.069999999999993</v>
      </c>
      <c r="Z184" s="109">
        <v>21.21</v>
      </c>
    </row>
    <row r="185" spans="1:26" x14ac:dyDescent="0.35">
      <c r="A185" s="19" t="s">
        <v>592</v>
      </c>
      <c r="B185" s="19" t="s">
        <v>103</v>
      </c>
      <c r="C185" s="108" t="s">
        <v>593</v>
      </c>
      <c r="D185" s="140">
        <v>7</v>
      </c>
      <c r="E185" s="140">
        <v>7311230</v>
      </c>
      <c r="F185" s="140">
        <v>51711782</v>
      </c>
      <c r="G185" s="109">
        <v>168.15</v>
      </c>
      <c r="H185" s="109">
        <v>161.15</v>
      </c>
      <c r="I185" s="19"/>
      <c r="J185" s="140">
        <v>8</v>
      </c>
      <c r="K185" s="140">
        <v>394566</v>
      </c>
      <c r="L185" s="140">
        <v>1178601</v>
      </c>
      <c r="M185" s="109">
        <v>12.56</v>
      </c>
      <c r="N185" s="109">
        <v>3.56</v>
      </c>
      <c r="O185" s="19"/>
      <c r="P185" s="140">
        <v>23</v>
      </c>
      <c r="Q185" s="140">
        <v>3068129</v>
      </c>
      <c r="R185" s="140">
        <v>14639253</v>
      </c>
      <c r="S185" s="109">
        <v>60.97</v>
      </c>
      <c r="T185" s="109">
        <v>45.97</v>
      </c>
      <c r="U185" s="19"/>
      <c r="V185" s="140">
        <v>37</v>
      </c>
      <c r="W185" s="140">
        <v>1802423</v>
      </c>
      <c r="X185" s="140">
        <v>8688527</v>
      </c>
      <c r="Y185" s="109">
        <v>76.59</v>
      </c>
      <c r="Z185" s="109">
        <v>27.73</v>
      </c>
    </row>
    <row r="186" spans="1:26" x14ac:dyDescent="0.35">
      <c r="A186" s="19" t="s">
        <v>594</v>
      </c>
      <c r="B186" s="19" t="s">
        <v>103</v>
      </c>
      <c r="C186" s="108" t="s">
        <v>595</v>
      </c>
      <c r="D186" s="140">
        <v>14</v>
      </c>
      <c r="E186" s="140">
        <v>4399634</v>
      </c>
      <c r="F186" s="140">
        <v>20643500</v>
      </c>
      <c r="G186" s="109">
        <v>68.069999999999993</v>
      </c>
      <c r="H186" s="109">
        <v>45.07</v>
      </c>
      <c r="I186" s="19"/>
      <c r="J186" s="140">
        <v>41</v>
      </c>
      <c r="K186" s="140">
        <v>3073248</v>
      </c>
      <c r="L186" s="140">
        <v>7442087</v>
      </c>
      <c r="M186" s="109">
        <v>78.92</v>
      </c>
      <c r="N186" s="109">
        <v>35.979999999999997</v>
      </c>
      <c r="O186" s="19"/>
      <c r="P186" s="140">
        <v>51</v>
      </c>
      <c r="Q186" s="140">
        <v>3908764</v>
      </c>
      <c r="R186" s="140">
        <v>16699319</v>
      </c>
      <c r="S186" s="109">
        <v>108.88</v>
      </c>
      <c r="T186" s="109">
        <v>63.24</v>
      </c>
      <c r="U186" s="19"/>
      <c r="V186" s="140">
        <v>52</v>
      </c>
      <c r="W186" s="140">
        <v>3468544</v>
      </c>
      <c r="X186" s="140">
        <v>13204475</v>
      </c>
      <c r="Y186" s="109">
        <v>136.51</v>
      </c>
      <c r="Z186" s="109">
        <v>59.45</v>
      </c>
    </row>
    <row r="187" spans="1:26" ht="24" x14ac:dyDescent="0.35">
      <c r="A187" s="19" t="s">
        <v>596</v>
      </c>
      <c r="B187" s="19" t="s">
        <v>103</v>
      </c>
      <c r="C187" s="108" t="s">
        <v>597</v>
      </c>
      <c r="D187" s="140">
        <v>8</v>
      </c>
      <c r="E187" s="140">
        <v>1929170</v>
      </c>
      <c r="F187" s="140">
        <v>11274407</v>
      </c>
      <c r="G187" s="109">
        <v>37.25</v>
      </c>
      <c r="H187" s="109">
        <v>27.25</v>
      </c>
      <c r="I187" s="19"/>
      <c r="J187" s="140">
        <v>35</v>
      </c>
      <c r="K187" s="140">
        <v>4906720</v>
      </c>
      <c r="L187" s="140">
        <v>14465512</v>
      </c>
      <c r="M187" s="109">
        <v>136.01</v>
      </c>
      <c r="N187" s="109">
        <v>88.43</v>
      </c>
      <c r="O187" s="19"/>
      <c r="P187" s="140">
        <v>36</v>
      </c>
      <c r="Q187" s="140">
        <v>1842768</v>
      </c>
      <c r="R187" s="140">
        <v>4268171</v>
      </c>
      <c r="S187" s="109">
        <v>57.1</v>
      </c>
      <c r="T187" s="109">
        <v>17.32</v>
      </c>
      <c r="U187" s="19"/>
      <c r="V187" s="140">
        <v>33</v>
      </c>
      <c r="W187" s="140">
        <v>1765574</v>
      </c>
      <c r="X187" s="140">
        <v>5636397</v>
      </c>
      <c r="Y187" s="109">
        <v>77.86</v>
      </c>
      <c r="Z187" s="109">
        <v>27.95</v>
      </c>
    </row>
    <row r="188" spans="1:26" ht="35.5" x14ac:dyDescent="0.35">
      <c r="A188" s="19" t="s">
        <v>598</v>
      </c>
      <c r="B188" s="19" t="s">
        <v>103</v>
      </c>
      <c r="C188" s="108" t="s">
        <v>599</v>
      </c>
      <c r="D188" s="140">
        <v>40</v>
      </c>
      <c r="E188" s="140">
        <v>14801762</v>
      </c>
      <c r="F188" s="140">
        <v>46368105</v>
      </c>
      <c r="G188" s="109">
        <v>163.06</v>
      </c>
      <c r="H188" s="109">
        <v>122.98</v>
      </c>
      <c r="I188" s="19"/>
      <c r="J188" s="140">
        <v>59</v>
      </c>
      <c r="K188" s="140">
        <v>6072489</v>
      </c>
      <c r="L188" s="140">
        <v>15049855</v>
      </c>
      <c r="M188" s="109">
        <v>176.93</v>
      </c>
      <c r="N188" s="109">
        <v>102.51</v>
      </c>
      <c r="O188" s="19"/>
      <c r="P188" s="140">
        <v>240</v>
      </c>
      <c r="Q188" s="140">
        <v>35171648</v>
      </c>
      <c r="R188" s="140">
        <v>79383751</v>
      </c>
      <c r="S188" s="109">
        <v>963.65</v>
      </c>
      <c r="T188" s="109">
        <v>605.42999999999995</v>
      </c>
      <c r="U188" s="19"/>
      <c r="V188" s="140">
        <v>241</v>
      </c>
      <c r="W188" s="140">
        <v>21018500</v>
      </c>
      <c r="X188" s="140">
        <v>39649051</v>
      </c>
      <c r="Y188" s="109">
        <v>686.72</v>
      </c>
      <c r="Z188" s="109">
        <v>275.77999999999997</v>
      </c>
    </row>
    <row r="189" spans="1:26" ht="24" x14ac:dyDescent="0.35">
      <c r="A189" s="19" t="s">
        <v>600</v>
      </c>
      <c r="B189" s="19" t="s">
        <v>103</v>
      </c>
      <c r="C189" s="108" t="s">
        <v>601</v>
      </c>
      <c r="D189" s="140">
        <v>17</v>
      </c>
      <c r="E189" s="140">
        <v>1780126</v>
      </c>
      <c r="F189" s="140">
        <v>4240943</v>
      </c>
      <c r="G189" s="109">
        <v>52.22</v>
      </c>
      <c r="H189" s="109">
        <v>24.3</v>
      </c>
      <c r="I189" s="19"/>
      <c r="J189" s="140">
        <v>37</v>
      </c>
      <c r="K189" s="140">
        <v>9357092</v>
      </c>
      <c r="L189" s="140">
        <v>26563106</v>
      </c>
      <c r="M189" s="109">
        <v>195.03</v>
      </c>
      <c r="N189" s="109">
        <v>131.49</v>
      </c>
      <c r="O189" s="19"/>
      <c r="P189" s="140">
        <v>65</v>
      </c>
      <c r="Q189" s="140">
        <v>6225740</v>
      </c>
      <c r="R189" s="140">
        <v>14045993</v>
      </c>
      <c r="S189" s="109">
        <v>277.31</v>
      </c>
      <c r="T189" s="109">
        <v>205.31</v>
      </c>
      <c r="U189" s="19"/>
      <c r="V189" s="140">
        <v>56</v>
      </c>
      <c r="W189" s="140">
        <v>2263557</v>
      </c>
      <c r="X189" s="140">
        <v>7978736</v>
      </c>
      <c r="Y189" s="109">
        <v>98.64</v>
      </c>
      <c r="Z189" s="109">
        <v>24.95</v>
      </c>
    </row>
    <row r="190" spans="1:26" x14ac:dyDescent="0.35">
      <c r="A190" s="19" t="s">
        <v>602</v>
      </c>
      <c r="B190" s="19" t="s">
        <v>103</v>
      </c>
      <c r="C190" s="108" t="s">
        <v>603</v>
      </c>
      <c r="D190" s="140">
        <v>7</v>
      </c>
      <c r="E190" s="140">
        <v>8741697</v>
      </c>
      <c r="F190" s="140">
        <v>13458424</v>
      </c>
      <c r="G190" s="109">
        <v>90.13</v>
      </c>
      <c r="H190" s="109">
        <v>85.59</v>
      </c>
      <c r="I190" s="19"/>
      <c r="J190" s="140">
        <v>19</v>
      </c>
      <c r="K190" s="140">
        <v>2158936</v>
      </c>
      <c r="L190" s="140">
        <v>4923583</v>
      </c>
      <c r="M190" s="109">
        <v>57.63</v>
      </c>
      <c r="N190" s="109">
        <v>29.63</v>
      </c>
      <c r="O190" s="19"/>
      <c r="P190" s="140">
        <v>60</v>
      </c>
      <c r="Q190" s="140">
        <v>7208581</v>
      </c>
      <c r="R190" s="140">
        <v>13482270</v>
      </c>
      <c r="S190" s="109">
        <v>157.75</v>
      </c>
      <c r="T190" s="109">
        <v>82.41</v>
      </c>
      <c r="U190" s="19"/>
      <c r="V190" s="140">
        <v>39</v>
      </c>
      <c r="W190" s="140">
        <v>3402105</v>
      </c>
      <c r="X190" s="140">
        <v>8435903</v>
      </c>
      <c r="Y190" s="109">
        <v>87.32</v>
      </c>
      <c r="Z190" s="109">
        <v>44.82</v>
      </c>
    </row>
    <row r="191" spans="1:26" x14ac:dyDescent="0.35">
      <c r="A191" s="19" t="s">
        <v>604</v>
      </c>
      <c r="B191" s="19" t="s">
        <v>103</v>
      </c>
      <c r="C191" s="108" t="s">
        <v>605</v>
      </c>
      <c r="D191" s="140">
        <v>34</v>
      </c>
      <c r="E191" s="140">
        <v>12222684</v>
      </c>
      <c r="F191" s="140">
        <v>43811327</v>
      </c>
      <c r="G191" s="109">
        <v>155.38999999999999</v>
      </c>
      <c r="H191" s="109">
        <v>116.02</v>
      </c>
      <c r="I191" s="19"/>
      <c r="J191" s="140">
        <v>48</v>
      </c>
      <c r="K191" s="140">
        <v>4198200</v>
      </c>
      <c r="L191" s="140">
        <v>11258523</v>
      </c>
      <c r="M191" s="109">
        <v>116.57</v>
      </c>
      <c r="N191" s="109">
        <v>54.57</v>
      </c>
      <c r="O191" s="19"/>
      <c r="P191" s="140">
        <v>125</v>
      </c>
      <c r="Q191" s="140">
        <v>7856744</v>
      </c>
      <c r="R191" s="140">
        <v>22344028</v>
      </c>
      <c r="S191" s="109">
        <v>252.14</v>
      </c>
      <c r="T191" s="109">
        <v>122.76</v>
      </c>
      <c r="U191" s="19"/>
      <c r="V191" s="140">
        <v>80</v>
      </c>
      <c r="W191" s="140">
        <v>4908481</v>
      </c>
      <c r="X191" s="140">
        <v>12233839</v>
      </c>
      <c r="Y191" s="109">
        <v>198.33</v>
      </c>
      <c r="Z191" s="109">
        <v>91.26</v>
      </c>
    </row>
    <row r="192" spans="1:26" ht="24" x14ac:dyDescent="0.35">
      <c r="A192" s="19" t="s">
        <v>606</v>
      </c>
      <c r="B192" s="19" t="s">
        <v>103</v>
      </c>
      <c r="C192" s="108" t="s">
        <v>607</v>
      </c>
      <c r="D192" s="140">
        <v>46</v>
      </c>
      <c r="E192" s="140">
        <v>15084869</v>
      </c>
      <c r="F192" s="140">
        <v>62645032</v>
      </c>
      <c r="G192" s="109">
        <v>235.19</v>
      </c>
      <c r="H192" s="109">
        <v>175.67</v>
      </c>
      <c r="I192" s="19"/>
      <c r="J192" s="140">
        <v>48</v>
      </c>
      <c r="K192" s="140">
        <v>13584771</v>
      </c>
      <c r="L192" s="140">
        <v>51231366</v>
      </c>
      <c r="M192" s="109">
        <v>251.36</v>
      </c>
      <c r="N192" s="109">
        <v>189.69</v>
      </c>
      <c r="O192" s="19"/>
      <c r="P192" s="140">
        <v>101</v>
      </c>
      <c r="Q192" s="140">
        <v>9140696</v>
      </c>
      <c r="R192" s="140">
        <v>43189502</v>
      </c>
      <c r="S192" s="109">
        <v>262.41000000000003</v>
      </c>
      <c r="T192" s="109">
        <v>137.65</v>
      </c>
      <c r="U192" s="19"/>
      <c r="V192" s="140">
        <v>99</v>
      </c>
      <c r="W192" s="140">
        <v>5758826</v>
      </c>
      <c r="X192" s="140">
        <v>16634476</v>
      </c>
      <c r="Y192" s="109">
        <v>184.82</v>
      </c>
      <c r="Z192" s="109">
        <v>56.86</v>
      </c>
    </row>
  </sheetData>
  <mergeCells count="7">
    <mergeCell ref="V14:Z14"/>
    <mergeCell ref="A14:A15"/>
    <mergeCell ref="B14:B15"/>
    <mergeCell ref="C14:C15"/>
    <mergeCell ref="D14:H14"/>
    <mergeCell ref="J14:N14"/>
    <mergeCell ref="P14:T14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4"/>
  <dimension ref="A3:L208"/>
  <sheetViews>
    <sheetView workbookViewId="0"/>
  </sheetViews>
  <sheetFormatPr defaultColWidth="8.81640625" defaultRowHeight="14.5" x14ac:dyDescent="0.35"/>
  <cols>
    <col min="1" max="1" width="13" style="144" customWidth="1"/>
    <col min="6" max="6" width="9.1796875" style="144"/>
  </cols>
  <sheetData>
    <row r="3" spans="1:12" ht="50.25" customHeight="1" x14ac:dyDescent="0.35">
      <c r="A3" s="141"/>
    </row>
    <row r="4" spans="1:12" ht="28" customHeight="1" x14ac:dyDescent="0.35">
      <c r="A4" s="142"/>
      <c r="L4" s="3"/>
    </row>
    <row r="5" spans="1:12" ht="16.5" customHeight="1" x14ac:dyDescent="0.35">
      <c r="A5" s="143" t="s">
        <v>43</v>
      </c>
      <c r="K5" s="6" t="s">
        <v>42</v>
      </c>
    </row>
    <row r="6" spans="1:12" ht="48" customHeight="1" x14ac:dyDescent="0.35">
      <c r="A6" s="142" t="s">
        <v>99</v>
      </c>
    </row>
    <row r="7" spans="1:12" ht="16.5" customHeight="1" x14ac:dyDescent="0.35"/>
    <row r="8" spans="1:12" s="9" customFormat="1" ht="15.75" customHeight="1" x14ac:dyDescent="0.35">
      <c r="A8" s="145" t="s">
        <v>958</v>
      </c>
      <c r="F8" s="147"/>
    </row>
    <row r="9" spans="1:12" s="9" customFormat="1" ht="15.75" customHeight="1" x14ac:dyDescent="0.35">
      <c r="A9" s="11" t="s">
        <v>900</v>
      </c>
      <c r="B9" s="11"/>
      <c r="F9" s="147"/>
    </row>
    <row r="10" spans="1:12" x14ac:dyDescent="0.35">
      <c r="A10" s="148" t="s">
        <v>895</v>
      </c>
      <c r="F10"/>
    </row>
    <row r="11" spans="1:12" ht="42.75" customHeight="1" x14ac:dyDescent="0.35">
      <c r="A11" s="316" t="s">
        <v>949</v>
      </c>
      <c r="B11" s="316"/>
      <c r="C11" s="316"/>
      <c r="D11" s="316"/>
      <c r="E11" s="316"/>
      <c r="F11" s="316"/>
      <c r="G11" s="316"/>
      <c r="H11" s="316"/>
      <c r="I11" s="316"/>
      <c r="J11" s="316"/>
    </row>
    <row r="12" spans="1:12" s="9" customFormat="1" ht="15.5" x14ac:dyDescent="0.35"/>
    <row r="13" spans="1:12" ht="94.5" x14ac:dyDescent="0.35">
      <c r="A13" s="253" t="s">
        <v>241</v>
      </c>
      <c r="B13" s="110" t="s">
        <v>621</v>
      </c>
      <c r="C13" s="254" t="s">
        <v>622</v>
      </c>
      <c r="D13" s="253" t="s">
        <v>1036</v>
      </c>
      <c r="E13" s="110" t="s">
        <v>74</v>
      </c>
      <c r="F13" s="253" t="s">
        <v>623</v>
      </c>
      <c r="G13" s="110" t="s">
        <v>624</v>
      </c>
      <c r="H13" s="111" t="s">
        <v>625</v>
      </c>
      <c r="I13" s="112" t="s">
        <v>626</v>
      </c>
      <c r="J13" s="255" t="s">
        <v>627</v>
      </c>
    </row>
    <row r="14" spans="1:12" ht="100" x14ac:dyDescent="0.35">
      <c r="A14" s="121">
        <v>2015</v>
      </c>
      <c r="B14" s="121" t="s">
        <v>628</v>
      </c>
      <c r="C14" s="249" t="s">
        <v>629</v>
      </c>
      <c r="D14" s="113" t="s">
        <v>568</v>
      </c>
      <c r="E14" s="114" t="s">
        <v>569</v>
      </c>
      <c r="F14" s="249" t="s">
        <v>630</v>
      </c>
      <c r="G14" s="114" t="s">
        <v>631</v>
      </c>
      <c r="H14" s="115" t="s">
        <v>632</v>
      </c>
      <c r="I14" s="116" t="s">
        <v>633</v>
      </c>
      <c r="J14" s="250">
        <v>42005</v>
      </c>
    </row>
    <row r="15" spans="1:12" ht="100" x14ac:dyDescent="0.35">
      <c r="A15" s="121">
        <v>2015</v>
      </c>
      <c r="B15" s="121" t="s">
        <v>628</v>
      </c>
      <c r="C15" s="249" t="s">
        <v>629</v>
      </c>
      <c r="D15" s="113" t="s">
        <v>568</v>
      </c>
      <c r="E15" s="114" t="s">
        <v>569</v>
      </c>
      <c r="F15" s="249" t="s">
        <v>634</v>
      </c>
      <c r="G15" s="114" t="s">
        <v>635</v>
      </c>
      <c r="H15" s="115" t="s">
        <v>632</v>
      </c>
      <c r="I15" s="116" t="s">
        <v>633</v>
      </c>
      <c r="J15" s="250">
        <v>42005</v>
      </c>
    </row>
    <row r="16" spans="1:12" ht="100" x14ac:dyDescent="0.35">
      <c r="A16" s="121">
        <v>2015</v>
      </c>
      <c r="B16" s="121" t="s">
        <v>628</v>
      </c>
      <c r="C16" s="249" t="s">
        <v>629</v>
      </c>
      <c r="D16" s="113" t="s">
        <v>568</v>
      </c>
      <c r="E16" s="114" t="s">
        <v>569</v>
      </c>
      <c r="F16" s="249" t="s">
        <v>636</v>
      </c>
      <c r="G16" s="114" t="s">
        <v>637</v>
      </c>
      <c r="H16" s="115" t="s">
        <v>632</v>
      </c>
      <c r="I16" s="116" t="s">
        <v>633</v>
      </c>
      <c r="J16" s="250">
        <v>42005</v>
      </c>
    </row>
    <row r="17" spans="1:10" ht="100" x14ac:dyDescent="0.35">
      <c r="A17" s="121">
        <v>2015</v>
      </c>
      <c r="B17" s="121" t="s">
        <v>628</v>
      </c>
      <c r="C17" s="249" t="s">
        <v>629</v>
      </c>
      <c r="D17" s="113" t="s">
        <v>568</v>
      </c>
      <c r="E17" s="114" t="s">
        <v>569</v>
      </c>
      <c r="F17" s="249" t="s">
        <v>638</v>
      </c>
      <c r="G17" s="114" t="s">
        <v>639</v>
      </c>
      <c r="H17" s="115" t="s">
        <v>632</v>
      </c>
      <c r="I17" s="116" t="s">
        <v>633</v>
      </c>
      <c r="J17" s="250">
        <v>42005</v>
      </c>
    </row>
    <row r="18" spans="1:10" ht="100" x14ac:dyDescent="0.35">
      <c r="A18" s="121">
        <v>2015</v>
      </c>
      <c r="B18" s="121" t="s">
        <v>628</v>
      </c>
      <c r="C18" s="249" t="s">
        <v>629</v>
      </c>
      <c r="D18" s="113" t="s">
        <v>568</v>
      </c>
      <c r="E18" s="114" t="s">
        <v>569</v>
      </c>
      <c r="F18" s="249" t="s">
        <v>640</v>
      </c>
      <c r="G18" s="114" t="s">
        <v>641</v>
      </c>
      <c r="H18" s="115" t="s">
        <v>632</v>
      </c>
      <c r="I18" s="116" t="s">
        <v>633</v>
      </c>
      <c r="J18" s="250">
        <v>42005</v>
      </c>
    </row>
    <row r="19" spans="1:10" ht="130" x14ac:dyDescent="0.35">
      <c r="A19" s="121">
        <v>2015</v>
      </c>
      <c r="B19" s="121" t="s">
        <v>642</v>
      </c>
      <c r="C19" s="249" t="s">
        <v>629</v>
      </c>
      <c r="D19" s="113" t="s">
        <v>568</v>
      </c>
      <c r="E19" s="114" t="s">
        <v>569</v>
      </c>
      <c r="F19" s="249" t="s">
        <v>630</v>
      </c>
      <c r="G19" s="114" t="s">
        <v>631</v>
      </c>
      <c r="H19" s="115" t="s">
        <v>632</v>
      </c>
      <c r="I19" s="116" t="s">
        <v>643</v>
      </c>
      <c r="J19" s="250">
        <v>42005</v>
      </c>
    </row>
    <row r="20" spans="1:10" ht="130" x14ac:dyDescent="0.35">
      <c r="A20" s="121">
        <v>2015</v>
      </c>
      <c r="B20" s="121" t="s">
        <v>642</v>
      </c>
      <c r="C20" s="249" t="s">
        <v>629</v>
      </c>
      <c r="D20" s="113" t="s">
        <v>568</v>
      </c>
      <c r="E20" s="114" t="s">
        <v>569</v>
      </c>
      <c r="F20" s="249" t="s">
        <v>634</v>
      </c>
      <c r="G20" s="114" t="s">
        <v>635</v>
      </c>
      <c r="H20" s="115" t="s">
        <v>632</v>
      </c>
      <c r="I20" s="116" t="s">
        <v>643</v>
      </c>
      <c r="J20" s="250">
        <v>42005</v>
      </c>
    </row>
    <row r="21" spans="1:10" ht="130" x14ac:dyDescent="0.35">
      <c r="A21" s="121">
        <v>2015</v>
      </c>
      <c r="B21" s="121" t="s">
        <v>642</v>
      </c>
      <c r="C21" s="249" t="s">
        <v>629</v>
      </c>
      <c r="D21" s="113" t="s">
        <v>568</v>
      </c>
      <c r="E21" s="114" t="s">
        <v>569</v>
      </c>
      <c r="F21" s="249" t="s">
        <v>636</v>
      </c>
      <c r="G21" s="114" t="s">
        <v>637</v>
      </c>
      <c r="H21" s="115" t="s">
        <v>632</v>
      </c>
      <c r="I21" s="116" t="s">
        <v>643</v>
      </c>
      <c r="J21" s="250">
        <v>42005</v>
      </c>
    </row>
    <row r="22" spans="1:10" ht="130" x14ac:dyDescent="0.35">
      <c r="A22" s="121">
        <v>2015</v>
      </c>
      <c r="B22" s="121" t="s">
        <v>642</v>
      </c>
      <c r="C22" s="249" t="s">
        <v>629</v>
      </c>
      <c r="D22" s="113" t="s">
        <v>568</v>
      </c>
      <c r="E22" s="114" t="s">
        <v>569</v>
      </c>
      <c r="F22" s="249" t="s">
        <v>638</v>
      </c>
      <c r="G22" s="114" t="s">
        <v>639</v>
      </c>
      <c r="H22" s="115" t="s">
        <v>632</v>
      </c>
      <c r="I22" s="116" t="s">
        <v>643</v>
      </c>
      <c r="J22" s="250">
        <v>42005</v>
      </c>
    </row>
    <row r="23" spans="1:10" ht="130" x14ac:dyDescent="0.35">
      <c r="A23" s="121">
        <v>2015</v>
      </c>
      <c r="B23" s="121" t="s">
        <v>642</v>
      </c>
      <c r="C23" s="249" t="s">
        <v>629</v>
      </c>
      <c r="D23" s="113" t="s">
        <v>568</v>
      </c>
      <c r="E23" s="114" t="s">
        <v>569</v>
      </c>
      <c r="F23" s="249" t="s">
        <v>640</v>
      </c>
      <c r="G23" s="114" t="s">
        <v>641</v>
      </c>
      <c r="H23" s="115" t="s">
        <v>632</v>
      </c>
      <c r="I23" s="116" t="s">
        <v>643</v>
      </c>
      <c r="J23" s="250">
        <v>42005</v>
      </c>
    </row>
    <row r="24" spans="1:10" ht="110" x14ac:dyDescent="0.35">
      <c r="A24" s="121">
        <v>2015</v>
      </c>
      <c r="B24" s="121" t="s">
        <v>644</v>
      </c>
      <c r="C24" s="249" t="s">
        <v>629</v>
      </c>
      <c r="D24" s="113" t="s">
        <v>630</v>
      </c>
      <c r="E24" s="114" t="s">
        <v>631</v>
      </c>
      <c r="F24" s="249" t="s">
        <v>568</v>
      </c>
      <c r="G24" s="114" t="s">
        <v>569</v>
      </c>
      <c r="H24" s="115" t="s">
        <v>632</v>
      </c>
      <c r="I24" s="116" t="s">
        <v>645</v>
      </c>
      <c r="J24" s="250">
        <v>42005</v>
      </c>
    </row>
    <row r="25" spans="1:10" ht="110" x14ac:dyDescent="0.35">
      <c r="A25" s="121">
        <v>2015</v>
      </c>
      <c r="B25" s="121" t="s">
        <v>644</v>
      </c>
      <c r="C25" s="249" t="s">
        <v>629</v>
      </c>
      <c r="D25" s="113" t="s">
        <v>634</v>
      </c>
      <c r="E25" s="114" t="s">
        <v>635</v>
      </c>
      <c r="F25" s="249" t="s">
        <v>568</v>
      </c>
      <c r="G25" s="114" t="s">
        <v>569</v>
      </c>
      <c r="H25" s="115" t="s">
        <v>632</v>
      </c>
      <c r="I25" s="116" t="s">
        <v>646</v>
      </c>
      <c r="J25" s="250">
        <v>42005</v>
      </c>
    </row>
    <row r="26" spans="1:10" ht="120" x14ac:dyDescent="0.35">
      <c r="A26" s="121">
        <v>2015</v>
      </c>
      <c r="B26" s="121" t="s">
        <v>644</v>
      </c>
      <c r="C26" s="249" t="s">
        <v>629</v>
      </c>
      <c r="D26" s="113" t="s">
        <v>636</v>
      </c>
      <c r="E26" s="114" t="s">
        <v>637</v>
      </c>
      <c r="F26" s="249" t="s">
        <v>568</v>
      </c>
      <c r="G26" s="114" t="s">
        <v>569</v>
      </c>
      <c r="H26" s="115" t="s">
        <v>632</v>
      </c>
      <c r="I26" s="116" t="s">
        <v>647</v>
      </c>
      <c r="J26" s="250">
        <v>42005</v>
      </c>
    </row>
    <row r="27" spans="1:10" ht="120" x14ac:dyDescent="0.35">
      <c r="A27" s="121">
        <v>2015</v>
      </c>
      <c r="B27" s="121" t="s">
        <v>644</v>
      </c>
      <c r="C27" s="249" t="s">
        <v>629</v>
      </c>
      <c r="D27" s="113" t="s">
        <v>638</v>
      </c>
      <c r="E27" s="114" t="s">
        <v>639</v>
      </c>
      <c r="F27" s="249" t="s">
        <v>568</v>
      </c>
      <c r="G27" s="114" t="s">
        <v>569</v>
      </c>
      <c r="H27" s="115" t="s">
        <v>632</v>
      </c>
      <c r="I27" s="116" t="s">
        <v>648</v>
      </c>
      <c r="J27" s="250">
        <v>42005</v>
      </c>
    </row>
    <row r="28" spans="1:10" ht="120" x14ac:dyDescent="0.35">
      <c r="A28" s="121">
        <v>2015</v>
      </c>
      <c r="B28" s="121" t="s">
        <v>644</v>
      </c>
      <c r="C28" s="249" t="s">
        <v>629</v>
      </c>
      <c r="D28" s="113" t="s">
        <v>640</v>
      </c>
      <c r="E28" s="114" t="s">
        <v>641</v>
      </c>
      <c r="F28" s="249" t="s">
        <v>568</v>
      </c>
      <c r="G28" s="114" t="s">
        <v>569</v>
      </c>
      <c r="H28" s="115" t="s">
        <v>632</v>
      </c>
      <c r="I28" s="116" t="s">
        <v>649</v>
      </c>
      <c r="J28" s="250">
        <v>42005</v>
      </c>
    </row>
    <row r="29" spans="1:10" ht="90" x14ac:dyDescent="0.35">
      <c r="A29" s="121">
        <v>2015</v>
      </c>
      <c r="B29" s="121" t="s">
        <v>628</v>
      </c>
      <c r="C29" s="249" t="s">
        <v>629</v>
      </c>
      <c r="D29" s="113" t="s">
        <v>570</v>
      </c>
      <c r="E29" s="114" t="s">
        <v>571</v>
      </c>
      <c r="F29" s="249" t="s">
        <v>650</v>
      </c>
      <c r="G29" s="114" t="s">
        <v>651</v>
      </c>
      <c r="H29" s="115" t="s">
        <v>652</v>
      </c>
      <c r="I29" s="116" t="s">
        <v>653</v>
      </c>
      <c r="J29" s="250">
        <v>42005</v>
      </c>
    </row>
    <row r="30" spans="1:10" ht="90" x14ac:dyDescent="0.35">
      <c r="A30" s="121">
        <v>2015</v>
      </c>
      <c r="B30" s="121" t="s">
        <v>628</v>
      </c>
      <c r="C30" s="249" t="s">
        <v>629</v>
      </c>
      <c r="D30" s="113" t="s">
        <v>570</v>
      </c>
      <c r="E30" s="114" t="s">
        <v>571</v>
      </c>
      <c r="F30" s="249" t="s">
        <v>654</v>
      </c>
      <c r="G30" s="114" t="s">
        <v>655</v>
      </c>
      <c r="H30" s="115" t="s">
        <v>652</v>
      </c>
      <c r="I30" s="116" t="s">
        <v>653</v>
      </c>
      <c r="J30" s="250">
        <v>42005</v>
      </c>
    </row>
    <row r="31" spans="1:10" ht="120" x14ac:dyDescent="0.35">
      <c r="A31" s="121">
        <v>2015</v>
      </c>
      <c r="B31" s="121" t="s">
        <v>642</v>
      </c>
      <c r="C31" s="249" t="s">
        <v>629</v>
      </c>
      <c r="D31" s="113" t="s">
        <v>570</v>
      </c>
      <c r="E31" s="114" t="s">
        <v>571</v>
      </c>
      <c r="F31" s="249" t="s">
        <v>650</v>
      </c>
      <c r="G31" s="114" t="s">
        <v>651</v>
      </c>
      <c r="H31" s="115" t="s">
        <v>652</v>
      </c>
      <c r="I31" s="116" t="s">
        <v>656</v>
      </c>
      <c r="J31" s="250">
        <v>42005</v>
      </c>
    </row>
    <row r="32" spans="1:10" ht="120" x14ac:dyDescent="0.35">
      <c r="A32" s="121">
        <v>2015</v>
      </c>
      <c r="B32" s="121" t="s">
        <v>642</v>
      </c>
      <c r="C32" s="249" t="s">
        <v>629</v>
      </c>
      <c r="D32" s="113" t="s">
        <v>570</v>
      </c>
      <c r="E32" s="114" t="s">
        <v>571</v>
      </c>
      <c r="F32" s="249" t="s">
        <v>654</v>
      </c>
      <c r="G32" s="114" t="s">
        <v>655</v>
      </c>
      <c r="H32" s="115" t="s">
        <v>652</v>
      </c>
      <c r="I32" s="116" t="s">
        <v>656</v>
      </c>
      <c r="J32" s="250">
        <v>42005</v>
      </c>
    </row>
    <row r="33" spans="1:10" ht="120" x14ac:dyDescent="0.35">
      <c r="A33" s="121">
        <v>2015</v>
      </c>
      <c r="B33" s="121" t="s">
        <v>644</v>
      </c>
      <c r="C33" s="249" t="s">
        <v>629</v>
      </c>
      <c r="D33" s="113" t="s">
        <v>650</v>
      </c>
      <c r="E33" s="114" t="s">
        <v>651</v>
      </c>
      <c r="F33" s="249" t="s">
        <v>570</v>
      </c>
      <c r="G33" s="114" t="s">
        <v>571</v>
      </c>
      <c r="H33" s="115" t="s">
        <v>652</v>
      </c>
      <c r="I33" s="116" t="s">
        <v>657</v>
      </c>
      <c r="J33" s="250">
        <v>42005</v>
      </c>
    </row>
    <row r="34" spans="1:10" ht="110" x14ac:dyDescent="0.35">
      <c r="A34" s="121">
        <v>2015</v>
      </c>
      <c r="B34" s="121" t="s">
        <v>644</v>
      </c>
      <c r="C34" s="249" t="s">
        <v>629</v>
      </c>
      <c r="D34" s="113" t="s">
        <v>654</v>
      </c>
      <c r="E34" s="114" t="s">
        <v>655</v>
      </c>
      <c r="F34" s="249" t="s">
        <v>570</v>
      </c>
      <c r="G34" s="114" t="s">
        <v>571</v>
      </c>
      <c r="H34" s="115" t="s">
        <v>652</v>
      </c>
      <c r="I34" s="116" t="s">
        <v>658</v>
      </c>
      <c r="J34" s="250">
        <v>42005</v>
      </c>
    </row>
    <row r="35" spans="1:10" ht="90" x14ac:dyDescent="0.35">
      <c r="A35" s="121">
        <v>2015</v>
      </c>
      <c r="B35" s="121" t="s">
        <v>628</v>
      </c>
      <c r="C35" s="249" t="s">
        <v>629</v>
      </c>
      <c r="D35" s="113" t="s">
        <v>572</v>
      </c>
      <c r="E35" s="114" t="s">
        <v>573</v>
      </c>
      <c r="F35" s="249" t="s">
        <v>659</v>
      </c>
      <c r="G35" s="114" t="s">
        <v>660</v>
      </c>
      <c r="H35" s="115" t="s">
        <v>661</v>
      </c>
      <c r="I35" s="116" t="s">
        <v>662</v>
      </c>
      <c r="J35" s="250">
        <v>42005</v>
      </c>
    </row>
    <row r="36" spans="1:10" ht="90" x14ac:dyDescent="0.35">
      <c r="A36" s="121">
        <v>2015</v>
      </c>
      <c r="B36" s="121" t="s">
        <v>628</v>
      </c>
      <c r="C36" s="249" t="s">
        <v>629</v>
      </c>
      <c r="D36" s="113" t="s">
        <v>572</v>
      </c>
      <c r="E36" s="114" t="s">
        <v>573</v>
      </c>
      <c r="F36" s="249" t="s">
        <v>663</v>
      </c>
      <c r="G36" s="114" t="s">
        <v>664</v>
      </c>
      <c r="H36" s="115" t="s">
        <v>661</v>
      </c>
      <c r="I36" s="116" t="s">
        <v>662</v>
      </c>
      <c r="J36" s="250">
        <v>42005</v>
      </c>
    </row>
    <row r="37" spans="1:10" ht="90" x14ac:dyDescent="0.35">
      <c r="A37" s="121">
        <v>2015</v>
      </c>
      <c r="B37" s="121" t="s">
        <v>628</v>
      </c>
      <c r="C37" s="249" t="s">
        <v>629</v>
      </c>
      <c r="D37" s="113" t="s">
        <v>572</v>
      </c>
      <c r="E37" s="114" t="s">
        <v>573</v>
      </c>
      <c r="F37" s="249" t="s">
        <v>665</v>
      </c>
      <c r="G37" s="114" t="s">
        <v>666</v>
      </c>
      <c r="H37" s="115" t="s">
        <v>661</v>
      </c>
      <c r="I37" s="116" t="s">
        <v>662</v>
      </c>
      <c r="J37" s="250">
        <v>42005</v>
      </c>
    </row>
    <row r="38" spans="1:10" ht="120" x14ac:dyDescent="0.35">
      <c r="A38" s="121">
        <v>2015</v>
      </c>
      <c r="B38" s="121" t="s">
        <v>642</v>
      </c>
      <c r="C38" s="249" t="s">
        <v>629</v>
      </c>
      <c r="D38" s="113" t="s">
        <v>572</v>
      </c>
      <c r="E38" s="114" t="s">
        <v>573</v>
      </c>
      <c r="F38" s="249" t="s">
        <v>659</v>
      </c>
      <c r="G38" s="114" t="s">
        <v>660</v>
      </c>
      <c r="H38" s="115" t="s">
        <v>661</v>
      </c>
      <c r="I38" s="116" t="s">
        <v>667</v>
      </c>
      <c r="J38" s="250">
        <v>42005</v>
      </c>
    </row>
    <row r="39" spans="1:10" ht="120" x14ac:dyDescent="0.35">
      <c r="A39" s="121">
        <v>2015</v>
      </c>
      <c r="B39" s="121" t="s">
        <v>642</v>
      </c>
      <c r="C39" s="249" t="s">
        <v>629</v>
      </c>
      <c r="D39" s="113" t="s">
        <v>572</v>
      </c>
      <c r="E39" s="114" t="s">
        <v>573</v>
      </c>
      <c r="F39" s="249" t="s">
        <v>663</v>
      </c>
      <c r="G39" s="114" t="s">
        <v>664</v>
      </c>
      <c r="H39" s="115" t="s">
        <v>661</v>
      </c>
      <c r="I39" s="116" t="s">
        <v>667</v>
      </c>
      <c r="J39" s="250">
        <v>42005</v>
      </c>
    </row>
    <row r="40" spans="1:10" ht="120" x14ac:dyDescent="0.35">
      <c r="A40" s="121">
        <v>2015</v>
      </c>
      <c r="B40" s="121" t="s">
        <v>642</v>
      </c>
      <c r="C40" s="249" t="s">
        <v>629</v>
      </c>
      <c r="D40" s="113" t="s">
        <v>572</v>
      </c>
      <c r="E40" s="114" t="s">
        <v>573</v>
      </c>
      <c r="F40" s="249" t="s">
        <v>665</v>
      </c>
      <c r="G40" s="114" t="s">
        <v>666</v>
      </c>
      <c r="H40" s="115" t="s">
        <v>661</v>
      </c>
      <c r="I40" s="116" t="s">
        <v>667</v>
      </c>
      <c r="J40" s="250">
        <v>42005</v>
      </c>
    </row>
    <row r="41" spans="1:10" ht="110" x14ac:dyDescent="0.35">
      <c r="A41" s="121">
        <v>2015</v>
      </c>
      <c r="B41" s="121" t="s">
        <v>644</v>
      </c>
      <c r="C41" s="249" t="s">
        <v>629</v>
      </c>
      <c r="D41" s="113" t="s">
        <v>659</v>
      </c>
      <c r="E41" s="114" t="s">
        <v>660</v>
      </c>
      <c r="F41" s="249" t="s">
        <v>572</v>
      </c>
      <c r="G41" s="114" t="s">
        <v>573</v>
      </c>
      <c r="H41" s="115" t="s">
        <v>661</v>
      </c>
      <c r="I41" s="116" t="s">
        <v>668</v>
      </c>
      <c r="J41" s="250">
        <v>42005</v>
      </c>
    </row>
    <row r="42" spans="1:10" ht="110" x14ac:dyDescent="0.35">
      <c r="A42" s="121">
        <v>2015</v>
      </c>
      <c r="B42" s="121" t="s">
        <v>644</v>
      </c>
      <c r="C42" s="249" t="s">
        <v>629</v>
      </c>
      <c r="D42" s="113" t="s">
        <v>663</v>
      </c>
      <c r="E42" s="114" t="s">
        <v>664</v>
      </c>
      <c r="F42" s="249" t="s">
        <v>572</v>
      </c>
      <c r="G42" s="114" t="s">
        <v>573</v>
      </c>
      <c r="H42" s="115" t="s">
        <v>661</v>
      </c>
      <c r="I42" s="116" t="s">
        <v>669</v>
      </c>
      <c r="J42" s="250">
        <v>42005</v>
      </c>
    </row>
    <row r="43" spans="1:10" ht="110" x14ac:dyDescent="0.35">
      <c r="A43" s="121">
        <v>2015</v>
      </c>
      <c r="B43" s="121" t="s">
        <v>644</v>
      </c>
      <c r="C43" s="249" t="s">
        <v>629</v>
      </c>
      <c r="D43" s="113" t="s">
        <v>665</v>
      </c>
      <c r="E43" s="114" t="s">
        <v>666</v>
      </c>
      <c r="F43" s="249" t="s">
        <v>572</v>
      </c>
      <c r="G43" s="114" t="s">
        <v>573</v>
      </c>
      <c r="H43" s="115" t="s">
        <v>661</v>
      </c>
      <c r="I43" s="116" t="s">
        <v>670</v>
      </c>
      <c r="J43" s="250">
        <v>42005</v>
      </c>
    </row>
    <row r="44" spans="1:10" ht="90" x14ac:dyDescent="0.35">
      <c r="A44" s="121">
        <v>2016</v>
      </c>
      <c r="B44" s="121" t="s">
        <v>628</v>
      </c>
      <c r="C44" s="249" t="s">
        <v>629</v>
      </c>
      <c r="D44" s="113" t="s">
        <v>574</v>
      </c>
      <c r="E44" s="117" t="s">
        <v>575</v>
      </c>
      <c r="F44" s="249" t="s">
        <v>671</v>
      </c>
      <c r="G44" s="114" t="s">
        <v>672</v>
      </c>
      <c r="H44" s="115" t="s">
        <v>673</v>
      </c>
      <c r="I44" s="116" t="s">
        <v>674</v>
      </c>
      <c r="J44" s="250">
        <v>42370</v>
      </c>
    </row>
    <row r="45" spans="1:10" ht="90" x14ac:dyDescent="0.35">
      <c r="A45" s="121">
        <v>2016</v>
      </c>
      <c r="B45" s="121" t="s">
        <v>628</v>
      </c>
      <c r="C45" s="249" t="s">
        <v>629</v>
      </c>
      <c r="D45" s="113" t="s">
        <v>574</v>
      </c>
      <c r="E45" s="117" t="s">
        <v>575</v>
      </c>
      <c r="F45" s="249" t="s">
        <v>675</v>
      </c>
      <c r="G45" s="114" t="s">
        <v>676</v>
      </c>
      <c r="H45" s="115" t="s">
        <v>673</v>
      </c>
      <c r="I45" s="116" t="s">
        <v>674</v>
      </c>
      <c r="J45" s="250">
        <v>42370</v>
      </c>
    </row>
    <row r="46" spans="1:10" ht="100" x14ac:dyDescent="0.35">
      <c r="A46" s="121">
        <v>2016</v>
      </c>
      <c r="B46" s="121" t="s">
        <v>642</v>
      </c>
      <c r="C46" s="249" t="s">
        <v>629</v>
      </c>
      <c r="D46" s="113" t="s">
        <v>574</v>
      </c>
      <c r="E46" s="117" t="s">
        <v>575</v>
      </c>
      <c r="F46" s="249" t="s">
        <v>671</v>
      </c>
      <c r="G46" s="114" t="s">
        <v>672</v>
      </c>
      <c r="H46" s="115" t="s">
        <v>673</v>
      </c>
      <c r="I46" s="116" t="s">
        <v>677</v>
      </c>
      <c r="J46" s="250">
        <v>42370</v>
      </c>
    </row>
    <row r="47" spans="1:10" ht="100" x14ac:dyDescent="0.35">
      <c r="A47" s="121">
        <v>2016</v>
      </c>
      <c r="B47" s="121" t="s">
        <v>642</v>
      </c>
      <c r="C47" s="249" t="s">
        <v>629</v>
      </c>
      <c r="D47" s="113" t="s">
        <v>574</v>
      </c>
      <c r="E47" s="117" t="s">
        <v>575</v>
      </c>
      <c r="F47" s="249" t="s">
        <v>675</v>
      </c>
      <c r="G47" s="114" t="s">
        <v>676</v>
      </c>
      <c r="H47" s="115" t="s">
        <v>673</v>
      </c>
      <c r="I47" s="116" t="s">
        <v>677</v>
      </c>
      <c r="J47" s="250">
        <v>42370</v>
      </c>
    </row>
    <row r="48" spans="1:10" ht="110" x14ac:dyDescent="0.35">
      <c r="A48" s="121">
        <v>2016</v>
      </c>
      <c r="B48" s="121" t="s">
        <v>644</v>
      </c>
      <c r="C48" s="249" t="s">
        <v>629</v>
      </c>
      <c r="D48" s="113" t="s">
        <v>671</v>
      </c>
      <c r="E48" s="114" t="s">
        <v>672</v>
      </c>
      <c r="F48" s="249" t="s">
        <v>574</v>
      </c>
      <c r="G48" s="117" t="s">
        <v>575</v>
      </c>
      <c r="H48" s="115" t="s">
        <v>673</v>
      </c>
      <c r="I48" s="116" t="s">
        <v>678</v>
      </c>
      <c r="J48" s="250">
        <v>42370</v>
      </c>
    </row>
    <row r="49" spans="1:10" ht="110" x14ac:dyDescent="0.35">
      <c r="A49" s="121">
        <v>2016</v>
      </c>
      <c r="B49" s="121" t="s">
        <v>644</v>
      </c>
      <c r="C49" s="249" t="s">
        <v>629</v>
      </c>
      <c r="D49" s="113" t="s">
        <v>675</v>
      </c>
      <c r="E49" s="114" t="s">
        <v>676</v>
      </c>
      <c r="F49" s="249" t="s">
        <v>574</v>
      </c>
      <c r="G49" s="117" t="s">
        <v>575</v>
      </c>
      <c r="H49" s="115" t="s">
        <v>673</v>
      </c>
      <c r="I49" s="116" t="s">
        <v>679</v>
      </c>
      <c r="J49" s="250">
        <v>42370</v>
      </c>
    </row>
    <row r="50" spans="1:10" ht="90" x14ac:dyDescent="0.35">
      <c r="A50" s="121">
        <v>2016</v>
      </c>
      <c r="B50" s="121" t="s">
        <v>628</v>
      </c>
      <c r="C50" s="249" t="s">
        <v>629</v>
      </c>
      <c r="D50" s="113" t="s">
        <v>576</v>
      </c>
      <c r="E50" s="117" t="s">
        <v>577</v>
      </c>
      <c r="F50" s="249" t="s">
        <v>680</v>
      </c>
      <c r="G50" s="114" t="s">
        <v>681</v>
      </c>
      <c r="H50" s="115" t="s">
        <v>682</v>
      </c>
      <c r="I50" s="116" t="s">
        <v>683</v>
      </c>
      <c r="J50" s="250">
        <v>42370</v>
      </c>
    </row>
    <row r="51" spans="1:10" ht="90" x14ac:dyDescent="0.35">
      <c r="A51" s="121">
        <v>2016</v>
      </c>
      <c r="B51" s="121" t="s">
        <v>628</v>
      </c>
      <c r="C51" s="249" t="s">
        <v>629</v>
      </c>
      <c r="D51" s="113" t="s">
        <v>576</v>
      </c>
      <c r="E51" s="117" t="s">
        <v>577</v>
      </c>
      <c r="F51" s="249" t="s">
        <v>684</v>
      </c>
      <c r="G51" s="114" t="s">
        <v>685</v>
      </c>
      <c r="H51" s="115" t="s">
        <v>682</v>
      </c>
      <c r="I51" s="116" t="s">
        <v>683</v>
      </c>
      <c r="J51" s="250">
        <v>42370</v>
      </c>
    </row>
    <row r="52" spans="1:10" ht="110" x14ac:dyDescent="0.35">
      <c r="A52" s="121">
        <v>2016</v>
      </c>
      <c r="B52" s="121" t="s">
        <v>642</v>
      </c>
      <c r="C52" s="249" t="s">
        <v>629</v>
      </c>
      <c r="D52" s="113" t="s">
        <v>576</v>
      </c>
      <c r="E52" s="117" t="s">
        <v>577</v>
      </c>
      <c r="F52" s="249" t="s">
        <v>680</v>
      </c>
      <c r="G52" s="114" t="s">
        <v>681</v>
      </c>
      <c r="H52" s="115" t="s">
        <v>682</v>
      </c>
      <c r="I52" s="116" t="s">
        <v>686</v>
      </c>
      <c r="J52" s="250">
        <v>42370</v>
      </c>
    </row>
    <row r="53" spans="1:10" ht="110" x14ac:dyDescent="0.35">
      <c r="A53" s="121">
        <v>2016</v>
      </c>
      <c r="B53" s="121" t="s">
        <v>642</v>
      </c>
      <c r="C53" s="249" t="s">
        <v>629</v>
      </c>
      <c r="D53" s="113" t="s">
        <v>576</v>
      </c>
      <c r="E53" s="117" t="s">
        <v>577</v>
      </c>
      <c r="F53" s="249" t="s">
        <v>684</v>
      </c>
      <c r="G53" s="114" t="s">
        <v>685</v>
      </c>
      <c r="H53" s="115" t="s">
        <v>682</v>
      </c>
      <c r="I53" s="116" t="s">
        <v>686</v>
      </c>
      <c r="J53" s="250">
        <v>42370</v>
      </c>
    </row>
    <row r="54" spans="1:10" ht="120" x14ac:dyDescent="0.35">
      <c r="A54" s="121">
        <v>2016</v>
      </c>
      <c r="B54" s="121" t="s">
        <v>644</v>
      </c>
      <c r="C54" s="249" t="s">
        <v>629</v>
      </c>
      <c r="D54" s="113" t="s">
        <v>680</v>
      </c>
      <c r="E54" s="114" t="s">
        <v>681</v>
      </c>
      <c r="F54" s="249" t="s">
        <v>576</v>
      </c>
      <c r="G54" s="117" t="s">
        <v>577</v>
      </c>
      <c r="H54" s="115" t="s">
        <v>682</v>
      </c>
      <c r="I54" s="116" t="s">
        <v>687</v>
      </c>
      <c r="J54" s="250">
        <v>42370</v>
      </c>
    </row>
    <row r="55" spans="1:10" ht="120" x14ac:dyDescent="0.35">
      <c r="A55" s="251">
        <v>2016</v>
      </c>
      <c r="B55" s="251" t="s">
        <v>644</v>
      </c>
      <c r="C55" s="249" t="s">
        <v>629</v>
      </c>
      <c r="D55" s="113" t="s">
        <v>684</v>
      </c>
      <c r="E55" s="118" t="s">
        <v>685</v>
      </c>
      <c r="F55" s="249" t="s">
        <v>576</v>
      </c>
      <c r="G55" s="119" t="s">
        <v>577</v>
      </c>
      <c r="H55" s="120" t="s">
        <v>682</v>
      </c>
      <c r="I55" s="116" t="s">
        <v>688</v>
      </c>
      <c r="J55" s="250">
        <v>42370</v>
      </c>
    </row>
    <row r="56" spans="1:10" ht="100" x14ac:dyDescent="0.35">
      <c r="A56" s="121">
        <v>2016</v>
      </c>
      <c r="B56" s="121" t="s">
        <v>628</v>
      </c>
      <c r="C56" s="249" t="s">
        <v>629</v>
      </c>
      <c r="D56" s="113" t="s">
        <v>578</v>
      </c>
      <c r="E56" s="121" t="s">
        <v>689</v>
      </c>
      <c r="F56" s="249" t="s">
        <v>690</v>
      </c>
      <c r="G56" s="122" t="s">
        <v>691</v>
      </c>
      <c r="H56" s="115" t="s">
        <v>692</v>
      </c>
      <c r="I56" s="116" t="s">
        <v>693</v>
      </c>
      <c r="J56" s="250">
        <v>42370</v>
      </c>
    </row>
    <row r="57" spans="1:10" ht="100" x14ac:dyDescent="0.35">
      <c r="A57" s="121">
        <v>2016</v>
      </c>
      <c r="B57" s="121" t="s">
        <v>628</v>
      </c>
      <c r="C57" s="249" t="s">
        <v>629</v>
      </c>
      <c r="D57" s="113" t="s">
        <v>578</v>
      </c>
      <c r="E57" s="121" t="s">
        <v>689</v>
      </c>
      <c r="F57" s="249" t="s">
        <v>694</v>
      </c>
      <c r="G57" s="122" t="s">
        <v>695</v>
      </c>
      <c r="H57" s="115" t="s">
        <v>692</v>
      </c>
      <c r="I57" s="116" t="s">
        <v>693</v>
      </c>
      <c r="J57" s="250">
        <v>42370</v>
      </c>
    </row>
    <row r="58" spans="1:10" ht="100" x14ac:dyDescent="0.35">
      <c r="A58" s="121">
        <v>2016</v>
      </c>
      <c r="B58" s="121" t="s">
        <v>628</v>
      </c>
      <c r="C58" s="249" t="s">
        <v>629</v>
      </c>
      <c r="D58" s="113" t="s">
        <v>578</v>
      </c>
      <c r="E58" s="121" t="s">
        <v>689</v>
      </c>
      <c r="F58" s="249" t="s">
        <v>696</v>
      </c>
      <c r="G58" s="122" t="s">
        <v>697</v>
      </c>
      <c r="H58" s="115" t="s">
        <v>692</v>
      </c>
      <c r="I58" s="116" t="s">
        <v>693</v>
      </c>
      <c r="J58" s="250">
        <v>42370</v>
      </c>
    </row>
    <row r="59" spans="1:10" ht="100" x14ac:dyDescent="0.35">
      <c r="A59" s="121">
        <v>2016</v>
      </c>
      <c r="B59" s="121" t="s">
        <v>628</v>
      </c>
      <c r="C59" s="249" t="s">
        <v>629</v>
      </c>
      <c r="D59" s="113" t="s">
        <v>578</v>
      </c>
      <c r="E59" s="121" t="s">
        <v>689</v>
      </c>
      <c r="F59" s="249" t="s">
        <v>698</v>
      </c>
      <c r="G59" s="122" t="s">
        <v>699</v>
      </c>
      <c r="H59" s="115" t="s">
        <v>692</v>
      </c>
      <c r="I59" s="116" t="s">
        <v>693</v>
      </c>
      <c r="J59" s="250">
        <v>42370</v>
      </c>
    </row>
    <row r="60" spans="1:10" ht="110" x14ac:dyDescent="0.35">
      <c r="A60" s="121">
        <v>2016</v>
      </c>
      <c r="B60" s="121" t="s">
        <v>642</v>
      </c>
      <c r="C60" s="249" t="s">
        <v>629</v>
      </c>
      <c r="D60" s="113" t="s">
        <v>578</v>
      </c>
      <c r="E60" s="121" t="s">
        <v>689</v>
      </c>
      <c r="F60" s="249" t="s">
        <v>690</v>
      </c>
      <c r="G60" s="122" t="s">
        <v>691</v>
      </c>
      <c r="H60" s="115" t="s">
        <v>692</v>
      </c>
      <c r="I60" s="116" t="s">
        <v>700</v>
      </c>
      <c r="J60" s="250">
        <v>42370</v>
      </c>
    </row>
    <row r="61" spans="1:10" ht="110" x14ac:dyDescent="0.35">
      <c r="A61" s="121">
        <v>2016</v>
      </c>
      <c r="B61" s="121" t="s">
        <v>642</v>
      </c>
      <c r="C61" s="249" t="s">
        <v>629</v>
      </c>
      <c r="D61" s="113" t="s">
        <v>578</v>
      </c>
      <c r="E61" s="121" t="s">
        <v>689</v>
      </c>
      <c r="F61" s="249" t="s">
        <v>694</v>
      </c>
      <c r="G61" s="122" t="s">
        <v>695</v>
      </c>
      <c r="H61" s="115" t="s">
        <v>692</v>
      </c>
      <c r="I61" s="116" t="s">
        <v>700</v>
      </c>
      <c r="J61" s="250">
        <v>42370</v>
      </c>
    </row>
    <row r="62" spans="1:10" ht="110" x14ac:dyDescent="0.35">
      <c r="A62" s="121">
        <v>2016</v>
      </c>
      <c r="B62" s="121" t="s">
        <v>642</v>
      </c>
      <c r="C62" s="249" t="s">
        <v>629</v>
      </c>
      <c r="D62" s="113" t="s">
        <v>578</v>
      </c>
      <c r="E62" s="121" t="s">
        <v>689</v>
      </c>
      <c r="F62" s="249" t="s">
        <v>696</v>
      </c>
      <c r="G62" s="122" t="s">
        <v>697</v>
      </c>
      <c r="H62" s="115" t="s">
        <v>692</v>
      </c>
      <c r="I62" s="116" t="s">
        <v>700</v>
      </c>
      <c r="J62" s="250">
        <v>42370</v>
      </c>
    </row>
    <row r="63" spans="1:10" ht="110" x14ac:dyDescent="0.35">
      <c r="A63" s="121">
        <v>2016</v>
      </c>
      <c r="B63" s="121" t="s">
        <v>642</v>
      </c>
      <c r="C63" s="249" t="s">
        <v>629</v>
      </c>
      <c r="D63" s="113" t="s">
        <v>578</v>
      </c>
      <c r="E63" s="121" t="s">
        <v>689</v>
      </c>
      <c r="F63" s="249" t="s">
        <v>698</v>
      </c>
      <c r="G63" s="122" t="s">
        <v>699</v>
      </c>
      <c r="H63" s="115" t="s">
        <v>692</v>
      </c>
      <c r="I63" s="116" t="s">
        <v>700</v>
      </c>
      <c r="J63" s="250">
        <v>42370</v>
      </c>
    </row>
    <row r="64" spans="1:10" ht="110" x14ac:dyDescent="0.35">
      <c r="A64" s="121">
        <v>2016</v>
      </c>
      <c r="B64" s="121" t="s">
        <v>644</v>
      </c>
      <c r="C64" s="249" t="s">
        <v>629</v>
      </c>
      <c r="D64" s="113" t="s">
        <v>690</v>
      </c>
      <c r="E64" s="122" t="s">
        <v>691</v>
      </c>
      <c r="F64" s="249" t="s">
        <v>578</v>
      </c>
      <c r="G64" s="121" t="s">
        <v>689</v>
      </c>
      <c r="H64" s="115" t="s">
        <v>692</v>
      </c>
      <c r="I64" s="116" t="s">
        <v>701</v>
      </c>
      <c r="J64" s="250">
        <v>42370</v>
      </c>
    </row>
    <row r="65" spans="1:10" ht="110" x14ac:dyDescent="0.35">
      <c r="A65" s="121">
        <v>2016</v>
      </c>
      <c r="B65" s="121" t="s">
        <v>644</v>
      </c>
      <c r="C65" s="249" t="s">
        <v>629</v>
      </c>
      <c r="D65" s="113" t="s">
        <v>694</v>
      </c>
      <c r="E65" s="122" t="s">
        <v>695</v>
      </c>
      <c r="F65" s="249" t="s">
        <v>578</v>
      </c>
      <c r="G65" s="121" t="s">
        <v>689</v>
      </c>
      <c r="H65" s="115" t="s">
        <v>692</v>
      </c>
      <c r="I65" s="116" t="s">
        <v>702</v>
      </c>
      <c r="J65" s="250">
        <v>42370</v>
      </c>
    </row>
    <row r="66" spans="1:10" ht="110" x14ac:dyDescent="0.35">
      <c r="A66" s="121">
        <v>2016</v>
      </c>
      <c r="B66" s="121" t="s">
        <v>644</v>
      </c>
      <c r="C66" s="249" t="s">
        <v>629</v>
      </c>
      <c r="D66" s="113" t="s">
        <v>696</v>
      </c>
      <c r="E66" s="122" t="s">
        <v>697</v>
      </c>
      <c r="F66" s="249" t="s">
        <v>578</v>
      </c>
      <c r="G66" s="121" t="s">
        <v>689</v>
      </c>
      <c r="H66" s="115" t="s">
        <v>692</v>
      </c>
      <c r="I66" s="116" t="s">
        <v>703</v>
      </c>
      <c r="J66" s="250">
        <v>42370</v>
      </c>
    </row>
    <row r="67" spans="1:10" ht="120" x14ac:dyDescent="0.35">
      <c r="A67" s="121">
        <v>2016</v>
      </c>
      <c r="B67" s="121" t="s">
        <v>644</v>
      </c>
      <c r="C67" s="249" t="s">
        <v>629</v>
      </c>
      <c r="D67" s="113" t="s">
        <v>698</v>
      </c>
      <c r="E67" s="122" t="s">
        <v>699</v>
      </c>
      <c r="F67" s="249" t="s">
        <v>578</v>
      </c>
      <c r="G67" s="121" t="s">
        <v>689</v>
      </c>
      <c r="H67" s="115" t="s">
        <v>692</v>
      </c>
      <c r="I67" s="116" t="s">
        <v>704</v>
      </c>
      <c r="J67" s="250">
        <v>42370</v>
      </c>
    </row>
    <row r="68" spans="1:10" ht="120" x14ac:dyDescent="0.35">
      <c r="A68" s="121">
        <v>2016</v>
      </c>
      <c r="B68" s="121" t="s">
        <v>628</v>
      </c>
      <c r="C68" s="249" t="s">
        <v>629</v>
      </c>
      <c r="D68" s="113" t="s">
        <v>580</v>
      </c>
      <c r="E68" s="121" t="s">
        <v>581</v>
      </c>
      <c r="F68" s="249" t="s">
        <v>705</v>
      </c>
      <c r="G68" s="122" t="s">
        <v>706</v>
      </c>
      <c r="H68" s="115" t="s">
        <v>707</v>
      </c>
      <c r="I68" s="116" t="s">
        <v>708</v>
      </c>
      <c r="J68" s="250">
        <v>42370</v>
      </c>
    </row>
    <row r="69" spans="1:10" ht="120" x14ac:dyDescent="0.35">
      <c r="A69" s="121">
        <v>2016</v>
      </c>
      <c r="B69" s="121" t="s">
        <v>628</v>
      </c>
      <c r="C69" s="249" t="s">
        <v>629</v>
      </c>
      <c r="D69" s="113" t="s">
        <v>580</v>
      </c>
      <c r="E69" s="121" t="s">
        <v>581</v>
      </c>
      <c r="F69" s="249" t="s">
        <v>709</v>
      </c>
      <c r="G69" s="122" t="s">
        <v>710</v>
      </c>
      <c r="H69" s="115" t="s">
        <v>707</v>
      </c>
      <c r="I69" s="116" t="s">
        <v>708</v>
      </c>
      <c r="J69" s="250">
        <v>42370</v>
      </c>
    </row>
    <row r="70" spans="1:10" ht="120" x14ac:dyDescent="0.35">
      <c r="A70" s="121">
        <v>2016</v>
      </c>
      <c r="B70" s="121" t="s">
        <v>628</v>
      </c>
      <c r="C70" s="249" t="s">
        <v>629</v>
      </c>
      <c r="D70" s="113" t="s">
        <v>580</v>
      </c>
      <c r="E70" s="121" t="s">
        <v>581</v>
      </c>
      <c r="F70" s="249" t="s">
        <v>711</v>
      </c>
      <c r="G70" s="122" t="s">
        <v>712</v>
      </c>
      <c r="H70" s="115" t="s">
        <v>707</v>
      </c>
      <c r="I70" s="116" t="s">
        <v>708</v>
      </c>
      <c r="J70" s="250">
        <v>42370</v>
      </c>
    </row>
    <row r="71" spans="1:10" ht="120" x14ac:dyDescent="0.35">
      <c r="A71" s="121">
        <v>2016</v>
      </c>
      <c r="B71" s="121" t="s">
        <v>628</v>
      </c>
      <c r="C71" s="249" t="s">
        <v>629</v>
      </c>
      <c r="D71" s="113" t="s">
        <v>580</v>
      </c>
      <c r="E71" s="121" t="s">
        <v>581</v>
      </c>
      <c r="F71" s="249" t="s">
        <v>713</v>
      </c>
      <c r="G71" s="122" t="s">
        <v>714</v>
      </c>
      <c r="H71" s="115" t="s">
        <v>707</v>
      </c>
      <c r="I71" s="116" t="s">
        <v>708</v>
      </c>
      <c r="J71" s="250">
        <v>42370</v>
      </c>
    </row>
    <row r="72" spans="1:10" ht="130" x14ac:dyDescent="0.35">
      <c r="A72" s="121">
        <v>2016</v>
      </c>
      <c r="B72" s="121" t="s">
        <v>642</v>
      </c>
      <c r="C72" s="249" t="s">
        <v>629</v>
      </c>
      <c r="D72" s="113" t="s">
        <v>580</v>
      </c>
      <c r="E72" s="121" t="s">
        <v>581</v>
      </c>
      <c r="F72" s="249" t="s">
        <v>705</v>
      </c>
      <c r="G72" s="122" t="s">
        <v>706</v>
      </c>
      <c r="H72" s="115" t="s">
        <v>707</v>
      </c>
      <c r="I72" s="116" t="s">
        <v>715</v>
      </c>
      <c r="J72" s="250">
        <v>42370</v>
      </c>
    </row>
    <row r="73" spans="1:10" ht="130" x14ac:dyDescent="0.35">
      <c r="A73" s="121">
        <v>2016</v>
      </c>
      <c r="B73" s="121" t="s">
        <v>642</v>
      </c>
      <c r="C73" s="249" t="s">
        <v>629</v>
      </c>
      <c r="D73" s="113" t="s">
        <v>580</v>
      </c>
      <c r="E73" s="121" t="s">
        <v>581</v>
      </c>
      <c r="F73" s="249" t="s">
        <v>709</v>
      </c>
      <c r="G73" s="122" t="s">
        <v>710</v>
      </c>
      <c r="H73" s="115" t="s">
        <v>707</v>
      </c>
      <c r="I73" s="116" t="s">
        <v>715</v>
      </c>
      <c r="J73" s="250">
        <v>42370</v>
      </c>
    </row>
    <row r="74" spans="1:10" ht="130" x14ac:dyDescent="0.35">
      <c r="A74" s="121">
        <v>2016</v>
      </c>
      <c r="B74" s="121" t="s">
        <v>642</v>
      </c>
      <c r="C74" s="249" t="s">
        <v>629</v>
      </c>
      <c r="D74" s="113" t="s">
        <v>580</v>
      </c>
      <c r="E74" s="121" t="s">
        <v>581</v>
      </c>
      <c r="F74" s="249" t="s">
        <v>711</v>
      </c>
      <c r="G74" s="122" t="s">
        <v>712</v>
      </c>
      <c r="H74" s="115" t="s">
        <v>707</v>
      </c>
      <c r="I74" s="116" t="s">
        <v>715</v>
      </c>
      <c r="J74" s="250">
        <v>42370</v>
      </c>
    </row>
    <row r="75" spans="1:10" ht="130" x14ac:dyDescent="0.35">
      <c r="A75" s="121">
        <v>2016</v>
      </c>
      <c r="B75" s="121" t="s">
        <v>642</v>
      </c>
      <c r="C75" s="249" t="s">
        <v>629</v>
      </c>
      <c r="D75" s="113" t="s">
        <v>580</v>
      </c>
      <c r="E75" s="121" t="s">
        <v>581</v>
      </c>
      <c r="F75" s="249" t="s">
        <v>713</v>
      </c>
      <c r="G75" s="122" t="s">
        <v>714</v>
      </c>
      <c r="H75" s="115" t="s">
        <v>707</v>
      </c>
      <c r="I75" s="116" t="s">
        <v>715</v>
      </c>
      <c r="J75" s="250">
        <v>42370</v>
      </c>
    </row>
    <row r="76" spans="1:10" ht="160" x14ac:dyDescent="0.35">
      <c r="A76" s="121">
        <v>2016</v>
      </c>
      <c r="B76" s="121" t="s">
        <v>644</v>
      </c>
      <c r="C76" s="249" t="s">
        <v>629</v>
      </c>
      <c r="D76" s="113" t="s">
        <v>705</v>
      </c>
      <c r="E76" s="122" t="s">
        <v>706</v>
      </c>
      <c r="F76" s="249" t="s">
        <v>580</v>
      </c>
      <c r="G76" s="121" t="s">
        <v>581</v>
      </c>
      <c r="H76" s="115" t="s">
        <v>707</v>
      </c>
      <c r="I76" s="116" t="s">
        <v>716</v>
      </c>
      <c r="J76" s="250">
        <v>42370</v>
      </c>
    </row>
    <row r="77" spans="1:10" ht="150" x14ac:dyDescent="0.35">
      <c r="A77" s="121">
        <v>2016</v>
      </c>
      <c r="B77" s="121" t="s">
        <v>644</v>
      </c>
      <c r="C77" s="249" t="s">
        <v>629</v>
      </c>
      <c r="D77" s="113" t="s">
        <v>709</v>
      </c>
      <c r="E77" s="122" t="s">
        <v>710</v>
      </c>
      <c r="F77" s="249" t="s">
        <v>580</v>
      </c>
      <c r="G77" s="121" t="s">
        <v>581</v>
      </c>
      <c r="H77" s="115" t="s">
        <v>707</v>
      </c>
      <c r="I77" s="116" t="s">
        <v>717</v>
      </c>
      <c r="J77" s="250">
        <v>42370</v>
      </c>
    </row>
    <row r="78" spans="1:10" ht="160" x14ac:dyDescent="0.35">
      <c r="A78" s="121">
        <v>2016</v>
      </c>
      <c r="B78" s="121" t="s">
        <v>644</v>
      </c>
      <c r="C78" s="249" t="s">
        <v>629</v>
      </c>
      <c r="D78" s="113" t="s">
        <v>711</v>
      </c>
      <c r="E78" s="122" t="s">
        <v>712</v>
      </c>
      <c r="F78" s="249" t="s">
        <v>580</v>
      </c>
      <c r="G78" s="121" t="s">
        <v>581</v>
      </c>
      <c r="H78" s="115" t="s">
        <v>707</v>
      </c>
      <c r="I78" s="116" t="s">
        <v>718</v>
      </c>
      <c r="J78" s="250">
        <v>42370</v>
      </c>
    </row>
    <row r="79" spans="1:10" ht="150" x14ac:dyDescent="0.35">
      <c r="A79" s="121">
        <v>2016</v>
      </c>
      <c r="B79" s="121" t="s">
        <v>644</v>
      </c>
      <c r="C79" s="249" t="s">
        <v>629</v>
      </c>
      <c r="D79" s="113" t="s">
        <v>713</v>
      </c>
      <c r="E79" s="122" t="s">
        <v>714</v>
      </c>
      <c r="F79" s="249" t="s">
        <v>580</v>
      </c>
      <c r="G79" s="121" t="s">
        <v>581</v>
      </c>
      <c r="H79" s="115" t="s">
        <v>707</v>
      </c>
      <c r="I79" s="116" t="s">
        <v>719</v>
      </c>
      <c r="J79" s="250">
        <v>42370</v>
      </c>
    </row>
    <row r="80" spans="1:10" ht="80" x14ac:dyDescent="0.35">
      <c r="A80" s="121">
        <v>2016</v>
      </c>
      <c r="B80" s="121" t="s">
        <v>628</v>
      </c>
      <c r="C80" s="249" t="s">
        <v>629</v>
      </c>
      <c r="D80" s="113" t="s">
        <v>582</v>
      </c>
      <c r="E80" s="121" t="s">
        <v>583</v>
      </c>
      <c r="F80" s="249" t="s">
        <v>720</v>
      </c>
      <c r="G80" s="122" t="s">
        <v>721</v>
      </c>
      <c r="H80" s="115" t="s">
        <v>722</v>
      </c>
      <c r="I80" s="116" t="s">
        <v>723</v>
      </c>
      <c r="J80" s="250">
        <v>42370</v>
      </c>
    </row>
    <row r="81" spans="1:10" ht="80" x14ac:dyDescent="0.35">
      <c r="A81" s="121">
        <v>2016</v>
      </c>
      <c r="B81" s="121" t="s">
        <v>628</v>
      </c>
      <c r="C81" s="249" t="s">
        <v>629</v>
      </c>
      <c r="D81" s="113" t="s">
        <v>582</v>
      </c>
      <c r="E81" s="121" t="s">
        <v>583</v>
      </c>
      <c r="F81" s="249" t="s">
        <v>724</v>
      </c>
      <c r="G81" s="122" t="s">
        <v>725</v>
      </c>
      <c r="H81" s="115" t="s">
        <v>722</v>
      </c>
      <c r="I81" s="116" t="s">
        <v>723</v>
      </c>
      <c r="J81" s="250">
        <v>42370</v>
      </c>
    </row>
    <row r="82" spans="1:10" ht="90" x14ac:dyDescent="0.35">
      <c r="A82" s="121">
        <v>2016</v>
      </c>
      <c r="B82" s="121" t="s">
        <v>642</v>
      </c>
      <c r="C82" s="249" t="s">
        <v>629</v>
      </c>
      <c r="D82" s="113" t="s">
        <v>582</v>
      </c>
      <c r="E82" s="121" t="s">
        <v>583</v>
      </c>
      <c r="F82" s="249" t="s">
        <v>720</v>
      </c>
      <c r="G82" s="122" t="s">
        <v>721</v>
      </c>
      <c r="H82" s="115" t="s">
        <v>722</v>
      </c>
      <c r="I82" s="116" t="s">
        <v>726</v>
      </c>
      <c r="J82" s="250">
        <v>42370</v>
      </c>
    </row>
    <row r="83" spans="1:10" ht="90" x14ac:dyDescent="0.35">
      <c r="A83" s="121">
        <v>2016</v>
      </c>
      <c r="B83" s="121" t="s">
        <v>642</v>
      </c>
      <c r="C83" s="249" t="s">
        <v>629</v>
      </c>
      <c r="D83" s="113" t="s">
        <v>582</v>
      </c>
      <c r="E83" s="121" t="s">
        <v>583</v>
      </c>
      <c r="F83" s="249" t="s">
        <v>724</v>
      </c>
      <c r="G83" s="122" t="s">
        <v>725</v>
      </c>
      <c r="H83" s="115" t="s">
        <v>722</v>
      </c>
      <c r="I83" s="116" t="s">
        <v>726</v>
      </c>
      <c r="J83" s="250">
        <v>42370</v>
      </c>
    </row>
    <row r="84" spans="1:10" ht="90" x14ac:dyDescent="0.35">
      <c r="A84" s="121">
        <v>2016</v>
      </c>
      <c r="B84" s="121" t="s">
        <v>644</v>
      </c>
      <c r="C84" s="249" t="s">
        <v>629</v>
      </c>
      <c r="D84" s="113" t="s">
        <v>720</v>
      </c>
      <c r="E84" s="122" t="s">
        <v>721</v>
      </c>
      <c r="F84" s="249" t="s">
        <v>582</v>
      </c>
      <c r="G84" s="121" t="s">
        <v>583</v>
      </c>
      <c r="H84" s="115" t="s">
        <v>722</v>
      </c>
      <c r="I84" s="116" t="s">
        <v>727</v>
      </c>
      <c r="J84" s="250">
        <v>42370</v>
      </c>
    </row>
    <row r="85" spans="1:10" ht="100" x14ac:dyDescent="0.35">
      <c r="A85" s="121">
        <v>2016</v>
      </c>
      <c r="B85" s="121" t="s">
        <v>644</v>
      </c>
      <c r="C85" s="249" t="s">
        <v>629</v>
      </c>
      <c r="D85" s="113" t="s">
        <v>724</v>
      </c>
      <c r="E85" s="122" t="s">
        <v>725</v>
      </c>
      <c r="F85" s="249" t="s">
        <v>582</v>
      </c>
      <c r="G85" s="121" t="s">
        <v>583</v>
      </c>
      <c r="H85" s="115" t="s">
        <v>722</v>
      </c>
      <c r="I85" s="116" t="s">
        <v>728</v>
      </c>
      <c r="J85" s="250">
        <v>42370</v>
      </c>
    </row>
    <row r="86" spans="1:10" ht="90" x14ac:dyDescent="0.35">
      <c r="A86" s="121">
        <v>2016</v>
      </c>
      <c r="B86" s="121" t="s">
        <v>628</v>
      </c>
      <c r="C86" s="249" t="s">
        <v>629</v>
      </c>
      <c r="D86" s="113" t="s">
        <v>584</v>
      </c>
      <c r="E86" s="121" t="s">
        <v>585</v>
      </c>
      <c r="F86" s="249" t="s">
        <v>729</v>
      </c>
      <c r="G86" s="122" t="s">
        <v>730</v>
      </c>
      <c r="H86" s="115" t="s">
        <v>731</v>
      </c>
      <c r="I86" s="116" t="s">
        <v>732</v>
      </c>
      <c r="J86" s="250">
        <v>42370</v>
      </c>
    </row>
    <row r="87" spans="1:10" ht="90" x14ac:dyDescent="0.35">
      <c r="A87" s="121">
        <v>2016</v>
      </c>
      <c r="B87" s="121" t="s">
        <v>628</v>
      </c>
      <c r="C87" s="249" t="s">
        <v>629</v>
      </c>
      <c r="D87" s="113" t="s">
        <v>584</v>
      </c>
      <c r="E87" s="121" t="s">
        <v>585</v>
      </c>
      <c r="F87" s="249" t="s">
        <v>733</v>
      </c>
      <c r="G87" s="122" t="s">
        <v>734</v>
      </c>
      <c r="H87" s="115" t="s">
        <v>731</v>
      </c>
      <c r="I87" s="116" t="s">
        <v>732</v>
      </c>
      <c r="J87" s="250">
        <v>42370</v>
      </c>
    </row>
    <row r="88" spans="1:10" ht="90" x14ac:dyDescent="0.35">
      <c r="A88" s="121">
        <v>2016</v>
      </c>
      <c r="B88" s="121" t="s">
        <v>628</v>
      </c>
      <c r="C88" s="249" t="s">
        <v>629</v>
      </c>
      <c r="D88" s="113" t="s">
        <v>584</v>
      </c>
      <c r="E88" s="121" t="s">
        <v>585</v>
      </c>
      <c r="F88" s="249" t="s">
        <v>735</v>
      </c>
      <c r="G88" s="122" t="s">
        <v>736</v>
      </c>
      <c r="H88" s="115" t="s">
        <v>731</v>
      </c>
      <c r="I88" s="116" t="s">
        <v>732</v>
      </c>
      <c r="J88" s="250">
        <v>42370</v>
      </c>
    </row>
    <row r="89" spans="1:10" ht="100" x14ac:dyDescent="0.35">
      <c r="A89" s="121">
        <v>2016</v>
      </c>
      <c r="B89" s="121" t="s">
        <v>642</v>
      </c>
      <c r="C89" s="249" t="s">
        <v>629</v>
      </c>
      <c r="D89" s="113" t="s">
        <v>584</v>
      </c>
      <c r="E89" s="121" t="s">
        <v>585</v>
      </c>
      <c r="F89" s="249" t="s">
        <v>729</v>
      </c>
      <c r="G89" s="122" t="s">
        <v>730</v>
      </c>
      <c r="H89" s="115" t="s">
        <v>731</v>
      </c>
      <c r="I89" s="116" t="s">
        <v>737</v>
      </c>
      <c r="J89" s="250">
        <v>42370</v>
      </c>
    </row>
    <row r="90" spans="1:10" ht="100" x14ac:dyDescent="0.35">
      <c r="A90" s="121">
        <v>2016</v>
      </c>
      <c r="B90" s="121" t="s">
        <v>642</v>
      </c>
      <c r="C90" s="249" t="s">
        <v>629</v>
      </c>
      <c r="D90" s="113" t="s">
        <v>584</v>
      </c>
      <c r="E90" s="121" t="s">
        <v>585</v>
      </c>
      <c r="F90" s="249" t="s">
        <v>733</v>
      </c>
      <c r="G90" s="122" t="s">
        <v>734</v>
      </c>
      <c r="H90" s="115" t="s">
        <v>731</v>
      </c>
      <c r="I90" s="116" t="s">
        <v>737</v>
      </c>
      <c r="J90" s="250">
        <v>42370</v>
      </c>
    </row>
    <row r="91" spans="1:10" ht="100" x14ac:dyDescent="0.35">
      <c r="A91" s="121">
        <v>2016</v>
      </c>
      <c r="B91" s="121" t="s">
        <v>642</v>
      </c>
      <c r="C91" s="249" t="s">
        <v>629</v>
      </c>
      <c r="D91" s="113" t="s">
        <v>584</v>
      </c>
      <c r="E91" s="121" t="s">
        <v>585</v>
      </c>
      <c r="F91" s="249" t="s">
        <v>735</v>
      </c>
      <c r="G91" s="122" t="s">
        <v>736</v>
      </c>
      <c r="H91" s="115" t="s">
        <v>731</v>
      </c>
      <c r="I91" s="116" t="s">
        <v>737</v>
      </c>
      <c r="J91" s="250">
        <v>42370</v>
      </c>
    </row>
    <row r="92" spans="1:10" ht="120" x14ac:dyDescent="0.35">
      <c r="A92" s="121">
        <v>2016</v>
      </c>
      <c r="B92" s="121" t="s">
        <v>644</v>
      </c>
      <c r="C92" s="249" t="s">
        <v>629</v>
      </c>
      <c r="D92" s="113" t="s">
        <v>729</v>
      </c>
      <c r="E92" s="122" t="s">
        <v>730</v>
      </c>
      <c r="F92" s="249" t="s">
        <v>584</v>
      </c>
      <c r="G92" s="121" t="s">
        <v>585</v>
      </c>
      <c r="H92" s="115" t="s">
        <v>731</v>
      </c>
      <c r="I92" s="116" t="s">
        <v>738</v>
      </c>
      <c r="J92" s="250">
        <v>42370</v>
      </c>
    </row>
    <row r="93" spans="1:10" ht="120" x14ac:dyDescent="0.35">
      <c r="A93" s="121">
        <v>2016</v>
      </c>
      <c r="B93" s="121" t="s">
        <v>644</v>
      </c>
      <c r="C93" s="249" t="s">
        <v>629</v>
      </c>
      <c r="D93" s="113" t="s">
        <v>733</v>
      </c>
      <c r="E93" s="122" t="s">
        <v>734</v>
      </c>
      <c r="F93" s="249" t="s">
        <v>584</v>
      </c>
      <c r="G93" s="121" t="s">
        <v>585</v>
      </c>
      <c r="H93" s="115" t="s">
        <v>731</v>
      </c>
      <c r="I93" s="116" t="s">
        <v>739</v>
      </c>
      <c r="J93" s="250">
        <v>42370</v>
      </c>
    </row>
    <row r="94" spans="1:10" ht="120" x14ac:dyDescent="0.35">
      <c r="A94" s="121">
        <v>2016</v>
      </c>
      <c r="B94" s="121" t="s">
        <v>644</v>
      </c>
      <c r="C94" s="249" t="s">
        <v>629</v>
      </c>
      <c r="D94" s="113" t="s">
        <v>735</v>
      </c>
      <c r="E94" s="122" t="s">
        <v>736</v>
      </c>
      <c r="F94" s="249" t="s">
        <v>584</v>
      </c>
      <c r="G94" s="121" t="s">
        <v>585</v>
      </c>
      <c r="H94" s="115" t="s">
        <v>731</v>
      </c>
      <c r="I94" s="116" t="s">
        <v>740</v>
      </c>
      <c r="J94" s="250">
        <v>42370</v>
      </c>
    </row>
    <row r="95" spans="1:10" ht="80" x14ac:dyDescent="0.35">
      <c r="A95" s="121">
        <v>2016</v>
      </c>
      <c r="B95" s="121" t="s">
        <v>628</v>
      </c>
      <c r="C95" s="249" t="s">
        <v>629</v>
      </c>
      <c r="D95" s="113" t="s">
        <v>586</v>
      </c>
      <c r="E95" s="121" t="s">
        <v>741</v>
      </c>
      <c r="F95" s="249" t="s">
        <v>742</v>
      </c>
      <c r="G95" s="122" t="s">
        <v>743</v>
      </c>
      <c r="H95" s="115" t="s">
        <v>744</v>
      </c>
      <c r="I95" s="116" t="s">
        <v>745</v>
      </c>
      <c r="J95" s="250">
        <v>42370</v>
      </c>
    </row>
    <row r="96" spans="1:10" ht="80" x14ac:dyDescent="0.35">
      <c r="A96" s="121">
        <v>2016</v>
      </c>
      <c r="B96" s="121" t="s">
        <v>628</v>
      </c>
      <c r="C96" s="249" t="s">
        <v>629</v>
      </c>
      <c r="D96" s="113" t="s">
        <v>586</v>
      </c>
      <c r="E96" s="121" t="s">
        <v>741</v>
      </c>
      <c r="F96" s="249" t="s">
        <v>746</v>
      </c>
      <c r="G96" s="122" t="s">
        <v>747</v>
      </c>
      <c r="H96" s="115" t="s">
        <v>744</v>
      </c>
      <c r="I96" s="116" t="s">
        <v>745</v>
      </c>
      <c r="J96" s="250">
        <v>42370</v>
      </c>
    </row>
    <row r="97" spans="1:10" ht="90" x14ac:dyDescent="0.35">
      <c r="A97" s="121">
        <v>2016</v>
      </c>
      <c r="B97" s="121" t="s">
        <v>642</v>
      </c>
      <c r="C97" s="249" t="s">
        <v>629</v>
      </c>
      <c r="D97" s="113" t="s">
        <v>586</v>
      </c>
      <c r="E97" s="121" t="s">
        <v>741</v>
      </c>
      <c r="F97" s="249" t="s">
        <v>742</v>
      </c>
      <c r="G97" s="122" t="s">
        <v>743</v>
      </c>
      <c r="H97" s="115" t="s">
        <v>744</v>
      </c>
      <c r="I97" s="116" t="s">
        <v>748</v>
      </c>
      <c r="J97" s="250">
        <v>42370</v>
      </c>
    </row>
    <row r="98" spans="1:10" ht="90" x14ac:dyDescent="0.35">
      <c r="A98" s="121">
        <v>2016</v>
      </c>
      <c r="B98" s="121" t="s">
        <v>642</v>
      </c>
      <c r="C98" s="249" t="s">
        <v>629</v>
      </c>
      <c r="D98" s="113" t="s">
        <v>586</v>
      </c>
      <c r="E98" s="121" t="s">
        <v>741</v>
      </c>
      <c r="F98" s="249" t="s">
        <v>746</v>
      </c>
      <c r="G98" s="122" t="s">
        <v>747</v>
      </c>
      <c r="H98" s="115" t="s">
        <v>744</v>
      </c>
      <c r="I98" s="116" t="s">
        <v>748</v>
      </c>
      <c r="J98" s="250">
        <v>42370</v>
      </c>
    </row>
    <row r="99" spans="1:10" ht="90" x14ac:dyDescent="0.35">
      <c r="A99" s="121">
        <v>2016</v>
      </c>
      <c r="B99" s="121" t="s">
        <v>644</v>
      </c>
      <c r="C99" s="249" t="s">
        <v>629</v>
      </c>
      <c r="D99" s="113" t="s">
        <v>742</v>
      </c>
      <c r="E99" s="122" t="s">
        <v>743</v>
      </c>
      <c r="F99" s="249" t="s">
        <v>586</v>
      </c>
      <c r="G99" s="121" t="s">
        <v>741</v>
      </c>
      <c r="H99" s="115" t="s">
        <v>744</v>
      </c>
      <c r="I99" s="116" t="s">
        <v>749</v>
      </c>
      <c r="J99" s="250">
        <v>42370</v>
      </c>
    </row>
    <row r="100" spans="1:10" ht="100" x14ac:dyDescent="0.35">
      <c r="A100" s="121">
        <v>2016</v>
      </c>
      <c r="B100" s="121" t="s">
        <v>644</v>
      </c>
      <c r="C100" s="249" t="s">
        <v>629</v>
      </c>
      <c r="D100" s="113" t="s">
        <v>746</v>
      </c>
      <c r="E100" s="122" t="s">
        <v>747</v>
      </c>
      <c r="F100" s="249" t="s">
        <v>586</v>
      </c>
      <c r="G100" s="121" t="s">
        <v>741</v>
      </c>
      <c r="H100" s="115" t="s">
        <v>744</v>
      </c>
      <c r="I100" s="116" t="s">
        <v>750</v>
      </c>
      <c r="J100" s="250">
        <v>42370</v>
      </c>
    </row>
    <row r="101" spans="1:10" ht="100" x14ac:dyDescent="0.35">
      <c r="A101" s="121">
        <v>2016</v>
      </c>
      <c r="B101" s="121" t="s">
        <v>628</v>
      </c>
      <c r="C101" s="249" t="s">
        <v>629</v>
      </c>
      <c r="D101" s="113" t="s">
        <v>588</v>
      </c>
      <c r="E101" s="121" t="s">
        <v>589</v>
      </c>
      <c r="F101" s="249" t="s">
        <v>751</v>
      </c>
      <c r="G101" s="122" t="s">
        <v>752</v>
      </c>
      <c r="H101" s="115" t="s">
        <v>753</v>
      </c>
      <c r="I101" s="116" t="s">
        <v>754</v>
      </c>
      <c r="J101" s="250">
        <v>42370</v>
      </c>
    </row>
    <row r="102" spans="1:10" ht="100" x14ac:dyDescent="0.35">
      <c r="A102" s="121">
        <v>2016</v>
      </c>
      <c r="B102" s="121" t="s">
        <v>628</v>
      </c>
      <c r="C102" s="249" t="s">
        <v>629</v>
      </c>
      <c r="D102" s="113" t="s">
        <v>588</v>
      </c>
      <c r="E102" s="121" t="s">
        <v>589</v>
      </c>
      <c r="F102" s="249" t="s">
        <v>755</v>
      </c>
      <c r="G102" s="122" t="s">
        <v>756</v>
      </c>
      <c r="H102" s="115" t="s">
        <v>753</v>
      </c>
      <c r="I102" s="116" t="s">
        <v>754</v>
      </c>
      <c r="J102" s="250">
        <v>42370</v>
      </c>
    </row>
    <row r="103" spans="1:10" ht="100" x14ac:dyDescent="0.35">
      <c r="A103" s="121">
        <v>2016</v>
      </c>
      <c r="B103" s="121" t="s">
        <v>628</v>
      </c>
      <c r="C103" s="249" t="s">
        <v>629</v>
      </c>
      <c r="D103" s="113" t="s">
        <v>588</v>
      </c>
      <c r="E103" s="121" t="s">
        <v>589</v>
      </c>
      <c r="F103" s="249" t="s">
        <v>757</v>
      </c>
      <c r="G103" s="122" t="s">
        <v>758</v>
      </c>
      <c r="H103" s="115" t="s">
        <v>753</v>
      </c>
      <c r="I103" s="116" t="s">
        <v>754</v>
      </c>
      <c r="J103" s="250">
        <v>42370</v>
      </c>
    </row>
    <row r="104" spans="1:10" ht="120" x14ac:dyDescent="0.35">
      <c r="A104" s="121">
        <v>2016</v>
      </c>
      <c r="B104" s="121" t="s">
        <v>642</v>
      </c>
      <c r="C104" s="249" t="s">
        <v>629</v>
      </c>
      <c r="D104" s="113" t="s">
        <v>588</v>
      </c>
      <c r="E104" s="121" t="s">
        <v>589</v>
      </c>
      <c r="F104" s="249" t="s">
        <v>751</v>
      </c>
      <c r="G104" s="122" t="s">
        <v>752</v>
      </c>
      <c r="H104" s="115" t="s">
        <v>753</v>
      </c>
      <c r="I104" s="116" t="s">
        <v>759</v>
      </c>
      <c r="J104" s="250">
        <v>42370</v>
      </c>
    </row>
    <row r="105" spans="1:10" ht="120" x14ac:dyDescent="0.35">
      <c r="A105" s="121">
        <v>2016</v>
      </c>
      <c r="B105" s="121" t="s">
        <v>642</v>
      </c>
      <c r="C105" s="249" t="s">
        <v>629</v>
      </c>
      <c r="D105" s="113" t="s">
        <v>588</v>
      </c>
      <c r="E105" s="121" t="s">
        <v>589</v>
      </c>
      <c r="F105" s="249" t="s">
        <v>755</v>
      </c>
      <c r="G105" s="122" t="s">
        <v>756</v>
      </c>
      <c r="H105" s="115" t="s">
        <v>753</v>
      </c>
      <c r="I105" s="116" t="s">
        <v>759</v>
      </c>
      <c r="J105" s="250">
        <v>42370</v>
      </c>
    </row>
    <row r="106" spans="1:10" ht="120" x14ac:dyDescent="0.35">
      <c r="A106" s="121">
        <v>2016</v>
      </c>
      <c r="B106" s="121" t="s">
        <v>642</v>
      </c>
      <c r="C106" s="249" t="s">
        <v>629</v>
      </c>
      <c r="D106" s="113" t="s">
        <v>588</v>
      </c>
      <c r="E106" s="121" t="s">
        <v>589</v>
      </c>
      <c r="F106" s="249" t="s">
        <v>757</v>
      </c>
      <c r="G106" s="122" t="s">
        <v>758</v>
      </c>
      <c r="H106" s="115" t="s">
        <v>753</v>
      </c>
      <c r="I106" s="116" t="s">
        <v>759</v>
      </c>
      <c r="J106" s="250">
        <v>42370</v>
      </c>
    </row>
    <row r="107" spans="1:10" ht="120" x14ac:dyDescent="0.35">
      <c r="A107" s="121">
        <v>2016</v>
      </c>
      <c r="B107" s="121" t="s">
        <v>644</v>
      </c>
      <c r="C107" s="249" t="s">
        <v>629</v>
      </c>
      <c r="D107" s="113" t="s">
        <v>751</v>
      </c>
      <c r="E107" s="122" t="s">
        <v>752</v>
      </c>
      <c r="F107" s="249" t="s">
        <v>588</v>
      </c>
      <c r="G107" s="121" t="s">
        <v>589</v>
      </c>
      <c r="H107" s="115" t="s">
        <v>753</v>
      </c>
      <c r="I107" s="116" t="s">
        <v>760</v>
      </c>
      <c r="J107" s="250">
        <v>42370</v>
      </c>
    </row>
    <row r="108" spans="1:10" ht="120" x14ac:dyDescent="0.35">
      <c r="A108" s="121">
        <v>2016</v>
      </c>
      <c r="B108" s="121" t="s">
        <v>644</v>
      </c>
      <c r="C108" s="249" t="s">
        <v>629</v>
      </c>
      <c r="D108" s="113" t="s">
        <v>755</v>
      </c>
      <c r="E108" s="122" t="s">
        <v>756</v>
      </c>
      <c r="F108" s="249" t="s">
        <v>588</v>
      </c>
      <c r="G108" s="121" t="s">
        <v>589</v>
      </c>
      <c r="H108" s="115" t="s">
        <v>753</v>
      </c>
      <c r="I108" s="116" t="s">
        <v>761</v>
      </c>
      <c r="J108" s="250">
        <v>42370</v>
      </c>
    </row>
    <row r="109" spans="1:10" ht="110" x14ac:dyDescent="0.35">
      <c r="A109" s="121">
        <v>2016</v>
      </c>
      <c r="B109" s="121" t="s">
        <v>644</v>
      </c>
      <c r="C109" s="249" t="s">
        <v>629</v>
      </c>
      <c r="D109" s="113" t="s">
        <v>757</v>
      </c>
      <c r="E109" s="122" t="s">
        <v>758</v>
      </c>
      <c r="F109" s="249" t="s">
        <v>588</v>
      </c>
      <c r="G109" s="121" t="s">
        <v>589</v>
      </c>
      <c r="H109" s="115" t="s">
        <v>753</v>
      </c>
      <c r="I109" s="116" t="s">
        <v>762</v>
      </c>
      <c r="J109" s="250">
        <v>42370</v>
      </c>
    </row>
    <row r="110" spans="1:10" ht="80" x14ac:dyDescent="0.35">
      <c r="A110" s="121">
        <v>2016</v>
      </c>
      <c r="B110" s="121" t="s">
        <v>628</v>
      </c>
      <c r="C110" s="249" t="s">
        <v>629</v>
      </c>
      <c r="D110" s="113" t="s">
        <v>590</v>
      </c>
      <c r="E110" s="121" t="s">
        <v>591</v>
      </c>
      <c r="F110" s="249" t="s">
        <v>763</v>
      </c>
      <c r="G110" s="122" t="s">
        <v>764</v>
      </c>
      <c r="H110" s="115" t="s">
        <v>765</v>
      </c>
      <c r="I110" s="116" t="s">
        <v>766</v>
      </c>
      <c r="J110" s="250">
        <v>42370</v>
      </c>
    </row>
    <row r="111" spans="1:10" ht="80" x14ac:dyDescent="0.35">
      <c r="A111" s="121">
        <v>2016</v>
      </c>
      <c r="B111" s="121" t="s">
        <v>628</v>
      </c>
      <c r="C111" s="249" t="s">
        <v>629</v>
      </c>
      <c r="D111" s="113" t="s">
        <v>590</v>
      </c>
      <c r="E111" s="121" t="s">
        <v>591</v>
      </c>
      <c r="F111" s="249" t="s">
        <v>767</v>
      </c>
      <c r="G111" s="122" t="s">
        <v>768</v>
      </c>
      <c r="H111" s="115" t="s">
        <v>765</v>
      </c>
      <c r="I111" s="116" t="s">
        <v>766</v>
      </c>
      <c r="J111" s="250">
        <v>42370</v>
      </c>
    </row>
    <row r="112" spans="1:10" ht="100" x14ac:dyDescent="0.35">
      <c r="A112" s="121">
        <v>2016</v>
      </c>
      <c r="B112" s="121" t="s">
        <v>642</v>
      </c>
      <c r="C112" s="249" t="s">
        <v>629</v>
      </c>
      <c r="D112" s="113" t="s">
        <v>590</v>
      </c>
      <c r="E112" s="121" t="s">
        <v>591</v>
      </c>
      <c r="F112" s="249" t="s">
        <v>763</v>
      </c>
      <c r="G112" s="122" t="s">
        <v>764</v>
      </c>
      <c r="H112" s="115" t="s">
        <v>765</v>
      </c>
      <c r="I112" s="116" t="s">
        <v>769</v>
      </c>
      <c r="J112" s="250">
        <v>42370</v>
      </c>
    </row>
    <row r="113" spans="1:10" ht="100" x14ac:dyDescent="0.35">
      <c r="A113" s="121">
        <v>2016</v>
      </c>
      <c r="B113" s="121" t="s">
        <v>642</v>
      </c>
      <c r="C113" s="249" t="s">
        <v>629</v>
      </c>
      <c r="D113" s="113" t="s">
        <v>590</v>
      </c>
      <c r="E113" s="121" t="s">
        <v>591</v>
      </c>
      <c r="F113" s="249" t="s">
        <v>767</v>
      </c>
      <c r="G113" s="122" t="s">
        <v>768</v>
      </c>
      <c r="H113" s="115" t="s">
        <v>765</v>
      </c>
      <c r="I113" s="116" t="s">
        <v>769</v>
      </c>
      <c r="J113" s="250">
        <v>42370</v>
      </c>
    </row>
    <row r="114" spans="1:10" ht="110" x14ac:dyDescent="0.35">
      <c r="A114" s="121">
        <v>2016</v>
      </c>
      <c r="B114" s="121" t="s">
        <v>644</v>
      </c>
      <c r="C114" s="249" t="s">
        <v>629</v>
      </c>
      <c r="D114" s="113" t="s">
        <v>763</v>
      </c>
      <c r="E114" s="122" t="s">
        <v>764</v>
      </c>
      <c r="F114" s="249" t="s">
        <v>590</v>
      </c>
      <c r="G114" s="121" t="s">
        <v>591</v>
      </c>
      <c r="H114" s="115" t="s">
        <v>765</v>
      </c>
      <c r="I114" s="116" t="s">
        <v>770</v>
      </c>
      <c r="J114" s="250">
        <v>42370</v>
      </c>
    </row>
    <row r="115" spans="1:10" ht="110" x14ac:dyDescent="0.35">
      <c r="A115" s="121">
        <v>2016</v>
      </c>
      <c r="B115" s="121" t="s">
        <v>644</v>
      </c>
      <c r="C115" s="249" t="s">
        <v>629</v>
      </c>
      <c r="D115" s="113" t="s">
        <v>767</v>
      </c>
      <c r="E115" s="122" t="s">
        <v>768</v>
      </c>
      <c r="F115" s="249" t="s">
        <v>590</v>
      </c>
      <c r="G115" s="121" t="s">
        <v>591</v>
      </c>
      <c r="H115" s="115" t="s">
        <v>765</v>
      </c>
      <c r="I115" s="116" t="s">
        <v>771</v>
      </c>
      <c r="J115" s="250">
        <v>42370</v>
      </c>
    </row>
    <row r="116" spans="1:10" ht="90" x14ac:dyDescent="0.35">
      <c r="A116" s="121">
        <v>2016</v>
      </c>
      <c r="B116" s="121" t="s">
        <v>628</v>
      </c>
      <c r="C116" s="249" t="s">
        <v>629</v>
      </c>
      <c r="D116" s="113" t="s">
        <v>592</v>
      </c>
      <c r="E116" s="121" t="s">
        <v>593</v>
      </c>
      <c r="F116" s="249" t="s">
        <v>772</v>
      </c>
      <c r="G116" s="122" t="s">
        <v>773</v>
      </c>
      <c r="H116" s="115" t="s">
        <v>774</v>
      </c>
      <c r="I116" s="116" t="s">
        <v>775</v>
      </c>
      <c r="J116" s="250">
        <v>42370</v>
      </c>
    </row>
    <row r="117" spans="1:10" ht="90" x14ac:dyDescent="0.35">
      <c r="A117" s="121">
        <v>2016</v>
      </c>
      <c r="B117" s="121" t="s">
        <v>628</v>
      </c>
      <c r="C117" s="249" t="s">
        <v>629</v>
      </c>
      <c r="D117" s="113" t="s">
        <v>592</v>
      </c>
      <c r="E117" s="121" t="s">
        <v>593</v>
      </c>
      <c r="F117" s="249" t="s">
        <v>776</v>
      </c>
      <c r="G117" s="122" t="s">
        <v>777</v>
      </c>
      <c r="H117" s="115" t="s">
        <v>774</v>
      </c>
      <c r="I117" s="116" t="s">
        <v>775</v>
      </c>
      <c r="J117" s="250">
        <v>42370</v>
      </c>
    </row>
    <row r="118" spans="1:10" ht="90" x14ac:dyDescent="0.35">
      <c r="A118" s="121">
        <v>2016</v>
      </c>
      <c r="B118" s="121" t="s">
        <v>628</v>
      </c>
      <c r="C118" s="249" t="s">
        <v>629</v>
      </c>
      <c r="D118" s="113" t="s">
        <v>592</v>
      </c>
      <c r="E118" s="121" t="s">
        <v>593</v>
      </c>
      <c r="F118" s="249" t="s">
        <v>778</v>
      </c>
      <c r="G118" s="122" t="s">
        <v>779</v>
      </c>
      <c r="H118" s="115" t="s">
        <v>774</v>
      </c>
      <c r="I118" s="116" t="s">
        <v>775</v>
      </c>
      <c r="J118" s="250">
        <v>42370</v>
      </c>
    </row>
    <row r="119" spans="1:10" ht="110" x14ac:dyDescent="0.35">
      <c r="A119" s="121">
        <v>2016</v>
      </c>
      <c r="B119" s="121" t="s">
        <v>642</v>
      </c>
      <c r="C119" s="249" t="s">
        <v>629</v>
      </c>
      <c r="D119" s="113" t="s">
        <v>592</v>
      </c>
      <c r="E119" s="121" t="s">
        <v>593</v>
      </c>
      <c r="F119" s="249" t="s">
        <v>772</v>
      </c>
      <c r="G119" s="122" t="s">
        <v>773</v>
      </c>
      <c r="H119" s="115" t="s">
        <v>774</v>
      </c>
      <c r="I119" s="116" t="s">
        <v>780</v>
      </c>
      <c r="J119" s="250">
        <v>42370</v>
      </c>
    </row>
    <row r="120" spans="1:10" ht="110" x14ac:dyDescent="0.35">
      <c r="A120" s="121">
        <v>2016</v>
      </c>
      <c r="B120" s="121" t="s">
        <v>642</v>
      </c>
      <c r="C120" s="249" t="s">
        <v>629</v>
      </c>
      <c r="D120" s="113" t="s">
        <v>592</v>
      </c>
      <c r="E120" s="121" t="s">
        <v>593</v>
      </c>
      <c r="F120" s="249" t="s">
        <v>776</v>
      </c>
      <c r="G120" s="122" t="s">
        <v>777</v>
      </c>
      <c r="H120" s="115" t="s">
        <v>774</v>
      </c>
      <c r="I120" s="116" t="s">
        <v>780</v>
      </c>
      <c r="J120" s="250">
        <v>42370</v>
      </c>
    </row>
    <row r="121" spans="1:10" ht="110" x14ac:dyDescent="0.35">
      <c r="A121" s="121">
        <v>2016</v>
      </c>
      <c r="B121" s="121" t="s">
        <v>642</v>
      </c>
      <c r="C121" s="249" t="s">
        <v>629</v>
      </c>
      <c r="D121" s="113" t="s">
        <v>592</v>
      </c>
      <c r="E121" s="121" t="s">
        <v>593</v>
      </c>
      <c r="F121" s="249" t="s">
        <v>778</v>
      </c>
      <c r="G121" s="122" t="s">
        <v>779</v>
      </c>
      <c r="H121" s="115" t="s">
        <v>774</v>
      </c>
      <c r="I121" s="116" t="s">
        <v>780</v>
      </c>
      <c r="J121" s="250">
        <v>42370</v>
      </c>
    </row>
    <row r="122" spans="1:10" ht="110" x14ac:dyDescent="0.35">
      <c r="A122" s="121">
        <v>2016</v>
      </c>
      <c r="B122" s="121" t="s">
        <v>644</v>
      </c>
      <c r="C122" s="249" t="s">
        <v>629</v>
      </c>
      <c r="D122" s="113" t="s">
        <v>772</v>
      </c>
      <c r="E122" s="122" t="s">
        <v>773</v>
      </c>
      <c r="F122" s="249" t="s">
        <v>592</v>
      </c>
      <c r="G122" s="121" t="s">
        <v>593</v>
      </c>
      <c r="H122" s="115" t="s">
        <v>774</v>
      </c>
      <c r="I122" s="116" t="s">
        <v>781</v>
      </c>
      <c r="J122" s="250">
        <v>42370</v>
      </c>
    </row>
    <row r="123" spans="1:10" ht="110" x14ac:dyDescent="0.35">
      <c r="A123" s="121">
        <v>2016</v>
      </c>
      <c r="B123" s="121" t="s">
        <v>644</v>
      </c>
      <c r="C123" s="249" t="s">
        <v>629</v>
      </c>
      <c r="D123" s="113" t="s">
        <v>776</v>
      </c>
      <c r="E123" s="122" t="s">
        <v>777</v>
      </c>
      <c r="F123" s="249" t="s">
        <v>592</v>
      </c>
      <c r="G123" s="121" t="s">
        <v>593</v>
      </c>
      <c r="H123" s="115" t="s">
        <v>774</v>
      </c>
      <c r="I123" s="116" t="s">
        <v>782</v>
      </c>
      <c r="J123" s="250">
        <v>42370</v>
      </c>
    </row>
    <row r="124" spans="1:10" ht="110" x14ac:dyDescent="0.35">
      <c r="A124" s="121">
        <v>2016</v>
      </c>
      <c r="B124" s="121" t="s">
        <v>644</v>
      </c>
      <c r="C124" s="249" t="s">
        <v>629</v>
      </c>
      <c r="D124" s="113" t="s">
        <v>778</v>
      </c>
      <c r="E124" s="122" t="s">
        <v>779</v>
      </c>
      <c r="F124" s="249" t="s">
        <v>592</v>
      </c>
      <c r="G124" s="121" t="s">
        <v>593</v>
      </c>
      <c r="H124" s="115" t="s">
        <v>774</v>
      </c>
      <c r="I124" s="116" t="s">
        <v>783</v>
      </c>
      <c r="J124" s="250">
        <v>42370</v>
      </c>
    </row>
    <row r="125" spans="1:10" ht="80" x14ac:dyDescent="0.35">
      <c r="A125" s="121">
        <v>2016</v>
      </c>
      <c r="B125" s="121" t="s">
        <v>628</v>
      </c>
      <c r="C125" s="249" t="s">
        <v>629</v>
      </c>
      <c r="D125" s="113" t="s">
        <v>594</v>
      </c>
      <c r="E125" s="121" t="s">
        <v>595</v>
      </c>
      <c r="F125" s="249" t="s">
        <v>784</v>
      </c>
      <c r="G125" s="114" t="s">
        <v>785</v>
      </c>
      <c r="H125" s="115" t="s">
        <v>786</v>
      </c>
      <c r="I125" s="116" t="s">
        <v>787</v>
      </c>
      <c r="J125" s="250">
        <v>42370</v>
      </c>
    </row>
    <row r="126" spans="1:10" ht="80" x14ac:dyDescent="0.35">
      <c r="A126" s="121">
        <v>2016</v>
      </c>
      <c r="B126" s="121" t="s">
        <v>628</v>
      </c>
      <c r="C126" s="249" t="s">
        <v>629</v>
      </c>
      <c r="D126" s="113" t="s">
        <v>594</v>
      </c>
      <c r="E126" s="121" t="s">
        <v>595</v>
      </c>
      <c r="F126" s="249" t="s">
        <v>788</v>
      </c>
      <c r="G126" s="114" t="s">
        <v>789</v>
      </c>
      <c r="H126" s="115" t="s">
        <v>786</v>
      </c>
      <c r="I126" s="116" t="s">
        <v>787</v>
      </c>
      <c r="J126" s="250">
        <v>42370</v>
      </c>
    </row>
    <row r="127" spans="1:10" ht="100" x14ac:dyDescent="0.35">
      <c r="A127" s="121">
        <v>2016</v>
      </c>
      <c r="B127" s="121" t="s">
        <v>642</v>
      </c>
      <c r="C127" s="249" t="s">
        <v>629</v>
      </c>
      <c r="D127" s="113" t="s">
        <v>594</v>
      </c>
      <c r="E127" s="121" t="s">
        <v>595</v>
      </c>
      <c r="F127" s="249" t="s">
        <v>784</v>
      </c>
      <c r="G127" s="114" t="s">
        <v>785</v>
      </c>
      <c r="H127" s="115" t="s">
        <v>786</v>
      </c>
      <c r="I127" s="116" t="s">
        <v>790</v>
      </c>
      <c r="J127" s="250">
        <v>42370</v>
      </c>
    </row>
    <row r="128" spans="1:10" ht="100" x14ac:dyDescent="0.35">
      <c r="A128" s="121">
        <v>2016</v>
      </c>
      <c r="B128" s="121" t="s">
        <v>642</v>
      </c>
      <c r="C128" s="249" t="s">
        <v>629</v>
      </c>
      <c r="D128" s="113" t="s">
        <v>594</v>
      </c>
      <c r="E128" s="121" t="s">
        <v>595</v>
      </c>
      <c r="F128" s="249" t="s">
        <v>788</v>
      </c>
      <c r="G128" s="114" t="s">
        <v>789</v>
      </c>
      <c r="H128" s="115" t="s">
        <v>786</v>
      </c>
      <c r="I128" s="116" t="s">
        <v>790</v>
      </c>
      <c r="J128" s="250">
        <v>42370</v>
      </c>
    </row>
    <row r="129" spans="1:10" ht="100" x14ac:dyDescent="0.35">
      <c r="A129" s="121">
        <v>2016</v>
      </c>
      <c r="B129" s="121" t="s">
        <v>644</v>
      </c>
      <c r="C129" s="249" t="s">
        <v>629</v>
      </c>
      <c r="D129" s="113" t="s">
        <v>784</v>
      </c>
      <c r="E129" s="114" t="s">
        <v>785</v>
      </c>
      <c r="F129" s="249" t="s">
        <v>594</v>
      </c>
      <c r="G129" s="121" t="s">
        <v>595</v>
      </c>
      <c r="H129" s="115" t="s">
        <v>786</v>
      </c>
      <c r="I129" s="116" t="s">
        <v>791</v>
      </c>
      <c r="J129" s="250">
        <v>42370</v>
      </c>
    </row>
    <row r="130" spans="1:10" ht="100" x14ac:dyDescent="0.35">
      <c r="A130" s="121">
        <v>2016</v>
      </c>
      <c r="B130" s="121" t="s">
        <v>644</v>
      </c>
      <c r="C130" s="249" t="s">
        <v>629</v>
      </c>
      <c r="D130" s="113" t="s">
        <v>788</v>
      </c>
      <c r="E130" s="114" t="s">
        <v>789</v>
      </c>
      <c r="F130" s="249" t="s">
        <v>594</v>
      </c>
      <c r="G130" s="121" t="s">
        <v>595</v>
      </c>
      <c r="H130" s="115" t="s">
        <v>786</v>
      </c>
      <c r="I130" s="116" t="s">
        <v>792</v>
      </c>
      <c r="J130" s="250">
        <v>42370</v>
      </c>
    </row>
    <row r="131" spans="1:10" ht="100" x14ac:dyDescent="0.35">
      <c r="A131" s="121">
        <v>2016</v>
      </c>
      <c r="B131" s="121" t="s">
        <v>628</v>
      </c>
      <c r="C131" s="249" t="s">
        <v>629</v>
      </c>
      <c r="D131" s="113" t="s">
        <v>596</v>
      </c>
      <c r="E131" s="121" t="s">
        <v>597</v>
      </c>
      <c r="F131" s="249" t="s">
        <v>793</v>
      </c>
      <c r="G131" s="122" t="s">
        <v>794</v>
      </c>
      <c r="H131" s="115" t="s">
        <v>795</v>
      </c>
      <c r="I131" s="116" t="s">
        <v>796</v>
      </c>
      <c r="J131" s="250">
        <v>42370</v>
      </c>
    </row>
    <row r="132" spans="1:10" ht="100" x14ac:dyDescent="0.35">
      <c r="A132" s="121">
        <v>2016</v>
      </c>
      <c r="B132" s="121" t="s">
        <v>628</v>
      </c>
      <c r="C132" s="249" t="s">
        <v>629</v>
      </c>
      <c r="D132" s="113" t="s">
        <v>596</v>
      </c>
      <c r="E132" s="121" t="s">
        <v>597</v>
      </c>
      <c r="F132" s="249" t="s">
        <v>797</v>
      </c>
      <c r="G132" s="122" t="s">
        <v>798</v>
      </c>
      <c r="H132" s="115" t="s">
        <v>795</v>
      </c>
      <c r="I132" s="116" t="s">
        <v>796</v>
      </c>
      <c r="J132" s="250">
        <v>42370</v>
      </c>
    </row>
    <row r="133" spans="1:10" ht="100" x14ac:dyDescent="0.35">
      <c r="A133" s="121">
        <v>2016</v>
      </c>
      <c r="B133" s="121" t="s">
        <v>628</v>
      </c>
      <c r="C133" s="249" t="s">
        <v>629</v>
      </c>
      <c r="D133" s="113" t="s">
        <v>596</v>
      </c>
      <c r="E133" s="121" t="s">
        <v>597</v>
      </c>
      <c r="F133" s="249" t="s">
        <v>799</v>
      </c>
      <c r="G133" s="122" t="s">
        <v>800</v>
      </c>
      <c r="H133" s="115" t="s">
        <v>795</v>
      </c>
      <c r="I133" s="116" t="s">
        <v>796</v>
      </c>
      <c r="J133" s="250">
        <v>42370</v>
      </c>
    </row>
    <row r="134" spans="1:10" ht="120" x14ac:dyDescent="0.35">
      <c r="A134" s="121">
        <v>2016</v>
      </c>
      <c r="B134" s="121" t="s">
        <v>642</v>
      </c>
      <c r="C134" s="249" t="s">
        <v>629</v>
      </c>
      <c r="D134" s="113" t="s">
        <v>596</v>
      </c>
      <c r="E134" s="121" t="s">
        <v>597</v>
      </c>
      <c r="F134" s="249" t="s">
        <v>793</v>
      </c>
      <c r="G134" s="122" t="s">
        <v>794</v>
      </c>
      <c r="H134" s="115" t="s">
        <v>795</v>
      </c>
      <c r="I134" s="116" t="s">
        <v>801</v>
      </c>
      <c r="J134" s="250">
        <v>42370</v>
      </c>
    </row>
    <row r="135" spans="1:10" ht="120" x14ac:dyDescent="0.35">
      <c r="A135" s="121">
        <v>2016</v>
      </c>
      <c r="B135" s="121" t="s">
        <v>642</v>
      </c>
      <c r="C135" s="249" t="s">
        <v>629</v>
      </c>
      <c r="D135" s="113" t="s">
        <v>596</v>
      </c>
      <c r="E135" s="121" t="s">
        <v>597</v>
      </c>
      <c r="F135" s="249" t="s">
        <v>797</v>
      </c>
      <c r="G135" s="122" t="s">
        <v>798</v>
      </c>
      <c r="H135" s="115" t="s">
        <v>795</v>
      </c>
      <c r="I135" s="116" t="s">
        <v>801</v>
      </c>
      <c r="J135" s="250">
        <v>42370</v>
      </c>
    </row>
    <row r="136" spans="1:10" ht="120" x14ac:dyDescent="0.35">
      <c r="A136" s="121">
        <v>2016</v>
      </c>
      <c r="B136" s="121" t="s">
        <v>642</v>
      </c>
      <c r="C136" s="249" t="s">
        <v>629</v>
      </c>
      <c r="D136" s="113" t="s">
        <v>596</v>
      </c>
      <c r="E136" s="121" t="s">
        <v>597</v>
      </c>
      <c r="F136" s="249" t="s">
        <v>799</v>
      </c>
      <c r="G136" s="122" t="s">
        <v>800</v>
      </c>
      <c r="H136" s="115" t="s">
        <v>795</v>
      </c>
      <c r="I136" s="116" t="s">
        <v>801</v>
      </c>
      <c r="J136" s="250">
        <v>42370</v>
      </c>
    </row>
    <row r="137" spans="1:10" ht="140" x14ac:dyDescent="0.35">
      <c r="A137" s="121">
        <v>2016</v>
      </c>
      <c r="B137" s="121" t="s">
        <v>644</v>
      </c>
      <c r="C137" s="249" t="s">
        <v>629</v>
      </c>
      <c r="D137" s="113" t="s">
        <v>793</v>
      </c>
      <c r="E137" s="122" t="s">
        <v>794</v>
      </c>
      <c r="F137" s="249" t="s">
        <v>596</v>
      </c>
      <c r="G137" s="121" t="s">
        <v>597</v>
      </c>
      <c r="H137" s="115" t="s">
        <v>795</v>
      </c>
      <c r="I137" s="116" t="s">
        <v>802</v>
      </c>
      <c r="J137" s="250">
        <v>42370</v>
      </c>
    </row>
    <row r="138" spans="1:10" ht="120" x14ac:dyDescent="0.35">
      <c r="A138" s="121">
        <v>2016</v>
      </c>
      <c r="B138" s="121" t="s">
        <v>644</v>
      </c>
      <c r="C138" s="249" t="s">
        <v>629</v>
      </c>
      <c r="D138" s="113" t="s">
        <v>797</v>
      </c>
      <c r="E138" s="122" t="s">
        <v>798</v>
      </c>
      <c r="F138" s="249" t="s">
        <v>596</v>
      </c>
      <c r="G138" s="121" t="s">
        <v>597</v>
      </c>
      <c r="H138" s="115" t="s">
        <v>795</v>
      </c>
      <c r="I138" s="116" t="s">
        <v>803</v>
      </c>
      <c r="J138" s="250">
        <v>42370</v>
      </c>
    </row>
    <row r="139" spans="1:10" ht="120" x14ac:dyDescent="0.35">
      <c r="A139" s="121">
        <v>2016</v>
      </c>
      <c r="B139" s="121" t="s">
        <v>644</v>
      </c>
      <c r="C139" s="249" t="s">
        <v>629</v>
      </c>
      <c r="D139" s="113" t="s">
        <v>799</v>
      </c>
      <c r="E139" s="122" t="s">
        <v>800</v>
      </c>
      <c r="F139" s="249" t="s">
        <v>596</v>
      </c>
      <c r="G139" s="121" t="s">
        <v>597</v>
      </c>
      <c r="H139" s="115" t="s">
        <v>795</v>
      </c>
      <c r="I139" s="116" t="s">
        <v>804</v>
      </c>
      <c r="J139" s="250">
        <v>42370</v>
      </c>
    </row>
    <row r="140" spans="1:10" ht="110" x14ac:dyDescent="0.35">
      <c r="A140" s="121">
        <v>2016</v>
      </c>
      <c r="B140" s="121" t="s">
        <v>628</v>
      </c>
      <c r="C140" s="249" t="s">
        <v>629</v>
      </c>
      <c r="D140" s="113" t="s">
        <v>598</v>
      </c>
      <c r="E140" s="123" t="s">
        <v>805</v>
      </c>
      <c r="F140" s="249" t="s">
        <v>806</v>
      </c>
      <c r="G140" s="114" t="s">
        <v>807</v>
      </c>
      <c r="H140" s="115" t="s">
        <v>808</v>
      </c>
      <c r="I140" s="116" t="s">
        <v>809</v>
      </c>
      <c r="J140" s="250">
        <v>42370</v>
      </c>
    </row>
    <row r="141" spans="1:10" ht="110" x14ac:dyDescent="0.35">
      <c r="A141" s="121">
        <v>2016</v>
      </c>
      <c r="B141" s="121" t="s">
        <v>628</v>
      </c>
      <c r="C141" s="249" t="s">
        <v>629</v>
      </c>
      <c r="D141" s="113" t="s">
        <v>598</v>
      </c>
      <c r="E141" s="123" t="s">
        <v>805</v>
      </c>
      <c r="F141" s="249" t="s">
        <v>810</v>
      </c>
      <c r="G141" s="114" t="s">
        <v>811</v>
      </c>
      <c r="H141" s="115" t="s">
        <v>808</v>
      </c>
      <c r="I141" s="116" t="s">
        <v>809</v>
      </c>
      <c r="J141" s="250">
        <v>42370</v>
      </c>
    </row>
    <row r="142" spans="1:10" ht="110" x14ac:dyDescent="0.35">
      <c r="A142" s="121">
        <v>2016</v>
      </c>
      <c r="B142" s="121" t="s">
        <v>628</v>
      </c>
      <c r="C142" s="249" t="s">
        <v>629</v>
      </c>
      <c r="D142" s="113" t="s">
        <v>598</v>
      </c>
      <c r="E142" s="123" t="s">
        <v>805</v>
      </c>
      <c r="F142" s="249" t="s">
        <v>812</v>
      </c>
      <c r="G142" s="114" t="s">
        <v>813</v>
      </c>
      <c r="H142" s="115" t="s">
        <v>808</v>
      </c>
      <c r="I142" s="116" t="s">
        <v>809</v>
      </c>
      <c r="J142" s="250">
        <v>42370</v>
      </c>
    </row>
    <row r="143" spans="1:10" ht="110" x14ac:dyDescent="0.35">
      <c r="A143" s="121">
        <v>2016</v>
      </c>
      <c r="B143" s="121" t="s">
        <v>628</v>
      </c>
      <c r="C143" s="249" t="s">
        <v>629</v>
      </c>
      <c r="D143" s="113" t="s">
        <v>598</v>
      </c>
      <c r="E143" s="123" t="s">
        <v>805</v>
      </c>
      <c r="F143" s="249" t="s">
        <v>814</v>
      </c>
      <c r="G143" s="114" t="s">
        <v>815</v>
      </c>
      <c r="H143" s="115" t="s">
        <v>808</v>
      </c>
      <c r="I143" s="116" t="s">
        <v>809</v>
      </c>
      <c r="J143" s="250">
        <v>42370</v>
      </c>
    </row>
    <row r="144" spans="1:10" ht="130" x14ac:dyDescent="0.35">
      <c r="A144" s="121">
        <v>2016</v>
      </c>
      <c r="B144" s="121" t="s">
        <v>642</v>
      </c>
      <c r="C144" s="249" t="s">
        <v>629</v>
      </c>
      <c r="D144" s="113" t="s">
        <v>598</v>
      </c>
      <c r="E144" s="123" t="s">
        <v>805</v>
      </c>
      <c r="F144" s="249" t="s">
        <v>806</v>
      </c>
      <c r="G144" s="114" t="s">
        <v>807</v>
      </c>
      <c r="H144" s="115" t="s">
        <v>808</v>
      </c>
      <c r="I144" s="116" t="s">
        <v>816</v>
      </c>
      <c r="J144" s="250">
        <v>42370</v>
      </c>
    </row>
    <row r="145" spans="1:10" ht="130" x14ac:dyDescent="0.35">
      <c r="A145" s="121">
        <v>2016</v>
      </c>
      <c r="B145" s="121" t="s">
        <v>642</v>
      </c>
      <c r="C145" s="249" t="s">
        <v>629</v>
      </c>
      <c r="D145" s="113" t="s">
        <v>598</v>
      </c>
      <c r="E145" s="123" t="s">
        <v>805</v>
      </c>
      <c r="F145" s="249" t="s">
        <v>810</v>
      </c>
      <c r="G145" s="114" t="s">
        <v>811</v>
      </c>
      <c r="H145" s="115" t="s">
        <v>808</v>
      </c>
      <c r="I145" s="116" t="s">
        <v>816</v>
      </c>
      <c r="J145" s="250">
        <v>42370</v>
      </c>
    </row>
    <row r="146" spans="1:10" ht="130" x14ac:dyDescent="0.35">
      <c r="A146" s="121">
        <v>2016</v>
      </c>
      <c r="B146" s="121" t="s">
        <v>642</v>
      </c>
      <c r="C146" s="249" t="s">
        <v>629</v>
      </c>
      <c r="D146" s="113" t="s">
        <v>598</v>
      </c>
      <c r="E146" s="123" t="s">
        <v>805</v>
      </c>
      <c r="F146" s="249" t="s">
        <v>812</v>
      </c>
      <c r="G146" s="114" t="s">
        <v>813</v>
      </c>
      <c r="H146" s="115" t="s">
        <v>808</v>
      </c>
      <c r="I146" s="116" t="s">
        <v>816</v>
      </c>
      <c r="J146" s="250">
        <v>42370</v>
      </c>
    </row>
    <row r="147" spans="1:10" ht="130" x14ac:dyDescent="0.35">
      <c r="A147" s="121">
        <v>2016</v>
      </c>
      <c r="B147" s="121" t="s">
        <v>642</v>
      </c>
      <c r="C147" s="249" t="s">
        <v>629</v>
      </c>
      <c r="D147" s="113" t="s">
        <v>598</v>
      </c>
      <c r="E147" s="123" t="s">
        <v>805</v>
      </c>
      <c r="F147" s="249" t="s">
        <v>814</v>
      </c>
      <c r="G147" s="114" t="s">
        <v>815</v>
      </c>
      <c r="H147" s="115" t="s">
        <v>808</v>
      </c>
      <c r="I147" s="116" t="s">
        <v>816</v>
      </c>
      <c r="J147" s="250">
        <v>42370</v>
      </c>
    </row>
    <row r="148" spans="1:10" ht="140" x14ac:dyDescent="0.35">
      <c r="A148" s="121">
        <v>2016</v>
      </c>
      <c r="B148" s="121" t="s">
        <v>644</v>
      </c>
      <c r="C148" s="249" t="s">
        <v>629</v>
      </c>
      <c r="D148" s="113" t="s">
        <v>806</v>
      </c>
      <c r="E148" s="114" t="s">
        <v>807</v>
      </c>
      <c r="F148" s="249" t="s">
        <v>598</v>
      </c>
      <c r="G148" s="123" t="s">
        <v>805</v>
      </c>
      <c r="H148" s="115" t="s">
        <v>808</v>
      </c>
      <c r="I148" s="116" t="s">
        <v>817</v>
      </c>
      <c r="J148" s="250">
        <v>42370</v>
      </c>
    </row>
    <row r="149" spans="1:10" ht="150" x14ac:dyDescent="0.35">
      <c r="A149" s="121">
        <v>2016</v>
      </c>
      <c r="B149" s="121" t="s">
        <v>644</v>
      </c>
      <c r="C149" s="249" t="s">
        <v>629</v>
      </c>
      <c r="D149" s="113" t="s">
        <v>810</v>
      </c>
      <c r="E149" s="114" t="s">
        <v>811</v>
      </c>
      <c r="F149" s="249" t="s">
        <v>598</v>
      </c>
      <c r="G149" s="123" t="s">
        <v>805</v>
      </c>
      <c r="H149" s="115" t="s">
        <v>808</v>
      </c>
      <c r="I149" s="116" t="s">
        <v>818</v>
      </c>
      <c r="J149" s="250">
        <v>42370</v>
      </c>
    </row>
    <row r="150" spans="1:10" ht="140" x14ac:dyDescent="0.35">
      <c r="A150" s="121">
        <v>2016</v>
      </c>
      <c r="B150" s="121" t="s">
        <v>644</v>
      </c>
      <c r="C150" s="249" t="s">
        <v>629</v>
      </c>
      <c r="D150" s="113" t="s">
        <v>812</v>
      </c>
      <c r="E150" s="114" t="s">
        <v>813</v>
      </c>
      <c r="F150" s="249" t="s">
        <v>598</v>
      </c>
      <c r="G150" s="123" t="s">
        <v>805</v>
      </c>
      <c r="H150" s="115" t="s">
        <v>808</v>
      </c>
      <c r="I150" s="116" t="s">
        <v>819</v>
      </c>
      <c r="J150" s="250">
        <v>42370</v>
      </c>
    </row>
    <row r="151" spans="1:10" ht="150" x14ac:dyDescent="0.35">
      <c r="A151" s="121">
        <v>2016</v>
      </c>
      <c r="B151" s="121" t="s">
        <v>644</v>
      </c>
      <c r="C151" s="249" t="s">
        <v>629</v>
      </c>
      <c r="D151" s="113" t="s">
        <v>814</v>
      </c>
      <c r="E151" s="114" t="s">
        <v>815</v>
      </c>
      <c r="F151" s="249" t="s">
        <v>598</v>
      </c>
      <c r="G151" s="123" t="s">
        <v>805</v>
      </c>
      <c r="H151" s="115" t="s">
        <v>808</v>
      </c>
      <c r="I151" s="116" t="s">
        <v>820</v>
      </c>
      <c r="J151" s="250">
        <v>42370</v>
      </c>
    </row>
    <row r="152" spans="1:10" ht="100" x14ac:dyDescent="0.35">
      <c r="A152" s="121">
        <v>2016</v>
      </c>
      <c r="B152" s="121" t="s">
        <v>628</v>
      </c>
      <c r="C152" s="249" t="s">
        <v>629</v>
      </c>
      <c r="D152" s="113" t="s">
        <v>600</v>
      </c>
      <c r="E152" s="121" t="s">
        <v>601</v>
      </c>
      <c r="F152" s="249" t="s">
        <v>821</v>
      </c>
      <c r="G152" s="122" t="s">
        <v>822</v>
      </c>
      <c r="H152" s="115" t="s">
        <v>823</v>
      </c>
      <c r="I152" s="116" t="s">
        <v>824</v>
      </c>
      <c r="J152" s="250">
        <v>42370</v>
      </c>
    </row>
    <row r="153" spans="1:10" ht="100" x14ac:dyDescent="0.35">
      <c r="A153" s="121">
        <v>2016</v>
      </c>
      <c r="B153" s="121" t="s">
        <v>628</v>
      </c>
      <c r="C153" s="249" t="s">
        <v>629</v>
      </c>
      <c r="D153" s="113" t="s">
        <v>600</v>
      </c>
      <c r="E153" s="121" t="s">
        <v>601</v>
      </c>
      <c r="F153" s="249" t="s">
        <v>825</v>
      </c>
      <c r="G153" s="122" t="s">
        <v>826</v>
      </c>
      <c r="H153" s="115" t="s">
        <v>823</v>
      </c>
      <c r="I153" s="116" t="s">
        <v>824</v>
      </c>
      <c r="J153" s="250">
        <v>42370</v>
      </c>
    </row>
    <row r="154" spans="1:10" ht="100" x14ac:dyDescent="0.35">
      <c r="A154" s="121">
        <v>2016</v>
      </c>
      <c r="B154" s="121" t="s">
        <v>628</v>
      </c>
      <c r="C154" s="249" t="s">
        <v>629</v>
      </c>
      <c r="D154" s="113" t="s">
        <v>600</v>
      </c>
      <c r="E154" s="121" t="s">
        <v>601</v>
      </c>
      <c r="F154" s="249" t="s">
        <v>827</v>
      </c>
      <c r="G154" s="122" t="s">
        <v>828</v>
      </c>
      <c r="H154" s="115" t="s">
        <v>823</v>
      </c>
      <c r="I154" s="116" t="s">
        <v>824</v>
      </c>
      <c r="J154" s="250">
        <v>42370</v>
      </c>
    </row>
    <row r="155" spans="1:10" ht="100" x14ac:dyDescent="0.35">
      <c r="A155" s="121">
        <v>2016</v>
      </c>
      <c r="B155" s="121" t="s">
        <v>628</v>
      </c>
      <c r="C155" s="249" t="s">
        <v>629</v>
      </c>
      <c r="D155" s="113" t="s">
        <v>600</v>
      </c>
      <c r="E155" s="121" t="s">
        <v>601</v>
      </c>
      <c r="F155" s="249" t="s">
        <v>829</v>
      </c>
      <c r="G155" s="122" t="s">
        <v>830</v>
      </c>
      <c r="H155" s="115" t="s">
        <v>823</v>
      </c>
      <c r="I155" s="116" t="s">
        <v>824</v>
      </c>
      <c r="J155" s="250">
        <v>42370</v>
      </c>
    </row>
    <row r="156" spans="1:10" ht="120" x14ac:dyDescent="0.35">
      <c r="A156" s="121">
        <v>2016</v>
      </c>
      <c r="B156" s="121" t="s">
        <v>642</v>
      </c>
      <c r="C156" s="249" t="s">
        <v>629</v>
      </c>
      <c r="D156" s="113" t="s">
        <v>600</v>
      </c>
      <c r="E156" s="121" t="s">
        <v>601</v>
      </c>
      <c r="F156" s="249" t="s">
        <v>821</v>
      </c>
      <c r="G156" s="122" t="s">
        <v>822</v>
      </c>
      <c r="H156" s="115" t="s">
        <v>823</v>
      </c>
      <c r="I156" s="116" t="s">
        <v>831</v>
      </c>
      <c r="J156" s="250">
        <v>42370</v>
      </c>
    </row>
    <row r="157" spans="1:10" ht="120" x14ac:dyDescent="0.35">
      <c r="A157" s="121">
        <v>2016</v>
      </c>
      <c r="B157" s="121" t="s">
        <v>642</v>
      </c>
      <c r="C157" s="249" t="s">
        <v>629</v>
      </c>
      <c r="D157" s="113" t="s">
        <v>600</v>
      </c>
      <c r="E157" s="121" t="s">
        <v>601</v>
      </c>
      <c r="F157" s="249" t="s">
        <v>825</v>
      </c>
      <c r="G157" s="122" t="s">
        <v>826</v>
      </c>
      <c r="H157" s="115" t="s">
        <v>823</v>
      </c>
      <c r="I157" s="116" t="s">
        <v>831</v>
      </c>
      <c r="J157" s="250">
        <v>42370</v>
      </c>
    </row>
    <row r="158" spans="1:10" ht="120" x14ac:dyDescent="0.35">
      <c r="A158" s="121">
        <v>2016</v>
      </c>
      <c r="B158" s="121" t="s">
        <v>642</v>
      </c>
      <c r="C158" s="249" t="s">
        <v>629</v>
      </c>
      <c r="D158" s="113" t="s">
        <v>600</v>
      </c>
      <c r="E158" s="121" t="s">
        <v>601</v>
      </c>
      <c r="F158" s="249" t="s">
        <v>827</v>
      </c>
      <c r="G158" s="122" t="s">
        <v>828</v>
      </c>
      <c r="H158" s="115" t="s">
        <v>823</v>
      </c>
      <c r="I158" s="116" t="s">
        <v>831</v>
      </c>
      <c r="J158" s="250">
        <v>42370</v>
      </c>
    </row>
    <row r="159" spans="1:10" ht="120" x14ac:dyDescent="0.35">
      <c r="A159" s="121">
        <v>2016</v>
      </c>
      <c r="B159" s="121" t="s">
        <v>642</v>
      </c>
      <c r="C159" s="249" t="s">
        <v>629</v>
      </c>
      <c r="D159" s="113" t="s">
        <v>600</v>
      </c>
      <c r="E159" s="121" t="s">
        <v>601</v>
      </c>
      <c r="F159" s="249" t="s">
        <v>829</v>
      </c>
      <c r="G159" s="122" t="s">
        <v>830</v>
      </c>
      <c r="H159" s="115" t="s">
        <v>823</v>
      </c>
      <c r="I159" s="116" t="s">
        <v>831</v>
      </c>
      <c r="J159" s="250">
        <v>42370</v>
      </c>
    </row>
    <row r="160" spans="1:10" ht="130" x14ac:dyDescent="0.35">
      <c r="A160" s="121">
        <v>2016</v>
      </c>
      <c r="B160" s="121" t="s">
        <v>644</v>
      </c>
      <c r="C160" s="249" t="s">
        <v>629</v>
      </c>
      <c r="D160" s="113" t="s">
        <v>821</v>
      </c>
      <c r="E160" s="122" t="s">
        <v>822</v>
      </c>
      <c r="F160" s="249" t="s">
        <v>600</v>
      </c>
      <c r="G160" s="121" t="s">
        <v>601</v>
      </c>
      <c r="H160" s="115" t="s">
        <v>823</v>
      </c>
      <c r="I160" s="116" t="s">
        <v>832</v>
      </c>
      <c r="J160" s="250">
        <v>42370</v>
      </c>
    </row>
    <row r="161" spans="1:10" ht="130" x14ac:dyDescent="0.35">
      <c r="A161" s="121">
        <v>2016</v>
      </c>
      <c r="B161" s="121" t="s">
        <v>644</v>
      </c>
      <c r="C161" s="249" t="s">
        <v>629</v>
      </c>
      <c r="D161" s="113" t="s">
        <v>825</v>
      </c>
      <c r="E161" s="122" t="s">
        <v>826</v>
      </c>
      <c r="F161" s="249" t="s">
        <v>600</v>
      </c>
      <c r="G161" s="121" t="s">
        <v>601</v>
      </c>
      <c r="H161" s="115" t="s">
        <v>823</v>
      </c>
      <c r="I161" s="116" t="s">
        <v>833</v>
      </c>
      <c r="J161" s="250">
        <v>42370</v>
      </c>
    </row>
    <row r="162" spans="1:10" ht="130" x14ac:dyDescent="0.35">
      <c r="A162" s="121">
        <v>2016</v>
      </c>
      <c r="B162" s="121" t="s">
        <v>644</v>
      </c>
      <c r="C162" s="249" t="s">
        <v>629</v>
      </c>
      <c r="D162" s="113" t="s">
        <v>827</v>
      </c>
      <c r="E162" s="122" t="s">
        <v>828</v>
      </c>
      <c r="F162" s="249" t="s">
        <v>600</v>
      </c>
      <c r="G162" s="121" t="s">
        <v>601</v>
      </c>
      <c r="H162" s="115" t="s">
        <v>823</v>
      </c>
      <c r="I162" s="116" t="s">
        <v>834</v>
      </c>
      <c r="J162" s="250">
        <v>42370</v>
      </c>
    </row>
    <row r="163" spans="1:10" ht="130" x14ac:dyDescent="0.35">
      <c r="A163" s="121">
        <v>2016</v>
      </c>
      <c r="B163" s="121" t="s">
        <v>644</v>
      </c>
      <c r="C163" s="249" t="s">
        <v>629</v>
      </c>
      <c r="D163" s="113" t="s">
        <v>829</v>
      </c>
      <c r="E163" s="122" t="s">
        <v>830</v>
      </c>
      <c r="F163" s="249" t="s">
        <v>600</v>
      </c>
      <c r="G163" s="121" t="s">
        <v>601</v>
      </c>
      <c r="H163" s="115" t="s">
        <v>823</v>
      </c>
      <c r="I163" s="116" t="s">
        <v>835</v>
      </c>
      <c r="J163" s="250">
        <v>42370</v>
      </c>
    </row>
    <row r="164" spans="1:10" ht="90" x14ac:dyDescent="0.35">
      <c r="A164" s="121">
        <v>2016</v>
      </c>
      <c r="B164" s="121" t="s">
        <v>628</v>
      </c>
      <c r="C164" s="249" t="s">
        <v>629</v>
      </c>
      <c r="D164" s="113" t="s">
        <v>602</v>
      </c>
      <c r="E164" s="121" t="s">
        <v>603</v>
      </c>
      <c r="F164" s="249" t="s">
        <v>836</v>
      </c>
      <c r="G164" s="122" t="s">
        <v>837</v>
      </c>
      <c r="H164" s="115" t="s">
        <v>838</v>
      </c>
      <c r="I164" s="116" t="s">
        <v>839</v>
      </c>
      <c r="J164" s="250">
        <v>42370</v>
      </c>
    </row>
    <row r="165" spans="1:10" ht="90" x14ac:dyDescent="0.35">
      <c r="A165" s="121">
        <v>2016</v>
      </c>
      <c r="B165" s="121" t="s">
        <v>628</v>
      </c>
      <c r="C165" s="249" t="s">
        <v>629</v>
      </c>
      <c r="D165" s="113" t="s">
        <v>602</v>
      </c>
      <c r="E165" s="121" t="s">
        <v>603</v>
      </c>
      <c r="F165" s="249" t="s">
        <v>840</v>
      </c>
      <c r="G165" s="122" t="s">
        <v>841</v>
      </c>
      <c r="H165" s="115" t="s">
        <v>838</v>
      </c>
      <c r="I165" s="116" t="s">
        <v>839</v>
      </c>
      <c r="J165" s="250">
        <v>42370</v>
      </c>
    </row>
    <row r="166" spans="1:10" ht="90" x14ac:dyDescent="0.35">
      <c r="A166" s="121">
        <v>2016</v>
      </c>
      <c r="B166" s="121" t="s">
        <v>628</v>
      </c>
      <c r="C166" s="249" t="s">
        <v>629</v>
      </c>
      <c r="D166" s="113" t="s">
        <v>602</v>
      </c>
      <c r="E166" s="121" t="s">
        <v>603</v>
      </c>
      <c r="F166" s="249" t="s">
        <v>842</v>
      </c>
      <c r="G166" s="122" t="s">
        <v>843</v>
      </c>
      <c r="H166" s="115" t="s">
        <v>838</v>
      </c>
      <c r="I166" s="116" t="s">
        <v>839</v>
      </c>
      <c r="J166" s="250">
        <v>42370</v>
      </c>
    </row>
    <row r="167" spans="1:10" ht="110" x14ac:dyDescent="0.35">
      <c r="A167" s="121">
        <v>2016</v>
      </c>
      <c r="B167" s="121" t="s">
        <v>642</v>
      </c>
      <c r="C167" s="249" t="s">
        <v>629</v>
      </c>
      <c r="D167" s="113" t="s">
        <v>602</v>
      </c>
      <c r="E167" s="121" t="s">
        <v>603</v>
      </c>
      <c r="F167" s="249" t="s">
        <v>836</v>
      </c>
      <c r="G167" s="122" t="s">
        <v>837</v>
      </c>
      <c r="H167" s="115" t="s">
        <v>838</v>
      </c>
      <c r="I167" s="116" t="s">
        <v>844</v>
      </c>
      <c r="J167" s="250">
        <v>42370</v>
      </c>
    </row>
    <row r="168" spans="1:10" ht="110" x14ac:dyDescent="0.35">
      <c r="A168" s="121">
        <v>2016</v>
      </c>
      <c r="B168" s="121" t="s">
        <v>642</v>
      </c>
      <c r="C168" s="249" t="s">
        <v>629</v>
      </c>
      <c r="D168" s="113" t="s">
        <v>602</v>
      </c>
      <c r="E168" s="121" t="s">
        <v>603</v>
      </c>
      <c r="F168" s="249" t="s">
        <v>840</v>
      </c>
      <c r="G168" s="122" t="s">
        <v>841</v>
      </c>
      <c r="H168" s="115" t="s">
        <v>838</v>
      </c>
      <c r="I168" s="116" t="s">
        <v>844</v>
      </c>
      <c r="J168" s="250">
        <v>42370</v>
      </c>
    </row>
    <row r="169" spans="1:10" ht="110" x14ac:dyDescent="0.35">
      <c r="A169" s="121">
        <v>2016</v>
      </c>
      <c r="B169" s="121" t="s">
        <v>642</v>
      </c>
      <c r="C169" s="249" t="s">
        <v>629</v>
      </c>
      <c r="D169" s="113" t="s">
        <v>602</v>
      </c>
      <c r="E169" s="121" t="s">
        <v>603</v>
      </c>
      <c r="F169" s="249" t="s">
        <v>842</v>
      </c>
      <c r="G169" s="122" t="s">
        <v>843</v>
      </c>
      <c r="H169" s="115" t="s">
        <v>838</v>
      </c>
      <c r="I169" s="116" t="s">
        <v>844</v>
      </c>
      <c r="J169" s="250">
        <v>42370</v>
      </c>
    </row>
    <row r="170" spans="1:10" ht="110" x14ac:dyDescent="0.35">
      <c r="A170" s="121">
        <v>2016</v>
      </c>
      <c r="B170" s="121" t="s">
        <v>644</v>
      </c>
      <c r="C170" s="249" t="s">
        <v>629</v>
      </c>
      <c r="D170" s="113" t="s">
        <v>836</v>
      </c>
      <c r="E170" s="122" t="s">
        <v>837</v>
      </c>
      <c r="F170" s="249" t="s">
        <v>602</v>
      </c>
      <c r="G170" s="121" t="s">
        <v>603</v>
      </c>
      <c r="H170" s="115" t="s">
        <v>838</v>
      </c>
      <c r="I170" s="116" t="s">
        <v>845</v>
      </c>
      <c r="J170" s="250">
        <v>42370</v>
      </c>
    </row>
    <row r="171" spans="1:10" ht="110" x14ac:dyDescent="0.35">
      <c r="A171" s="121">
        <v>2016</v>
      </c>
      <c r="B171" s="121" t="s">
        <v>644</v>
      </c>
      <c r="C171" s="249" t="s">
        <v>629</v>
      </c>
      <c r="D171" s="113" t="s">
        <v>840</v>
      </c>
      <c r="E171" s="122" t="s">
        <v>841</v>
      </c>
      <c r="F171" s="249" t="s">
        <v>602</v>
      </c>
      <c r="G171" s="121" t="s">
        <v>603</v>
      </c>
      <c r="H171" s="115" t="s">
        <v>838</v>
      </c>
      <c r="I171" s="116" t="s">
        <v>846</v>
      </c>
      <c r="J171" s="250">
        <v>42370</v>
      </c>
    </row>
    <row r="172" spans="1:10" ht="110" x14ac:dyDescent="0.35">
      <c r="A172" s="121">
        <v>2016</v>
      </c>
      <c r="B172" s="121" t="s">
        <v>644</v>
      </c>
      <c r="C172" s="249" t="s">
        <v>629</v>
      </c>
      <c r="D172" s="113" t="s">
        <v>842</v>
      </c>
      <c r="E172" s="122" t="s">
        <v>843</v>
      </c>
      <c r="F172" s="249" t="s">
        <v>602</v>
      </c>
      <c r="G172" s="121" t="s">
        <v>603</v>
      </c>
      <c r="H172" s="115" t="s">
        <v>838</v>
      </c>
      <c r="I172" s="116" t="s">
        <v>847</v>
      </c>
      <c r="J172" s="250">
        <v>42370</v>
      </c>
    </row>
    <row r="173" spans="1:10" ht="90" x14ac:dyDescent="0.35">
      <c r="A173" s="121">
        <v>2016</v>
      </c>
      <c r="B173" s="121" t="s">
        <v>628</v>
      </c>
      <c r="C173" s="249" t="s">
        <v>629</v>
      </c>
      <c r="D173" s="113" t="s">
        <v>604</v>
      </c>
      <c r="E173" s="121" t="s">
        <v>605</v>
      </c>
      <c r="F173" s="249" t="s">
        <v>848</v>
      </c>
      <c r="G173" s="114" t="s">
        <v>849</v>
      </c>
      <c r="H173" s="115" t="s">
        <v>850</v>
      </c>
      <c r="I173" s="116" t="s">
        <v>851</v>
      </c>
      <c r="J173" s="250">
        <v>42370</v>
      </c>
    </row>
    <row r="174" spans="1:10" ht="90" x14ac:dyDescent="0.35">
      <c r="A174" s="121">
        <v>2016</v>
      </c>
      <c r="B174" s="121" t="s">
        <v>628</v>
      </c>
      <c r="C174" s="249" t="s">
        <v>629</v>
      </c>
      <c r="D174" s="113" t="s">
        <v>604</v>
      </c>
      <c r="E174" s="121" t="s">
        <v>605</v>
      </c>
      <c r="F174" s="249" t="s">
        <v>852</v>
      </c>
      <c r="G174" s="114" t="s">
        <v>853</v>
      </c>
      <c r="H174" s="115" t="s">
        <v>850</v>
      </c>
      <c r="I174" s="116" t="s">
        <v>851</v>
      </c>
      <c r="J174" s="250">
        <v>42370</v>
      </c>
    </row>
    <row r="175" spans="1:10" ht="90" x14ac:dyDescent="0.35">
      <c r="A175" s="121">
        <v>2016</v>
      </c>
      <c r="B175" s="121" t="s">
        <v>628</v>
      </c>
      <c r="C175" s="249" t="s">
        <v>629</v>
      </c>
      <c r="D175" s="113" t="s">
        <v>604</v>
      </c>
      <c r="E175" s="121" t="s">
        <v>605</v>
      </c>
      <c r="F175" s="249" t="s">
        <v>854</v>
      </c>
      <c r="G175" s="114" t="s">
        <v>855</v>
      </c>
      <c r="H175" s="115" t="s">
        <v>850</v>
      </c>
      <c r="I175" s="116" t="s">
        <v>851</v>
      </c>
      <c r="J175" s="250">
        <v>42370</v>
      </c>
    </row>
    <row r="176" spans="1:10" ht="110" x14ac:dyDescent="0.35">
      <c r="A176" s="121">
        <v>2016</v>
      </c>
      <c r="B176" s="121" t="s">
        <v>642</v>
      </c>
      <c r="C176" s="249" t="s">
        <v>629</v>
      </c>
      <c r="D176" s="113" t="s">
        <v>604</v>
      </c>
      <c r="E176" s="121" t="s">
        <v>605</v>
      </c>
      <c r="F176" s="249" t="s">
        <v>848</v>
      </c>
      <c r="G176" s="114" t="s">
        <v>849</v>
      </c>
      <c r="H176" s="115" t="s">
        <v>850</v>
      </c>
      <c r="I176" s="116" t="s">
        <v>856</v>
      </c>
      <c r="J176" s="250">
        <v>42370</v>
      </c>
    </row>
    <row r="177" spans="1:10" ht="110" x14ac:dyDescent="0.35">
      <c r="A177" s="121">
        <v>2016</v>
      </c>
      <c r="B177" s="121" t="s">
        <v>642</v>
      </c>
      <c r="C177" s="249" t="s">
        <v>629</v>
      </c>
      <c r="D177" s="113" t="s">
        <v>604</v>
      </c>
      <c r="E177" s="121" t="s">
        <v>605</v>
      </c>
      <c r="F177" s="249" t="s">
        <v>852</v>
      </c>
      <c r="G177" s="114" t="s">
        <v>853</v>
      </c>
      <c r="H177" s="115" t="s">
        <v>850</v>
      </c>
      <c r="I177" s="116" t="s">
        <v>856</v>
      </c>
      <c r="J177" s="250">
        <v>42370</v>
      </c>
    </row>
    <row r="178" spans="1:10" ht="110" x14ac:dyDescent="0.35">
      <c r="A178" s="121">
        <v>2016</v>
      </c>
      <c r="B178" s="121" t="s">
        <v>642</v>
      </c>
      <c r="C178" s="249" t="s">
        <v>629</v>
      </c>
      <c r="D178" s="113" t="s">
        <v>604</v>
      </c>
      <c r="E178" s="121" t="s">
        <v>605</v>
      </c>
      <c r="F178" s="249" t="s">
        <v>854</v>
      </c>
      <c r="G178" s="114" t="s">
        <v>855</v>
      </c>
      <c r="H178" s="115" t="s">
        <v>850</v>
      </c>
      <c r="I178" s="116" t="s">
        <v>856</v>
      </c>
      <c r="J178" s="250">
        <v>42370</v>
      </c>
    </row>
    <row r="179" spans="1:10" ht="110" x14ac:dyDescent="0.35">
      <c r="A179" s="121">
        <v>2016</v>
      </c>
      <c r="B179" s="121" t="s">
        <v>644</v>
      </c>
      <c r="C179" s="249" t="s">
        <v>629</v>
      </c>
      <c r="D179" s="113" t="s">
        <v>848</v>
      </c>
      <c r="E179" s="114" t="s">
        <v>849</v>
      </c>
      <c r="F179" s="249" t="s">
        <v>604</v>
      </c>
      <c r="G179" s="121" t="s">
        <v>605</v>
      </c>
      <c r="H179" s="115" t="s">
        <v>850</v>
      </c>
      <c r="I179" s="116" t="s">
        <v>857</v>
      </c>
      <c r="J179" s="250">
        <v>42370</v>
      </c>
    </row>
    <row r="180" spans="1:10" ht="110" x14ac:dyDescent="0.35">
      <c r="A180" s="121">
        <v>2016</v>
      </c>
      <c r="B180" s="121" t="s">
        <v>644</v>
      </c>
      <c r="C180" s="249" t="s">
        <v>629</v>
      </c>
      <c r="D180" s="113" t="s">
        <v>852</v>
      </c>
      <c r="E180" s="114" t="s">
        <v>853</v>
      </c>
      <c r="F180" s="249" t="s">
        <v>604</v>
      </c>
      <c r="G180" s="121" t="s">
        <v>605</v>
      </c>
      <c r="H180" s="115" t="s">
        <v>850</v>
      </c>
      <c r="I180" s="116" t="s">
        <v>858</v>
      </c>
      <c r="J180" s="250">
        <v>42370</v>
      </c>
    </row>
    <row r="181" spans="1:10" ht="110" x14ac:dyDescent="0.35">
      <c r="A181" s="121">
        <v>2016</v>
      </c>
      <c r="B181" s="121" t="s">
        <v>644</v>
      </c>
      <c r="C181" s="249" t="s">
        <v>629</v>
      </c>
      <c r="D181" s="113" t="s">
        <v>854</v>
      </c>
      <c r="E181" s="114" t="s">
        <v>855</v>
      </c>
      <c r="F181" s="249" t="s">
        <v>604</v>
      </c>
      <c r="G181" s="121" t="s">
        <v>605</v>
      </c>
      <c r="H181" s="115" t="s">
        <v>850</v>
      </c>
      <c r="I181" s="116" t="s">
        <v>859</v>
      </c>
      <c r="J181" s="250">
        <v>42370</v>
      </c>
    </row>
    <row r="182" spans="1:10" ht="90" x14ac:dyDescent="0.35">
      <c r="A182" s="121">
        <v>2016</v>
      </c>
      <c r="B182" s="121" t="s">
        <v>628</v>
      </c>
      <c r="C182" s="249" t="s">
        <v>629</v>
      </c>
      <c r="D182" s="113" t="s">
        <v>606</v>
      </c>
      <c r="E182" s="121" t="s">
        <v>860</v>
      </c>
      <c r="F182" s="249" t="s">
        <v>861</v>
      </c>
      <c r="G182" s="122" t="s">
        <v>862</v>
      </c>
      <c r="H182" s="115" t="s">
        <v>863</v>
      </c>
      <c r="I182" s="116" t="s">
        <v>864</v>
      </c>
      <c r="J182" s="250">
        <v>42370</v>
      </c>
    </row>
    <row r="183" spans="1:10" ht="90" x14ac:dyDescent="0.35">
      <c r="A183" s="121">
        <v>2016</v>
      </c>
      <c r="B183" s="121" t="s">
        <v>628</v>
      </c>
      <c r="C183" s="249" t="s">
        <v>629</v>
      </c>
      <c r="D183" s="113" t="s">
        <v>606</v>
      </c>
      <c r="E183" s="121" t="s">
        <v>860</v>
      </c>
      <c r="F183" s="249" t="s">
        <v>865</v>
      </c>
      <c r="G183" s="122" t="s">
        <v>866</v>
      </c>
      <c r="H183" s="115" t="s">
        <v>863</v>
      </c>
      <c r="I183" s="116" t="s">
        <v>864</v>
      </c>
      <c r="J183" s="250">
        <v>42370</v>
      </c>
    </row>
    <row r="184" spans="1:10" ht="90" x14ac:dyDescent="0.35">
      <c r="A184" s="121">
        <v>2016</v>
      </c>
      <c r="B184" s="121" t="s">
        <v>628</v>
      </c>
      <c r="C184" s="249" t="s">
        <v>629</v>
      </c>
      <c r="D184" s="113" t="s">
        <v>606</v>
      </c>
      <c r="E184" s="121" t="s">
        <v>860</v>
      </c>
      <c r="F184" s="249" t="s">
        <v>867</v>
      </c>
      <c r="G184" s="122" t="s">
        <v>868</v>
      </c>
      <c r="H184" s="115" t="s">
        <v>863</v>
      </c>
      <c r="I184" s="116" t="s">
        <v>864</v>
      </c>
      <c r="J184" s="250">
        <v>42370</v>
      </c>
    </row>
    <row r="185" spans="1:10" ht="110" x14ac:dyDescent="0.35">
      <c r="A185" s="121">
        <v>2016</v>
      </c>
      <c r="B185" s="121" t="s">
        <v>642</v>
      </c>
      <c r="C185" s="249" t="s">
        <v>629</v>
      </c>
      <c r="D185" s="113" t="s">
        <v>606</v>
      </c>
      <c r="E185" s="121" t="s">
        <v>860</v>
      </c>
      <c r="F185" s="249" t="s">
        <v>861</v>
      </c>
      <c r="G185" s="122" t="s">
        <v>862</v>
      </c>
      <c r="H185" s="115" t="s">
        <v>863</v>
      </c>
      <c r="I185" s="116" t="s">
        <v>869</v>
      </c>
      <c r="J185" s="250">
        <v>42370</v>
      </c>
    </row>
    <row r="186" spans="1:10" ht="110" x14ac:dyDescent="0.35">
      <c r="A186" s="121">
        <v>2016</v>
      </c>
      <c r="B186" s="121" t="s">
        <v>642</v>
      </c>
      <c r="C186" s="249" t="s">
        <v>629</v>
      </c>
      <c r="D186" s="113" t="s">
        <v>606</v>
      </c>
      <c r="E186" s="121" t="s">
        <v>860</v>
      </c>
      <c r="F186" s="249" t="s">
        <v>865</v>
      </c>
      <c r="G186" s="122" t="s">
        <v>866</v>
      </c>
      <c r="H186" s="115" t="s">
        <v>863</v>
      </c>
      <c r="I186" s="116" t="s">
        <v>869</v>
      </c>
      <c r="J186" s="250">
        <v>42370</v>
      </c>
    </row>
    <row r="187" spans="1:10" ht="110" x14ac:dyDescent="0.35">
      <c r="A187" s="121">
        <v>2016</v>
      </c>
      <c r="B187" s="121" t="s">
        <v>642</v>
      </c>
      <c r="C187" s="249" t="s">
        <v>629</v>
      </c>
      <c r="D187" s="113" t="s">
        <v>606</v>
      </c>
      <c r="E187" s="121" t="s">
        <v>860</v>
      </c>
      <c r="F187" s="249" t="s">
        <v>867</v>
      </c>
      <c r="G187" s="122" t="s">
        <v>868</v>
      </c>
      <c r="H187" s="115" t="s">
        <v>863</v>
      </c>
      <c r="I187" s="116" t="s">
        <v>869</v>
      </c>
      <c r="J187" s="250">
        <v>42370</v>
      </c>
    </row>
    <row r="188" spans="1:10" ht="120" x14ac:dyDescent="0.35">
      <c r="A188" s="121">
        <v>2016</v>
      </c>
      <c r="B188" s="121" t="s">
        <v>644</v>
      </c>
      <c r="C188" s="249" t="s">
        <v>629</v>
      </c>
      <c r="D188" s="113" t="s">
        <v>861</v>
      </c>
      <c r="E188" s="122" t="s">
        <v>862</v>
      </c>
      <c r="F188" s="249" t="s">
        <v>606</v>
      </c>
      <c r="G188" s="121" t="s">
        <v>860</v>
      </c>
      <c r="H188" s="115" t="s">
        <v>863</v>
      </c>
      <c r="I188" s="116" t="s">
        <v>870</v>
      </c>
      <c r="J188" s="250">
        <v>42370</v>
      </c>
    </row>
    <row r="189" spans="1:10" ht="120" x14ac:dyDescent="0.35">
      <c r="A189" s="121">
        <v>2016</v>
      </c>
      <c r="B189" s="121" t="s">
        <v>644</v>
      </c>
      <c r="C189" s="249" t="s">
        <v>629</v>
      </c>
      <c r="D189" s="113" t="s">
        <v>865</v>
      </c>
      <c r="E189" s="122" t="s">
        <v>866</v>
      </c>
      <c r="F189" s="249" t="s">
        <v>606</v>
      </c>
      <c r="G189" s="121" t="s">
        <v>860</v>
      </c>
      <c r="H189" s="115" t="s">
        <v>863</v>
      </c>
      <c r="I189" s="116" t="s">
        <v>871</v>
      </c>
      <c r="J189" s="250">
        <v>42370</v>
      </c>
    </row>
    <row r="190" spans="1:10" ht="120" x14ac:dyDescent="0.35">
      <c r="A190" s="121">
        <v>2016</v>
      </c>
      <c r="B190" s="121" t="s">
        <v>644</v>
      </c>
      <c r="C190" s="249" t="s">
        <v>629</v>
      </c>
      <c r="D190" s="113" t="s">
        <v>867</v>
      </c>
      <c r="E190" s="122" t="s">
        <v>868</v>
      </c>
      <c r="F190" s="249" t="s">
        <v>606</v>
      </c>
      <c r="G190" s="121" t="s">
        <v>860</v>
      </c>
      <c r="H190" s="115" t="s">
        <v>863</v>
      </c>
      <c r="I190" s="116" t="s">
        <v>872</v>
      </c>
      <c r="J190" s="250">
        <v>42370</v>
      </c>
    </row>
    <row r="191" spans="1:10" ht="120" x14ac:dyDescent="0.35">
      <c r="A191" s="121">
        <v>2016</v>
      </c>
      <c r="B191" s="121" t="s">
        <v>642</v>
      </c>
      <c r="C191" s="249" t="s">
        <v>629</v>
      </c>
      <c r="D191" s="124" t="s">
        <v>588</v>
      </c>
      <c r="E191" s="121" t="s">
        <v>589</v>
      </c>
      <c r="F191" s="125" t="s">
        <v>873</v>
      </c>
      <c r="G191" s="114" t="s">
        <v>874</v>
      </c>
      <c r="H191" s="121" t="s">
        <v>875</v>
      </c>
      <c r="I191" s="116" t="s">
        <v>876</v>
      </c>
      <c r="J191" s="252">
        <v>42552</v>
      </c>
    </row>
    <row r="192" spans="1:10" ht="100" x14ac:dyDescent="0.35">
      <c r="A192" s="121">
        <v>2016</v>
      </c>
      <c r="B192" s="121" t="s">
        <v>644</v>
      </c>
      <c r="C192" s="249" t="s">
        <v>629</v>
      </c>
      <c r="D192" s="125" t="s">
        <v>873</v>
      </c>
      <c r="E192" s="114" t="s">
        <v>874</v>
      </c>
      <c r="F192" s="124" t="s">
        <v>588</v>
      </c>
      <c r="G192" s="121" t="s">
        <v>589</v>
      </c>
      <c r="H192" s="121" t="s">
        <v>875</v>
      </c>
      <c r="I192" s="116" t="s">
        <v>877</v>
      </c>
      <c r="J192" s="252">
        <v>42552</v>
      </c>
    </row>
    <row r="193" spans="1:10" ht="90" x14ac:dyDescent="0.35">
      <c r="A193" s="121">
        <v>2017</v>
      </c>
      <c r="B193" s="121" t="s">
        <v>878</v>
      </c>
      <c r="C193" s="121" t="s">
        <v>629</v>
      </c>
      <c r="D193" s="125" t="s">
        <v>509</v>
      </c>
      <c r="E193" s="121" t="s">
        <v>620</v>
      </c>
      <c r="F193" s="125" t="s">
        <v>509</v>
      </c>
      <c r="G193" s="121" t="s">
        <v>510</v>
      </c>
      <c r="H193" s="126" t="s">
        <v>879</v>
      </c>
      <c r="I193" s="116" t="s">
        <v>880</v>
      </c>
      <c r="J193" s="117"/>
    </row>
    <row r="194" spans="1:10" ht="100" x14ac:dyDescent="0.35">
      <c r="A194" s="121">
        <v>2018</v>
      </c>
      <c r="B194" s="121" t="s">
        <v>628</v>
      </c>
      <c r="C194" s="121" t="s">
        <v>629</v>
      </c>
      <c r="D194" s="125" t="s">
        <v>608</v>
      </c>
      <c r="E194" s="114" t="s">
        <v>881</v>
      </c>
      <c r="F194" s="125" t="s">
        <v>614</v>
      </c>
      <c r="G194" s="114" t="s">
        <v>615</v>
      </c>
      <c r="H194" s="121" t="s">
        <v>882</v>
      </c>
      <c r="I194" s="116" t="s">
        <v>883</v>
      </c>
      <c r="J194" s="252">
        <v>43101</v>
      </c>
    </row>
    <row r="195" spans="1:10" ht="100" x14ac:dyDescent="0.35">
      <c r="A195" s="121">
        <v>2018</v>
      </c>
      <c r="B195" s="121" t="s">
        <v>628</v>
      </c>
      <c r="C195" s="121" t="s">
        <v>629</v>
      </c>
      <c r="D195" s="125" t="s">
        <v>608</v>
      </c>
      <c r="E195" s="114" t="s">
        <v>881</v>
      </c>
      <c r="F195" s="125" t="s">
        <v>616</v>
      </c>
      <c r="G195" s="114" t="s">
        <v>617</v>
      </c>
      <c r="H195" s="121" t="s">
        <v>882</v>
      </c>
      <c r="I195" s="116" t="s">
        <v>883</v>
      </c>
      <c r="J195" s="252">
        <v>43101</v>
      </c>
    </row>
    <row r="196" spans="1:10" ht="120" x14ac:dyDescent="0.35">
      <c r="A196" s="121">
        <v>2018</v>
      </c>
      <c r="B196" s="121" t="s">
        <v>642</v>
      </c>
      <c r="C196" s="121" t="s">
        <v>629</v>
      </c>
      <c r="D196" s="125" t="s">
        <v>608</v>
      </c>
      <c r="E196" s="114" t="s">
        <v>881</v>
      </c>
      <c r="F196" s="125" t="s">
        <v>614</v>
      </c>
      <c r="G196" s="114" t="s">
        <v>615</v>
      </c>
      <c r="H196" s="121" t="s">
        <v>882</v>
      </c>
      <c r="I196" s="116" t="s">
        <v>884</v>
      </c>
      <c r="J196" s="252">
        <v>43101</v>
      </c>
    </row>
    <row r="197" spans="1:10" ht="120" x14ac:dyDescent="0.35">
      <c r="A197" s="121">
        <v>2018</v>
      </c>
      <c r="B197" s="121" t="s">
        <v>642</v>
      </c>
      <c r="C197" s="121" t="s">
        <v>629</v>
      </c>
      <c r="D197" s="125" t="s">
        <v>608</v>
      </c>
      <c r="E197" s="114" t="s">
        <v>881</v>
      </c>
      <c r="F197" s="125" t="s">
        <v>616</v>
      </c>
      <c r="G197" s="114" t="s">
        <v>617</v>
      </c>
      <c r="H197" s="121" t="s">
        <v>882</v>
      </c>
      <c r="I197" s="116" t="s">
        <v>884</v>
      </c>
      <c r="J197" s="252">
        <v>43101</v>
      </c>
    </row>
    <row r="198" spans="1:10" ht="130" x14ac:dyDescent="0.35">
      <c r="A198" s="121">
        <v>2018</v>
      </c>
      <c r="B198" s="121" t="s">
        <v>644</v>
      </c>
      <c r="C198" s="121" t="s">
        <v>629</v>
      </c>
      <c r="D198" s="125" t="s">
        <v>614</v>
      </c>
      <c r="E198" s="114" t="s">
        <v>615</v>
      </c>
      <c r="F198" s="125" t="s">
        <v>608</v>
      </c>
      <c r="G198" s="114" t="s">
        <v>881</v>
      </c>
      <c r="H198" s="121" t="s">
        <v>882</v>
      </c>
      <c r="I198" s="126" t="s">
        <v>885</v>
      </c>
      <c r="J198" s="252">
        <v>43101</v>
      </c>
    </row>
    <row r="199" spans="1:10" ht="130" x14ac:dyDescent="0.35">
      <c r="A199" s="121">
        <v>2018</v>
      </c>
      <c r="B199" s="121" t="s">
        <v>644</v>
      </c>
      <c r="C199" s="121" t="s">
        <v>629</v>
      </c>
      <c r="D199" s="125" t="s">
        <v>616</v>
      </c>
      <c r="E199" s="114" t="s">
        <v>617</v>
      </c>
      <c r="F199" s="125" t="s">
        <v>608</v>
      </c>
      <c r="G199" s="114" t="s">
        <v>881</v>
      </c>
      <c r="H199" s="121" t="s">
        <v>882</v>
      </c>
      <c r="I199" s="126" t="s">
        <v>886</v>
      </c>
      <c r="J199" s="252">
        <v>43101</v>
      </c>
    </row>
    <row r="200" spans="1:10" ht="90" x14ac:dyDescent="0.35">
      <c r="A200" s="121">
        <v>2018</v>
      </c>
      <c r="B200" s="121" t="s">
        <v>878</v>
      </c>
      <c r="C200" s="121" t="s">
        <v>629</v>
      </c>
      <c r="D200" s="125" t="s">
        <v>608</v>
      </c>
      <c r="E200" s="114" t="s">
        <v>881</v>
      </c>
      <c r="F200" s="125" t="s">
        <v>608</v>
      </c>
      <c r="G200" s="114" t="s">
        <v>887</v>
      </c>
      <c r="H200" s="121" t="s">
        <v>888</v>
      </c>
      <c r="I200" s="116" t="s">
        <v>889</v>
      </c>
      <c r="J200" s="252">
        <v>43441</v>
      </c>
    </row>
    <row r="201" spans="1:10" ht="100" x14ac:dyDescent="0.35">
      <c r="A201" s="121">
        <v>2019</v>
      </c>
      <c r="B201" s="121" t="s">
        <v>628</v>
      </c>
      <c r="C201" s="121" t="s">
        <v>629</v>
      </c>
      <c r="D201" s="125" t="s">
        <v>610</v>
      </c>
      <c r="E201" s="114" t="s">
        <v>611</v>
      </c>
      <c r="F201" s="125" t="s">
        <v>612</v>
      </c>
      <c r="G201" s="114" t="s">
        <v>613</v>
      </c>
      <c r="H201" s="121" t="s">
        <v>890</v>
      </c>
      <c r="I201" s="121" t="s">
        <v>891</v>
      </c>
      <c r="J201" s="252">
        <v>43466</v>
      </c>
    </row>
    <row r="202" spans="1:10" ht="100" x14ac:dyDescent="0.35">
      <c r="A202" s="121">
        <v>2019</v>
      </c>
      <c r="B202" s="121" t="s">
        <v>628</v>
      </c>
      <c r="C202" s="121" t="s">
        <v>629</v>
      </c>
      <c r="D202" s="125" t="s">
        <v>610</v>
      </c>
      <c r="E202" s="114" t="s">
        <v>611</v>
      </c>
      <c r="F202" s="125" t="s">
        <v>618</v>
      </c>
      <c r="G202" s="114" t="s">
        <v>619</v>
      </c>
      <c r="H202" s="121" t="s">
        <v>890</v>
      </c>
      <c r="I202" s="121" t="s">
        <v>891</v>
      </c>
      <c r="J202" s="252">
        <v>43466</v>
      </c>
    </row>
    <row r="203" spans="1:10" ht="110" x14ac:dyDescent="0.35">
      <c r="A203" s="121">
        <v>2019</v>
      </c>
      <c r="B203" s="121" t="s">
        <v>642</v>
      </c>
      <c r="C203" s="121" t="s">
        <v>629</v>
      </c>
      <c r="D203" s="125" t="s">
        <v>610</v>
      </c>
      <c r="E203" s="114" t="s">
        <v>611</v>
      </c>
      <c r="F203" s="125" t="s">
        <v>612</v>
      </c>
      <c r="G203" s="114" t="s">
        <v>613</v>
      </c>
      <c r="H203" s="121" t="s">
        <v>890</v>
      </c>
      <c r="I203" s="126" t="s">
        <v>892</v>
      </c>
      <c r="J203" s="252">
        <v>43466</v>
      </c>
    </row>
    <row r="204" spans="1:10" ht="110" x14ac:dyDescent="0.35">
      <c r="A204" s="121">
        <v>2019</v>
      </c>
      <c r="B204" s="121" t="s">
        <v>642</v>
      </c>
      <c r="C204" s="121" t="s">
        <v>629</v>
      </c>
      <c r="D204" s="125" t="s">
        <v>610</v>
      </c>
      <c r="E204" s="114" t="s">
        <v>611</v>
      </c>
      <c r="F204" s="125" t="s">
        <v>618</v>
      </c>
      <c r="G204" s="114" t="s">
        <v>619</v>
      </c>
      <c r="H204" s="121" t="s">
        <v>890</v>
      </c>
      <c r="I204" s="126" t="s">
        <v>892</v>
      </c>
      <c r="J204" s="252">
        <v>43466</v>
      </c>
    </row>
    <row r="205" spans="1:10" ht="110" x14ac:dyDescent="0.35">
      <c r="A205" s="121">
        <v>2019</v>
      </c>
      <c r="B205" s="121" t="s">
        <v>644</v>
      </c>
      <c r="C205" s="121" t="s">
        <v>629</v>
      </c>
      <c r="D205" s="125" t="s">
        <v>612</v>
      </c>
      <c r="E205" s="114" t="s">
        <v>613</v>
      </c>
      <c r="F205" s="125" t="s">
        <v>610</v>
      </c>
      <c r="G205" s="114" t="s">
        <v>611</v>
      </c>
      <c r="H205" s="121" t="s">
        <v>890</v>
      </c>
      <c r="I205" s="126" t="s">
        <v>893</v>
      </c>
      <c r="J205" s="252">
        <v>43466</v>
      </c>
    </row>
    <row r="206" spans="1:10" ht="120" x14ac:dyDescent="0.35">
      <c r="A206" s="121">
        <v>2019</v>
      </c>
      <c r="B206" s="121" t="s">
        <v>644</v>
      </c>
      <c r="C206" s="121" t="s">
        <v>629</v>
      </c>
      <c r="D206" s="125" t="s">
        <v>618</v>
      </c>
      <c r="E206" s="114" t="s">
        <v>619</v>
      </c>
      <c r="F206" s="125" t="s">
        <v>610</v>
      </c>
      <c r="G206" s="114" t="s">
        <v>611</v>
      </c>
      <c r="H206" s="121" t="s">
        <v>890</v>
      </c>
      <c r="I206" s="126" t="s">
        <v>894</v>
      </c>
      <c r="J206" s="252">
        <v>43466</v>
      </c>
    </row>
    <row r="208" spans="1:10" ht="15.5" x14ac:dyDescent="0.35">
      <c r="A208" s="146" t="s">
        <v>895</v>
      </c>
    </row>
  </sheetData>
  <mergeCells count="1">
    <mergeCell ref="A11:J11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3:L15"/>
  <sheetViews>
    <sheetView workbookViewId="0"/>
  </sheetViews>
  <sheetFormatPr defaultColWidth="8.81640625" defaultRowHeight="14.5" x14ac:dyDescent="0.35"/>
  <cols>
    <col min="1" max="1" width="20.7265625" customWidth="1"/>
    <col min="2" max="3" width="21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9.5" customHeight="1" x14ac:dyDescent="0.35">
      <c r="A7" s="2"/>
    </row>
    <row r="8" spans="1:12" ht="16.5" customHeight="1" x14ac:dyDescent="0.35">
      <c r="A8" s="7" t="s">
        <v>906</v>
      </c>
    </row>
    <row r="9" spans="1:12" s="9" customFormat="1" ht="32.25" customHeight="1" x14ac:dyDescent="0.35">
      <c r="A9" s="269" t="s">
        <v>1026</v>
      </c>
      <c r="B9" s="269"/>
      <c r="C9" s="269"/>
    </row>
    <row r="10" spans="1:12" ht="23" x14ac:dyDescent="0.35">
      <c r="A10" s="23" t="s">
        <v>100</v>
      </c>
      <c r="B10" s="153" t="s">
        <v>907</v>
      </c>
      <c r="C10" s="153" t="s">
        <v>905</v>
      </c>
    </row>
    <row r="11" spans="1:12" x14ac:dyDescent="0.35">
      <c r="A11" s="25" t="s">
        <v>150</v>
      </c>
      <c r="B11" s="26">
        <v>33.630000000000003</v>
      </c>
      <c r="C11" s="26">
        <v>50.65</v>
      </c>
    </row>
    <row r="12" spans="1:12" x14ac:dyDescent="0.35">
      <c r="A12" s="27" t="s">
        <v>104</v>
      </c>
      <c r="B12" s="28">
        <v>32.630000000000003</v>
      </c>
      <c r="C12" s="28">
        <v>51.48</v>
      </c>
    </row>
    <row r="13" spans="1:12" x14ac:dyDescent="0.35">
      <c r="A13" s="29" t="s">
        <v>107</v>
      </c>
    </row>
    <row r="14" spans="1:12" x14ac:dyDescent="0.35">
      <c r="A14" s="30"/>
    </row>
    <row r="15" spans="1:12" x14ac:dyDescent="0.35">
      <c r="A15" s="30"/>
    </row>
  </sheetData>
  <mergeCells count="1">
    <mergeCell ref="A9:C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4"/>
  <dimension ref="A3:R26"/>
  <sheetViews>
    <sheetView showGridLines="0" zoomScaleNormal="100" workbookViewId="0"/>
  </sheetViews>
  <sheetFormatPr defaultColWidth="8.81640625" defaultRowHeight="14.5" x14ac:dyDescent="0.35"/>
  <sheetData>
    <row r="3" spans="1:18" ht="50.25" customHeight="1" x14ac:dyDescent="0.35">
      <c r="A3" s="1"/>
    </row>
    <row r="4" spans="1:18" ht="28" customHeight="1" x14ac:dyDescent="0.35">
      <c r="A4" s="2"/>
      <c r="L4" s="3"/>
    </row>
    <row r="5" spans="1:18" ht="16.5" customHeight="1" x14ac:dyDescent="0.35">
      <c r="A5" s="4" t="s">
        <v>43</v>
      </c>
      <c r="K5" s="6" t="s">
        <v>42</v>
      </c>
    </row>
    <row r="6" spans="1:18" ht="48" customHeight="1" x14ac:dyDescent="0.35">
      <c r="A6" s="2" t="s">
        <v>99</v>
      </c>
    </row>
    <row r="7" spans="1:18" ht="15.75" customHeight="1" x14ac:dyDescent="0.35">
      <c r="A7" s="2"/>
    </row>
    <row r="8" spans="1:18" ht="16.5" customHeight="1" x14ac:dyDescent="0.35">
      <c r="A8" s="12" t="s">
        <v>908</v>
      </c>
      <c r="B8" s="14"/>
      <c r="C8" s="14"/>
      <c r="D8" s="14"/>
      <c r="E8" s="14"/>
      <c r="F8" s="14"/>
      <c r="G8" s="14"/>
    </row>
    <row r="9" spans="1:18" s="9" customFormat="1" ht="15.75" customHeight="1" x14ac:dyDescent="0.35">
      <c r="A9" s="271" t="s">
        <v>1020</v>
      </c>
      <c r="B9" s="271"/>
      <c r="C9" s="271"/>
      <c r="D9" s="271"/>
      <c r="E9" s="271"/>
      <c r="F9" s="271"/>
      <c r="G9" s="271"/>
      <c r="H9" s="271"/>
      <c r="I9" s="271"/>
      <c r="J9" s="271"/>
    </row>
    <row r="10" spans="1:18" ht="15" customHeight="1" x14ac:dyDescent="0.35">
      <c r="A10" s="267"/>
      <c r="B10" s="267"/>
      <c r="C10" s="267"/>
      <c r="D10" s="267"/>
      <c r="E10" s="267"/>
      <c r="F10" s="162"/>
      <c r="G10" s="162"/>
      <c r="H10" s="270"/>
      <c r="I10" s="270"/>
      <c r="J10" s="270"/>
      <c r="K10" s="270"/>
      <c r="L10" s="163"/>
      <c r="M10" s="163"/>
      <c r="N10" s="155"/>
      <c r="O10" s="155"/>
      <c r="P10" s="155"/>
      <c r="R10" s="31"/>
    </row>
    <row r="25" spans="1:1" x14ac:dyDescent="0.35">
      <c r="A25" s="29" t="s">
        <v>107</v>
      </c>
    </row>
    <row r="26" spans="1:1" x14ac:dyDescent="0.35">
      <c r="A26" s="64" t="s">
        <v>909</v>
      </c>
    </row>
  </sheetData>
  <mergeCells count="3">
    <mergeCell ref="A10:E10"/>
    <mergeCell ref="H10:K10"/>
    <mergeCell ref="A9:J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3:L29"/>
  <sheetViews>
    <sheetView zoomScaleNormal="100" workbookViewId="0"/>
  </sheetViews>
  <sheetFormatPr defaultColWidth="8.81640625" defaultRowHeight="14.5" x14ac:dyDescent="0.35"/>
  <cols>
    <col min="1" max="1" width="33.1796875" customWidth="1"/>
    <col min="2" max="2" width="20.1796875" customWidth="1"/>
    <col min="3" max="3" width="14.7265625" customWidth="1"/>
    <col min="4" max="4" width="20.1796875" customWidth="1"/>
    <col min="5" max="5" width="14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7.25" customHeight="1" x14ac:dyDescent="0.35">
      <c r="A7" s="2"/>
    </row>
    <row r="8" spans="1:12" ht="16.5" customHeight="1" x14ac:dyDescent="0.35">
      <c r="A8" s="7" t="s">
        <v>910</v>
      </c>
    </row>
    <row r="9" spans="1:12" s="9" customFormat="1" ht="40.5" customHeight="1" x14ac:dyDescent="0.35">
      <c r="A9" s="273" t="s">
        <v>959</v>
      </c>
      <c r="B9" s="273"/>
      <c r="C9" s="273"/>
      <c r="D9" s="273"/>
      <c r="E9" s="273"/>
    </row>
    <row r="10" spans="1:12" ht="27" customHeight="1" x14ac:dyDescent="0.35">
      <c r="A10" s="32"/>
      <c r="B10" s="272" t="s">
        <v>108</v>
      </c>
      <c r="C10" s="272"/>
      <c r="D10" s="272" t="s">
        <v>109</v>
      </c>
      <c r="E10" s="272"/>
    </row>
    <row r="11" spans="1:12" x14ac:dyDescent="0.35">
      <c r="A11" s="33"/>
      <c r="B11" s="24" t="s">
        <v>150</v>
      </c>
      <c r="C11" s="34" t="s">
        <v>104</v>
      </c>
      <c r="D11" s="160" t="s">
        <v>150</v>
      </c>
      <c r="E11" s="34" t="s">
        <v>104</v>
      </c>
    </row>
    <row r="12" spans="1:12" ht="15" customHeight="1" x14ac:dyDescent="0.35">
      <c r="A12" s="35" t="s">
        <v>110</v>
      </c>
      <c r="B12" s="36">
        <v>25.7</v>
      </c>
      <c r="C12" s="37">
        <v>27.5</v>
      </c>
      <c r="D12" s="36">
        <v>10.3</v>
      </c>
      <c r="E12" s="37">
        <v>12</v>
      </c>
    </row>
    <row r="13" spans="1:12" ht="15" customHeight="1" x14ac:dyDescent="0.35">
      <c r="A13" s="35" t="s">
        <v>111</v>
      </c>
      <c r="B13" s="36">
        <v>74.3</v>
      </c>
      <c r="C13" s="37">
        <v>72.5</v>
      </c>
      <c r="D13" s="36">
        <v>89.7</v>
      </c>
      <c r="E13" s="37">
        <v>88</v>
      </c>
    </row>
    <row r="14" spans="1:12" ht="15" customHeight="1" x14ac:dyDescent="0.35">
      <c r="A14" s="38" t="s">
        <v>112</v>
      </c>
      <c r="B14" s="36">
        <v>8.5</v>
      </c>
      <c r="C14" s="37">
        <v>6.2</v>
      </c>
      <c r="D14" s="36">
        <v>2.4</v>
      </c>
      <c r="E14" s="37">
        <v>3.3</v>
      </c>
    </row>
    <row r="15" spans="1:12" ht="15" customHeight="1" x14ac:dyDescent="0.35">
      <c r="A15" s="38" t="s">
        <v>113</v>
      </c>
      <c r="B15" s="36">
        <v>17.8</v>
      </c>
      <c r="C15" s="37">
        <v>13</v>
      </c>
      <c r="D15" s="36">
        <v>5.0999999999999996</v>
      </c>
      <c r="E15" s="37">
        <v>4.9000000000000004</v>
      </c>
    </row>
    <row r="16" spans="1:12" ht="15" customHeight="1" x14ac:dyDescent="0.35">
      <c r="A16" s="38" t="s">
        <v>911</v>
      </c>
      <c r="B16" s="36">
        <v>1.6</v>
      </c>
      <c r="C16" s="37">
        <v>4.0999999999999996</v>
      </c>
      <c r="D16" s="36">
        <v>0</v>
      </c>
      <c r="E16" s="37">
        <v>3.3</v>
      </c>
    </row>
    <row r="17" spans="1:5" ht="15" customHeight="1" x14ac:dyDescent="0.35">
      <c r="A17" s="38" t="s">
        <v>114</v>
      </c>
      <c r="B17" s="36">
        <v>18.7</v>
      </c>
      <c r="C17" s="37">
        <v>11.6</v>
      </c>
      <c r="D17" s="36">
        <v>2.2000000000000002</v>
      </c>
      <c r="E17" s="37">
        <v>1.6</v>
      </c>
    </row>
    <row r="18" spans="1:5" ht="15" customHeight="1" x14ac:dyDescent="0.35">
      <c r="A18" s="38" t="s">
        <v>115</v>
      </c>
      <c r="B18" s="36">
        <v>9.3000000000000007</v>
      </c>
      <c r="C18" s="37">
        <v>3.9</v>
      </c>
      <c r="D18" s="36">
        <v>0</v>
      </c>
      <c r="E18" s="37">
        <v>0.3</v>
      </c>
    </row>
    <row r="19" spans="1:5" ht="15" customHeight="1" x14ac:dyDescent="0.35">
      <c r="A19" s="38" t="s">
        <v>116</v>
      </c>
      <c r="B19" s="36">
        <v>5.0999999999999996</v>
      </c>
      <c r="C19" s="37">
        <v>4.7</v>
      </c>
      <c r="D19" s="36">
        <v>77.099999999999994</v>
      </c>
      <c r="E19" s="37">
        <v>69.7</v>
      </c>
    </row>
    <row r="20" spans="1:5" ht="15" customHeight="1" x14ac:dyDescent="0.35">
      <c r="A20" s="38" t="s">
        <v>117</v>
      </c>
      <c r="B20" s="36">
        <v>24.3</v>
      </c>
      <c r="C20" s="37">
        <v>36.9</v>
      </c>
      <c r="D20" s="36">
        <v>2.6</v>
      </c>
      <c r="E20" s="37">
        <v>5.6</v>
      </c>
    </row>
    <row r="21" spans="1:5" ht="15" customHeight="1" x14ac:dyDescent="0.35">
      <c r="A21" s="38" t="s">
        <v>118</v>
      </c>
      <c r="B21" s="36">
        <v>1.9</v>
      </c>
      <c r="C21" s="37">
        <v>1.4</v>
      </c>
      <c r="D21" s="36">
        <v>2.9</v>
      </c>
      <c r="E21" s="37">
        <v>3.4</v>
      </c>
    </row>
    <row r="22" spans="1:5" ht="15" customHeight="1" x14ac:dyDescent="0.35">
      <c r="A22" s="38" t="s">
        <v>119</v>
      </c>
      <c r="B22" s="36">
        <v>3.9</v>
      </c>
      <c r="C22" s="37">
        <v>2.2000000000000002</v>
      </c>
      <c r="D22" s="36">
        <v>3.3</v>
      </c>
      <c r="E22" s="37">
        <v>3.4</v>
      </c>
    </row>
    <row r="23" spans="1:5" ht="15" customHeight="1" x14ac:dyDescent="0.35">
      <c r="A23" s="164" t="s">
        <v>120</v>
      </c>
      <c r="B23" s="39"/>
      <c r="C23" s="40"/>
      <c r="D23" s="39"/>
      <c r="E23" s="40"/>
    </row>
    <row r="24" spans="1:5" ht="15" customHeight="1" x14ac:dyDescent="0.35">
      <c r="A24" s="38" t="s">
        <v>121</v>
      </c>
      <c r="B24" s="36">
        <v>57.6</v>
      </c>
      <c r="C24" s="37">
        <v>56.6</v>
      </c>
      <c r="D24" s="36">
        <v>45.7</v>
      </c>
      <c r="E24" s="37">
        <v>35.799999999999997</v>
      </c>
    </row>
    <row r="25" spans="1:5" ht="15" customHeight="1" x14ac:dyDescent="0.35">
      <c r="A25" s="165" t="s">
        <v>122</v>
      </c>
      <c r="B25" s="41">
        <v>16.100000000000001</v>
      </c>
      <c r="C25" s="42">
        <v>14.6</v>
      </c>
      <c r="D25" s="41">
        <v>11.3</v>
      </c>
      <c r="E25" s="42">
        <v>16.600000000000001</v>
      </c>
    </row>
    <row r="26" spans="1:5" x14ac:dyDescent="0.35">
      <c r="A26" s="64" t="s">
        <v>123</v>
      </c>
      <c r="B26" s="43"/>
      <c r="C26" s="44"/>
      <c r="D26" s="44"/>
      <c r="E26" s="44"/>
    </row>
    <row r="27" spans="1:5" ht="29.25" customHeight="1" x14ac:dyDescent="0.35">
      <c r="A27" s="274" t="s">
        <v>124</v>
      </c>
      <c r="B27" s="274"/>
      <c r="C27" s="274"/>
      <c r="D27" s="274"/>
      <c r="E27" s="274"/>
    </row>
    <row r="28" spans="1:5" x14ac:dyDescent="0.35">
      <c r="A28" s="64" t="s">
        <v>912</v>
      </c>
      <c r="B28" s="44"/>
      <c r="C28" s="44"/>
      <c r="D28" s="45"/>
      <c r="E28" s="44"/>
    </row>
    <row r="29" spans="1:5" ht="28.5" customHeight="1" x14ac:dyDescent="0.35">
      <c r="A29" s="275" t="s">
        <v>913</v>
      </c>
      <c r="B29" s="275"/>
      <c r="C29" s="275"/>
      <c r="D29" s="275"/>
      <c r="E29" s="275"/>
    </row>
  </sheetData>
  <mergeCells count="5">
    <mergeCell ref="B10:C10"/>
    <mergeCell ref="D10:E10"/>
    <mergeCell ref="A9:E9"/>
    <mergeCell ref="A27:E27"/>
    <mergeCell ref="A29:E29"/>
  </mergeCells>
  <hyperlinks>
    <hyperlink ref="K5" location="Indice!A1" display="(ritorna all'indice)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3:L15"/>
  <sheetViews>
    <sheetView workbookViewId="0"/>
  </sheetViews>
  <sheetFormatPr defaultColWidth="8.81640625" defaultRowHeight="14.5" x14ac:dyDescent="0.35"/>
  <cols>
    <col min="1" max="1" width="29.453125" customWidth="1"/>
    <col min="2" max="2" width="18.1796875" customWidth="1"/>
    <col min="3" max="3" width="27.269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K5" s="6" t="s">
        <v>42</v>
      </c>
    </row>
    <row r="6" spans="1:12" ht="48" customHeight="1" x14ac:dyDescent="0.35">
      <c r="A6" s="2" t="s">
        <v>99</v>
      </c>
    </row>
    <row r="7" spans="1:12" ht="15.75" customHeight="1" x14ac:dyDescent="0.35">
      <c r="A7" s="2"/>
    </row>
    <row r="8" spans="1:12" ht="16.5" customHeight="1" x14ac:dyDescent="0.35">
      <c r="A8" s="7" t="s">
        <v>12</v>
      </c>
      <c r="B8" s="14"/>
      <c r="C8" s="14"/>
    </row>
    <row r="9" spans="1:12" s="9" customFormat="1" ht="38.25" customHeight="1" x14ac:dyDescent="0.35">
      <c r="A9" s="276" t="s">
        <v>1028</v>
      </c>
      <c r="B9" s="276"/>
      <c r="C9" s="276"/>
    </row>
    <row r="10" spans="1:12" ht="30.75" customHeight="1" x14ac:dyDescent="0.35">
      <c r="A10" s="181" t="s">
        <v>100</v>
      </c>
      <c r="B10" s="182" t="s">
        <v>125</v>
      </c>
      <c r="C10" s="182" t="s">
        <v>126</v>
      </c>
    </row>
    <row r="11" spans="1:12" x14ac:dyDescent="0.35">
      <c r="A11" s="184" t="s">
        <v>960</v>
      </c>
      <c r="B11" s="185">
        <v>236620</v>
      </c>
      <c r="C11" s="186">
        <v>2.2999999999999998</v>
      </c>
    </row>
    <row r="12" spans="1:12" x14ac:dyDescent="0.35">
      <c r="A12" s="187" t="s">
        <v>104</v>
      </c>
      <c r="B12" s="188">
        <v>26081199</v>
      </c>
      <c r="C12" s="189">
        <v>2.2999999999999998</v>
      </c>
    </row>
    <row r="13" spans="1:12" x14ac:dyDescent="0.35">
      <c r="A13" s="22" t="s">
        <v>127</v>
      </c>
      <c r="B13" s="46"/>
      <c r="C13" s="46"/>
    </row>
    <row r="14" spans="1:12" x14ac:dyDescent="0.35">
      <c r="A14" s="64" t="s">
        <v>914</v>
      </c>
      <c r="B14" s="47"/>
      <c r="C14" s="46"/>
    </row>
    <row r="15" spans="1:12" x14ac:dyDescent="0.35">
      <c r="A15" s="64" t="s">
        <v>988</v>
      </c>
    </row>
  </sheetData>
  <mergeCells count="1">
    <mergeCell ref="A9:C9"/>
  </mergeCells>
  <hyperlinks>
    <hyperlink ref="K5" location="Indice!A1" display="(ritorna all'indice)"/>
  </hyperlinks>
  <pageMargins left="0.7" right="0.7" top="0.75" bottom="0.75" header="0.3" footer="0.3"/>
  <pageSetup paperSize="9" orientation="portrait" horizontalDpi="0" verticalDpi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6"/>
  <dimension ref="A3:L30"/>
  <sheetViews>
    <sheetView zoomScaleNormal="100" workbookViewId="0"/>
  </sheetViews>
  <sheetFormatPr defaultColWidth="8.81640625" defaultRowHeight="14.5" x14ac:dyDescent="0.35"/>
  <cols>
    <col min="1" max="1" width="47.26953125" customWidth="1"/>
    <col min="2" max="2" width="20.1796875" customWidth="1"/>
    <col min="3" max="3" width="16.453125" customWidth="1"/>
  </cols>
  <sheetData>
    <row r="3" spans="1:12" ht="50.25" customHeight="1" x14ac:dyDescent="0.35">
      <c r="A3" s="1"/>
    </row>
    <row r="4" spans="1:12" ht="28" customHeight="1" x14ac:dyDescent="0.35">
      <c r="A4" s="2"/>
      <c r="L4" s="3"/>
    </row>
    <row r="5" spans="1:12" ht="16.5" customHeight="1" x14ac:dyDescent="0.35">
      <c r="A5" s="4" t="s">
        <v>43</v>
      </c>
      <c r="E5" s="6" t="s">
        <v>42</v>
      </c>
    </row>
    <row r="6" spans="1:12" ht="48" customHeight="1" x14ac:dyDescent="0.35">
      <c r="A6" s="2" t="s">
        <v>99</v>
      </c>
    </row>
    <row r="7" spans="1:12" ht="15.75" customHeight="1" x14ac:dyDescent="0.35">
      <c r="A7" s="2"/>
    </row>
    <row r="8" spans="1:12" ht="16.5" customHeight="1" x14ac:dyDescent="0.35">
      <c r="A8" s="7" t="s">
        <v>915</v>
      </c>
      <c r="B8" s="14"/>
      <c r="C8" s="14"/>
    </row>
    <row r="9" spans="1:12" s="9" customFormat="1" ht="31.5" customHeight="1" x14ac:dyDescent="0.35">
      <c r="A9" s="277" t="s">
        <v>961</v>
      </c>
      <c r="B9" s="277"/>
      <c r="C9" s="277"/>
    </row>
    <row r="10" spans="1:12" x14ac:dyDescent="0.35">
      <c r="A10" s="48"/>
      <c r="B10" s="49" t="s">
        <v>150</v>
      </c>
      <c r="C10" s="50" t="s">
        <v>104</v>
      </c>
    </row>
    <row r="11" spans="1:12" x14ac:dyDescent="0.35">
      <c r="A11" s="51" t="s">
        <v>128</v>
      </c>
      <c r="B11" s="52"/>
      <c r="C11" s="53"/>
    </row>
    <row r="12" spans="1:12" x14ac:dyDescent="0.35">
      <c r="A12" s="54" t="s">
        <v>129</v>
      </c>
      <c r="B12" s="55">
        <v>32.799999999999997</v>
      </c>
      <c r="C12" s="56">
        <v>33</v>
      </c>
    </row>
    <row r="13" spans="1:12" x14ac:dyDescent="0.35">
      <c r="A13" s="57" t="s">
        <v>130</v>
      </c>
      <c r="B13" s="55">
        <v>28.5</v>
      </c>
      <c r="C13" s="58">
        <v>27.1</v>
      </c>
    </row>
    <row r="14" spans="1:12" x14ac:dyDescent="0.35">
      <c r="A14" s="57" t="s">
        <v>131</v>
      </c>
      <c r="B14" s="55">
        <v>17.3</v>
      </c>
      <c r="C14" s="58">
        <v>19.5</v>
      </c>
    </row>
    <row r="15" spans="1:12" x14ac:dyDescent="0.35">
      <c r="A15" s="57" t="s">
        <v>132</v>
      </c>
      <c r="B15" s="55">
        <v>15.9</v>
      </c>
      <c r="C15" s="58">
        <v>15.1</v>
      </c>
    </row>
    <row r="16" spans="1:12" x14ac:dyDescent="0.35">
      <c r="A16" s="57" t="s">
        <v>133</v>
      </c>
      <c r="B16" s="55">
        <v>5.5</v>
      </c>
      <c r="C16" s="58">
        <v>5.3</v>
      </c>
    </row>
    <row r="17" spans="1:3" x14ac:dyDescent="0.35">
      <c r="A17" s="48" t="s">
        <v>134</v>
      </c>
      <c r="B17" s="59">
        <f>SUM(B12:B16)</f>
        <v>100</v>
      </c>
      <c r="C17" s="60">
        <v>100</v>
      </c>
    </row>
    <row r="18" spans="1:3" x14ac:dyDescent="0.35">
      <c r="A18" s="51" t="s">
        <v>135</v>
      </c>
      <c r="B18" s="61"/>
      <c r="C18" s="62"/>
    </row>
    <row r="19" spans="1:3" x14ac:dyDescent="0.35">
      <c r="A19" s="54" t="s">
        <v>136</v>
      </c>
      <c r="B19" s="55">
        <v>34.599999999999994</v>
      </c>
      <c r="C19" s="56">
        <v>35.200000000000003</v>
      </c>
    </row>
    <row r="20" spans="1:3" x14ac:dyDescent="0.35">
      <c r="A20" s="57" t="s">
        <v>137</v>
      </c>
      <c r="B20" s="55">
        <v>16.666666666666671</v>
      </c>
      <c r="C20" s="58">
        <v>15.185098771193037</v>
      </c>
    </row>
    <row r="21" spans="1:3" x14ac:dyDescent="0.35">
      <c r="A21" s="57" t="s">
        <v>138</v>
      </c>
      <c r="B21" s="55">
        <v>16.228070175438596</v>
      </c>
      <c r="C21" s="58">
        <v>17.817701042152745</v>
      </c>
    </row>
    <row r="22" spans="1:3" x14ac:dyDescent="0.35">
      <c r="A22" s="57" t="s">
        <v>139</v>
      </c>
      <c r="B22" s="55">
        <v>1.8</v>
      </c>
      <c r="C22" s="58">
        <v>2.2000000000000002</v>
      </c>
    </row>
    <row r="23" spans="1:3" x14ac:dyDescent="0.35">
      <c r="A23" s="57" t="s">
        <v>140</v>
      </c>
      <c r="B23" s="55">
        <v>64.5</v>
      </c>
      <c r="C23" s="58">
        <v>63.2</v>
      </c>
    </row>
    <row r="24" spans="1:3" x14ac:dyDescent="0.35">
      <c r="A24" s="57" t="s">
        <v>141</v>
      </c>
      <c r="B24" s="55">
        <v>8.1</v>
      </c>
      <c r="C24" s="58">
        <v>9.9</v>
      </c>
    </row>
    <row r="25" spans="1:3" x14ac:dyDescent="0.35">
      <c r="A25" s="57" t="s">
        <v>142</v>
      </c>
      <c r="B25" s="55">
        <v>33.5</v>
      </c>
      <c r="C25" s="58">
        <v>33.200000000000003</v>
      </c>
    </row>
    <row r="26" spans="1:3" x14ac:dyDescent="0.35">
      <c r="A26" s="57" t="s">
        <v>143</v>
      </c>
      <c r="B26" s="55">
        <v>22.9</v>
      </c>
      <c r="C26" s="58">
        <v>20.100000000000001</v>
      </c>
    </row>
    <row r="27" spans="1:3" x14ac:dyDescent="0.35">
      <c r="A27" s="57" t="s">
        <v>989</v>
      </c>
      <c r="B27" s="55">
        <v>0.8</v>
      </c>
      <c r="C27" s="58">
        <v>1.5</v>
      </c>
    </row>
    <row r="28" spans="1:3" x14ac:dyDescent="0.35">
      <c r="A28" s="48" t="s">
        <v>134</v>
      </c>
      <c r="B28" s="55">
        <v>99.899999999999991</v>
      </c>
      <c r="C28" s="60">
        <v>100</v>
      </c>
    </row>
    <row r="29" spans="1:3" x14ac:dyDescent="0.35">
      <c r="A29" s="29" t="s">
        <v>123</v>
      </c>
      <c r="B29" s="63"/>
      <c r="C29" s="63"/>
    </row>
    <row r="30" spans="1:3" x14ac:dyDescent="0.35">
      <c r="A30" s="29"/>
      <c r="B30" s="63"/>
      <c r="C30" s="63"/>
    </row>
  </sheetData>
  <mergeCells count="1">
    <mergeCell ref="A9:C9"/>
  </mergeCells>
  <hyperlinks>
    <hyperlink ref="E5" location="Indice!A1" display="(ritorna all'indice)"/>
  </hyperlinks>
  <pageMargins left="0.7" right="0.7" top="0.75" bottom="0.75" header="0.3" footer="0.3"/>
  <pageSetup paperSize="9"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43</vt:i4>
      </vt:variant>
      <vt:variant>
        <vt:lpstr>Intervalli denominati</vt:lpstr>
      </vt:variant>
      <vt:variant>
        <vt:i4>1</vt:i4>
      </vt:variant>
    </vt:vector>
  </HeadingPairs>
  <TitlesOfParts>
    <vt:vector size="44" baseType="lpstr">
      <vt:lpstr>Indice</vt:lpstr>
      <vt:lpstr>Tavola 1</vt:lpstr>
      <vt:lpstr>Figura 1</vt:lpstr>
      <vt:lpstr>Figura 2</vt:lpstr>
      <vt:lpstr>Tavola 2</vt:lpstr>
      <vt:lpstr>Figura 3</vt:lpstr>
      <vt:lpstr>Tavola 3</vt:lpstr>
      <vt:lpstr>Tavola 4</vt:lpstr>
      <vt:lpstr>Tavola 5</vt:lpstr>
      <vt:lpstr>Figura 4</vt:lpstr>
      <vt:lpstr>Tavola 6</vt:lpstr>
      <vt:lpstr>Figura 5</vt:lpstr>
      <vt:lpstr>Tavola 7</vt:lpstr>
      <vt:lpstr>Figura 6</vt:lpstr>
      <vt:lpstr>Tavola 8</vt:lpstr>
      <vt:lpstr>Figura 7</vt:lpstr>
      <vt:lpstr>Tavola 9</vt:lpstr>
      <vt:lpstr>Figura 8</vt:lpstr>
      <vt:lpstr>Tavola 10</vt:lpstr>
      <vt:lpstr>Figura 9</vt:lpstr>
      <vt:lpstr>Tavola 11</vt:lpstr>
      <vt:lpstr>Tavola 12</vt:lpstr>
      <vt:lpstr>Figura 10</vt:lpstr>
      <vt:lpstr>Tavola 13</vt:lpstr>
      <vt:lpstr>Tavola 14</vt:lpstr>
      <vt:lpstr>Figura 11</vt:lpstr>
      <vt:lpstr>Figura 12</vt:lpstr>
      <vt:lpstr>Tavola 15</vt:lpstr>
      <vt:lpstr>Figura 13</vt:lpstr>
      <vt:lpstr>Tavola 16</vt:lpstr>
      <vt:lpstr>Figura 14</vt:lpstr>
      <vt:lpstr>Tavola 17</vt:lpstr>
      <vt:lpstr>Figura 15</vt:lpstr>
      <vt:lpstr>Tavola 18</vt:lpstr>
      <vt:lpstr>Tavola 19</vt:lpstr>
      <vt:lpstr>Tavola 20</vt:lpstr>
      <vt:lpstr>Figura 16</vt:lpstr>
      <vt:lpstr>Appendice 1</vt:lpstr>
      <vt:lpstr>Appendice 3</vt:lpstr>
      <vt:lpstr>Appendice 2</vt:lpstr>
      <vt:lpstr>Appendice 4</vt:lpstr>
      <vt:lpstr>Appendice 5</vt:lpstr>
      <vt:lpstr>Appendice 6</vt:lpstr>
      <vt:lpstr>Indice!Area_stampa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UTENTE</cp:lastModifiedBy>
  <cp:lastPrinted>2020-07-06T11:00:14Z</cp:lastPrinted>
  <dcterms:created xsi:type="dcterms:W3CDTF">2020-05-04T20:14:54Z</dcterms:created>
  <dcterms:modified xsi:type="dcterms:W3CDTF">2020-07-06T14:21:58Z</dcterms:modified>
</cp:coreProperties>
</file>