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tente\Documents\3.Schede regionali mia parte\REGIONI GRUPPO 3 (TRENTO e BOLZANO)\"/>
    </mc:Choice>
  </mc:AlternateContent>
  <bookViews>
    <workbookView xWindow="0" yWindow="0" windowWidth="16185" windowHeight="6255" tabRatio="821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Figura 5" sheetId="27" r:id="rId12"/>
    <sheet name="Tavola 7" sheetId="9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3" l="1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</calcChain>
</file>

<file path=xl/sharedStrings.xml><?xml version="1.0" encoding="utf-8"?>
<sst xmlns="http://schemas.openxmlformats.org/spreadsheetml/2006/main" count="2469" uniqueCount="738">
  <si>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</si>
  <si>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</si>
  <si>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</si>
  <si>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</si>
  <si>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</si>
  <si>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</si>
  <si>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</si>
  <si>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</si>
  <si>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</si>
  <si>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</si>
  <si>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</si>
  <si>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</si>
  <si>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</si>
  <si>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</si>
  <si>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</si>
  <si>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</si>
  <si>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</si>
  <si>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</si>
  <si>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</si>
  <si>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</si>
  <si>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</si>
  <si>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</si>
  <si>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</si>
  <si>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</si>
  <si>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</si>
  <si>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</si>
  <si>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</si>
  <si>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</si>
  <si>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</si>
  <si>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</si>
  <si>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</si>
  <si>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</si>
  <si>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</si>
  <si>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</si>
  <si>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</si>
  <si>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</si>
  <si>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</si>
  <si>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</si>
  <si>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</si>
  <si>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</si>
  <si>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</si>
  <si>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</si>
  <si>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</si>
  <si>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Tavola 10. 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</si>
  <si>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</si>
  <si>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</si>
  <si>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</si>
  <si>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</si>
  <si>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</si>
  <si>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</si>
  <si>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100.000 residenti)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</si>
  <si>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</si>
  <si>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</si>
  <si>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</si>
  <si>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</si>
  <si>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 (valori percentuali)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</si>
  <si>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</si>
  <si>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</si>
  <si>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</si>
  <si>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</si>
  <si>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</si>
  <si>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</si>
  <si>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</si>
  <si>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</si>
  <si>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</si>
  <si>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</si>
  <si>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</si>
  <si>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>Tavola 10.</t>
    </r>
    <r>
      <rPr>
        <b/>
        <sz val="12"/>
        <color rgb="FF018067"/>
        <rFont val="Arial Narrow"/>
        <family val="2"/>
      </rPr>
      <t xml:space="preserve"> 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</si>
  <si>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</si>
  <si>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</si>
  <si>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ProCom</t>
  </si>
  <si>
    <t>Provincia</t>
  </si>
  <si>
    <t>Comune</t>
  </si>
  <si>
    <t>Denominazione Provincia</t>
  </si>
  <si>
    <t>Denominazione Comune</t>
  </si>
  <si>
    <t>Popolazione Totale</t>
  </si>
  <si>
    <t>0-4</t>
  </si>
  <si>
    <t>5-14</t>
  </si>
  <si>
    <t>15-19</t>
  </si>
  <si>
    <t>20-39</t>
  </si>
  <si>
    <t>40-64</t>
  </si>
  <si>
    <t>65-74</t>
  </si>
  <si>
    <t>75-84</t>
  </si>
  <si>
    <t>85+</t>
  </si>
  <si>
    <t>Popolazione</t>
  </si>
  <si>
    <t>Superficie</t>
  </si>
  <si>
    <t>Densità</t>
  </si>
  <si>
    <t>Indice di attrazione</t>
  </si>
  <si>
    <t>Indice di autocontenimento</t>
  </si>
  <si>
    <t>Numero famiglie</t>
  </si>
  <si>
    <t>Numero medio di componenti</t>
  </si>
  <si>
    <t>Procom</t>
  </si>
  <si>
    <t>Industria - Settori attivi</t>
  </si>
  <si>
    <t>Industria - Settori sospesi</t>
  </si>
  <si>
    <t>Servizi - Settori attivi</t>
  </si>
  <si>
    <t>Servizi - Settori sospesi</t>
  </si>
  <si>
    <t>Unità Locali</t>
  </si>
  <si>
    <t>Fatturato</t>
  </si>
  <si>
    <t>Addetti</t>
  </si>
  <si>
    <t>Dipendenti</t>
  </si>
  <si>
    <t>Territorio</t>
  </si>
  <si>
    <t>Totale</t>
  </si>
  <si>
    <t>CLASSI DI ETÀ</t>
  </si>
  <si>
    <t>Bolzano/Bozen</t>
  </si>
  <si>
    <t>Italia</t>
  </si>
  <si>
    <t>Fonte: Istat, Rilevazione sulla popolazione residente comunale per sesso, anno di nascita e stato civile</t>
  </si>
  <si>
    <t>Fonte: Istat, Rilevazione sulla popolazione residente comunale per sesso, anno di nascita e stato civile; Istat, Confini delle unità amministrative e basi territoriali</t>
  </si>
  <si>
    <t>Fonte: Istat, Sistema informativo AR.CHI.M.E.DE</t>
  </si>
  <si>
    <t>SPOSTAMENTI PER STUDIO (a)</t>
  </si>
  <si>
    <t>SPOSTAMENTI PER LAVORO (b)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</si>
  <si>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</si>
  <si>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</si>
  <si>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</si>
  <si>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</si>
  <si>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</si>
  <si>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</si>
  <si>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</si>
  <si>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</si>
  <si>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</si>
  <si>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</si>
  <si>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</si>
  <si>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</si>
  <si>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</si>
  <si>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</si>
  <si>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</si>
  <si>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NUMERO DI FAMIGLIE</t>
  </si>
  <si>
    <t>NUMERO MEDIO COMPONENTI PER FAMIGLIA</t>
  </si>
  <si>
    <t>Fonte: Istat, Bilancio demografico della popolazione residente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</si>
  <si>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</si>
  <si>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</si>
  <si>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</si>
  <si>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</si>
  <si>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</si>
  <si>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</si>
  <si>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</si>
  <si>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>TIPOLOGIA</t>
  </si>
  <si>
    <t xml:space="preserve">   Famiglia senza nucleo</t>
  </si>
  <si>
    <t xml:space="preserve">       Persone sole fino a 59 anni</t>
  </si>
  <si>
    <t xml:space="preserve">       Persone sole di 60 anni e oltre</t>
  </si>
  <si>
    <t xml:space="preserve">       Altre famiglie</t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</si>
  <si>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</si>
  <si>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</si>
  <si>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</si>
  <si>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</si>
  <si>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>INFANZIA</t>
  </si>
  <si>
    <t>PRIMARIA</t>
  </si>
  <si>
    <t>SECONDARIA I GRADO</t>
  </si>
  <si>
    <t>SECONDARIA II GRADO</t>
  </si>
  <si>
    <t>TOTALE</t>
  </si>
  <si>
    <t>Provincia Autonoma Bolzano / Bozen</t>
  </si>
  <si>
    <t>% su Italia</t>
  </si>
  <si>
    <t>Famiglie che dispongono di accesso a Internet da casa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</si>
  <si>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</si>
  <si>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</si>
  <si>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</si>
  <si>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</si>
  <si>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</si>
  <si>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</si>
  <si>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</si>
  <si>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</si>
  <si>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</si>
  <si>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</si>
  <si>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</si>
  <si>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Nessuno sa usare internet</t>
  </si>
  <si>
    <t xml:space="preserve">     Motivi di privacy, sicurezza</t>
  </si>
  <si>
    <t xml:space="preserve">     Connessione a banda larga non disponibile nella zona</t>
  </si>
  <si>
    <t>(b) Per 100 famiglie che non possiedono accesso a Internet da casa. Possibili più risposte.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</si>
  <si>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</si>
  <si>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</si>
  <si>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</si>
  <si>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</si>
  <si>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</si>
  <si>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Indicatore</t>
  </si>
  <si>
    <t>Incidenza di povertà relativa familiare</t>
  </si>
  <si>
    <t>… (a)</t>
  </si>
  <si>
    <t>Incidenza di povertà relativa individuale</t>
  </si>
  <si>
    <t>Fonte: Istat, Indagine sul reddito e condizioni di vita</t>
  </si>
  <si>
    <t>Fonte principale di reddito</t>
  </si>
  <si>
    <t>Lavoro dipendente</t>
  </si>
  <si>
    <t>Lavoro autonomo</t>
  </si>
  <si>
    <t>Capitale e altri redditi</t>
  </si>
  <si>
    <t xml:space="preserve">Fonte: Istat, Indagine sul reddito e condizioni di vita 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</si>
  <si>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</si>
  <si>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</si>
  <si>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</si>
  <si>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</si>
  <si>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</si>
  <si>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</si>
  <si>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</si>
  <si>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</si>
  <si>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</si>
  <si>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</si>
  <si>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</si>
  <si>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Fonte: Istat, Rilevazione sulle forze di lavoro</t>
  </si>
  <si>
    <t>(a) Persone occupate e in cerca di occupazione</t>
  </si>
  <si>
    <t>Attività Economica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</si>
  <si>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</si>
  <si>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</si>
  <si>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</si>
  <si>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</si>
  <si>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F: costruzioni</t>
  </si>
  <si>
    <t>G: commercio all'ingrosso e al dettaglio, riparazione di autoveicoli e motocicli</t>
  </si>
  <si>
    <t>H: trasporto e magazzinaggio</t>
  </si>
  <si>
    <t>I: attività dei servizi di alloggio e di ristorazione</t>
  </si>
  <si>
    <t>J: servizi di informazione e comunicazione</t>
  </si>
  <si>
    <t>K: attività finanziarie e assicurative</t>
  </si>
  <si>
    <t>L: attività immobiliari</t>
  </si>
  <si>
    <t>M: attività professionali, scientifiche e tecniche</t>
  </si>
  <si>
    <t>N: noleggio, agenzie di viaggio, servizi di supporto alle imprese</t>
  </si>
  <si>
    <t>P: istruzione</t>
  </si>
  <si>
    <t>Q: sanità e assistenza sociale</t>
  </si>
  <si>
    <t>R: attività artistiche, sportive, di intrattenimento e divertimento</t>
  </si>
  <si>
    <t>S: altre attività di servizi</t>
  </si>
  <si>
    <t>Fonte: Istat, Registro statistico delle imprese attive (ASIA)</t>
  </si>
  <si>
    <t xml:space="preserve"> Provincia Autonoma Bolzano / Bozen</t>
  </si>
  <si>
    <t>Attività economica</t>
  </si>
  <si>
    <t>LAVORATORI ESTERNI</t>
  </si>
  <si>
    <t>% su addetti</t>
  </si>
  <si>
    <t>B. Estrazione di minerali da cave e miniere</t>
  </si>
  <si>
    <t>..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</si>
  <si>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</si>
  <si>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</si>
  <si>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</si>
  <si>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</si>
  <si>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</si>
  <si>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</si>
  <si>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</si>
  <si>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</si>
  <si>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</si>
  <si>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</si>
  <si>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</si>
  <si>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</si>
  <si>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</si>
  <si>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</si>
  <si>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</si>
  <si>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</si>
  <si>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SETTORI ATTIVI</t>
  </si>
  <si>
    <t>Unità locali</t>
  </si>
  <si>
    <t>Addetti (in migliaia)</t>
  </si>
  <si>
    <t>Fatturato (in milioni)</t>
  </si>
  <si>
    <t>SETTORI SOSPESI</t>
  </si>
  <si>
    <t>Fonte: Istat, Frame-SBS territoriale</t>
  </si>
  <si>
    <t>(a) Settori sospesi dal DPCM 11 marzo 2020 e dal DM Mise 25 marzo 2020.</t>
  </si>
  <si>
    <t>(a) Tutti i settori ad eccezione di quelli sospesi dal DPCM 11 marzo 2020 e dal DM Mise 25 marzo 2020.</t>
  </si>
  <si>
    <t>Anni</t>
  </si>
  <si>
    <t>Anno</t>
  </si>
  <si>
    <t xml:space="preserve">di cui:   </t>
  </si>
  <si>
    <t>Malattie infettive e tropicali</t>
  </si>
  <si>
    <t>Pneumologia</t>
  </si>
  <si>
    <t>Terapia intensiva</t>
  </si>
  <si>
    <t>Fonte: Elaborazioni Istat su dati Ministero della Salute</t>
  </si>
  <si>
    <t>Valori assoluti</t>
  </si>
  <si>
    <t>Personale dipendente SSN</t>
  </si>
  <si>
    <t>(a) 1,4</t>
  </si>
  <si>
    <t xml:space="preserve">di cui:  </t>
  </si>
  <si>
    <t xml:space="preserve">   Medici e odontoiatri</t>
  </si>
  <si>
    <t>(a) 0,9</t>
  </si>
  <si>
    <t xml:space="preserve">   Personale infermieristico</t>
  </si>
  <si>
    <t>(a) 1,3</t>
  </si>
  <si>
    <t>Valori per 10.000 residenti</t>
  </si>
  <si>
    <t>Variazioni % 2017-2010</t>
  </si>
  <si>
    <t>Bolzano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</si>
  <si>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</si>
  <si>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</si>
  <si>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</si>
  <si>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</si>
  <si>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>Presidi residenziali</t>
  </si>
  <si>
    <t>Posti letto operativi</t>
  </si>
  <si>
    <t>Fonte: Istat, Rilevazione sui presidi residenziali socio-assistenziali e socio-sanitari</t>
  </si>
  <si>
    <t>Sanità</t>
  </si>
  <si>
    <t>Istituzioni</t>
  </si>
  <si>
    <t>021001</t>
  </si>
  <si>
    <t>Aldino</t>
  </si>
  <si>
    <t>021002</t>
  </si>
  <si>
    <t>Andriano</t>
  </si>
  <si>
    <t>021003</t>
  </si>
  <si>
    <t>Anterivo</t>
  </si>
  <si>
    <t>021004</t>
  </si>
  <si>
    <t>Appiano sulla strada del vino</t>
  </si>
  <si>
    <t>021005</t>
  </si>
  <si>
    <t>Avelengo</t>
  </si>
  <si>
    <t>021006</t>
  </si>
  <si>
    <t>Badia</t>
  </si>
  <si>
    <t>021007</t>
  </si>
  <si>
    <t>Barbiano</t>
  </si>
  <si>
    <t>021008</t>
  </si>
  <si>
    <t>021009</t>
  </si>
  <si>
    <t>Braies</t>
  </si>
  <si>
    <t>021010</t>
  </si>
  <si>
    <t>Brennero</t>
  </si>
  <si>
    <t>021011</t>
  </si>
  <si>
    <t>Bressanone</t>
  </si>
  <si>
    <t>021012</t>
  </si>
  <si>
    <t>Bronzolo</t>
  </si>
  <si>
    <t>021013</t>
  </si>
  <si>
    <t>Brunico</t>
  </si>
  <si>
    <t>021014</t>
  </si>
  <si>
    <t>Caines</t>
  </si>
  <si>
    <t>021015</t>
  </si>
  <si>
    <t>Caldaro sulla strada del vino</t>
  </si>
  <si>
    <t>021016</t>
  </si>
  <si>
    <t>Campo di Trens</t>
  </si>
  <si>
    <t>021017</t>
  </si>
  <si>
    <t>Campo Tures</t>
  </si>
  <si>
    <t>021018</t>
  </si>
  <si>
    <t>Castelbello-Ciardes</t>
  </si>
  <si>
    <t>021019</t>
  </si>
  <si>
    <t>Castelrotto</t>
  </si>
  <si>
    <t>021020</t>
  </si>
  <si>
    <t>Cermes</t>
  </si>
  <si>
    <t>021021</t>
  </si>
  <si>
    <t>Chienes</t>
  </si>
  <si>
    <t>021022</t>
  </si>
  <si>
    <t>Chiusa</t>
  </si>
  <si>
    <t>021023</t>
  </si>
  <si>
    <t>Cornedo all'Isarco</t>
  </si>
  <si>
    <t>021024</t>
  </si>
  <si>
    <t>Cortaccia sulla strada del vino</t>
  </si>
  <si>
    <t>021025</t>
  </si>
  <si>
    <t>Cortina sulla strada del vino</t>
  </si>
  <si>
    <t>021026</t>
  </si>
  <si>
    <t>Corvara in Badia</t>
  </si>
  <si>
    <t>021027</t>
  </si>
  <si>
    <t>Curon Venosta</t>
  </si>
  <si>
    <t>021028</t>
  </si>
  <si>
    <t>Dobbiaco</t>
  </si>
  <si>
    <t>021029</t>
  </si>
  <si>
    <t>Egna</t>
  </si>
  <si>
    <t>021030</t>
  </si>
  <si>
    <t>Falzes</t>
  </si>
  <si>
    <t>021031</t>
  </si>
  <si>
    <t>Fiè allo Sciliar</t>
  </si>
  <si>
    <t>021032</t>
  </si>
  <si>
    <t>Fortezza</t>
  </si>
  <si>
    <t>021033</t>
  </si>
  <si>
    <t>Funes</t>
  </si>
  <si>
    <t>021034</t>
  </si>
  <si>
    <t>Gais</t>
  </si>
  <si>
    <t>021035</t>
  </si>
  <si>
    <t>Gargazzone</t>
  </si>
  <si>
    <t>021036</t>
  </si>
  <si>
    <t>Glorenza</t>
  </si>
  <si>
    <t>021037</t>
  </si>
  <si>
    <t>Laces</t>
  </si>
  <si>
    <t>021038</t>
  </si>
  <si>
    <t>Lagundo</t>
  </si>
  <si>
    <t>021039</t>
  </si>
  <si>
    <t>Laion</t>
  </si>
  <si>
    <t>021040</t>
  </si>
  <si>
    <t>Laives</t>
  </si>
  <si>
    <t>021041</t>
  </si>
  <si>
    <t>Lana</t>
  </si>
  <si>
    <t>021042</t>
  </si>
  <si>
    <t>Lasa</t>
  </si>
  <si>
    <t>021043</t>
  </si>
  <si>
    <t>Lauregno</t>
  </si>
  <si>
    <t>021044</t>
  </si>
  <si>
    <t>Luson</t>
  </si>
  <si>
    <t>021045</t>
  </si>
  <si>
    <t>Magrè sulla strada del vino</t>
  </si>
  <si>
    <t>021046</t>
  </si>
  <si>
    <t>Malles Venosta</t>
  </si>
  <si>
    <t>021047</t>
  </si>
  <si>
    <t>Marebbe</t>
  </si>
  <si>
    <t>021048</t>
  </si>
  <si>
    <t>Marlengo</t>
  </si>
  <si>
    <t>021049</t>
  </si>
  <si>
    <t>Martello</t>
  </si>
  <si>
    <t>021050</t>
  </si>
  <si>
    <t>Meltina</t>
  </si>
  <si>
    <t>021051</t>
  </si>
  <si>
    <t>Merano</t>
  </si>
  <si>
    <t>021052</t>
  </si>
  <si>
    <t>Monguelfo-Tesido</t>
  </si>
  <si>
    <t>021053</t>
  </si>
  <si>
    <t>Montagna</t>
  </si>
  <si>
    <t>021054</t>
  </si>
  <si>
    <t>Moso in Passiria</t>
  </si>
  <si>
    <t>021055</t>
  </si>
  <si>
    <t>Nalles</t>
  </si>
  <si>
    <t>021056</t>
  </si>
  <si>
    <t>Naturno</t>
  </si>
  <si>
    <t>021057</t>
  </si>
  <si>
    <t>Naz-Sciaves</t>
  </si>
  <si>
    <t>021058</t>
  </si>
  <si>
    <t>Nova Levante</t>
  </si>
  <si>
    <t>021059</t>
  </si>
  <si>
    <t>Nova Ponente</t>
  </si>
  <si>
    <t>021060</t>
  </si>
  <si>
    <t>Ora</t>
  </si>
  <si>
    <t>021061</t>
  </si>
  <si>
    <t>Ortisei</t>
  </si>
  <si>
    <t>021062</t>
  </si>
  <si>
    <t>Parcines</t>
  </si>
  <si>
    <t>021063</t>
  </si>
  <si>
    <t>Perca</t>
  </si>
  <si>
    <t>021064</t>
  </si>
  <si>
    <t>Plaus</t>
  </si>
  <si>
    <t>021065</t>
  </si>
  <si>
    <t>Ponte Gardena</t>
  </si>
  <si>
    <t>021066</t>
  </si>
  <si>
    <t>Postal</t>
  </si>
  <si>
    <t>021067</t>
  </si>
  <si>
    <t>Prato allo Stelvio</t>
  </si>
  <si>
    <t>021068</t>
  </si>
  <si>
    <t>Predoi</t>
  </si>
  <si>
    <t>021069</t>
  </si>
  <si>
    <t>Proves</t>
  </si>
  <si>
    <t>021070</t>
  </si>
  <si>
    <t>Racines</t>
  </si>
  <si>
    <t>021071</t>
  </si>
  <si>
    <t>Rasun-Anterselva</t>
  </si>
  <si>
    <t>021072</t>
  </si>
  <si>
    <t>Renon</t>
  </si>
  <si>
    <t>021073</t>
  </si>
  <si>
    <t>Rifiano</t>
  </si>
  <si>
    <t>021074</t>
  </si>
  <si>
    <t>Rio di Pusteria</t>
  </si>
  <si>
    <t>021075</t>
  </si>
  <si>
    <t>Rodengo</t>
  </si>
  <si>
    <t>021076</t>
  </si>
  <si>
    <t>Salorno</t>
  </si>
  <si>
    <t>021077</t>
  </si>
  <si>
    <t>San Candido</t>
  </si>
  <si>
    <t>021079</t>
  </si>
  <si>
    <t>San Genesio Atesino</t>
  </si>
  <si>
    <t>021080</t>
  </si>
  <si>
    <t>San Leonardo in Passiria</t>
  </si>
  <si>
    <t>021081</t>
  </si>
  <si>
    <t>San Lorenzo di Sebato</t>
  </si>
  <si>
    <t>021082</t>
  </si>
  <si>
    <t>San Martino in Badia</t>
  </si>
  <si>
    <t>021083</t>
  </si>
  <si>
    <t>San Martino in Passiria</t>
  </si>
  <si>
    <t>021084</t>
  </si>
  <si>
    <t>San Pancrazio</t>
  </si>
  <si>
    <t>021085</t>
  </si>
  <si>
    <t>Santa Cristina Valgardena</t>
  </si>
  <si>
    <t>021086</t>
  </si>
  <si>
    <t>Sarentino</t>
  </si>
  <si>
    <t>021087</t>
  </si>
  <si>
    <t>Scena</t>
  </si>
  <si>
    <t>021088</t>
  </si>
  <si>
    <t>Selva dei Molini</t>
  </si>
  <si>
    <t>021089</t>
  </si>
  <si>
    <t>Selva di Val Gardena</t>
  </si>
  <si>
    <t>021091</t>
  </si>
  <si>
    <t>Senales</t>
  </si>
  <si>
    <t>021092</t>
  </si>
  <si>
    <t>Sesto</t>
  </si>
  <si>
    <t>021093</t>
  </si>
  <si>
    <t>Silandro</t>
  </si>
  <si>
    <t>021094</t>
  </si>
  <si>
    <t>Sluderno</t>
  </si>
  <si>
    <t>021095</t>
  </si>
  <si>
    <t>Stelvio</t>
  </si>
  <si>
    <t>021096</t>
  </si>
  <si>
    <t>Terento</t>
  </si>
  <si>
    <t>021097</t>
  </si>
  <si>
    <t>Terlano</t>
  </si>
  <si>
    <t>021098</t>
  </si>
  <si>
    <t>Termeno sulla strada del vino</t>
  </si>
  <si>
    <t>021099</t>
  </si>
  <si>
    <t>Tesimo</t>
  </si>
  <si>
    <t>021100</t>
  </si>
  <si>
    <t>Tires</t>
  </si>
  <si>
    <t>021101</t>
  </si>
  <si>
    <t>Tirolo</t>
  </si>
  <si>
    <t>021102</t>
  </si>
  <si>
    <t>Trodena nel parco naturale</t>
  </si>
  <si>
    <t>021103</t>
  </si>
  <si>
    <t>Tubre</t>
  </si>
  <si>
    <t>021104</t>
  </si>
  <si>
    <t>Ultimo</t>
  </si>
  <si>
    <t>021105</t>
  </si>
  <si>
    <t>Vadena</t>
  </si>
  <si>
    <t>021106</t>
  </si>
  <si>
    <t>Valdaora</t>
  </si>
  <si>
    <t>021107</t>
  </si>
  <si>
    <t>Val di Vizze</t>
  </si>
  <si>
    <t>021108</t>
  </si>
  <si>
    <t>Valle Aurina</t>
  </si>
  <si>
    <t>021109</t>
  </si>
  <si>
    <t>Valle di Casies</t>
  </si>
  <si>
    <t>021110</t>
  </si>
  <si>
    <t>Vandoies</t>
  </si>
  <si>
    <t>021111</t>
  </si>
  <si>
    <t>Varna</t>
  </si>
  <si>
    <t>021112</t>
  </si>
  <si>
    <t>Verano</t>
  </si>
  <si>
    <t>021113</t>
  </si>
  <si>
    <t>Villabassa</t>
  </si>
  <si>
    <t>021114</t>
  </si>
  <si>
    <t>Villandro</t>
  </si>
  <si>
    <t>021115</t>
  </si>
  <si>
    <t>Vipiteno</t>
  </si>
  <si>
    <t>021116</t>
  </si>
  <si>
    <t>Velturno</t>
  </si>
  <si>
    <t>021117</t>
  </si>
  <si>
    <t>La Valle</t>
  </si>
  <si>
    <t>021118</t>
  </si>
  <si>
    <t>Senale-San Felice</t>
  </si>
  <si>
    <t>Aldino/Aldein</t>
  </si>
  <si>
    <t>Andriano/Andrian</t>
  </si>
  <si>
    <t>Anterivo/Altrei</t>
  </si>
  <si>
    <t>Appiano sulla strada del vino/Eppan an der Weinstraße</t>
  </si>
  <si>
    <t>Avelengo/Hafling</t>
  </si>
  <si>
    <t>Badia/Abtei</t>
  </si>
  <si>
    <t>Barbiano/Barbian</t>
  </si>
  <si>
    <t>Braies/Prags</t>
  </si>
  <si>
    <t>Brennero/Brenner</t>
  </si>
  <si>
    <t>Bressanone/Brixen</t>
  </si>
  <si>
    <t>Bronzolo/Branzoll</t>
  </si>
  <si>
    <t>Brunico/Bruneck</t>
  </si>
  <si>
    <t>Caines/Kuens</t>
  </si>
  <si>
    <t>Caldaro sulla strada del vino/Kaltern an der Weinstraße</t>
  </si>
  <si>
    <t>Campo di Trens/Freienfeld</t>
  </si>
  <si>
    <t>Campo Tures/Sand in Taufers</t>
  </si>
  <si>
    <t>Castelbello-Ciardes/Kastelbell-Tschars</t>
  </si>
  <si>
    <t>Castelrotto/Kastelruth</t>
  </si>
  <si>
    <t>Cermes/Tscherms</t>
  </si>
  <si>
    <t>Chienes/Kiens</t>
  </si>
  <si>
    <t>Chiusa/Klausen</t>
  </si>
  <si>
    <t>Cornedo all'Isarco/Karneid</t>
  </si>
  <si>
    <t>Cortaccia sulla strada del vino/Kurtatsch an der Weinstraße</t>
  </si>
  <si>
    <t>Cortina sulla strada del vino/Kurtinig an der Weinstraße</t>
  </si>
  <si>
    <t>Corvara in Badia/Corvara</t>
  </si>
  <si>
    <t>Curon Venosta/Graun im Vinschgau</t>
  </si>
  <si>
    <t>Dobbiaco/Toblach</t>
  </si>
  <si>
    <t>Egna/Neumarkt</t>
  </si>
  <si>
    <t>Falzes/Pfalzen</t>
  </si>
  <si>
    <t>Fiè allo Sciliar/Völs am Schlern</t>
  </si>
  <si>
    <t>Fortezza/Franzensfeste</t>
  </si>
  <si>
    <t>Funes/Villnöß</t>
  </si>
  <si>
    <t>Gais/Gais</t>
  </si>
  <si>
    <t>Gargazzone/Gargazon</t>
  </si>
  <si>
    <t>Glorenza/Glurns</t>
  </si>
  <si>
    <t>Laces/Latsch</t>
  </si>
  <si>
    <t>Lagundo/Algund</t>
  </si>
  <si>
    <t>Laion/Lajen</t>
  </si>
  <si>
    <t>Laives/Leifers</t>
  </si>
  <si>
    <t>Lana/Lana</t>
  </si>
  <si>
    <t>Lasa/Laas</t>
  </si>
  <si>
    <t>Lauregno/Laurein</t>
  </si>
  <si>
    <t>Luson/Lüsen</t>
  </si>
  <si>
    <t>Magrè sulla strada del vino/Margreid an der Weinstraße</t>
  </si>
  <si>
    <t>Malles Venosta/Mals</t>
  </si>
  <si>
    <t>Marebbe/Enneberg</t>
  </si>
  <si>
    <t>Marlengo/Marling</t>
  </si>
  <si>
    <t>Martello/Martell</t>
  </si>
  <si>
    <t>Meltina/Mölten</t>
  </si>
  <si>
    <t>Merano/Meran</t>
  </si>
  <si>
    <t>Monguelfo-Tesido/Welsberg-Taisten</t>
  </si>
  <si>
    <t>Montagna/Montan</t>
  </si>
  <si>
    <t>Moso in Passiria/Moos in Passeier</t>
  </si>
  <si>
    <t>Nalles/Nals</t>
  </si>
  <si>
    <t>Naturno/Naturns</t>
  </si>
  <si>
    <t>Naz-Sciaves/Natz-Schabs</t>
  </si>
  <si>
    <t>Nova Levante/Welschnofen</t>
  </si>
  <si>
    <t>Nova Ponente/Deutschnofen</t>
  </si>
  <si>
    <t>Ora/Auer</t>
  </si>
  <si>
    <t>Ortisei/St. Ulrich</t>
  </si>
  <si>
    <t>Parcines/Partschins</t>
  </si>
  <si>
    <t>Perca/Percha</t>
  </si>
  <si>
    <t>Plaus/Plaus</t>
  </si>
  <si>
    <t>Ponte Gardena/Waidbruck</t>
  </si>
  <si>
    <t>Postal/Burgstall</t>
  </si>
  <si>
    <t>Prato allo Stelvio/Prad am Stilfserjoch</t>
  </si>
  <si>
    <t>Predoi/Prettau</t>
  </si>
  <si>
    <t>Proves/Proveis</t>
  </si>
  <si>
    <t>Racines/Ratschings</t>
  </si>
  <si>
    <t>Rasun-Anterselva/Rasen-Antholz</t>
  </si>
  <si>
    <t>Renon/Ritten</t>
  </si>
  <si>
    <t>Rifiano/Riffian</t>
  </si>
  <si>
    <t>Rio di Pusteria/Mühlbach</t>
  </si>
  <si>
    <t>Rodengo/Rodeneck</t>
  </si>
  <si>
    <t>Salorno/Salurn</t>
  </si>
  <si>
    <t>San Candido/Innichen</t>
  </si>
  <si>
    <t>San Genesio Atesino/Jenesien</t>
  </si>
  <si>
    <t>San Leonardo in Passiria/St. Leonhard in Passeier</t>
  </si>
  <si>
    <t>San Lorenzo di Sebato/St. Lorenzen</t>
  </si>
  <si>
    <t>San Martino in Badia/St. Martin in Thurn</t>
  </si>
  <si>
    <t>San Martino in Passiria/St. Martin in Passeier</t>
  </si>
  <si>
    <t>San Pancrazio/St. Pankraz</t>
  </si>
  <si>
    <t>Santa Cristina Valgardena/St. Christina in Gröden</t>
  </si>
  <si>
    <t>Sarentino/Sarntal</t>
  </si>
  <si>
    <t>Scena/Schenna</t>
  </si>
  <si>
    <t>Selva dei Molini/Mühlwald</t>
  </si>
  <si>
    <t>Selva di Val Gardena/Wolkenstein in Gröden</t>
  </si>
  <si>
    <t>Senales/Schnals</t>
  </si>
  <si>
    <t>Sesto/Sexten</t>
  </si>
  <si>
    <t>Silandro/Schlanders</t>
  </si>
  <si>
    <t>Sluderno/Schluderns</t>
  </si>
  <si>
    <t>Stelvio/Stilfs</t>
  </si>
  <si>
    <t>Terento/Terenten</t>
  </si>
  <si>
    <t>Terlano/Terlan</t>
  </si>
  <si>
    <t>Termeno sulla strada del vino/Tramin an der Weinstraße</t>
  </si>
  <si>
    <t>Tesimo/Tisens</t>
  </si>
  <si>
    <t>Tires/Tiers</t>
  </si>
  <si>
    <t>Tirolo/Tirol</t>
  </si>
  <si>
    <t>Trodena nel parco naturale/Truden im Naturpark</t>
  </si>
  <si>
    <t>Tubre/Taufers im Münstertal</t>
  </si>
  <si>
    <t>Ultimo/Ulten</t>
  </si>
  <si>
    <t>Vadena/Pfatten</t>
  </si>
  <si>
    <t>Valdaora/Olang</t>
  </si>
  <si>
    <t>Val di Vizze/Pfitsch</t>
  </si>
  <si>
    <t>Valle Aurina/Ahrntal</t>
  </si>
  <si>
    <t>Valle di Casies/Gsies</t>
  </si>
  <si>
    <t>Vandoies/Vintl</t>
  </si>
  <si>
    <t>Varna/Vahrn</t>
  </si>
  <si>
    <t>Verano/Vöran</t>
  </si>
  <si>
    <t>Villabassa/Niederdorf</t>
  </si>
  <si>
    <t>Villandro/Villanders</t>
  </si>
  <si>
    <t>Vipiteno/Sterzing</t>
  </si>
  <si>
    <t>Velturno/Feldthurns</t>
  </si>
  <si>
    <t>La Valle/Wengen</t>
  </si>
  <si>
    <t>Senale-San Felice/Unsere Liebe Frau im Walde-St. Felix</t>
  </si>
  <si>
    <t>Tipo variazione</t>
  </si>
  <si>
    <t>Codice Regione</t>
  </si>
  <si>
    <t xml:space="preserve">Codice Istat del Comune associato alla variazione o nuovo codice Istat del Comune </t>
  </si>
  <si>
    <t>Denominazione Comune associata alla variazione o nuova denominazione</t>
  </si>
  <si>
    <t>Provvedimento e Documento</t>
  </si>
  <si>
    <t>Contenuto del provvedimento</t>
  </si>
  <si>
    <t>Data decorrenza validità amministrativa</t>
  </si>
  <si>
    <t>AQ</t>
  </si>
  <si>
    <t>04</t>
  </si>
  <si>
    <t>Legge regionale 23 febbraio 2017, n. 2; Suppl. n. 6 al B.U. n. 9/I-II del 28 febbraio 2017</t>
  </si>
  <si>
    <t>Permuta di una zona di territorio con il comune di Chiusa/Klausen</t>
  </si>
  <si>
    <t>CE</t>
  </si>
  <si>
    <t>Permuta di una zona di territorio con il comune di Villandro/Villanders</t>
  </si>
  <si>
    <t>CD</t>
  </si>
  <si>
    <t>Salorno sulla strada del vino/Salurn an der Weinstraße</t>
  </si>
  <si>
    <t>Legge regionale 19 settembre 2019, n. 5; Suppl. n. 4 al B.U. n. 39 del 26 settembre 2019</t>
  </si>
  <si>
    <t>Assunta la nuova denominazione di Salorno sulla strada del vino/Salurn an der Weinstraße</t>
  </si>
  <si>
    <t>Fonte: Istat, Variazioni amministrative e territoriali dei comuni</t>
  </si>
  <si>
    <t>Per abitante (euro)</t>
  </si>
  <si>
    <t>Valore aggiunto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</si>
  <si>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</si>
  <si>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</si>
  <si>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</si>
  <si>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r>
      <t xml:space="preserve">Posti letto ordinari per malattie infettive e tropicali,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</si>
  <si>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t>(a) I dati comunali sono riportati nelle Appendici 1 e 2 dell’Allegato statistico.</t>
  </si>
  <si>
    <t xml:space="preserve">INDICE DI ATTRAZIONE </t>
  </si>
  <si>
    <t xml:space="preserve">INDICE DI AUTOCONTENIMENTO </t>
  </si>
  <si>
    <t>(b) Occupati di 15 anni e più che escono di casa abitualmente per andare a lavoro per mezzo di trasporto utilizzato e tempo impiegato.</t>
  </si>
  <si>
    <r>
      <t>(</t>
    </r>
    <r>
      <rPr>
        <sz val="7.5"/>
        <color theme="1"/>
        <rFont val="Arial"/>
        <family val="2"/>
      </rPr>
      <t>c) La natura dei dati non permette di tenere conto dell’effettiva offerta del servizio, che nel caso della metropolitana è presente solo in alcune grandi città, e della possibilità che tra gli utilizzatori effettivi ci siano persone che si recano in altri territori.</t>
    </r>
  </si>
  <si>
    <t>Metropolitana (c)</t>
  </si>
  <si>
    <r>
      <t xml:space="preserve">Studenti e occupati per mezzo di trasporto utilizzato per raggiungere luogo di studio o lavoro e tempo impiegato.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</si>
  <si>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Famiglie per dimensione e tipologia. Provincia autonoma Bolzano/Bozen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</si>
  <si>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scolastico. Provincia Autonoma Bolzano/Bozen.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</si>
  <si>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Famiglie che dispongono o non dispongono di accesso ad Internet da casa, tipo di connessione, motivo per cui non ne dispongono. Provincia Autonoma Bolzano/Bozen e Italia. </t>
    </r>
    <r>
      <rPr>
        <sz val="12"/>
        <color theme="1"/>
        <rFont val="Arial Narrow"/>
        <family val="2"/>
      </rPr>
      <t>Anno 2019 (valori percentuali)</t>
    </r>
  </si>
  <si>
    <t>Provincia Autonoma Bolzano/Bozen</t>
  </si>
  <si>
    <t xml:space="preserve"> Fonte: Istat, Indagine multiscopo sulle famiglie “Aspetti della vita quotidiana”</t>
  </si>
  <si>
    <r>
      <t xml:space="preserve">Lavoratori esterni e lavoratori temporanei per settore di attività economica. Provincia Autonoma Bolzano/Bozen.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</si>
  <si>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Comuni (a) per incidenza degli addetti nei settori “attivi” (b). Industria e servizi. Provincia Autonoma Bolzano/Bozen. </t>
    </r>
    <r>
      <rPr>
        <sz val="12"/>
        <color theme="1"/>
        <rFont val="Arial Narrow"/>
        <family val="2"/>
      </rPr>
      <t>Anno 2017 (valori percentuali)</t>
    </r>
  </si>
  <si>
    <r>
      <t xml:space="preserve">(a) Dati comunali in Appendice 5 e variazioni territoriali nell’Appendice 6 dell’Allegato statistico. I dati riferiti al Frame-SBS, coerentemente con la copertura delle </t>
    </r>
    <r>
      <rPr>
        <i/>
        <sz val="7.5"/>
        <color theme="1"/>
        <rFont val="Arial"/>
        <family val="2"/>
      </rPr>
      <t>Structural Business Statistics</t>
    </r>
    <r>
      <rPr>
        <sz val="7.5"/>
        <color theme="1"/>
        <rFont val="Arial"/>
        <family val="2"/>
      </rPr>
      <t>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  </r>
  </si>
  <si>
    <t>(b) Tutti i settori ad eccezione di quelli sospesi dal DPCM 11 marzo 2020 e dal DM Mise 25 marzo 2020.</t>
  </si>
  <si>
    <t xml:space="preserve">Posti letto ordinari per malattie infettive e tropicali, pneumologia e terapia intensiva. Provincia Autonoma Bolzano/Bozen e Italia </t>
  </si>
  <si>
    <r>
      <t xml:space="preserve">Personale dipendente del Servizio Sanitario Nazionale. Provincia Autonoma Bolzano/Bozen e Italia. </t>
    </r>
    <r>
      <rPr>
        <sz val="12"/>
        <color theme="1"/>
        <rFont val="Arial Narrow"/>
        <family val="2"/>
      </rPr>
      <t xml:space="preserve">Anno 2017 </t>
    </r>
  </si>
  <si>
    <t xml:space="preserve">(a) Percentuale di personale dipendente nella regione rispetto al personale dipendente in Italia.  </t>
  </si>
  <si>
    <r>
      <t xml:space="preserve">Presidi residenziali e posti letto operativi. Provincia Autonoma Bolzano/Bozen e Italia. </t>
    </r>
    <r>
      <rPr>
        <sz val="12"/>
        <color theme="1"/>
        <rFont val="Arial Narrow"/>
        <family val="2"/>
      </rPr>
      <t>Anno 2016 (valori assoluti e per 10.000 residenti)</t>
    </r>
  </si>
  <si>
    <t>di cui:</t>
  </si>
  <si>
    <t>Posti letto operativi per anziani (65 anni e più) (a)</t>
  </si>
  <si>
    <t>(a) L’indice per 10.000 residenti è calcolato sulla popolazione della stessa fascia d’età.</t>
  </si>
  <si>
    <t>(a) Tipo variazione: CS - Costituzione comune; ES - Estinzione comune; CD - Cambio denominazione comune; AQ - Acquisizione di territorio; CE - Cessione di territorio; AP - Cambio di appartenenza alla unità amministrativa gerarchicamente superiore (generalmente associato a cambio di provincia o regione)</t>
  </si>
  <si>
    <r>
      <t xml:space="preserve">Indicatori di mobilità per comune (a). Provincia Autonoma Bolzano/Bozen. </t>
    </r>
    <r>
      <rPr>
        <sz val="12"/>
        <color theme="1"/>
        <rFont val="Arial Narrow"/>
        <family val="2"/>
      </rPr>
      <t>Anno 2015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(valori percentuali)</t>
    </r>
  </si>
  <si>
    <r>
      <t xml:space="preserve">Studenti e occupati per mezzo di trasporto utilizzato per raggiungere luogo di studio o lavoro e tempo impiegato. Provincia Autonoma Bolzano/Bozen e Italia. </t>
    </r>
    <r>
      <rPr>
        <sz val="11"/>
        <color theme="1"/>
        <rFont val="Arial Narrow"/>
        <family val="2"/>
      </rPr>
      <t>Anno 2019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(per 100 persone con le stesse caratteristiche)</t>
    </r>
  </si>
  <si>
    <r>
      <t xml:space="preserve">Famiglie per tipologia. Provincia Autonoma Bolzano/Bozen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</si>
  <si>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scolastico. Provincia autonoma Bolzano/Bozen e Italia.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</si>
  <si>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Indicatori di povertà relativa. Provincia Autonoma Bolzano/Bozen e Italia.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</si>
  <si>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Provincia Autonoma Bolzano/Bozen e Italia. </t>
    </r>
    <r>
      <rPr>
        <sz val="12"/>
        <color theme="1"/>
        <rFont val="Arial Narrow"/>
        <family val="2"/>
      </rPr>
      <t>Anno 2017 (composizione percentuale)</t>
    </r>
  </si>
  <si>
    <r>
      <t xml:space="preserve">Imprese, addetti e dimensione media per settore di attività economica. Provincia Autonoma Bolzano/Bozen e Italia. </t>
    </r>
    <r>
      <rPr>
        <sz val="12"/>
        <color theme="1"/>
        <rFont val="Arial Narrow"/>
        <family val="2"/>
      </rPr>
      <t>Anno 2017 (valori assoluti)</t>
    </r>
  </si>
  <si>
    <r>
      <t xml:space="preserve">Dimensione media delle imprese per settore di attività economica. Provincia Autonoma Bolzano/Bozen e Italia. </t>
    </r>
    <r>
      <rPr>
        <sz val="12"/>
        <color theme="1"/>
        <rFont val="Arial Narrow"/>
        <family val="2"/>
      </rPr>
      <t>Anno 2017 (numero medio di addetti)</t>
    </r>
  </si>
  <si>
    <r>
      <t xml:space="preserve">Unità locali, addetti, dipendenti e fatturato nei settori “attivi” e “sospesi” (a) dell’industria e dei servizi. Provincia Autonoma Bolzano/Bozen. </t>
    </r>
    <r>
      <rPr>
        <sz val="11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</si>
  <si>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per l’industria e per i servizi. Provincia Autonoma Bolzano/Bozen e Italia. </t>
    </r>
    <r>
      <rPr>
        <sz val="12"/>
        <color theme="1"/>
        <rFont val="Arial Narrow"/>
        <family val="2"/>
      </rPr>
      <t>Anno 2017 (valori percentuali)</t>
    </r>
  </si>
  <si>
    <r>
      <t xml:space="preserve">Finanziamento effettivo della spesa sanitaria. Provincia Autonoma Bolzano/Bozen e Italia. </t>
    </r>
    <r>
      <rPr>
        <sz val="12"/>
        <color theme="1"/>
        <rFont val="Arial Narrow"/>
        <family val="2"/>
      </rPr>
      <t>Anni 2016‑2018</t>
    </r>
  </si>
  <si>
    <r>
      <t xml:space="preserve">Finanziamento effettivo della spesa sanitaria per abitante. Provincia Autonoma Bolzano/Bozen e Italia. </t>
    </r>
    <r>
      <rPr>
        <sz val="12"/>
        <color theme="1"/>
        <rFont val="Arial Narrow"/>
        <family val="2"/>
      </rPr>
      <t>Anni 2016-2018 (valori in euro)</t>
    </r>
  </si>
  <si>
    <r>
      <t xml:space="preserve">Posti letto ordinari per malattie infettive e tropicali, pneumologia e terapia intensiva. Provincia Autonoma Bolzano/Bozen. </t>
    </r>
    <r>
      <rPr>
        <sz val="12"/>
        <color theme="1"/>
        <rFont val="Arial Narrow"/>
        <family val="2"/>
      </rPr>
      <t xml:space="preserve">Anni 2010-2018 (valori assoluti e valori percentuali) </t>
    </r>
  </si>
  <si>
    <r>
      <t xml:space="preserve">Personale dipendente del Servizio Sanitario Nazionale. Provincia Autonoma Bolzano/Bozen e Italia. </t>
    </r>
    <r>
      <rPr>
        <sz val="12"/>
        <color theme="1"/>
        <rFont val="Arial Narrow"/>
        <family val="2"/>
      </rPr>
      <t>Anno 2017 (valori per 10.000 residenti)</t>
    </r>
  </si>
  <si>
    <t>(a) Dato statisticamente non significativo</t>
  </si>
  <si>
    <t>.</t>
  </si>
  <si>
    <t xml:space="preserve">   Famiglie con più nuclei</t>
  </si>
  <si>
    <t>Provincia Autonoma Bolzano/Bolzen</t>
  </si>
  <si>
    <t xml:space="preserve"> Provincia Autonoma Bolzano/Bozen </t>
  </si>
  <si>
    <t>Provincia Autonoma Bolzano/Bosen</t>
  </si>
  <si>
    <t>(a) Dati provvisori.</t>
  </si>
  <si>
    <r>
      <t xml:space="preserve">Popolazione residente per classi di età al 1° gennaio (a). Provincia Autonoma Bolzano/Bozen e Italia. </t>
    </r>
    <r>
      <rPr>
        <sz val="12"/>
        <color theme="1"/>
        <rFont val="Arial Narrow"/>
        <family val="2"/>
      </rPr>
      <t>Anno 2019 (composizione percentuale)</t>
    </r>
  </si>
  <si>
    <r>
      <t xml:space="preserve">Comuni per incidenza della popolazione di 75 anni e più e per densità di popolazione (a) al 1° gennaio (b). Provincia Autonoma Bolzano/Bozen. </t>
    </r>
    <r>
      <rPr>
        <sz val="12"/>
        <color theme="1"/>
        <rFont val="Arial Narrow"/>
        <family val="2"/>
      </rPr>
      <t>Anno 2019</t>
    </r>
  </si>
  <si>
    <t>(a) Le geografie amministrative sono al 01.01.2017; i dati comunali sono riportati nell’Appendice 3 e le variazioni territoriali nell’Appendice 6.</t>
  </si>
  <si>
    <t>(a) I dati comunali sono riportati nell’Appendice 4.</t>
  </si>
  <si>
    <t>(b) Dati provvisori.</t>
  </si>
  <si>
    <t>Fonte: Elaborazione Istat su dati MIUR</t>
  </si>
  <si>
    <t>(a) Per 100 famiglie. Possibili più risposte.</t>
  </si>
  <si>
    <t>Pensioni e trasferimenti pubblici</t>
  </si>
  <si>
    <t>(a) Dato statisticamente non significativo. Il valore è ricostruito come differenza tra 100 e le altre fonti principali di reddito.</t>
  </si>
  <si>
    <t>(a) Dato statisticamente non significativo, ricostruito come differenza tra 100 e le altre fonti principali di reddito.</t>
  </si>
  <si>
    <t>Di cui: Dipendenti (in migliaia)</t>
  </si>
  <si>
    <t>Ruolo</t>
  </si>
  <si>
    <r>
      <t xml:space="preserve">Persone di 6 anni e più per utilizzo di Internet (a) e frequenza di utilizzo. Provincia Autonoma Bolzano/Bozen e Italia. </t>
    </r>
    <r>
      <rPr>
        <sz val="12"/>
        <color theme="1"/>
        <rFont val="Arial Narrow"/>
        <family val="2"/>
      </rPr>
      <t>Anno 2019 (valori percentuali)</t>
    </r>
  </si>
  <si>
    <t>(a) L’utilizzo di Internet fa riferimento ai 12 mesi precedenti all’intervista. Non sono inclusi coloro che hanno utilizzato Internet oltre un anno prima, pertanto la somma tra utilizzatori e non utilizzatori può essere inferiore a 100.</t>
  </si>
  <si>
    <t>Non usanoIinternet</t>
  </si>
  <si>
    <r>
      <t xml:space="preserve">Famiglie per disponibilità di accesso a Internet da casa e principali tipologie di connessione. Provincia Autonoma Bolzano/Bozen e Italia. </t>
    </r>
    <r>
      <rPr>
        <sz val="12"/>
        <color theme="1"/>
        <rFont val="Arial Narrow"/>
        <family val="2"/>
      </rPr>
      <t>Anno 2019 (valori percentuali)</t>
    </r>
  </si>
  <si>
    <t>Famiglie che dispongono o non dispongono di accesso ad Internet da casa, tipo di connessione, motivo per cui non ne dispongono. Anno 2019 (valori percentuali)</t>
  </si>
  <si>
    <t>Persone di 6 anni e più per utilizzo di Internet e frequenza di utilizzo. Anno 2019 (valori percentuali)</t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</si>
  <si>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</si>
  <si>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r>
      <t xml:space="preserve">Famiglie con almeno un componente in età da 15 a 64 anni per condizione occupazionale e appartenenza alle forze di lavoro. Provincia Autonoma Bolzano/Bozen e Italia. </t>
    </r>
    <r>
      <rPr>
        <sz val="12"/>
        <color theme="1"/>
        <rFont val="Arial Narrow"/>
        <family val="2"/>
      </rPr>
      <t>Anno 2019 (valori in migliaia e composizione percentuale)</t>
    </r>
  </si>
  <si>
    <r>
      <t xml:space="preserve">Istituzioni non profit e dipendenti nei settori Sanità,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</si>
  <si>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Dimensione media istituzioni non profit nei settori Sanità, 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</si>
  <si>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Medici di medicina generale, medici di continuità assistenziale e pediatri di libera scelta. </t>
    </r>
    <r>
      <rPr>
        <sz val="12"/>
        <color theme="1"/>
        <rFont val="Arial Narrow"/>
        <family val="2"/>
      </rPr>
      <t>Anno 2018</t>
    </r>
  </si>
  <si>
    <r>
      <t xml:space="preserve">Medici di medicina generale, medici di continuità assistenziale e pediatri di libera scelta. Provincia Autonoma Bolzano/Bozen e Italia. </t>
    </r>
    <r>
      <rPr>
        <sz val="12"/>
        <color theme="1"/>
        <rFont val="Arial Narrow"/>
        <family val="2"/>
      </rPr>
      <t>Anno 2018</t>
    </r>
  </si>
  <si>
    <r>
      <t xml:space="preserve">Istituzioni non profit e dipendenti nei settori Sanità, Assistenza sociale e Protezione civile. Provincia Autonoma Bolzano/Bozen e Italia. </t>
    </r>
    <r>
      <rPr>
        <sz val="11"/>
        <color theme="1"/>
        <rFont val="Arial Narrow"/>
        <family val="2"/>
      </rPr>
      <t xml:space="preserve">Anno 2017 </t>
    </r>
    <r>
      <rPr>
        <sz val="11"/>
        <color rgb="FF000000"/>
        <rFont val="Arial Narrow"/>
        <family val="2"/>
      </rPr>
      <t>(valori assoluti e valori percentuali)</t>
    </r>
  </si>
  <si>
    <t>Assistenza sociale e Protezione civile</t>
  </si>
  <si>
    <r>
      <t xml:space="preserve">Dimensione media istituzioni non profit nei settori Sanità, Assistenza sociale e Protezione civile. Provincia Autonoma Bolzano/Bozen e Italia. </t>
    </r>
    <r>
      <rPr>
        <sz val="11"/>
        <color theme="1"/>
        <rFont val="Arial Narrow"/>
        <family val="2"/>
      </rPr>
      <t xml:space="preserve">Anno 2017 </t>
    </r>
    <r>
      <rPr>
        <sz val="11"/>
        <color rgb="FF000000"/>
        <rFont val="Arial Narrow"/>
        <family val="2"/>
      </rPr>
      <t>(numero medio di dipendenti)</t>
    </r>
  </si>
  <si>
    <t>(a) Dato statisticamente non significativo.</t>
  </si>
  <si>
    <t>IMPRESE</t>
  </si>
  <si>
    <t>ADDETTI</t>
  </si>
  <si>
    <t>DIMENSIONE MEDIA</t>
  </si>
  <si>
    <r>
      <t xml:space="preserve">Popolazione residente per classe di età e comune al 1° gennaio (a).  </t>
    </r>
    <r>
      <rPr>
        <sz val="12"/>
        <color theme="1"/>
        <rFont val="Arial Narrow"/>
        <family val="2"/>
      </rPr>
      <t>Anno 2019</t>
    </r>
  </si>
  <si>
    <r>
      <t xml:space="preserve">Famiglie e numero medio di componenti per comune al 1° gennaio (a). </t>
    </r>
    <r>
      <rPr>
        <sz val="12"/>
        <color theme="1"/>
        <rFont val="Arial Narrow"/>
        <family val="2"/>
      </rPr>
      <t>Anno 2017</t>
    </r>
  </si>
  <si>
    <r>
      <t xml:space="preserve">Densità di popolazione per comune al 1° gennaio (a).  </t>
    </r>
    <r>
      <rPr>
        <sz val="12"/>
        <color theme="1"/>
        <rFont val="Arial Narrow"/>
        <family val="2"/>
      </rPr>
      <t>Anno 2019</t>
    </r>
  </si>
  <si>
    <r>
      <t xml:space="preserve">Famiglie per disponibilità di accesso a Internet da casa e principali tipologie di connessione. </t>
    </r>
    <r>
      <rPr>
        <sz val="12"/>
        <color theme="1"/>
        <rFont val="Arial Narrow"/>
        <family val="2"/>
      </rPr>
      <t>Anno 2019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</si>
  <si>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</si>
  <si>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>Indicatori di mobilità.</t>
    </r>
    <r>
      <rPr>
        <sz val="12"/>
        <color theme="1"/>
        <rFont val="Arial Narrow"/>
        <family val="2"/>
      </rPr>
      <t xml:space="preserve"> Anno 2015 (valori percentuali)</t>
    </r>
  </si>
  <si>
    <r>
      <rPr>
        <b/>
        <sz val="12"/>
        <color theme="1"/>
        <rFont val="Arial Narrow"/>
        <family val="2"/>
      </rPr>
      <t xml:space="preserve">Famiglie e numero medio di componenti al 31 dicembre. </t>
    </r>
    <r>
      <rPr>
        <sz val="12"/>
        <color theme="1"/>
        <rFont val="Arial Narrow"/>
        <family val="2"/>
      </rPr>
      <t xml:space="preserve">Toscana e Italia. Anno 2018 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</si>
  <si>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</si>
  <si>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Popolazione residente per classi di età al 1° gennaio (a). Provincia Autonoma Bolzano/Bozen e Italia.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</si>
  <si>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Famiglie e numero medio di componenti (a) al 31 dicembre (b). Provincia Autonoma Bolzano/Bozen e Italia. </t>
    </r>
    <r>
      <rPr>
        <sz val="12"/>
        <color theme="1"/>
        <rFont val="Arial Narrow"/>
        <family val="2"/>
      </rPr>
      <t>Anno 2018 (valori assoluti)</t>
    </r>
  </si>
  <si>
    <r>
      <t xml:space="preserve">Indicatori di mobilità. Provincia Autonoma Bolzano/Bozen e Italia. </t>
    </r>
    <r>
      <rPr>
        <sz val="12"/>
        <color theme="1"/>
        <rFont val="Arial Narrow"/>
        <family val="2"/>
      </rPr>
      <t>Anno 2015 (valori percentuali)</t>
    </r>
  </si>
  <si>
    <r>
      <rPr>
        <b/>
        <sz val="12"/>
        <color theme="1"/>
        <rFont val="Arial Narrow"/>
        <family val="2"/>
      </rPr>
      <t>Indicatori di povertà relativa. Provincia Autonoma Bolzano/Bozen e Italia.</t>
    </r>
    <r>
      <rPr>
        <sz val="12"/>
        <color theme="1"/>
        <rFont val="Arial Narrow"/>
        <family val="2"/>
      </rPr>
      <t xml:space="preserve"> Anno 2018 (valori percentuali)</t>
    </r>
  </si>
  <si>
    <t>(a)  2,6</t>
  </si>
  <si>
    <t>LAVORATORI TEMPORANEI (a)</t>
  </si>
  <si>
    <t>(a) Due puntini (..) per quei numeri che non raggiungono la metà della cifra relativa all’ordine minimo considerato.</t>
  </si>
  <si>
    <t>Provincia Autonoma Bolzano/Bozen (milioni di euro)</t>
  </si>
  <si>
    <t>Fonte: Elaborazioni Istat su dati Conto economico degli enti sanitari locali (CE).</t>
  </si>
  <si>
    <t>Fonte: Elaborazioni Istat su dati Conto economico degli enti sanitari locali (CE)</t>
  </si>
  <si>
    <t>Fonte: Istat, Registro statistico delle istituzioni non profit</t>
  </si>
  <si>
    <t>(a) Dati di popolazione provvisori</t>
  </si>
  <si>
    <t>Codice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</si>
</sst>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#,##0.0"/>
    <numFmt numFmtId="167" formatCode="000000"/>
    <numFmt numFmtId="168" formatCode="_-* #,##0_-;\-* #,##0_-;_-* &quot;-&quot;??_-;_-@_-"/>
    <numFmt numFmtId="169" formatCode="#,##0_ ;\-#,##0\ "/>
  </numFmts>
  <fonts count="48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sz val="7.5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7.5"/>
      <name val="Arial"/>
      <family val="2"/>
    </font>
    <font>
      <sz val="7.5"/>
      <color rgb="FF333333"/>
      <name val="Arial"/>
      <family val="2"/>
    </font>
    <font>
      <sz val="9"/>
      <color theme="1"/>
      <name val="Arial"/>
      <family val="2"/>
    </font>
    <font>
      <sz val="9"/>
      <color rgb="FF018067"/>
      <name val="Arial Narrow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8"/>
      <name val="Arial"/>
      <family val="2"/>
    </font>
    <font>
      <i/>
      <sz val="12"/>
      <color rgb="FF000000"/>
      <name val="Arial Narrow"/>
      <family val="2"/>
    </font>
    <font>
      <i/>
      <sz val="10"/>
      <color theme="1"/>
      <name val="Arial Narrow"/>
      <family val="2"/>
    </font>
    <font>
      <sz val="12"/>
      <color theme="1"/>
      <name val="Times New Roman"/>
      <family val="1"/>
    </font>
    <font>
      <sz val="11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rgb="FF000000"/>
      <name val="Arial"/>
      <family val="2"/>
    </font>
    <font>
      <i/>
      <sz val="7.5"/>
      <color theme="1"/>
      <name val="Arial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28" fillId="0" borderId="0"/>
    <xf numFmtId="0" fontId="14" fillId="0" borderId="0"/>
    <xf numFmtId="0" fontId="13" fillId="0" borderId="0"/>
    <xf numFmtId="0" fontId="32" fillId="0" borderId="0"/>
    <xf numFmtId="164" fontId="14" fillId="0" borderId="0" applyFont="0" applyFill="0" applyBorder="0" applyAlignment="0" applyProtection="0"/>
    <xf numFmtId="0" fontId="32" fillId="0" borderId="0"/>
  </cellStyleXfs>
  <cellXfs count="2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0" fillId="0" borderId="1" xfId="0" applyBorder="1"/>
    <xf numFmtId="0" fontId="20" fillId="0" borderId="0" xfId="0" applyFont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165" fontId="16" fillId="0" borderId="2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165" fontId="22" fillId="0" borderId="1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/>
    <xf numFmtId="0" fontId="20" fillId="0" borderId="0" xfId="0" applyFont="1"/>
    <xf numFmtId="0" fontId="28" fillId="0" borderId="0" xfId="3"/>
    <xf numFmtId="0" fontId="27" fillId="0" borderId="0" xfId="3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165" fontId="0" fillId="0" borderId="0" xfId="0" applyNumberFormat="1"/>
    <xf numFmtId="165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wrapText="1"/>
    </xf>
    <xf numFmtId="3" fontId="12" fillId="0" borderId="2" xfId="0" applyNumberFormat="1" applyFont="1" applyFill="1" applyBorder="1" applyAlignment="1">
      <alignment horizontal="right" vertical="center"/>
    </xf>
    <xf numFmtId="166" fontId="12" fillId="0" borderId="2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166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3" fontId="16" fillId="0" borderId="2" xfId="0" applyNumberFormat="1" applyFont="1" applyFill="1" applyBorder="1" applyAlignment="1">
      <alignment horizontal="right" vertical="center"/>
    </xf>
    <xf numFmtId="166" fontId="16" fillId="0" borderId="2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6" fontId="16" fillId="0" borderId="4" xfId="0" applyNumberFormat="1" applyFont="1" applyFill="1" applyBorder="1" applyAlignment="1">
      <alignment horizontal="left" vertical="center" wrapText="1"/>
    </xf>
    <xf numFmtId="0" fontId="28" fillId="0" borderId="0" xfId="3" applyFont="1" applyFill="1" applyBorder="1" applyAlignment="1">
      <alignment horizontal="left" vertical="top"/>
    </xf>
    <xf numFmtId="0" fontId="15" fillId="0" borderId="0" xfId="3" applyFont="1" applyBorder="1" applyAlignment="1">
      <alignment horizontal="right" vertical="center"/>
    </xf>
    <xf numFmtId="3" fontId="17" fillId="0" borderId="0" xfId="3" applyNumberFormat="1" applyFont="1" applyBorder="1" applyAlignment="1">
      <alignment horizontal="right" vertical="center"/>
    </xf>
    <xf numFmtId="0" fontId="16" fillId="0" borderId="0" xfId="3" applyFont="1" applyFill="1" applyBorder="1" applyAlignment="1">
      <alignment vertical="center"/>
    </xf>
    <xf numFmtId="49" fontId="12" fillId="0" borderId="0" xfId="0" applyNumberFormat="1" applyFont="1"/>
    <xf numFmtId="0" fontId="33" fillId="0" borderId="6" xfId="6" applyFont="1" applyFill="1" applyBorder="1" applyAlignment="1">
      <alignment wrapText="1"/>
    </xf>
    <xf numFmtId="3" fontId="33" fillId="2" borderId="6" xfId="6" applyNumberFormat="1" applyFont="1" applyFill="1" applyBorder="1" applyAlignment="1">
      <alignment horizontal="right" wrapText="1"/>
    </xf>
    <xf numFmtId="0" fontId="31" fillId="2" borderId="7" xfId="2" applyFont="1" applyFill="1" applyBorder="1" applyAlignment="1">
      <alignment horizontal="left" vertical="center" wrapText="1"/>
    </xf>
    <xf numFmtId="167" fontId="31" fillId="2" borderId="8" xfId="2" applyNumberFormat="1" applyFont="1" applyFill="1" applyBorder="1" applyAlignment="1">
      <alignment horizontal="left" vertical="center" wrapText="1"/>
    </xf>
    <xf numFmtId="4" fontId="31" fillId="2" borderId="5" xfId="2" applyNumberFormat="1" applyFont="1" applyFill="1" applyBorder="1" applyAlignment="1">
      <alignment horizontal="left" vertical="center" wrapText="1"/>
    </xf>
    <xf numFmtId="0" fontId="34" fillId="2" borderId="5" xfId="2" applyFont="1" applyFill="1" applyBorder="1" applyAlignment="1">
      <alignment horizontal="left" vertical="center" wrapText="1"/>
    </xf>
    <xf numFmtId="167" fontId="34" fillId="2" borderId="5" xfId="2" applyNumberFormat="1" applyFont="1" applyFill="1" applyBorder="1" applyAlignment="1">
      <alignment horizontal="left" vertical="center"/>
    </xf>
    <xf numFmtId="49" fontId="34" fillId="2" borderId="5" xfId="2" applyNumberFormat="1" applyFont="1" applyFill="1" applyBorder="1" applyAlignment="1">
      <alignment horizontal="left" vertical="center"/>
    </xf>
    <xf numFmtId="2" fontId="34" fillId="2" borderId="5" xfId="2" applyNumberFormat="1" applyFont="1" applyFill="1" applyBorder="1" applyAlignment="1">
      <alignment horizontal="left" vertical="center" wrapText="1"/>
    </xf>
    <xf numFmtId="4" fontId="34" fillId="2" borderId="5" xfId="2" applyNumberFormat="1" applyFont="1" applyFill="1" applyBorder="1" applyAlignment="1">
      <alignment horizontal="left" vertical="center" wrapText="1"/>
    </xf>
    <xf numFmtId="0" fontId="27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8" fontId="12" fillId="0" borderId="0" xfId="7" applyNumberFormat="1" applyFont="1"/>
    <xf numFmtId="2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8" fontId="12" fillId="0" borderId="0" xfId="7" applyNumberFormat="1" applyFont="1" applyAlignment="1">
      <alignment horizontal="right"/>
    </xf>
    <xf numFmtId="2" fontId="17" fillId="0" borderId="0" xfId="0" applyNumberFormat="1" applyFont="1"/>
    <xf numFmtId="2" fontId="33" fillId="2" borderId="6" xfId="6" applyNumberFormat="1" applyFont="1" applyFill="1" applyBorder="1" applyAlignment="1">
      <alignment horizontal="right" wrapText="1"/>
    </xf>
    <xf numFmtId="169" fontId="12" fillId="0" borderId="0" xfId="7" applyNumberFormat="1" applyFont="1"/>
    <xf numFmtId="165" fontId="12" fillId="0" borderId="0" xfId="0" applyNumberFormat="1" applyFont="1"/>
    <xf numFmtId="0" fontId="2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6" fontId="33" fillId="2" borderId="6" xfId="6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 wrapText="1"/>
    </xf>
    <xf numFmtId="0" fontId="36" fillId="0" borderId="0" xfId="0" applyFont="1"/>
    <xf numFmtId="0" fontId="12" fillId="0" borderId="2" xfId="0" applyFont="1" applyBorder="1" applyAlignment="1">
      <alignment vertical="center" wrapText="1"/>
    </xf>
    <xf numFmtId="0" fontId="37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8" fillId="0" borderId="0" xfId="0" applyFont="1"/>
    <xf numFmtId="0" fontId="39" fillId="0" borderId="2" xfId="0" applyFont="1" applyBorder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41" fillId="0" borderId="0" xfId="0" applyFont="1" applyAlignment="1">
      <alignment horizontal="justify"/>
    </xf>
    <xf numFmtId="0" fontId="21" fillId="0" borderId="0" xfId="0" applyFont="1"/>
    <xf numFmtId="0" fontId="20" fillId="0" borderId="0" xfId="0" applyFont="1" applyAlignment="1">
      <alignment horizontal="left" vertical="center"/>
    </xf>
    <xf numFmtId="0" fontId="43" fillId="0" borderId="0" xfId="0" applyFont="1"/>
    <xf numFmtId="0" fontId="7" fillId="0" borderId="0" xfId="0" applyFont="1"/>
    <xf numFmtId="0" fontId="20" fillId="0" borderId="0" xfId="0" applyFont="1" applyAlignment="1">
      <alignment horizontal="left" vertical="center" wrapText="1"/>
    </xf>
    <xf numFmtId="0" fontId="45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45" fillId="0" borderId="0" xfId="0" applyFont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7" fillId="0" borderId="0" xfId="0" applyFont="1"/>
    <xf numFmtId="0" fontId="15" fillId="2" borderId="10" xfId="0" applyFont="1" applyFill="1" applyBorder="1" applyAlignment="1">
      <alignment horizontal="right" vertical="center"/>
    </xf>
    <xf numFmtId="0" fontId="15" fillId="2" borderId="10" xfId="0" quotePrefix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3" fontId="16" fillId="2" borderId="10" xfId="0" applyNumberFormat="1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vertical="center"/>
    </xf>
    <xf numFmtId="165" fontId="16" fillId="2" borderId="10" xfId="0" applyNumberFormat="1" applyFont="1" applyFill="1" applyBorder="1" applyAlignment="1">
      <alignment horizontal="right" vertical="center"/>
    </xf>
    <xf numFmtId="165" fontId="16" fillId="2" borderId="10" xfId="0" applyNumberFormat="1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horizontal="right" vertical="center"/>
    </xf>
    <xf numFmtId="165" fontId="15" fillId="2" borderId="10" xfId="0" applyNumberFormat="1" applyFont="1" applyFill="1" applyBorder="1" applyAlignment="1">
      <alignment horizontal="right"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2" fillId="0" borderId="10" xfId="0" applyFont="1" applyBorder="1" applyAlignment="1">
      <alignment vertical="center"/>
    </xf>
    <xf numFmtId="0" fontId="16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3" fontId="29" fillId="0" borderId="10" xfId="0" applyNumberFormat="1" applyFont="1" applyBorder="1" applyAlignment="1">
      <alignment horizontal="right" vertical="center"/>
    </xf>
    <xf numFmtId="0" fontId="29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5" fontId="16" fillId="0" borderId="10" xfId="0" applyNumberFormat="1" applyFont="1" applyBorder="1" applyAlignment="1">
      <alignment horizontal="right" vertical="center"/>
    </xf>
    <xf numFmtId="165" fontId="12" fillId="0" borderId="10" xfId="0" applyNumberFormat="1" applyFont="1" applyBorder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0" fontId="22" fillId="0" borderId="10" xfId="0" applyFont="1" applyBorder="1"/>
    <xf numFmtId="0" fontId="16" fillId="0" borderId="10" xfId="0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165" fontId="12" fillId="0" borderId="10" xfId="0" applyNumberFormat="1" applyFont="1" applyBorder="1" applyAlignment="1">
      <alignment horizontal="right"/>
    </xf>
    <xf numFmtId="0" fontId="17" fillId="0" borderId="10" xfId="0" applyFont="1" applyBorder="1" applyAlignment="1">
      <alignment vertical="center"/>
    </xf>
    <xf numFmtId="3" fontId="17" fillId="0" borderId="10" xfId="0" applyNumberFormat="1" applyFont="1" applyBorder="1" applyAlignment="1">
      <alignment horizontal="right" vertical="center"/>
    </xf>
    <xf numFmtId="0" fontId="17" fillId="0" borderId="10" xfId="0" applyFont="1" applyBorder="1"/>
    <xf numFmtId="165" fontId="17" fillId="0" borderId="10" xfId="0" applyNumberFormat="1" applyFont="1" applyBorder="1" applyAlignment="1">
      <alignment horizontal="right" vertical="center"/>
    </xf>
    <xf numFmtId="165" fontId="17" fillId="0" borderId="10" xfId="0" applyNumberFormat="1" applyFont="1" applyBorder="1"/>
    <xf numFmtId="0" fontId="16" fillId="5" borderId="10" xfId="0" applyFont="1" applyFill="1" applyBorder="1" applyAlignment="1">
      <alignment horizontal="right" vertical="center" wrapText="1"/>
    </xf>
    <xf numFmtId="0" fontId="22" fillId="5" borderId="10" xfId="0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vertical="top" wrapText="1"/>
    </xf>
    <xf numFmtId="3" fontId="16" fillId="3" borderId="10" xfId="0" applyNumberFormat="1" applyFont="1" applyFill="1" applyBorder="1" applyAlignment="1">
      <alignment horizontal="right" vertical="center"/>
    </xf>
    <xf numFmtId="3" fontId="17" fillId="3" borderId="10" xfId="0" applyNumberFormat="1" applyFont="1" applyFill="1" applyBorder="1" applyAlignment="1">
      <alignment horizontal="right" vertical="center"/>
    </xf>
    <xf numFmtId="3" fontId="16" fillId="0" borderId="10" xfId="0" applyNumberFormat="1" applyFont="1" applyFill="1" applyBorder="1" applyAlignment="1">
      <alignment horizontal="right" vertical="center"/>
    </xf>
    <xf numFmtId="3" fontId="17" fillId="0" borderId="10" xfId="0" applyNumberFormat="1" applyFont="1" applyFill="1" applyBorder="1" applyAlignment="1">
      <alignment horizontal="right" vertical="center"/>
    </xf>
    <xf numFmtId="165" fontId="16" fillId="3" borderId="10" xfId="0" applyNumberFormat="1" applyFont="1" applyFill="1" applyBorder="1" applyAlignment="1">
      <alignment horizontal="right" vertical="center"/>
    </xf>
    <xf numFmtId="165" fontId="17" fillId="3" borderId="10" xfId="0" applyNumberFormat="1" applyFont="1" applyFill="1" applyBorder="1" applyAlignment="1">
      <alignment vertical="center"/>
    </xf>
    <xf numFmtId="0" fontId="30" fillId="0" borderId="10" xfId="0" applyFont="1" applyBorder="1" applyAlignment="1">
      <alignment horizontal="left" vertical="center" indent="1"/>
    </xf>
    <xf numFmtId="0" fontId="16" fillId="6" borderId="10" xfId="0" applyFont="1" applyFill="1" applyBorder="1" applyAlignment="1">
      <alignment horizontal="right" vertical="center" wrapText="1"/>
    </xf>
    <xf numFmtId="0" fontId="17" fillId="0" borderId="10" xfId="3" applyFont="1" applyBorder="1" applyAlignment="1">
      <alignment horizontal="left" vertical="center"/>
    </xf>
    <xf numFmtId="3" fontId="16" fillId="0" borderId="10" xfId="3" applyNumberFormat="1" applyFont="1" applyBorder="1" applyAlignment="1">
      <alignment horizontal="right" vertical="center"/>
    </xf>
    <xf numFmtId="3" fontId="30" fillId="4" borderId="10" xfId="3" applyNumberFormat="1" applyFont="1" applyFill="1" applyBorder="1" applyAlignment="1">
      <alignment horizontal="right" vertical="center"/>
    </xf>
    <xf numFmtId="3" fontId="17" fillId="0" borderId="10" xfId="3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indent="1"/>
    </xf>
    <xf numFmtId="0" fontId="22" fillId="6" borderId="10" xfId="0" applyFont="1" applyFill="1" applyBorder="1" applyAlignment="1">
      <alignment vertical="center"/>
    </xf>
    <xf numFmtId="0" fontId="12" fillId="6" borderId="10" xfId="0" applyFont="1" applyFill="1" applyBorder="1" applyAlignment="1">
      <alignment horizontal="right" vertical="center"/>
    </xf>
    <xf numFmtId="0" fontId="12" fillId="6" borderId="10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right" vertical="center"/>
    </xf>
    <xf numFmtId="0" fontId="12" fillId="0" borderId="10" xfId="0" applyFont="1" applyBorder="1" applyAlignment="1">
      <alignment wrapText="1"/>
    </xf>
    <xf numFmtId="3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 wrapText="1"/>
    </xf>
    <xf numFmtId="0" fontId="22" fillId="6" borderId="10" xfId="0" applyFont="1" applyFill="1" applyBorder="1" applyAlignment="1">
      <alignment horizontal="right" vertical="center"/>
    </xf>
    <xf numFmtId="167" fontId="31" fillId="2" borderId="7" xfId="2" applyNumberFormat="1" applyFont="1" applyFill="1" applyBorder="1" applyAlignment="1">
      <alignment horizontal="left" vertical="center" wrapText="1"/>
    </xf>
    <xf numFmtId="1" fontId="31" fillId="2" borderId="5" xfId="2" applyNumberFormat="1" applyFont="1" applyFill="1" applyBorder="1" applyAlignment="1">
      <alignment horizontal="left" vertical="center" wrapText="1"/>
    </xf>
    <xf numFmtId="0" fontId="31" fillId="2" borderId="9" xfId="2" applyFont="1" applyFill="1" applyBorder="1" applyAlignment="1">
      <alignment horizontal="left" vertical="center" wrapText="1"/>
    </xf>
    <xf numFmtId="0" fontId="34" fillId="2" borderId="5" xfId="2" applyFont="1" applyFill="1" applyBorder="1" applyAlignment="1">
      <alignment horizontal="left" vertical="center"/>
    </xf>
    <xf numFmtId="14" fontId="34" fillId="2" borderId="5" xfId="2" applyNumberFormat="1" applyFont="1" applyFill="1" applyBorder="1" applyAlignment="1">
      <alignment horizontal="left" vertical="center"/>
    </xf>
    <xf numFmtId="0" fontId="15" fillId="0" borderId="10" xfId="0" applyFont="1" applyFill="1" applyBorder="1" applyAlignment="1">
      <alignment vertical="top" wrapText="1"/>
    </xf>
    <xf numFmtId="3" fontId="15" fillId="3" borderId="10" xfId="0" applyNumberFormat="1" applyFont="1" applyFill="1" applyBorder="1" applyAlignment="1">
      <alignment horizontal="right" vertical="center"/>
    </xf>
    <xf numFmtId="3" fontId="15" fillId="0" borderId="10" xfId="0" applyNumberFormat="1" applyFont="1" applyFill="1" applyBorder="1" applyAlignment="1">
      <alignment horizontal="right" vertical="center"/>
    </xf>
    <xf numFmtId="165" fontId="15" fillId="3" borderId="10" xfId="0" applyNumberFormat="1" applyFont="1" applyFill="1" applyBorder="1" applyAlignment="1">
      <alignment vertical="center"/>
    </xf>
    <xf numFmtId="166" fontId="16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2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3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2" fillId="0" borderId="3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26" fillId="0" borderId="10" xfId="0" applyFont="1" applyBorder="1" applyAlignment="1">
      <alignment vertical="center"/>
    </xf>
    <xf numFmtId="0" fontId="4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16" fillId="6" borderId="11" xfId="0" applyFont="1" applyFill="1" applyBorder="1" applyAlignment="1">
      <alignment horizontal="right" vertical="center" wrapText="1"/>
    </xf>
    <xf numFmtId="0" fontId="16" fillId="6" borderId="12" xfId="0" applyFont="1" applyFill="1" applyBorder="1" applyAlignment="1">
      <alignment horizontal="right" vertical="center" wrapText="1"/>
    </xf>
    <xf numFmtId="0" fontId="3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right" vertical="center"/>
    </xf>
    <xf numFmtId="3" fontId="16" fillId="0" borderId="10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36" fillId="0" borderId="0" xfId="0" applyFont="1" applyAlignment="1">
      <alignment horizontal="left" vertical="center" wrapText="1"/>
    </xf>
  </cellXfs>
  <cellStyles count="9">
    <cellStyle name="Collegamento ipertestuale" xfId="1" builtinId="8"/>
    <cellStyle name="Migliaia" xfId="7" builtinId="3"/>
    <cellStyle name="Normal 3" xfId="5"/>
    <cellStyle name="Normale" xfId="0" builtinId="0"/>
    <cellStyle name="Normale 2" xfId="2"/>
    <cellStyle name="Normale 2 2" xfId="8"/>
    <cellStyle name="Normale 3" xfId="3"/>
    <cellStyle name="Normale 5" xfId="4"/>
    <cellStyle name="Normale_Foglio1" xfId="6"/>
  </cellStyles>
  <dxfs count="0"/>
  <tableStyles count="0" defaultTableStyle="TableStyleMedium2" defaultPivotStyle="PivotStyleLight16"/>
  <colors>
    <mruColors>
      <color rgb="FF01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3</xdr:col>
      <xdr:colOff>22225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19050</xdr:rowOff>
    </xdr:from>
    <xdr:to>
      <xdr:col>8</xdr:col>
      <xdr:colOff>294283</xdr:colOff>
      <xdr:row>20</xdr:row>
      <xdr:rowOff>72609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2657475"/>
          <a:ext cx="6133108" cy="25300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1117600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203200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427633</xdr:colOff>
      <xdr:row>18</xdr:row>
      <xdr:rowOff>74864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57475"/>
          <a:ext cx="6133108" cy="21703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2841625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22225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7</xdr:col>
      <xdr:colOff>256183</xdr:colOff>
      <xdr:row>18</xdr:row>
      <xdr:rowOff>74864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28900"/>
          <a:ext cx="6133108" cy="21703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1</xdr:col>
      <xdr:colOff>1117600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3</xdr:col>
      <xdr:colOff>384175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295275</xdr:colOff>
      <xdr:row>20</xdr:row>
      <xdr:rowOff>83820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6400800" cy="25603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69850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403225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30480</xdr:colOff>
      <xdr:row>14</xdr:row>
      <xdr:rowOff>106680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5550"/>
          <a:ext cx="6126480" cy="14401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1374775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2</xdr:col>
      <xdr:colOff>469900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212725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8</xdr:col>
      <xdr:colOff>459105</xdr:colOff>
      <xdr:row>18</xdr:row>
      <xdr:rowOff>68580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76525"/>
          <a:ext cx="6126480" cy="21640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1327150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0</xdr:col>
      <xdr:colOff>2832100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158264</xdr:colOff>
      <xdr:row>25</xdr:row>
      <xdr:rowOff>164523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6120914" cy="360304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1</xdr:row>
      <xdr:rowOff>810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1117600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155575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408583</xdr:colOff>
      <xdr:row>18</xdr:row>
      <xdr:rowOff>74864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714625"/>
          <a:ext cx="6133108" cy="21703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47625</xdr:rowOff>
    </xdr:from>
    <xdr:to>
      <xdr:col>10</xdr:col>
      <xdr:colOff>0</xdr:colOff>
      <xdr:row>21</xdr:row>
      <xdr:rowOff>104775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5575"/>
          <a:ext cx="619125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1450975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546100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8</xdr:col>
      <xdr:colOff>173355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52725"/>
          <a:ext cx="6126480" cy="1805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4</xdr:col>
      <xdr:colOff>393700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37108</xdr:colOff>
      <xdr:row>20</xdr:row>
      <xdr:rowOff>53559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95575"/>
          <a:ext cx="6133108" cy="253005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1222375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584200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</xdr:row>
      <xdr:rowOff>66675</xdr:rowOff>
    </xdr:from>
    <xdr:to>
      <xdr:col>10</xdr:col>
      <xdr:colOff>85725</xdr:colOff>
      <xdr:row>19</xdr:row>
      <xdr:rowOff>161925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57475"/>
          <a:ext cx="617220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1184275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4</xdr:col>
      <xdr:colOff>288925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544830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9375"/>
          <a:ext cx="6126480" cy="180594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765175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955675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117475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363855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6126480" cy="180594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1062512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1031875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95250</xdr:colOff>
      <xdr:row>19</xdr:row>
      <xdr:rowOff>114300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"/>
          <a:ext cx="61912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1038225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1006475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527050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1146175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95250</xdr:colOff>
      <xdr:row>19</xdr:row>
      <xdr:rowOff>38100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619125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1450975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889000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698500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48"/>
  <sheetViews>
    <sheetView tabSelected="1" zoomScaleNormal="100" workbookViewId="0">
      <selection activeCell="B2" sqref="B2"/>
    </sheetView>
  </sheetViews>
  <sheetFormatPr defaultRowHeight="16.5" customHeight="1" x14ac:dyDescent="0.25"/>
  <cols>
    <col min="1" max="1" width="16" customWidth="1"/>
    <col min="2" max="2" width="106.42578125" customWidth="1"/>
  </cols>
  <sheetData>
    <row r="1" spans="1:4" ht="50.1" customHeight="1" x14ac:dyDescent="0.25"/>
    <row r="2" spans="1:4" ht="27.95" customHeight="1" x14ac:dyDescent="0.25"/>
    <row r="3" spans="1:4" ht="30" customHeight="1" x14ac:dyDescent="0.25">
      <c r="A3" s="4" t="s">
        <v>44</v>
      </c>
    </row>
    <row r="4" spans="1:4" ht="48" customHeight="1" x14ac:dyDescent="0.25">
      <c r="A4" s="2" t="s">
        <v>651</v>
      </c>
    </row>
    <row r="5" spans="1:4" s="14" customFormat="1" ht="16.5" customHeight="1" x14ac:dyDescent="0.25">
      <c r="C5" s="15"/>
    </row>
    <row r="6" spans="1:4" s="13" customFormat="1" ht="27.95" customHeight="1" x14ac:dyDescent="0.25">
      <c r="A6" s="16" t="s">
        <v>6</v>
      </c>
      <c r="B6" s="8" t="s">
        <v>721</v>
      </c>
    </row>
    <row r="7" spans="1:4" s="13" customFormat="1" ht="27.95" customHeight="1" x14ac:dyDescent="0.25">
      <c r="A7" s="16" t="s">
        <v>7</v>
      </c>
      <c r="B7" s="8" t="s">
        <v>66</v>
      </c>
    </row>
    <row r="8" spans="1:4" s="13" customFormat="1" ht="27.95" customHeight="1" x14ac:dyDescent="0.25">
      <c r="A8" s="16" t="s">
        <v>8</v>
      </c>
      <c r="B8" s="8" t="s">
        <v>639</v>
      </c>
    </row>
    <row r="9" spans="1:4" s="13" customFormat="1" ht="27.95" customHeight="1" x14ac:dyDescent="0.25">
      <c r="A9" s="16" t="s">
        <v>9</v>
      </c>
      <c r="B9" s="8" t="s">
        <v>722</v>
      </c>
    </row>
    <row r="10" spans="1:4" s="13" customFormat="1" ht="27.95" customHeight="1" x14ac:dyDescent="0.25">
      <c r="A10" s="17" t="s">
        <v>10</v>
      </c>
      <c r="B10" s="13" t="s">
        <v>65</v>
      </c>
    </row>
    <row r="11" spans="1:4" s="13" customFormat="1" ht="36" customHeight="1" x14ac:dyDescent="0.25">
      <c r="A11" s="16" t="s">
        <v>11</v>
      </c>
      <c r="B11" s="118" t="s">
        <v>647</v>
      </c>
    </row>
    <row r="12" spans="1:4" s="13" customFormat="1" ht="27.95" customHeight="1" x14ac:dyDescent="0.25">
      <c r="A12" s="16" t="s">
        <v>12</v>
      </c>
      <c r="B12" s="13" t="s">
        <v>723</v>
      </c>
      <c r="C12" s="10"/>
      <c r="D12" s="11"/>
    </row>
    <row r="13" spans="1:4" s="13" customFormat="1" ht="27.95" customHeight="1" x14ac:dyDescent="0.25">
      <c r="A13" s="16" t="s">
        <v>13</v>
      </c>
      <c r="B13" s="8" t="s">
        <v>64</v>
      </c>
    </row>
    <row r="14" spans="1:4" s="13" customFormat="1" ht="27.95" customHeight="1" x14ac:dyDescent="0.25">
      <c r="A14" s="17" t="s">
        <v>14</v>
      </c>
      <c r="B14" s="8" t="s">
        <v>63</v>
      </c>
    </row>
    <row r="15" spans="1:4" s="13" customFormat="1" ht="27.95" customHeight="1" x14ac:dyDescent="0.25">
      <c r="A15" s="16" t="s">
        <v>15</v>
      </c>
      <c r="B15" s="8" t="s">
        <v>724</v>
      </c>
    </row>
    <row r="16" spans="1:4" s="13" customFormat="1" ht="27.95" customHeight="1" x14ac:dyDescent="0.25">
      <c r="A16" s="17" t="s">
        <v>16</v>
      </c>
      <c r="B16" s="8" t="s">
        <v>68</v>
      </c>
    </row>
    <row r="17" spans="1:2" s="13" customFormat="1" ht="32.25" customHeight="1" x14ac:dyDescent="0.25">
      <c r="A17" s="16" t="s">
        <v>17</v>
      </c>
      <c r="B17" s="119" t="s">
        <v>702</v>
      </c>
    </row>
    <row r="18" spans="1:2" s="13" customFormat="1" ht="27.95" customHeight="1" x14ac:dyDescent="0.25">
      <c r="A18" s="17" t="s">
        <v>18</v>
      </c>
      <c r="B18" s="8" t="s">
        <v>720</v>
      </c>
    </row>
    <row r="19" spans="1:2" s="13" customFormat="1" ht="27.95" customHeight="1" x14ac:dyDescent="0.25">
      <c r="A19" s="16" t="s">
        <v>19</v>
      </c>
      <c r="B19" s="8" t="s">
        <v>703</v>
      </c>
    </row>
    <row r="20" spans="1:2" s="13" customFormat="1" ht="27.95" customHeight="1" x14ac:dyDescent="0.25">
      <c r="A20" s="17" t="s">
        <v>20</v>
      </c>
      <c r="B20" s="18" t="s">
        <v>703</v>
      </c>
    </row>
    <row r="21" spans="1:2" s="13" customFormat="1" ht="27.95" customHeight="1" x14ac:dyDescent="0.25">
      <c r="A21" s="17" t="s">
        <v>21</v>
      </c>
      <c r="B21" s="13" t="s">
        <v>62</v>
      </c>
    </row>
    <row r="22" spans="1:2" s="13" customFormat="1" ht="27.95" customHeight="1" x14ac:dyDescent="0.25">
      <c r="A22" s="17" t="s">
        <v>22</v>
      </c>
      <c r="B22" s="18" t="s">
        <v>61</v>
      </c>
    </row>
    <row r="23" spans="1:2" s="13" customFormat="1" ht="27.95" customHeight="1" x14ac:dyDescent="0.25">
      <c r="A23" s="17" t="s">
        <v>67</v>
      </c>
      <c r="B23" s="18" t="s">
        <v>60</v>
      </c>
    </row>
    <row r="24" spans="1:2" s="13" customFormat="1" ht="27.95" customHeight="1" x14ac:dyDescent="0.25">
      <c r="A24" s="17" t="s">
        <v>23</v>
      </c>
      <c r="B24" s="18" t="s">
        <v>60</v>
      </c>
    </row>
    <row r="25" spans="1:2" s="13" customFormat="1" ht="27.95" customHeight="1" x14ac:dyDescent="0.25">
      <c r="A25" s="17" t="s">
        <v>24</v>
      </c>
      <c r="B25" s="18" t="s">
        <v>704</v>
      </c>
    </row>
    <row r="26" spans="1:2" s="13" customFormat="1" ht="27.95" customHeight="1" x14ac:dyDescent="0.25">
      <c r="A26" s="17" t="s">
        <v>25</v>
      </c>
      <c r="B26" s="18" t="s">
        <v>69</v>
      </c>
    </row>
    <row r="27" spans="1:2" s="13" customFormat="1" ht="27.95" customHeight="1" x14ac:dyDescent="0.25">
      <c r="A27" s="17" t="s">
        <v>26</v>
      </c>
      <c r="B27" s="18" t="s">
        <v>59</v>
      </c>
    </row>
    <row r="28" spans="1:2" s="13" customFormat="1" ht="27.95" customHeight="1" x14ac:dyDescent="0.25">
      <c r="A28" s="17" t="s">
        <v>27</v>
      </c>
      <c r="B28" s="18" t="s">
        <v>58</v>
      </c>
    </row>
    <row r="29" spans="1:2" s="13" customFormat="1" ht="27.95" customHeight="1" x14ac:dyDescent="0.25">
      <c r="A29" s="17" t="s">
        <v>28</v>
      </c>
      <c r="B29" s="18" t="s">
        <v>57</v>
      </c>
    </row>
    <row r="30" spans="1:2" s="13" customFormat="1" ht="27.95" customHeight="1" x14ac:dyDescent="0.25">
      <c r="A30" s="17" t="s">
        <v>29</v>
      </c>
      <c r="B30" s="18" t="s">
        <v>56</v>
      </c>
    </row>
    <row r="31" spans="1:2" s="13" customFormat="1" ht="27.95" customHeight="1" x14ac:dyDescent="0.25">
      <c r="A31" s="17" t="s">
        <v>30</v>
      </c>
      <c r="B31" s="18" t="s">
        <v>55</v>
      </c>
    </row>
    <row r="32" spans="1:2" s="13" customFormat="1" ht="27.95" customHeight="1" x14ac:dyDescent="0.25">
      <c r="A32" s="17" t="s">
        <v>31</v>
      </c>
      <c r="B32" s="8" t="s">
        <v>54</v>
      </c>
    </row>
    <row r="33" spans="1:2" s="13" customFormat="1" ht="27.95" customHeight="1" x14ac:dyDescent="0.25">
      <c r="A33" s="16" t="s">
        <v>32</v>
      </c>
      <c r="B33" s="18" t="s">
        <v>53</v>
      </c>
    </row>
    <row r="34" spans="1:2" s="13" customFormat="1" ht="33.75" customHeight="1" x14ac:dyDescent="0.25">
      <c r="A34" s="16" t="s">
        <v>33</v>
      </c>
      <c r="B34" s="119" t="s">
        <v>640</v>
      </c>
    </row>
    <row r="35" spans="1:2" s="13" customFormat="1" ht="27.95" customHeight="1" x14ac:dyDescent="0.25">
      <c r="A35" s="17" t="s">
        <v>34</v>
      </c>
      <c r="B35" s="18" t="s">
        <v>0</v>
      </c>
    </row>
    <row r="36" spans="1:2" s="13" customFormat="1" ht="27.95" customHeight="1" x14ac:dyDescent="0.25">
      <c r="A36" s="16" t="s">
        <v>35</v>
      </c>
      <c r="B36" s="8" t="s">
        <v>52</v>
      </c>
    </row>
    <row r="37" spans="1:2" s="13" customFormat="1" ht="27.95" customHeight="1" x14ac:dyDescent="0.25">
      <c r="A37" s="17" t="s">
        <v>36</v>
      </c>
      <c r="B37" s="18" t="s">
        <v>51</v>
      </c>
    </row>
    <row r="38" spans="1:2" s="13" customFormat="1" ht="27.95" customHeight="1" x14ac:dyDescent="0.25">
      <c r="A38" s="16" t="s">
        <v>37</v>
      </c>
      <c r="B38" s="8" t="s">
        <v>708</v>
      </c>
    </row>
    <row r="39" spans="1:2" s="13" customFormat="1" ht="27.95" customHeight="1" x14ac:dyDescent="0.25">
      <c r="A39" s="16" t="s">
        <v>39</v>
      </c>
      <c r="B39" s="8" t="s">
        <v>50</v>
      </c>
    </row>
    <row r="40" spans="1:2" s="13" customFormat="1" ht="27.95" customHeight="1" x14ac:dyDescent="0.25">
      <c r="A40" s="16" t="s">
        <v>40</v>
      </c>
      <c r="B40" s="8" t="s">
        <v>706</v>
      </c>
    </row>
    <row r="41" spans="1:2" s="13" customFormat="1" ht="27.95" customHeight="1" x14ac:dyDescent="0.25">
      <c r="A41" s="17" t="s">
        <v>38</v>
      </c>
      <c r="B41" s="18" t="s">
        <v>707</v>
      </c>
    </row>
    <row r="42" spans="1:2" s="13" customFormat="1" ht="27.95" customHeight="1" x14ac:dyDescent="0.25">
      <c r="A42" s="17" t="s">
        <v>1</v>
      </c>
      <c r="B42" s="18" t="s">
        <v>49</v>
      </c>
    </row>
    <row r="43" spans="1:2" s="13" customFormat="1" ht="27.95" customHeight="1" x14ac:dyDescent="0.25">
      <c r="A43" s="16" t="s">
        <v>2</v>
      </c>
      <c r="B43" s="18" t="s">
        <v>48</v>
      </c>
    </row>
    <row r="44" spans="1:2" s="13" customFormat="1" ht="27.95" customHeight="1" x14ac:dyDescent="0.25">
      <c r="A44" s="16" t="s">
        <v>3</v>
      </c>
      <c r="B44" s="18" t="s">
        <v>47</v>
      </c>
    </row>
    <row r="45" spans="1:2" s="13" customFormat="1" ht="27.95" customHeight="1" x14ac:dyDescent="0.25">
      <c r="A45" s="16" t="s">
        <v>4</v>
      </c>
      <c r="B45" s="18" t="s">
        <v>46</v>
      </c>
    </row>
    <row r="46" spans="1:2" s="13" customFormat="1" ht="32.25" customHeight="1" x14ac:dyDescent="0.25">
      <c r="A46" s="16" t="s">
        <v>5</v>
      </c>
      <c r="B46" s="18" t="s">
        <v>45</v>
      </c>
    </row>
    <row r="47" spans="1:2" s="14" customFormat="1" ht="23.1" customHeight="1" x14ac:dyDescent="0.25">
      <c r="A47" s="16" t="s">
        <v>41</v>
      </c>
      <c r="B47" s="11" t="s">
        <v>637</v>
      </c>
    </row>
    <row r="48" spans="1:2" s="14" customFormat="1" ht="16.5" customHeight="1" x14ac:dyDescent="0.25"/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22"/>
  <sheetViews>
    <sheetView zoomScaleNormal="100" workbookViewId="0">
      <selection activeCell="A4" sqref="A4"/>
    </sheetView>
  </sheetViews>
  <sheetFormatPr defaultRowHeight="15" x14ac:dyDescent="0.25"/>
  <cols>
    <col min="1" max="1" width="20.42578125" customWidth="1"/>
    <col min="2" max="2" width="12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14</v>
      </c>
      <c r="B6" s="8"/>
      <c r="C6" s="14"/>
      <c r="D6" s="14"/>
      <c r="E6" s="14"/>
      <c r="F6" s="14"/>
      <c r="G6" s="14"/>
      <c r="H6" s="14"/>
    </row>
    <row r="7" spans="1:12" ht="33.75" customHeight="1" x14ac:dyDescent="0.25">
      <c r="A7" s="213" t="s">
        <v>667</v>
      </c>
      <c r="B7" s="213"/>
      <c r="C7" s="213"/>
      <c r="D7" s="213"/>
      <c r="E7" s="213"/>
      <c r="F7" s="213"/>
      <c r="G7" s="213"/>
      <c r="H7" s="213"/>
    </row>
    <row r="22" spans="1:1" x14ac:dyDescent="0.25">
      <c r="A22" s="30" t="s">
        <v>123</v>
      </c>
    </row>
  </sheetData>
  <mergeCells count="1">
    <mergeCell ref="A7:H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L11"/>
  <sheetViews>
    <sheetView zoomScaleNormal="100" workbookViewId="0">
      <selection activeCell="A9" sqref="A9"/>
    </sheetView>
  </sheetViews>
  <sheetFormatPr defaultRowHeight="15" x14ac:dyDescent="0.25"/>
  <cols>
    <col min="1" max="1" width="25.85546875" customWidth="1"/>
    <col min="2" max="6" width="18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15</v>
      </c>
      <c r="B6" s="14"/>
      <c r="C6" s="14"/>
      <c r="D6" s="14"/>
      <c r="E6" s="14"/>
      <c r="F6" s="14"/>
    </row>
    <row r="7" spans="1:12" s="9" customFormat="1" ht="30.75" customHeight="1" x14ac:dyDescent="0.25">
      <c r="A7" s="209" t="s">
        <v>649</v>
      </c>
      <c r="B7" s="209"/>
      <c r="C7" s="209"/>
      <c r="D7" s="209"/>
      <c r="E7" s="209"/>
      <c r="F7" s="209"/>
    </row>
    <row r="8" spans="1:12" x14ac:dyDescent="0.25">
      <c r="A8" s="135" t="s">
        <v>100</v>
      </c>
      <c r="B8" s="139" t="s">
        <v>148</v>
      </c>
      <c r="C8" s="139" t="s">
        <v>144</v>
      </c>
      <c r="D8" s="139" t="s">
        <v>145</v>
      </c>
      <c r="E8" s="136" t="s">
        <v>146</v>
      </c>
      <c r="F8" s="136" t="s">
        <v>147</v>
      </c>
    </row>
    <row r="9" spans="1:12" x14ac:dyDescent="0.25">
      <c r="A9" s="146" t="s">
        <v>149</v>
      </c>
      <c r="B9" s="147">
        <v>81447</v>
      </c>
      <c r="C9" s="147">
        <v>16698</v>
      </c>
      <c r="D9" s="147">
        <v>27647</v>
      </c>
      <c r="E9" s="147">
        <v>17337</v>
      </c>
      <c r="F9" s="147">
        <v>19765</v>
      </c>
    </row>
    <row r="10" spans="1:12" x14ac:dyDescent="0.25">
      <c r="A10" s="143" t="s">
        <v>150</v>
      </c>
      <c r="B10" s="149">
        <v>0.9</v>
      </c>
      <c r="C10" s="149">
        <v>1.1000000000000001</v>
      </c>
      <c r="D10" s="149">
        <v>1</v>
      </c>
      <c r="E10" s="149">
        <v>1</v>
      </c>
      <c r="F10" s="149">
        <v>0.7</v>
      </c>
    </row>
    <row r="11" spans="1:12" x14ac:dyDescent="0.25">
      <c r="A11" s="22" t="s">
        <v>691</v>
      </c>
    </row>
  </sheetData>
  <mergeCells count="1">
    <mergeCell ref="A7:F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L20"/>
  <sheetViews>
    <sheetView zoomScaleNormal="100" workbookViewId="0">
      <selection activeCell="A4" sqref="A4"/>
    </sheetView>
  </sheetViews>
  <sheetFormatPr defaultRowHeight="15" x14ac:dyDescent="0.25"/>
  <cols>
    <col min="1" max="1" width="12.42578125" customWidth="1"/>
  </cols>
  <sheetData>
    <row r="1" spans="1:12" ht="50.1" customHeight="1" x14ac:dyDescent="0.3">
      <c r="A1" s="5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16</v>
      </c>
      <c r="B6" s="14"/>
      <c r="C6" s="14"/>
      <c r="D6" s="14"/>
      <c r="E6" s="14"/>
      <c r="F6" s="14"/>
      <c r="G6" s="14"/>
      <c r="H6" s="14"/>
      <c r="I6" s="14"/>
    </row>
    <row r="7" spans="1:12" s="9" customFormat="1" ht="34.5" customHeight="1" x14ac:dyDescent="0.25">
      <c r="A7" s="213" t="s">
        <v>668</v>
      </c>
      <c r="B7" s="213"/>
      <c r="C7" s="213"/>
      <c r="D7" s="213"/>
      <c r="E7" s="213"/>
      <c r="F7" s="213"/>
      <c r="G7" s="213"/>
      <c r="H7" s="213"/>
      <c r="I7" s="213"/>
    </row>
    <row r="20" spans="1:1" x14ac:dyDescent="0.25">
      <c r="A20" s="22" t="s">
        <v>691</v>
      </c>
    </row>
  </sheetData>
  <mergeCells count="1">
    <mergeCell ref="A7:I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7"/>
  <sheetViews>
    <sheetView zoomScaleNormal="100" workbookViewId="0">
      <selection activeCell="A7" sqref="A7:C7"/>
    </sheetView>
  </sheetViews>
  <sheetFormatPr defaultRowHeight="15" x14ac:dyDescent="0.25"/>
  <cols>
    <col min="1" max="1" width="49.5703125" customWidth="1"/>
    <col min="2" max="3" width="26.85546875" style="11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17</v>
      </c>
      <c r="B6" s="112"/>
      <c r="C6" s="112"/>
    </row>
    <row r="7" spans="1:12" s="9" customFormat="1" ht="45.75" customHeight="1" x14ac:dyDescent="0.25">
      <c r="A7" s="209" t="s">
        <v>650</v>
      </c>
      <c r="B7" s="209"/>
      <c r="C7" s="209"/>
    </row>
    <row r="8" spans="1:12" x14ac:dyDescent="0.25">
      <c r="A8" s="135"/>
      <c r="B8" s="139" t="s">
        <v>651</v>
      </c>
      <c r="C8" s="140" t="s">
        <v>104</v>
      </c>
    </row>
    <row r="9" spans="1:12" x14ac:dyDescent="0.25">
      <c r="A9" s="152" t="s">
        <v>151</v>
      </c>
      <c r="B9" s="139">
        <v>80</v>
      </c>
      <c r="C9" s="140">
        <v>76.099999999999994</v>
      </c>
    </row>
    <row r="10" spans="1:12" x14ac:dyDescent="0.25">
      <c r="A10" s="152" t="s">
        <v>152</v>
      </c>
      <c r="B10" s="139"/>
      <c r="C10" s="140"/>
    </row>
    <row r="11" spans="1:12" x14ac:dyDescent="0.25">
      <c r="A11" s="152" t="s">
        <v>153</v>
      </c>
      <c r="B11" s="139">
        <v>77.400000000000006</v>
      </c>
      <c r="C11" s="140">
        <v>74.7</v>
      </c>
    </row>
    <row r="12" spans="1:12" x14ac:dyDescent="0.25">
      <c r="A12" s="152" t="s">
        <v>154</v>
      </c>
      <c r="B12" s="139">
        <v>55.4</v>
      </c>
      <c r="C12" s="140">
        <v>54.3</v>
      </c>
    </row>
    <row r="13" spans="1:12" x14ac:dyDescent="0.25">
      <c r="A13" s="152" t="s">
        <v>155</v>
      </c>
      <c r="B13" s="139">
        <v>34.299999999999997</v>
      </c>
      <c r="C13" s="140">
        <v>33.700000000000003</v>
      </c>
    </row>
    <row r="14" spans="1:12" x14ac:dyDescent="0.25">
      <c r="A14" s="152" t="s">
        <v>156</v>
      </c>
      <c r="B14" s="139">
        <v>4.3</v>
      </c>
      <c r="C14" s="140">
        <v>2.1</v>
      </c>
    </row>
    <row r="15" spans="1:12" x14ac:dyDescent="0.25">
      <c r="A15" s="152"/>
      <c r="B15" s="139"/>
      <c r="C15" s="140"/>
    </row>
    <row r="16" spans="1:12" x14ac:dyDescent="0.25">
      <c r="A16" s="152" t="s">
        <v>157</v>
      </c>
      <c r="B16" s="139">
        <v>20</v>
      </c>
      <c r="C16" s="140">
        <v>23.9</v>
      </c>
    </row>
    <row r="17" spans="1:3" x14ac:dyDescent="0.25">
      <c r="A17" s="152" t="s">
        <v>158</v>
      </c>
      <c r="B17" s="139"/>
      <c r="C17" s="140"/>
    </row>
    <row r="18" spans="1:3" x14ac:dyDescent="0.25">
      <c r="A18" s="152" t="s">
        <v>159</v>
      </c>
      <c r="B18" s="139">
        <v>9.1</v>
      </c>
      <c r="C18" s="140">
        <v>9.1999999999999993</v>
      </c>
    </row>
    <row r="19" spans="1:3" x14ac:dyDescent="0.25">
      <c r="A19" s="152" t="s">
        <v>160</v>
      </c>
      <c r="B19" s="139">
        <v>44.6</v>
      </c>
      <c r="C19" s="140">
        <v>25.5</v>
      </c>
    </row>
    <row r="20" spans="1:3" x14ac:dyDescent="0.25">
      <c r="A20" s="152" t="s">
        <v>161</v>
      </c>
      <c r="B20" s="139">
        <v>2.2999999999999998</v>
      </c>
      <c r="C20" s="140">
        <v>7.2</v>
      </c>
    </row>
    <row r="21" spans="1:3" x14ac:dyDescent="0.25">
      <c r="A21" s="152" t="s">
        <v>162</v>
      </c>
      <c r="B21" s="139">
        <v>2</v>
      </c>
      <c r="C21" s="140">
        <v>9.3000000000000007</v>
      </c>
    </row>
    <row r="22" spans="1:3" x14ac:dyDescent="0.25">
      <c r="A22" s="152" t="s">
        <v>163</v>
      </c>
      <c r="B22" s="139">
        <v>40.700000000000003</v>
      </c>
      <c r="C22" s="140">
        <v>56.4</v>
      </c>
    </row>
    <row r="23" spans="1:3" x14ac:dyDescent="0.25">
      <c r="A23" s="152" t="s">
        <v>164</v>
      </c>
      <c r="B23" s="139">
        <v>4.5999999999999996</v>
      </c>
      <c r="C23" s="140">
        <v>2.2999999999999998</v>
      </c>
    </row>
    <row r="24" spans="1:3" x14ac:dyDescent="0.25">
      <c r="A24" s="152" t="s">
        <v>165</v>
      </c>
      <c r="B24" s="139">
        <v>1.9</v>
      </c>
      <c r="C24" s="140">
        <v>1.9</v>
      </c>
    </row>
    <row r="25" spans="1:3" x14ac:dyDescent="0.25">
      <c r="A25" s="22" t="s">
        <v>652</v>
      </c>
    </row>
    <row r="26" spans="1:3" x14ac:dyDescent="0.25">
      <c r="A26" s="110" t="s">
        <v>692</v>
      </c>
    </row>
    <row r="27" spans="1:3" x14ac:dyDescent="0.25">
      <c r="A27" s="110" t="s">
        <v>166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20"/>
  <sheetViews>
    <sheetView workbookViewId="0">
      <selection activeCell="A7" sqref="A7:G7"/>
    </sheetView>
  </sheetViews>
  <sheetFormatPr defaultRowHeight="15" x14ac:dyDescent="0.25"/>
  <cols>
    <col min="1" max="1" width="33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18</v>
      </c>
      <c r="B6" s="14"/>
      <c r="C6" s="14"/>
      <c r="D6" s="14"/>
      <c r="E6" s="14"/>
      <c r="F6" s="14"/>
      <c r="G6" s="14"/>
    </row>
    <row r="7" spans="1:12" s="9" customFormat="1" ht="32.25" customHeight="1" x14ac:dyDescent="0.25">
      <c r="A7" s="213" t="s">
        <v>701</v>
      </c>
      <c r="B7" s="213"/>
      <c r="C7" s="213"/>
      <c r="D7" s="213"/>
      <c r="E7" s="213"/>
      <c r="F7" s="213"/>
      <c r="G7" s="213"/>
    </row>
    <row r="20" spans="1:3" x14ac:dyDescent="0.25">
      <c r="A20" s="32" t="s">
        <v>123</v>
      </c>
      <c r="B20" s="31"/>
      <c r="C20" s="31"/>
    </row>
  </sheetData>
  <mergeCells count="1">
    <mergeCell ref="A7:G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7"/>
  <sheetViews>
    <sheetView zoomScaleNormal="100" workbookViewId="0">
      <selection activeCell="A7" sqref="A7:C7"/>
    </sheetView>
  </sheetViews>
  <sheetFormatPr defaultRowHeight="15" x14ac:dyDescent="0.25"/>
  <cols>
    <col min="1" max="1" width="25.7109375" customWidth="1"/>
    <col min="2" max="3" width="26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19</v>
      </c>
      <c r="B6" s="14"/>
      <c r="C6" s="14"/>
    </row>
    <row r="7" spans="1:12" s="9" customFormat="1" ht="36.75" customHeight="1" x14ac:dyDescent="0.25">
      <c r="A7" s="213" t="s">
        <v>698</v>
      </c>
      <c r="B7" s="213"/>
      <c r="C7" s="213"/>
    </row>
    <row r="8" spans="1:12" x14ac:dyDescent="0.25">
      <c r="A8" s="156"/>
      <c r="B8" s="157" t="s">
        <v>651</v>
      </c>
      <c r="C8" s="158" t="s">
        <v>104</v>
      </c>
    </row>
    <row r="9" spans="1:12" x14ac:dyDescent="0.25">
      <c r="A9" s="159" t="s">
        <v>700</v>
      </c>
      <c r="B9" s="157">
        <v>24.3</v>
      </c>
      <c r="C9" s="160">
        <v>28.3</v>
      </c>
    </row>
    <row r="10" spans="1:12" ht="10.5" customHeight="1" x14ac:dyDescent="0.25">
      <c r="A10" s="159"/>
      <c r="B10" s="157"/>
      <c r="C10" s="160"/>
    </row>
    <row r="11" spans="1:12" x14ac:dyDescent="0.25">
      <c r="A11" s="159" t="s">
        <v>167</v>
      </c>
      <c r="B11" s="157">
        <v>74.400000000000006</v>
      </c>
      <c r="C11" s="160">
        <v>70.400000000000006</v>
      </c>
    </row>
    <row r="12" spans="1:12" x14ac:dyDescent="0.25">
      <c r="A12" s="159" t="s">
        <v>168</v>
      </c>
      <c r="B12" s="157">
        <v>54.5</v>
      </c>
      <c r="C12" s="160">
        <v>54.7</v>
      </c>
    </row>
    <row r="13" spans="1:12" x14ac:dyDescent="0.25">
      <c r="A13" s="159" t="s">
        <v>169</v>
      </c>
      <c r="B13" s="157">
        <v>16.399999999999999</v>
      </c>
      <c r="C13" s="160">
        <v>13.3</v>
      </c>
    </row>
    <row r="14" spans="1:12" x14ac:dyDescent="0.25">
      <c r="A14" s="159" t="s">
        <v>170</v>
      </c>
      <c r="B14" s="157">
        <v>2.5</v>
      </c>
      <c r="C14" s="160">
        <v>1.6</v>
      </c>
    </row>
    <row r="15" spans="1:12" x14ac:dyDescent="0.25">
      <c r="A15" s="159" t="s">
        <v>171</v>
      </c>
      <c r="B15" s="157">
        <v>0.9</v>
      </c>
      <c r="C15" s="160">
        <v>0.7</v>
      </c>
    </row>
    <row r="16" spans="1:12" ht="16.5" customHeight="1" x14ac:dyDescent="0.25">
      <c r="A16" s="22" t="s">
        <v>652</v>
      </c>
    </row>
    <row r="17" spans="1:3" ht="21.75" customHeight="1" x14ac:dyDescent="0.25">
      <c r="A17" s="221" t="s">
        <v>699</v>
      </c>
      <c r="B17" s="221"/>
      <c r="C17" s="221"/>
    </row>
  </sheetData>
  <mergeCells count="2">
    <mergeCell ref="A17:C17"/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3"/>
  <sheetViews>
    <sheetView zoomScaleNormal="100" workbookViewId="0">
      <selection activeCell="A4" sqref="A4"/>
    </sheetView>
  </sheetViews>
  <sheetFormatPr defaultRowHeight="15" x14ac:dyDescent="0.25"/>
  <cols>
    <col min="1" max="1" width="18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20</v>
      </c>
      <c r="B6" s="14"/>
      <c r="C6" s="14"/>
      <c r="D6" s="14"/>
      <c r="E6" s="14"/>
      <c r="F6" s="14"/>
      <c r="G6" s="14"/>
      <c r="H6" s="14"/>
      <c r="I6" s="14"/>
    </row>
    <row r="7" spans="1:12" s="9" customFormat="1" ht="35.25" customHeight="1" x14ac:dyDescent="0.25">
      <c r="A7" s="213" t="s">
        <v>698</v>
      </c>
      <c r="B7" s="213"/>
      <c r="C7" s="213"/>
      <c r="D7" s="213"/>
      <c r="E7" s="213"/>
      <c r="F7" s="213"/>
      <c r="G7" s="213"/>
      <c r="H7" s="213"/>
      <c r="I7" s="213"/>
    </row>
    <row r="22" spans="1:9" x14ac:dyDescent="0.25">
      <c r="A22" s="33" t="s">
        <v>123</v>
      </c>
    </row>
    <row r="23" spans="1:9" ht="24" customHeight="1" x14ac:dyDescent="0.25">
      <c r="A23" s="221" t="s">
        <v>699</v>
      </c>
      <c r="B23" s="221"/>
      <c r="C23" s="221"/>
      <c r="D23" s="221"/>
      <c r="E23" s="221"/>
      <c r="F23" s="221"/>
      <c r="G23" s="221"/>
      <c r="H23" s="221"/>
      <c r="I23" s="221"/>
    </row>
  </sheetData>
  <mergeCells count="2">
    <mergeCell ref="A7:I7"/>
    <mergeCell ref="A23:I23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L12"/>
  <sheetViews>
    <sheetView workbookViewId="0">
      <selection activeCell="A12" sqref="A12"/>
    </sheetView>
  </sheetViews>
  <sheetFormatPr defaultRowHeight="15" x14ac:dyDescent="0.25"/>
  <cols>
    <col min="1" max="1" width="41.42578125" customWidth="1"/>
    <col min="2" max="3" width="26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21</v>
      </c>
    </row>
    <row r="7" spans="1:12" s="9" customFormat="1" ht="15.75" customHeight="1" x14ac:dyDescent="0.25">
      <c r="A7" s="13" t="s">
        <v>728</v>
      </c>
    </row>
    <row r="8" spans="1:12" x14ac:dyDescent="0.25">
      <c r="A8" s="156" t="s">
        <v>172</v>
      </c>
      <c r="B8" s="157" t="s">
        <v>651</v>
      </c>
      <c r="C8" s="158" t="s">
        <v>104</v>
      </c>
    </row>
    <row r="9" spans="1:12" x14ac:dyDescent="0.25">
      <c r="A9" s="159" t="s">
        <v>175</v>
      </c>
      <c r="B9" s="160">
        <v>2.7</v>
      </c>
      <c r="C9" s="161">
        <v>15</v>
      </c>
    </row>
    <row r="10" spans="1:12" x14ac:dyDescent="0.25">
      <c r="A10" s="159" t="s">
        <v>173</v>
      </c>
      <c r="B10" s="160" t="s">
        <v>174</v>
      </c>
      <c r="C10" s="161">
        <v>11.8</v>
      </c>
    </row>
    <row r="11" spans="1:12" x14ac:dyDescent="0.25">
      <c r="A11" s="27" t="s">
        <v>176</v>
      </c>
    </row>
    <row r="12" spans="1:12" x14ac:dyDescent="0.25">
      <c r="A12" s="22" t="s">
        <v>679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19"/>
  <sheetViews>
    <sheetView workbookViewId="0">
      <selection activeCell="A17" sqref="A17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22</v>
      </c>
      <c r="B6" s="11"/>
      <c r="C6" s="14"/>
      <c r="D6" s="14"/>
      <c r="E6" s="14"/>
      <c r="F6" s="14"/>
      <c r="G6" s="14"/>
      <c r="H6" s="14"/>
      <c r="I6" s="14"/>
      <c r="J6" s="14"/>
    </row>
    <row r="7" spans="1:12" ht="22.5" customHeight="1" x14ac:dyDescent="0.25">
      <c r="A7" s="213" t="s">
        <v>669</v>
      </c>
      <c r="B7" s="213"/>
      <c r="C7" s="213"/>
      <c r="D7" s="213"/>
      <c r="E7" s="213"/>
      <c r="F7" s="213"/>
      <c r="G7" s="213"/>
      <c r="H7" s="213"/>
      <c r="I7" s="213"/>
      <c r="J7" s="213"/>
    </row>
    <row r="16" spans="1:12" x14ac:dyDescent="0.25">
      <c r="A16" s="116" t="s">
        <v>181</v>
      </c>
    </row>
    <row r="17" spans="1:9" x14ac:dyDescent="0.25">
      <c r="A17" s="116" t="s">
        <v>713</v>
      </c>
    </row>
    <row r="18" spans="1:9" ht="14.25" customHeight="1" x14ac:dyDescent="0.25"/>
    <row r="19" spans="1:9" x14ac:dyDescent="0.25">
      <c r="I19" s="108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C8" sqref="C8"/>
    </sheetView>
  </sheetViews>
  <sheetFormatPr defaultRowHeight="15" x14ac:dyDescent="0.25"/>
  <cols>
    <col min="1" max="1" width="22.140625" customWidth="1"/>
    <col min="2" max="3" width="27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43</v>
      </c>
      <c r="B6" s="14"/>
      <c r="C6" s="14"/>
    </row>
    <row r="7" spans="1:12" s="9" customFormat="1" ht="33.75" customHeight="1" x14ac:dyDescent="0.25">
      <c r="A7" s="220" t="s">
        <v>670</v>
      </c>
      <c r="B7" s="220"/>
      <c r="C7" s="220"/>
    </row>
    <row r="8" spans="1:12" x14ac:dyDescent="0.25">
      <c r="A8" s="135" t="s">
        <v>177</v>
      </c>
      <c r="B8" s="139" t="s">
        <v>651</v>
      </c>
      <c r="C8" s="150" t="s">
        <v>104</v>
      </c>
    </row>
    <row r="9" spans="1:12" x14ac:dyDescent="0.25">
      <c r="A9" s="152" t="s">
        <v>178</v>
      </c>
      <c r="B9" s="139">
        <v>55.7</v>
      </c>
      <c r="C9" s="140">
        <v>45.1</v>
      </c>
    </row>
    <row r="10" spans="1:12" x14ac:dyDescent="0.25">
      <c r="A10" s="152" t="s">
        <v>179</v>
      </c>
      <c r="B10" s="139">
        <v>11.5</v>
      </c>
      <c r="C10" s="140">
        <v>13.4</v>
      </c>
    </row>
    <row r="11" spans="1:12" x14ac:dyDescent="0.25">
      <c r="A11" s="152" t="s">
        <v>693</v>
      </c>
      <c r="B11" s="139">
        <v>30.2</v>
      </c>
      <c r="C11" s="140">
        <v>38.700000000000003</v>
      </c>
    </row>
    <row r="12" spans="1:12" x14ac:dyDescent="0.25">
      <c r="A12" s="152" t="s">
        <v>180</v>
      </c>
      <c r="B12" s="139" t="s">
        <v>729</v>
      </c>
      <c r="C12" s="140">
        <v>2.8</v>
      </c>
    </row>
    <row r="13" spans="1:12" x14ac:dyDescent="0.25">
      <c r="A13" s="135" t="s">
        <v>101</v>
      </c>
      <c r="B13" s="139">
        <v>100</v>
      </c>
      <c r="C13" s="150">
        <v>100</v>
      </c>
    </row>
    <row r="14" spans="1:12" x14ac:dyDescent="0.25">
      <c r="A14" s="22" t="s">
        <v>176</v>
      </c>
    </row>
    <row r="15" spans="1:12" x14ac:dyDescent="0.25">
      <c r="A15" s="22" t="s">
        <v>694</v>
      </c>
    </row>
    <row r="16" spans="1:12" x14ac:dyDescent="0.25">
      <c r="A16" s="102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13"/>
  <sheetViews>
    <sheetView zoomScaleNormal="100" workbookViewId="0">
      <selection activeCell="I14" sqref="I14"/>
    </sheetView>
  </sheetViews>
  <sheetFormatPr defaultRowHeight="15" x14ac:dyDescent="0.25"/>
  <cols>
    <col min="1" max="1" width="26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9" customFormat="1" ht="30" customHeight="1" x14ac:dyDescent="0.25">
      <c r="A7" s="209" t="s">
        <v>725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x14ac:dyDescent="0.25">
      <c r="A8" s="206" t="s">
        <v>100</v>
      </c>
      <c r="B8" s="207" t="s">
        <v>101</v>
      </c>
      <c r="C8" s="132"/>
      <c r="D8" s="208" t="s">
        <v>102</v>
      </c>
      <c r="E8" s="208"/>
      <c r="F8" s="208"/>
      <c r="G8" s="208"/>
      <c r="H8" s="208"/>
      <c r="I8" s="208"/>
      <c r="J8" s="208"/>
      <c r="K8" s="208"/>
      <c r="L8" s="208"/>
    </row>
    <row r="9" spans="1:12" x14ac:dyDescent="0.25">
      <c r="A9" s="206"/>
      <c r="B9" s="207"/>
      <c r="C9" s="133"/>
      <c r="D9" s="121" t="s">
        <v>76</v>
      </c>
      <c r="E9" s="122" t="s">
        <v>77</v>
      </c>
      <c r="F9" s="121" t="s">
        <v>78</v>
      </c>
      <c r="G9" s="121" t="s">
        <v>79</v>
      </c>
      <c r="H9" s="121" t="s">
        <v>80</v>
      </c>
      <c r="I9" s="121" t="s">
        <v>81</v>
      </c>
      <c r="J9" s="121" t="s">
        <v>82</v>
      </c>
      <c r="K9" s="121" t="s">
        <v>83</v>
      </c>
      <c r="L9" s="121" t="s">
        <v>101</v>
      </c>
    </row>
    <row r="10" spans="1:12" x14ac:dyDescent="0.25">
      <c r="A10" s="123" t="s">
        <v>651</v>
      </c>
      <c r="B10" s="124">
        <v>531178</v>
      </c>
      <c r="C10" s="125"/>
      <c r="D10" s="126">
        <v>5.2</v>
      </c>
      <c r="E10" s="126">
        <v>10.6</v>
      </c>
      <c r="F10" s="126">
        <v>5.5</v>
      </c>
      <c r="G10" s="126">
        <v>23.5</v>
      </c>
      <c r="H10" s="127">
        <v>35.700000000000003</v>
      </c>
      <c r="I10" s="127">
        <v>9.3000000000000007</v>
      </c>
      <c r="J10" s="127">
        <v>7.3</v>
      </c>
      <c r="K10" s="126">
        <v>3.1</v>
      </c>
      <c r="L10" s="126">
        <v>100</v>
      </c>
    </row>
    <row r="11" spans="1:12" s="120" customFormat="1" x14ac:dyDescent="0.25">
      <c r="A11" s="128" t="s">
        <v>104</v>
      </c>
      <c r="B11" s="129">
        <v>60359546</v>
      </c>
      <c r="C11" s="128"/>
      <c r="D11" s="130">
        <v>3.9226371914725799</v>
      </c>
      <c r="E11" s="130">
        <v>9.268673094393387</v>
      </c>
      <c r="F11" s="130">
        <v>4.799805816962242</v>
      </c>
      <c r="G11" s="130">
        <v>21.994015660753977</v>
      </c>
      <c r="H11" s="130">
        <v>37.179076860518464</v>
      </c>
      <c r="I11" s="131">
        <v>11.141278299210535</v>
      </c>
      <c r="J11" s="131">
        <v>8.1267393893254276</v>
      </c>
      <c r="K11" s="131">
        <v>3.5677736873633874</v>
      </c>
      <c r="L11" s="131">
        <v>100</v>
      </c>
    </row>
    <row r="12" spans="1:12" x14ac:dyDescent="0.25">
      <c r="A12" s="22" t="s">
        <v>105</v>
      </c>
    </row>
    <row r="13" spans="1:12" x14ac:dyDescent="0.25">
      <c r="A13" s="22" t="s">
        <v>685</v>
      </c>
    </row>
  </sheetData>
  <mergeCells count="4">
    <mergeCell ref="A8:A9"/>
    <mergeCell ref="B8:B9"/>
    <mergeCell ref="D8:L8"/>
    <mergeCell ref="A7:L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L21"/>
  <sheetViews>
    <sheetView workbookViewId="0">
      <selection activeCell="A4" sqref="A4"/>
    </sheetView>
  </sheetViews>
  <sheetFormatPr defaultRowHeight="15" x14ac:dyDescent="0.25"/>
  <cols>
    <col min="1" max="1" width="18.42578125" customWidth="1"/>
    <col min="2" max="2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23</v>
      </c>
      <c r="B6" s="14"/>
      <c r="C6" s="14"/>
      <c r="D6" s="14"/>
      <c r="E6" s="14"/>
      <c r="F6" s="14"/>
      <c r="G6" s="14"/>
      <c r="H6" s="14"/>
      <c r="I6" s="14"/>
    </row>
    <row r="7" spans="1:12" s="9" customFormat="1" ht="36" customHeight="1" x14ac:dyDescent="0.25">
      <c r="A7" s="213" t="s">
        <v>670</v>
      </c>
      <c r="B7" s="213"/>
      <c r="C7" s="213"/>
      <c r="D7" s="213"/>
      <c r="E7" s="213"/>
      <c r="F7" s="213"/>
      <c r="G7" s="213"/>
      <c r="H7" s="213"/>
      <c r="I7" s="213"/>
    </row>
    <row r="20" spans="1:1" x14ac:dyDescent="0.25">
      <c r="A20" s="34" t="s">
        <v>181</v>
      </c>
    </row>
    <row r="21" spans="1:1" x14ac:dyDescent="0.25">
      <c r="A21" s="30" t="s">
        <v>695</v>
      </c>
    </row>
  </sheetData>
  <mergeCells count="1">
    <mergeCell ref="A7:I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0"/>
  <sheetViews>
    <sheetView zoomScale="89" zoomScaleNormal="89" workbookViewId="0">
      <selection activeCell="A17" sqref="A17"/>
    </sheetView>
  </sheetViews>
  <sheetFormatPr defaultRowHeight="15" x14ac:dyDescent="0.25"/>
  <cols>
    <col min="1" max="1" width="22.7109375" customWidth="1"/>
    <col min="2" max="3" width="25.5703125" customWidth="1"/>
    <col min="5" max="6" width="25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24</v>
      </c>
      <c r="B6" s="14"/>
      <c r="C6" s="14"/>
      <c r="D6" s="14"/>
      <c r="E6" s="14"/>
      <c r="F6" s="14"/>
    </row>
    <row r="7" spans="1:12" s="9" customFormat="1" ht="37.5" customHeight="1" x14ac:dyDescent="0.25">
      <c r="A7" s="209" t="s">
        <v>705</v>
      </c>
      <c r="B7" s="209"/>
      <c r="C7" s="209"/>
      <c r="D7" s="209"/>
      <c r="E7" s="209"/>
      <c r="F7" s="209"/>
    </row>
    <row r="8" spans="1:12" x14ac:dyDescent="0.25">
      <c r="A8" s="222" t="s">
        <v>182</v>
      </c>
      <c r="B8" s="223" t="s">
        <v>183</v>
      </c>
      <c r="C8" s="223"/>
      <c r="D8" s="135"/>
      <c r="E8" s="223" t="s">
        <v>184</v>
      </c>
      <c r="F8" s="223"/>
    </row>
    <row r="9" spans="1:12" x14ac:dyDescent="0.25">
      <c r="A9" s="222"/>
      <c r="B9" s="139" t="s">
        <v>651</v>
      </c>
      <c r="C9" s="150" t="s">
        <v>104</v>
      </c>
      <c r="D9" s="140"/>
      <c r="E9" s="139" t="s">
        <v>651</v>
      </c>
      <c r="F9" s="150" t="s">
        <v>104</v>
      </c>
    </row>
    <row r="10" spans="1:12" x14ac:dyDescent="0.25">
      <c r="A10" s="162" t="s">
        <v>185</v>
      </c>
      <c r="B10" s="147">
        <v>170.46899999999999</v>
      </c>
      <c r="C10" s="163">
        <v>18854</v>
      </c>
      <c r="D10" s="164"/>
      <c r="E10" s="153">
        <v>100</v>
      </c>
      <c r="F10" s="165">
        <v>99.998445977263628</v>
      </c>
    </row>
    <row r="11" spans="1:12" x14ac:dyDescent="0.25">
      <c r="A11" s="162" t="s">
        <v>186</v>
      </c>
      <c r="B11" s="147"/>
      <c r="C11" s="164"/>
      <c r="D11" s="164"/>
      <c r="E11" s="153"/>
      <c r="F11" s="166"/>
    </row>
    <row r="12" spans="1:12" x14ac:dyDescent="0.25">
      <c r="A12" s="162" t="s">
        <v>187</v>
      </c>
      <c r="B12" s="147">
        <v>76.936000000000007</v>
      </c>
      <c r="C12" s="163">
        <v>6515</v>
      </c>
      <c r="D12" s="164"/>
      <c r="E12" s="153">
        <v>45.131959476503063</v>
      </c>
      <c r="F12" s="165">
        <v>34.554464598593007</v>
      </c>
    </row>
    <row r="13" spans="1:12" x14ac:dyDescent="0.25">
      <c r="A13" s="162" t="s">
        <v>188</v>
      </c>
      <c r="B13" s="147">
        <v>78.727000000000004</v>
      </c>
      <c r="C13" s="163">
        <v>8876</v>
      </c>
      <c r="D13" s="164"/>
      <c r="E13" s="153">
        <v>46.182590383002193</v>
      </c>
      <c r="F13" s="165">
        <v>47.076811631175985</v>
      </c>
    </row>
    <row r="14" spans="1:12" x14ac:dyDescent="0.25">
      <c r="A14" s="162" t="s">
        <v>189</v>
      </c>
      <c r="B14" s="147">
        <v>14.805999999999999</v>
      </c>
      <c r="C14" s="163">
        <v>3464</v>
      </c>
      <c r="D14" s="164"/>
      <c r="E14" s="153">
        <v>8.6854501404947513</v>
      </c>
      <c r="F14" s="165">
        <v>18.372473579359351</v>
      </c>
    </row>
    <row r="15" spans="1:12" x14ac:dyDescent="0.25">
      <c r="A15" s="164"/>
      <c r="B15" s="147"/>
      <c r="C15" s="164"/>
      <c r="D15" s="164"/>
      <c r="E15" s="153"/>
      <c r="F15" s="166"/>
    </row>
    <row r="16" spans="1:12" x14ac:dyDescent="0.25">
      <c r="A16" s="162" t="s">
        <v>190</v>
      </c>
      <c r="B16" s="147"/>
      <c r="C16" s="164"/>
      <c r="D16" s="164"/>
      <c r="E16" s="153"/>
      <c r="F16" s="166"/>
    </row>
    <row r="17" spans="1:6" x14ac:dyDescent="0.25">
      <c r="A17" s="162" t="s">
        <v>191</v>
      </c>
      <c r="B17" s="147">
        <v>158.01300000000001</v>
      </c>
      <c r="C17" s="163">
        <v>16368</v>
      </c>
      <c r="D17" s="164"/>
      <c r="E17" s="153">
        <v>92.693099625151802</v>
      </c>
      <c r="F17" s="165">
        <v>86.813119961591767</v>
      </c>
    </row>
    <row r="18" spans="1:6" x14ac:dyDescent="0.25">
      <c r="A18" s="162" t="s">
        <v>192</v>
      </c>
      <c r="B18" s="147">
        <v>12.456</v>
      </c>
      <c r="C18" s="163">
        <v>2486</v>
      </c>
      <c r="D18" s="162"/>
      <c r="E18" s="153">
        <v>7.3069003748482135</v>
      </c>
      <c r="F18" s="165">
        <v>13.185326015671867</v>
      </c>
    </row>
    <row r="19" spans="1:6" x14ac:dyDescent="0.25">
      <c r="A19" s="27" t="s">
        <v>193</v>
      </c>
      <c r="E19" s="35"/>
    </row>
    <row r="20" spans="1:6" x14ac:dyDescent="0.25">
      <c r="A20" s="27" t="s">
        <v>194</v>
      </c>
      <c r="F20" s="36"/>
    </row>
  </sheetData>
  <mergeCells count="4">
    <mergeCell ref="A8:A9"/>
    <mergeCell ref="B8:C8"/>
    <mergeCell ref="E8:F8"/>
    <mergeCell ref="A7:F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L28"/>
  <sheetViews>
    <sheetView workbookViewId="0">
      <selection activeCell="A27" sqref="A27"/>
    </sheetView>
  </sheetViews>
  <sheetFormatPr defaultRowHeight="15" x14ac:dyDescent="0.25"/>
  <cols>
    <col min="1" max="1" width="46.85546875" customWidth="1"/>
    <col min="2" max="7" width="13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25</v>
      </c>
      <c r="B6" s="14"/>
      <c r="C6" s="14"/>
      <c r="D6" s="14"/>
      <c r="E6" s="14"/>
      <c r="F6" s="14"/>
      <c r="G6" s="14"/>
    </row>
    <row r="7" spans="1:12" s="9" customFormat="1" ht="36" customHeight="1" x14ac:dyDescent="0.25">
      <c r="A7" s="209" t="s">
        <v>671</v>
      </c>
      <c r="B7" s="209"/>
      <c r="C7" s="209"/>
      <c r="D7" s="209"/>
      <c r="E7" s="209"/>
      <c r="F7" s="209"/>
      <c r="G7" s="209"/>
    </row>
    <row r="8" spans="1:12" ht="15" customHeight="1" x14ac:dyDescent="0.25">
      <c r="A8" s="224" t="s">
        <v>195</v>
      </c>
      <c r="B8" s="225" t="s">
        <v>714</v>
      </c>
      <c r="C8" s="225"/>
      <c r="D8" s="226" t="s">
        <v>715</v>
      </c>
      <c r="E8" s="226"/>
      <c r="F8" s="225" t="s">
        <v>716</v>
      </c>
      <c r="G8" s="225"/>
    </row>
    <row r="9" spans="1:12" s="70" customFormat="1" ht="41.25" customHeight="1" x14ac:dyDescent="0.25">
      <c r="A9" s="224"/>
      <c r="B9" s="167" t="s">
        <v>682</v>
      </c>
      <c r="C9" s="168" t="s">
        <v>104</v>
      </c>
      <c r="D9" s="136" t="s">
        <v>682</v>
      </c>
      <c r="E9" s="137" t="s">
        <v>104</v>
      </c>
      <c r="F9" s="167" t="s">
        <v>682</v>
      </c>
      <c r="G9" s="168" t="s">
        <v>104</v>
      </c>
    </row>
    <row r="10" spans="1:12" ht="15" customHeight="1" x14ac:dyDescent="0.25">
      <c r="A10" s="169" t="s">
        <v>196</v>
      </c>
      <c r="B10" s="170">
        <v>29</v>
      </c>
      <c r="C10" s="171">
        <v>2062</v>
      </c>
      <c r="D10" s="172">
        <v>208.86</v>
      </c>
      <c r="E10" s="173">
        <v>30226.240000000002</v>
      </c>
      <c r="F10" s="174">
        <f t="shared" ref="F10:G26" si="0">(D10/B10)</f>
        <v>7.2020689655172418</v>
      </c>
      <c r="G10" s="175">
        <f t="shared" si="0"/>
        <v>14.658700290979633</v>
      </c>
    </row>
    <row r="11" spans="1:12" ht="15" customHeight="1" x14ac:dyDescent="0.25">
      <c r="A11" s="169" t="s">
        <v>197</v>
      </c>
      <c r="B11" s="170">
        <v>3105</v>
      </c>
      <c r="C11" s="171">
        <v>382298</v>
      </c>
      <c r="D11" s="172">
        <v>35517.57</v>
      </c>
      <c r="E11" s="173">
        <v>3684581</v>
      </c>
      <c r="F11" s="174">
        <f t="shared" si="0"/>
        <v>11.438830917874396</v>
      </c>
      <c r="G11" s="175">
        <f t="shared" si="0"/>
        <v>9.6379813653223394</v>
      </c>
    </row>
    <row r="12" spans="1:12" ht="15" customHeight="1" x14ac:dyDescent="0.25">
      <c r="A12" s="169" t="s">
        <v>198</v>
      </c>
      <c r="B12" s="170">
        <v>1304</v>
      </c>
      <c r="C12" s="171">
        <v>11271</v>
      </c>
      <c r="D12" s="172">
        <v>2388.2399999999998</v>
      </c>
      <c r="E12" s="173">
        <v>88222.16</v>
      </c>
      <c r="F12" s="174">
        <f t="shared" si="0"/>
        <v>1.8314723926380367</v>
      </c>
      <c r="G12" s="175">
        <f t="shared" si="0"/>
        <v>7.8273587081891582</v>
      </c>
    </row>
    <row r="13" spans="1:12" ht="15" customHeight="1" x14ac:dyDescent="0.25">
      <c r="A13" s="169" t="s">
        <v>199</v>
      </c>
      <c r="B13" s="170">
        <v>73</v>
      </c>
      <c r="C13" s="171">
        <v>9242</v>
      </c>
      <c r="D13" s="172">
        <v>1006.96</v>
      </c>
      <c r="E13" s="173">
        <v>196968.84</v>
      </c>
      <c r="F13" s="174">
        <f t="shared" si="0"/>
        <v>13.793972602739727</v>
      </c>
      <c r="G13" s="175">
        <f t="shared" si="0"/>
        <v>21.31236096083099</v>
      </c>
    </row>
    <row r="14" spans="1:12" ht="15" customHeight="1" x14ac:dyDescent="0.25">
      <c r="A14" s="169" t="s">
        <v>200</v>
      </c>
      <c r="B14" s="170">
        <v>5425</v>
      </c>
      <c r="C14" s="171">
        <v>500672</v>
      </c>
      <c r="D14" s="172">
        <v>21402.26</v>
      </c>
      <c r="E14" s="173">
        <v>1309649.76</v>
      </c>
      <c r="F14" s="174">
        <f t="shared" si="0"/>
        <v>3.9451170506912439</v>
      </c>
      <c r="G14" s="175">
        <f t="shared" si="0"/>
        <v>2.6157839064297583</v>
      </c>
    </row>
    <row r="15" spans="1:12" ht="15" customHeight="1" x14ac:dyDescent="0.25">
      <c r="A15" s="169" t="s">
        <v>201</v>
      </c>
      <c r="B15" s="170">
        <v>8123</v>
      </c>
      <c r="C15" s="171">
        <v>1093664</v>
      </c>
      <c r="D15" s="172">
        <v>40710.19</v>
      </c>
      <c r="E15" s="173">
        <v>3414644.42</v>
      </c>
      <c r="F15" s="174">
        <f t="shared" si="0"/>
        <v>5.0117185768804635</v>
      </c>
      <c r="G15" s="175">
        <f t="shared" si="0"/>
        <v>3.1222061071773415</v>
      </c>
    </row>
    <row r="16" spans="1:12" ht="15" customHeight="1" x14ac:dyDescent="0.25">
      <c r="A16" s="169" t="s">
        <v>202</v>
      </c>
      <c r="B16" s="170">
        <v>1371</v>
      </c>
      <c r="C16" s="171">
        <v>122325</v>
      </c>
      <c r="D16" s="172">
        <v>9626.2099999999991</v>
      </c>
      <c r="E16" s="173">
        <v>1142144.05</v>
      </c>
      <c r="F16" s="174">
        <f t="shared" si="0"/>
        <v>7.0213056163384389</v>
      </c>
      <c r="G16" s="175">
        <f t="shared" si="0"/>
        <v>9.3369634171265083</v>
      </c>
    </row>
    <row r="17" spans="1:7" ht="15" customHeight="1" x14ac:dyDescent="0.25">
      <c r="A17" s="169" t="s">
        <v>203</v>
      </c>
      <c r="B17" s="170">
        <v>8254</v>
      </c>
      <c r="C17" s="171">
        <v>328057</v>
      </c>
      <c r="D17" s="172">
        <v>39642.92</v>
      </c>
      <c r="E17" s="173">
        <v>1497423.03</v>
      </c>
      <c r="F17" s="174">
        <f t="shared" si="0"/>
        <v>4.8028737581778529</v>
      </c>
      <c r="G17" s="175">
        <f t="shared" si="0"/>
        <v>4.5645208911865929</v>
      </c>
    </row>
    <row r="18" spans="1:7" ht="15" customHeight="1" x14ac:dyDescent="0.25">
      <c r="A18" s="169" t="s">
        <v>204</v>
      </c>
      <c r="B18" s="170">
        <v>1067</v>
      </c>
      <c r="C18" s="171">
        <v>103079</v>
      </c>
      <c r="D18" s="172">
        <v>4503.29</v>
      </c>
      <c r="E18" s="173">
        <v>569092.91</v>
      </c>
      <c r="F18" s="174">
        <f t="shared" si="0"/>
        <v>4.2205154639175255</v>
      </c>
      <c r="G18" s="175">
        <f t="shared" si="0"/>
        <v>5.5209393765946508</v>
      </c>
    </row>
    <row r="19" spans="1:7" ht="15" customHeight="1" x14ac:dyDescent="0.25">
      <c r="A19" s="169" t="s">
        <v>205</v>
      </c>
      <c r="B19" s="170">
        <v>686</v>
      </c>
      <c r="C19" s="171">
        <v>99163</v>
      </c>
      <c r="D19" s="172">
        <v>6223.25</v>
      </c>
      <c r="E19" s="173">
        <v>567105.6</v>
      </c>
      <c r="F19" s="174">
        <f t="shared" si="0"/>
        <v>9.0717930029154523</v>
      </c>
      <c r="G19" s="175">
        <f t="shared" si="0"/>
        <v>5.7189233887639537</v>
      </c>
    </row>
    <row r="20" spans="1:7" ht="15" customHeight="1" x14ac:dyDescent="0.25">
      <c r="A20" s="169" t="s">
        <v>206</v>
      </c>
      <c r="B20" s="170">
        <v>2530</v>
      </c>
      <c r="C20" s="171">
        <v>238457</v>
      </c>
      <c r="D20" s="172">
        <v>3683.9</v>
      </c>
      <c r="E20" s="173">
        <v>299880.78000000003</v>
      </c>
      <c r="F20" s="174">
        <f t="shared" si="0"/>
        <v>1.4560869565217391</v>
      </c>
      <c r="G20" s="175">
        <f t="shared" si="0"/>
        <v>1.2575884960391184</v>
      </c>
    </row>
    <row r="21" spans="1:7" ht="15" customHeight="1" x14ac:dyDescent="0.25">
      <c r="A21" s="169" t="s">
        <v>207</v>
      </c>
      <c r="B21" s="170">
        <v>6232</v>
      </c>
      <c r="C21" s="171">
        <v>748656</v>
      </c>
      <c r="D21" s="172">
        <v>11906.29</v>
      </c>
      <c r="E21" s="173">
        <v>1280024.3999999999</v>
      </c>
      <c r="F21" s="174">
        <f t="shared" si="0"/>
        <v>1.9105086649550707</v>
      </c>
      <c r="G21" s="175">
        <f t="shared" si="0"/>
        <v>1.7097630954670768</v>
      </c>
    </row>
    <row r="22" spans="1:7" ht="15" customHeight="1" x14ac:dyDescent="0.25">
      <c r="A22" s="169" t="s">
        <v>208</v>
      </c>
      <c r="B22" s="170">
        <v>1102</v>
      </c>
      <c r="C22" s="171">
        <v>145347</v>
      </c>
      <c r="D22" s="172">
        <v>13143.18</v>
      </c>
      <c r="E22" s="173">
        <v>1302186.24</v>
      </c>
      <c r="F22" s="174">
        <f t="shared" si="0"/>
        <v>11.926660617059891</v>
      </c>
      <c r="G22" s="175">
        <f t="shared" si="0"/>
        <v>8.9591545749138266</v>
      </c>
    </row>
    <row r="23" spans="1:7" ht="15" customHeight="1" x14ac:dyDescent="0.25">
      <c r="A23" s="169" t="s">
        <v>209</v>
      </c>
      <c r="B23" s="170">
        <v>481</v>
      </c>
      <c r="C23" s="171">
        <v>32857</v>
      </c>
      <c r="D23" s="172">
        <v>1643.06</v>
      </c>
      <c r="E23" s="173">
        <v>110195.83</v>
      </c>
      <c r="F23" s="174">
        <f t="shared" si="0"/>
        <v>3.415925155925156</v>
      </c>
      <c r="G23" s="175">
        <f t="shared" si="0"/>
        <v>3.3538007121770095</v>
      </c>
    </row>
    <row r="24" spans="1:7" ht="15" customHeight="1" x14ac:dyDescent="0.25">
      <c r="A24" s="169" t="s">
        <v>210</v>
      </c>
      <c r="B24" s="170">
        <v>1962</v>
      </c>
      <c r="C24" s="171">
        <v>299738</v>
      </c>
      <c r="D24" s="172">
        <v>4948.79</v>
      </c>
      <c r="E24" s="173">
        <v>904214.39</v>
      </c>
      <c r="F24" s="174">
        <f t="shared" si="0"/>
        <v>2.5223190621814475</v>
      </c>
      <c r="G24" s="175">
        <f t="shared" si="0"/>
        <v>3.016682536081511</v>
      </c>
    </row>
    <row r="25" spans="1:7" ht="15" customHeight="1" x14ac:dyDescent="0.25">
      <c r="A25" s="169" t="s">
        <v>211</v>
      </c>
      <c r="B25" s="170">
        <v>730</v>
      </c>
      <c r="C25" s="171">
        <v>71077</v>
      </c>
      <c r="D25" s="172">
        <v>3120.13</v>
      </c>
      <c r="E25" s="173">
        <v>186314.86</v>
      </c>
      <c r="F25" s="174">
        <f t="shared" si="0"/>
        <v>4.2741506849315067</v>
      </c>
      <c r="G25" s="175">
        <f t="shared" si="0"/>
        <v>2.6213101284522415</v>
      </c>
    </row>
    <row r="26" spans="1:7" ht="15" customHeight="1" x14ac:dyDescent="0.25">
      <c r="A26" s="169" t="s">
        <v>212</v>
      </c>
      <c r="B26" s="170">
        <v>1789</v>
      </c>
      <c r="C26" s="171">
        <v>209658</v>
      </c>
      <c r="D26" s="172">
        <v>4004.85</v>
      </c>
      <c r="E26" s="173">
        <v>476605.55</v>
      </c>
      <c r="F26" s="174">
        <f t="shared" si="0"/>
        <v>2.2385969815539406</v>
      </c>
      <c r="G26" s="175">
        <f t="shared" si="0"/>
        <v>2.2732523919907659</v>
      </c>
    </row>
    <row r="27" spans="1:7" s="120" customFormat="1" ht="15" customHeight="1" x14ac:dyDescent="0.25">
      <c r="A27" s="197" t="s">
        <v>101</v>
      </c>
      <c r="B27" s="170">
        <v>44263</v>
      </c>
      <c r="C27" s="198">
        <v>4397623</v>
      </c>
      <c r="D27" s="172">
        <v>203679.95</v>
      </c>
      <c r="E27" s="199">
        <v>17059480.059999999</v>
      </c>
      <c r="F27" s="174">
        <f>(D27/B27)</f>
        <v>4.6015848451302448</v>
      </c>
      <c r="G27" s="200">
        <f>(E27/C27)</f>
        <v>3.8792502358660572</v>
      </c>
    </row>
    <row r="28" spans="1:7" ht="15" customHeight="1" x14ac:dyDescent="0.25">
      <c r="A28" s="37" t="s">
        <v>213</v>
      </c>
      <c r="B28" s="29"/>
      <c r="C28" s="29"/>
      <c r="D28" s="29"/>
      <c r="E28" s="29"/>
      <c r="F28" s="29"/>
      <c r="G28" s="29"/>
    </row>
  </sheetData>
  <mergeCells count="5">
    <mergeCell ref="A8:A9"/>
    <mergeCell ref="B8:C8"/>
    <mergeCell ref="D8:E8"/>
    <mergeCell ref="F8:G8"/>
    <mergeCell ref="A7:G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27"/>
  <sheetViews>
    <sheetView workbookViewId="0">
      <selection activeCell="A31" sqref="A31"/>
    </sheetView>
  </sheetViews>
  <sheetFormatPr defaultRowHeight="15" x14ac:dyDescent="0.25"/>
  <cols>
    <col min="1" max="1" width="66.28515625" customWidth="1"/>
    <col min="2" max="2" width="14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2" t="s">
        <v>26</v>
      </c>
      <c r="B6" s="14"/>
      <c r="C6" s="14"/>
      <c r="D6" s="14"/>
      <c r="E6" s="14"/>
    </row>
    <row r="7" spans="1:12" ht="35.25" customHeight="1" x14ac:dyDescent="0.25">
      <c r="A7" s="210" t="s">
        <v>672</v>
      </c>
      <c r="B7" s="210"/>
      <c r="C7" s="210"/>
      <c r="D7" s="210"/>
      <c r="E7" s="210"/>
    </row>
    <row r="8" spans="1:12" s="9" customFormat="1" ht="15.75" customHeight="1" x14ac:dyDescent="0.25">
      <c r="B8" s="11"/>
    </row>
    <row r="27" spans="1:1" x14ac:dyDescent="0.25">
      <c r="A27" s="38" t="s">
        <v>213</v>
      </c>
    </row>
  </sheetData>
  <mergeCells count="1"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9"/>
  <sheetViews>
    <sheetView zoomScale="112" zoomScaleNormal="112" workbookViewId="0">
      <selection activeCell="A7" sqref="A7:E7"/>
    </sheetView>
  </sheetViews>
  <sheetFormatPr defaultRowHeight="15" x14ac:dyDescent="0.25"/>
  <cols>
    <col min="1" max="1" width="51.28515625" customWidth="1"/>
    <col min="2" max="3" width="14" customWidth="1"/>
    <col min="4" max="5" width="18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3">
      <c r="A6" s="12" t="s">
        <v>27</v>
      </c>
      <c r="B6" s="98"/>
      <c r="C6" s="98"/>
      <c r="D6" s="98"/>
      <c r="E6" s="98"/>
    </row>
    <row r="7" spans="1:12" s="9" customFormat="1" ht="35.25" customHeight="1" x14ac:dyDescent="0.25">
      <c r="A7" s="231" t="s">
        <v>653</v>
      </c>
      <c r="B7" s="231"/>
      <c r="C7" s="231"/>
      <c r="D7" s="231"/>
      <c r="E7" s="231"/>
    </row>
    <row r="8" spans="1:12" x14ac:dyDescent="0.25">
      <c r="A8" s="227" t="s">
        <v>215</v>
      </c>
      <c r="B8" s="229" t="s">
        <v>216</v>
      </c>
      <c r="C8" s="229"/>
      <c r="D8" s="230" t="s">
        <v>730</v>
      </c>
      <c r="E8" s="230"/>
    </row>
    <row r="9" spans="1:12" ht="40.5" x14ac:dyDescent="0.25">
      <c r="A9" s="228"/>
      <c r="B9" s="201" t="s">
        <v>214</v>
      </c>
      <c r="C9" s="202" t="s">
        <v>217</v>
      </c>
      <c r="D9" s="52" t="s">
        <v>214</v>
      </c>
      <c r="E9" s="203" t="s">
        <v>217</v>
      </c>
    </row>
    <row r="10" spans="1:12" x14ac:dyDescent="0.25">
      <c r="A10" s="39" t="s">
        <v>218</v>
      </c>
      <c r="B10" s="40">
        <v>4.92</v>
      </c>
      <c r="C10" s="41">
        <v>2.3556449296179256</v>
      </c>
      <c r="D10" s="40" t="s">
        <v>219</v>
      </c>
      <c r="E10" s="40" t="s">
        <v>219</v>
      </c>
    </row>
    <row r="11" spans="1:12" x14ac:dyDescent="0.25">
      <c r="A11" s="39" t="s">
        <v>220</v>
      </c>
      <c r="B11" s="40">
        <v>211.75</v>
      </c>
      <c r="C11" s="41">
        <v>0.59618380424111217</v>
      </c>
      <c r="D11" s="42">
        <v>625.51</v>
      </c>
      <c r="E11" s="41">
        <v>1.7611283654822107</v>
      </c>
    </row>
    <row r="12" spans="1:12" x14ac:dyDescent="0.25">
      <c r="A12" s="39" t="s">
        <v>221</v>
      </c>
      <c r="B12" s="40">
        <v>150.72999999999999</v>
      </c>
      <c r="C12" s="41">
        <v>6.3113422436606035</v>
      </c>
      <c r="D12" s="40" t="s">
        <v>219</v>
      </c>
      <c r="E12" s="40" t="s">
        <v>219</v>
      </c>
    </row>
    <row r="13" spans="1:12" x14ac:dyDescent="0.25">
      <c r="A13" s="43" t="s">
        <v>222</v>
      </c>
      <c r="B13" s="44">
        <v>51.76</v>
      </c>
      <c r="C13" s="45">
        <v>5.1402240406768884</v>
      </c>
      <c r="D13" s="46">
        <v>12.53</v>
      </c>
      <c r="E13" s="45">
        <v>1.2443393977913719</v>
      </c>
    </row>
    <row r="14" spans="1:12" x14ac:dyDescent="0.25">
      <c r="A14" s="43" t="s">
        <v>223</v>
      </c>
      <c r="B14" s="44">
        <v>122.11</v>
      </c>
      <c r="C14" s="45">
        <v>0.5705472225830357</v>
      </c>
      <c r="D14" s="46">
        <v>48.19</v>
      </c>
      <c r="E14" s="45">
        <v>0.22516313697712301</v>
      </c>
    </row>
    <row r="15" spans="1:12" x14ac:dyDescent="0.25">
      <c r="A15" s="43" t="s">
        <v>224</v>
      </c>
      <c r="B15" s="44">
        <v>421.99</v>
      </c>
      <c r="C15" s="45">
        <v>1.0365709420663474</v>
      </c>
      <c r="D15" s="46">
        <v>252.69</v>
      </c>
      <c r="E15" s="45">
        <v>0.62070454596257096</v>
      </c>
    </row>
    <row r="16" spans="1:12" x14ac:dyDescent="0.25">
      <c r="A16" s="43" t="s">
        <v>225</v>
      </c>
      <c r="B16" s="44">
        <v>143.88</v>
      </c>
      <c r="C16" s="45">
        <v>1.4946692415810585</v>
      </c>
      <c r="D16" s="46">
        <v>32.39</v>
      </c>
      <c r="E16" s="45">
        <v>0.33647718053107095</v>
      </c>
    </row>
    <row r="17" spans="1:5" x14ac:dyDescent="0.25">
      <c r="A17" s="43" t="s">
        <v>226</v>
      </c>
      <c r="B17" s="44">
        <v>77.19</v>
      </c>
      <c r="C17" s="45">
        <v>0.1947132047790627</v>
      </c>
      <c r="D17" s="46">
        <v>43.5</v>
      </c>
      <c r="E17" s="45">
        <v>0.10972955574412784</v>
      </c>
    </row>
    <row r="18" spans="1:5" x14ac:dyDescent="0.25">
      <c r="A18" s="43" t="s">
        <v>227</v>
      </c>
      <c r="B18" s="44">
        <v>104.16</v>
      </c>
      <c r="C18" s="45">
        <v>2.3129756244878745</v>
      </c>
      <c r="D18" s="46">
        <v>18.41</v>
      </c>
      <c r="E18" s="45">
        <v>0.40881222395182187</v>
      </c>
    </row>
    <row r="19" spans="1:5" x14ac:dyDescent="0.25">
      <c r="A19" s="43" t="s">
        <v>228</v>
      </c>
      <c r="B19" s="44">
        <v>179.71</v>
      </c>
      <c r="C19" s="45">
        <v>2.8877194391997749</v>
      </c>
      <c r="D19" s="46">
        <v>5.28</v>
      </c>
      <c r="E19" s="45">
        <v>8.4843128590366773E-2</v>
      </c>
    </row>
    <row r="20" spans="1:5" x14ac:dyDescent="0.25">
      <c r="A20" s="43" t="s">
        <v>229</v>
      </c>
      <c r="B20" s="44">
        <v>63.28</v>
      </c>
      <c r="C20" s="45">
        <v>1.7177447813458562</v>
      </c>
      <c r="D20" s="46">
        <v>1.69</v>
      </c>
      <c r="E20" s="45">
        <v>4.5875295203452862E-2</v>
      </c>
    </row>
    <row r="21" spans="1:5" x14ac:dyDescent="0.25">
      <c r="A21" s="43" t="s">
        <v>230</v>
      </c>
      <c r="B21" s="44">
        <v>140.02000000000001</v>
      </c>
      <c r="C21" s="45">
        <v>1.1760170464519175</v>
      </c>
      <c r="D21" s="46">
        <v>43.39</v>
      </c>
      <c r="E21" s="45">
        <v>0.36442922186508137</v>
      </c>
    </row>
    <row r="22" spans="1:5" x14ac:dyDescent="0.25">
      <c r="A22" s="43" t="s">
        <v>231</v>
      </c>
      <c r="B22" s="44">
        <v>108.01</v>
      </c>
      <c r="C22" s="45">
        <v>0.82179502981774577</v>
      </c>
      <c r="D22" s="46">
        <v>459.37</v>
      </c>
      <c r="E22" s="45">
        <v>3.4951206633402268</v>
      </c>
    </row>
    <row r="23" spans="1:5" x14ac:dyDescent="0.25">
      <c r="A23" s="43" t="s">
        <v>232</v>
      </c>
      <c r="B23" s="44">
        <v>147.65</v>
      </c>
      <c r="C23" s="45">
        <v>8.9862816939125789</v>
      </c>
      <c r="D23" s="46">
        <v>0.42</v>
      </c>
      <c r="E23" s="45">
        <v>2.5562061032463817E-2</v>
      </c>
    </row>
    <row r="24" spans="1:5" x14ac:dyDescent="0.25">
      <c r="A24" s="43" t="s">
        <v>233</v>
      </c>
      <c r="B24" s="44">
        <v>21.8</v>
      </c>
      <c r="C24" s="45">
        <v>0.44051172104696301</v>
      </c>
      <c r="D24" s="46">
        <v>3.98</v>
      </c>
      <c r="E24" s="45">
        <v>8.0423699530592321E-2</v>
      </c>
    </row>
    <row r="25" spans="1:5" x14ac:dyDescent="0.25">
      <c r="A25" s="43" t="s">
        <v>234</v>
      </c>
      <c r="B25" s="44">
        <v>34.33</v>
      </c>
      <c r="C25" s="45">
        <v>1.1002746680426776</v>
      </c>
      <c r="D25" s="46">
        <v>11.88</v>
      </c>
      <c r="E25" s="45">
        <v>0.38075336604564552</v>
      </c>
    </row>
    <row r="26" spans="1:5" x14ac:dyDescent="0.25">
      <c r="A26" s="43" t="s">
        <v>235</v>
      </c>
      <c r="B26" s="44">
        <v>36.159999999999997</v>
      </c>
      <c r="C26" s="45">
        <v>0.90290522741176316</v>
      </c>
      <c r="D26" s="46">
        <v>13.93</v>
      </c>
      <c r="E26" s="45">
        <v>0.34782825823688779</v>
      </c>
    </row>
    <row r="27" spans="1:5" x14ac:dyDescent="0.25">
      <c r="A27" s="47" t="s">
        <v>101</v>
      </c>
      <c r="B27" s="48">
        <v>2019.45</v>
      </c>
      <c r="C27" s="49">
        <v>0.99148197944863981</v>
      </c>
      <c r="D27" s="50">
        <v>1573.1600000000005</v>
      </c>
      <c r="E27" s="49">
        <v>0.77236861065608098</v>
      </c>
    </row>
    <row r="28" spans="1:5" x14ac:dyDescent="0.25">
      <c r="A28" s="27" t="s">
        <v>213</v>
      </c>
      <c r="B28" s="51"/>
      <c r="C28" s="51"/>
      <c r="D28" s="51"/>
      <c r="E28" s="51"/>
    </row>
    <row r="29" spans="1:5" x14ac:dyDescent="0.25">
      <c r="A29" s="22" t="s">
        <v>731</v>
      </c>
    </row>
  </sheetData>
  <mergeCells count="4">
    <mergeCell ref="A8:A9"/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1"/>
  <sheetViews>
    <sheetView workbookViewId="0">
      <selection activeCell="A8" sqref="A8:C18"/>
    </sheetView>
  </sheetViews>
  <sheetFormatPr defaultRowHeight="15" x14ac:dyDescent="0.25"/>
  <cols>
    <col min="1" max="3" width="25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3">
      <c r="A6" s="12" t="s">
        <v>28</v>
      </c>
      <c r="B6" s="98"/>
      <c r="C6" s="98"/>
    </row>
    <row r="7" spans="1:12" s="9" customFormat="1" ht="51" customHeight="1" x14ac:dyDescent="0.3">
      <c r="A7" s="233" t="s">
        <v>673</v>
      </c>
      <c r="B7" s="233"/>
      <c r="C7" s="233"/>
    </row>
    <row r="8" spans="1:12" x14ac:dyDescent="0.25">
      <c r="A8" s="144"/>
      <c r="B8" s="139" t="s">
        <v>651</v>
      </c>
      <c r="C8" s="149" t="s">
        <v>150</v>
      </c>
    </row>
    <row r="9" spans="1:12" x14ac:dyDescent="0.25">
      <c r="A9" s="232" t="s">
        <v>236</v>
      </c>
      <c r="B9" s="232"/>
      <c r="C9" s="232"/>
    </row>
    <row r="10" spans="1:12" x14ac:dyDescent="0.25">
      <c r="A10" s="144" t="s">
        <v>237</v>
      </c>
      <c r="B10" s="147">
        <v>23318</v>
      </c>
      <c r="C10" s="145">
        <v>0.9</v>
      </c>
    </row>
    <row r="11" spans="1:12" x14ac:dyDescent="0.25">
      <c r="A11" s="144" t="s">
        <v>238</v>
      </c>
      <c r="B11" s="139">
        <v>104</v>
      </c>
      <c r="C11" s="145">
        <v>1.1000000000000001</v>
      </c>
    </row>
    <row r="12" spans="1:12" x14ac:dyDescent="0.25">
      <c r="A12" s="176" t="s">
        <v>696</v>
      </c>
      <c r="B12" s="139">
        <v>78</v>
      </c>
      <c r="C12" s="145">
        <v>1.1000000000000001</v>
      </c>
    </row>
    <row r="13" spans="1:12" x14ac:dyDescent="0.25">
      <c r="A13" s="144" t="s">
        <v>239</v>
      </c>
      <c r="B13" s="147">
        <v>20803</v>
      </c>
      <c r="C13" s="145">
        <v>1.2</v>
      </c>
    </row>
    <row r="14" spans="1:12" x14ac:dyDescent="0.25">
      <c r="A14" s="232" t="s">
        <v>240</v>
      </c>
      <c r="B14" s="232"/>
      <c r="C14" s="232"/>
    </row>
    <row r="15" spans="1:12" x14ac:dyDescent="0.25">
      <c r="A15" s="144" t="s">
        <v>237</v>
      </c>
      <c r="B15" s="147">
        <v>24426</v>
      </c>
      <c r="C15" s="145">
        <v>1.1000000000000001</v>
      </c>
    </row>
    <row r="16" spans="1:12" x14ac:dyDescent="0.25">
      <c r="A16" s="144" t="s">
        <v>238</v>
      </c>
      <c r="B16" s="139">
        <v>88</v>
      </c>
      <c r="C16" s="145">
        <v>1.2</v>
      </c>
    </row>
    <row r="17" spans="1:3" x14ac:dyDescent="0.25">
      <c r="A17" s="176" t="s">
        <v>696</v>
      </c>
      <c r="B17" s="139">
        <v>60</v>
      </c>
      <c r="C17" s="145">
        <v>1.2</v>
      </c>
    </row>
    <row r="18" spans="1:3" x14ac:dyDescent="0.25">
      <c r="A18" s="144" t="s">
        <v>239</v>
      </c>
      <c r="B18" s="147">
        <v>16674</v>
      </c>
      <c r="C18" s="145">
        <v>1.3</v>
      </c>
    </row>
    <row r="19" spans="1:3" x14ac:dyDescent="0.25">
      <c r="A19" s="22" t="s">
        <v>241</v>
      </c>
    </row>
    <row r="20" spans="1:3" x14ac:dyDescent="0.25">
      <c r="A20" s="22" t="s">
        <v>242</v>
      </c>
    </row>
    <row r="21" spans="1:3" x14ac:dyDescent="0.25">
      <c r="A21" s="22"/>
    </row>
  </sheetData>
  <mergeCells count="3">
    <mergeCell ref="A9:C9"/>
    <mergeCell ref="A14:C14"/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L21"/>
  <sheetViews>
    <sheetView workbookViewId="0">
      <selection activeCell="A4" sqref="A4"/>
    </sheetView>
  </sheetViews>
  <sheetFormatPr defaultRowHeight="15" x14ac:dyDescent="0.25"/>
  <cols>
    <col min="1" max="1" width="10.5703125" customWidth="1"/>
    <col min="2" max="2" width="11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3">
      <c r="A6" s="12" t="s">
        <v>29</v>
      </c>
      <c r="B6" s="98"/>
      <c r="C6" s="98"/>
      <c r="D6" s="98"/>
      <c r="E6" s="98"/>
      <c r="F6" s="98"/>
      <c r="G6" s="98"/>
      <c r="H6" s="98"/>
      <c r="I6" s="98"/>
      <c r="J6" s="98"/>
    </row>
    <row r="7" spans="1:12" s="9" customFormat="1" ht="39" customHeight="1" x14ac:dyDescent="0.25">
      <c r="A7" s="213" t="s">
        <v>674</v>
      </c>
      <c r="B7" s="213"/>
      <c r="C7" s="213"/>
      <c r="D7" s="213"/>
      <c r="E7" s="213"/>
      <c r="F7" s="213"/>
      <c r="G7" s="213"/>
      <c r="H7" s="213"/>
      <c r="I7" s="213"/>
      <c r="J7" s="213"/>
    </row>
    <row r="20" spans="1:1" x14ac:dyDescent="0.25">
      <c r="A20" s="22" t="s">
        <v>241</v>
      </c>
    </row>
    <row r="21" spans="1:1" x14ac:dyDescent="0.25">
      <c r="A21" s="22" t="s">
        <v>243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L25"/>
  <sheetViews>
    <sheetView showGridLines="0" workbookViewId="0">
      <selection activeCell="L18" sqref="L18"/>
    </sheetView>
  </sheetViews>
  <sheetFormatPr defaultRowHeight="15" x14ac:dyDescent="0.25"/>
  <cols>
    <col min="1" max="1" width="10.5703125" customWidth="1"/>
    <col min="11" max="12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30</v>
      </c>
      <c r="B6" s="11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34.5" customHeight="1" x14ac:dyDescent="0.25">
      <c r="A7" s="213" t="s">
        <v>654</v>
      </c>
      <c r="B7" s="213"/>
      <c r="C7" s="213"/>
      <c r="D7" s="213"/>
      <c r="E7" s="213"/>
      <c r="F7" s="213"/>
      <c r="G7" s="213"/>
      <c r="H7" s="213"/>
      <c r="I7" s="213"/>
      <c r="J7" s="213"/>
      <c r="K7" s="117"/>
      <c r="L7" s="117"/>
    </row>
    <row r="8" spans="1:12" ht="16.5" x14ac:dyDescent="0.3">
      <c r="A8" s="103"/>
      <c r="B8" s="103"/>
      <c r="C8" s="103"/>
      <c r="D8" s="103"/>
      <c r="E8" s="103"/>
      <c r="F8" s="103"/>
      <c r="G8" s="103"/>
      <c r="H8" s="103"/>
      <c r="I8" s="103"/>
      <c r="J8" s="98"/>
      <c r="K8" s="98"/>
      <c r="L8" s="98"/>
    </row>
    <row r="23" spans="1:12" x14ac:dyDescent="0.25">
      <c r="A23" s="22" t="s">
        <v>241</v>
      </c>
    </row>
    <row r="24" spans="1:12" ht="34.5" customHeight="1" x14ac:dyDescent="0.25">
      <c r="A24" s="234" t="s">
        <v>655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</row>
    <row r="25" spans="1:12" x14ac:dyDescent="0.25">
      <c r="A25" s="104" t="s">
        <v>656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</sheetData>
  <mergeCells count="2">
    <mergeCell ref="A24:L24"/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3"/>
  <sheetViews>
    <sheetView workbookViewId="0">
      <selection activeCell="D14" sqref="D14"/>
    </sheetView>
  </sheetViews>
  <sheetFormatPr defaultRowHeight="15" x14ac:dyDescent="0.25"/>
  <cols>
    <col min="1" max="1" width="20.85546875" customWidth="1"/>
    <col min="2" max="2" width="22.7109375" customWidth="1"/>
    <col min="4" max="5" width="22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31</v>
      </c>
      <c r="B6" s="14"/>
      <c r="C6" s="14"/>
      <c r="D6" s="14"/>
      <c r="E6" s="14"/>
    </row>
    <row r="7" spans="1:12" s="9" customFormat="1" ht="15.75" x14ac:dyDescent="0.25">
      <c r="A7" s="209" t="s">
        <v>675</v>
      </c>
      <c r="B7" s="209"/>
      <c r="C7" s="209"/>
      <c r="D7" s="209"/>
      <c r="E7" s="209"/>
    </row>
    <row r="8" spans="1:12" ht="27" customHeight="1" x14ac:dyDescent="0.25">
      <c r="A8" s="222" t="s">
        <v>244</v>
      </c>
      <c r="B8" s="235" t="s">
        <v>732</v>
      </c>
      <c r="C8" s="204"/>
      <c r="D8" s="223" t="s">
        <v>635</v>
      </c>
      <c r="E8" s="223"/>
    </row>
    <row r="9" spans="1:12" ht="32.25" customHeight="1" x14ac:dyDescent="0.25">
      <c r="A9" s="222"/>
      <c r="B9" s="236"/>
      <c r="C9" s="205"/>
      <c r="D9" s="177" t="s">
        <v>651</v>
      </c>
      <c r="E9" s="150" t="s">
        <v>104</v>
      </c>
    </row>
    <row r="10" spans="1:12" x14ac:dyDescent="0.25">
      <c r="A10" s="178">
        <v>2016</v>
      </c>
      <c r="B10" s="179">
        <v>973</v>
      </c>
      <c r="C10" s="180"/>
      <c r="D10" s="179">
        <v>1861.9390382405538</v>
      </c>
      <c r="E10" s="181">
        <v>1865.9635269791274</v>
      </c>
    </row>
    <row r="11" spans="1:12" x14ac:dyDescent="0.25">
      <c r="A11" s="178">
        <v>2017</v>
      </c>
      <c r="B11" s="179">
        <v>977.6</v>
      </c>
      <c r="C11" s="180"/>
      <c r="D11" s="179">
        <v>1858.5445330159714</v>
      </c>
      <c r="E11" s="181">
        <v>1892.3873116392899</v>
      </c>
    </row>
    <row r="12" spans="1:12" x14ac:dyDescent="0.25">
      <c r="A12" s="178">
        <v>2018</v>
      </c>
      <c r="B12" s="179">
        <v>1006.1</v>
      </c>
      <c r="C12" s="180"/>
      <c r="D12" s="179">
        <v>1900.2236223803695</v>
      </c>
      <c r="E12" s="181">
        <v>1912.7678663511942</v>
      </c>
    </row>
    <row r="13" spans="1:12" x14ac:dyDescent="0.25">
      <c r="A13" s="68" t="s">
        <v>733</v>
      </c>
      <c r="B13" s="53"/>
      <c r="C13" s="53"/>
      <c r="D13" s="53"/>
      <c r="E13" s="53"/>
    </row>
  </sheetData>
  <mergeCells count="4">
    <mergeCell ref="A8:A9"/>
    <mergeCell ref="D8:E8"/>
    <mergeCell ref="A7:E7"/>
    <mergeCell ref="B8:B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18"/>
  <sheetViews>
    <sheetView workbookViewId="0">
      <selection activeCell="A19" sqref="A19"/>
    </sheetView>
  </sheetViews>
  <sheetFormatPr defaultRowHeight="15" x14ac:dyDescent="0.25"/>
  <cols>
    <col min="1" max="1" width="15.7109375" customWidth="1"/>
    <col min="2" max="2" width="18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32</v>
      </c>
      <c r="B6" s="11"/>
      <c r="C6" s="14"/>
      <c r="D6" s="14"/>
      <c r="E6" s="14"/>
      <c r="F6" s="14"/>
      <c r="G6" s="14"/>
      <c r="H6" s="14"/>
    </row>
    <row r="7" spans="1:12" ht="42.75" customHeight="1" x14ac:dyDescent="0.25">
      <c r="A7" s="213" t="s">
        <v>676</v>
      </c>
      <c r="B7" s="213"/>
      <c r="C7" s="213"/>
      <c r="D7" s="213"/>
      <c r="E7" s="213"/>
      <c r="F7" s="213"/>
      <c r="G7" s="213"/>
      <c r="H7" s="213"/>
    </row>
    <row r="18" spans="1:1" x14ac:dyDescent="0.25">
      <c r="A18" s="22" t="s">
        <v>734</v>
      </c>
    </row>
  </sheetData>
  <mergeCells count="1">
    <mergeCell ref="A7:H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3"/>
  <sheetViews>
    <sheetView zoomScaleNormal="100" workbookViewId="0">
      <selection activeCell="A4" sqref="A4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7</v>
      </c>
      <c r="B6" s="14"/>
      <c r="C6" s="14"/>
      <c r="D6" s="14"/>
      <c r="E6" s="14"/>
      <c r="F6" s="14"/>
      <c r="G6" s="14"/>
      <c r="H6" s="14"/>
      <c r="I6" s="14"/>
      <c r="J6" s="14"/>
    </row>
    <row r="7" spans="1:12" s="9" customFormat="1" ht="37.5" customHeight="1" x14ac:dyDescent="0.25">
      <c r="A7" s="210" t="s">
        <v>686</v>
      </c>
      <c r="B7" s="210"/>
      <c r="C7" s="210"/>
      <c r="D7" s="210"/>
      <c r="E7" s="210"/>
      <c r="F7" s="210"/>
      <c r="G7" s="210"/>
      <c r="H7" s="210"/>
      <c r="I7" s="210"/>
      <c r="J7" s="210"/>
    </row>
    <row r="22" spans="1:1" x14ac:dyDescent="0.25">
      <c r="A22" s="22" t="s">
        <v>105</v>
      </c>
    </row>
    <row r="23" spans="1:1" x14ac:dyDescent="0.25">
      <c r="A23" s="22" t="s">
        <v>685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K22"/>
  <sheetViews>
    <sheetView topLeftCell="A7" zoomScaleNormal="100" workbookViewId="0">
      <selection activeCell="A8" sqref="A8:C21"/>
    </sheetView>
  </sheetViews>
  <sheetFormatPr defaultRowHeight="15" x14ac:dyDescent="0.25"/>
  <cols>
    <col min="1" max="1" width="24" customWidth="1"/>
    <col min="2" max="3" width="26.42578125" customWidth="1"/>
  </cols>
  <sheetData>
    <row r="1" spans="1:11" ht="50.1" customHeight="1" x14ac:dyDescent="0.25">
      <c r="A1" s="1"/>
    </row>
    <row r="2" spans="1:11" ht="27.95" customHeight="1" x14ac:dyDescent="0.25">
      <c r="A2" s="2"/>
      <c r="K2" s="3"/>
    </row>
    <row r="3" spans="1:11" ht="16.5" customHeight="1" x14ac:dyDescent="0.25">
      <c r="A3" s="4" t="s">
        <v>44</v>
      </c>
      <c r="J3" s="6" t="s">
        <v>42</v>
      </c>
    </row>
    <row r="4" spans="1:11" ht="48" customHeight="1" x14ac:dyDescent="0.25">
      <c r="A4" s="2" t="s">
        <v>651</v>
      </c>
    </row>
    <row r="5" spans="1:11" ht="16.5" customHeight="1" x14ac:dyDescent="0.25"/>
    <row r="6" spans="1:11" ht="16.5" customHeight="1" x14ac:dyDescent="0.25">
      <c r="A6" s="7" t="s">
        <v>33</v>
      </c>
      <c r="B6" s="14"/>
      <c r="C6" s="14"/>
    </row>
    <row r="7" spans="1:11" s="9" customFormat="1" ht="35.25" customHeight="1" x14ac:dyDescent="0.25">
      <c r="A7" s="209" t="s">
        <v>677</v>
      </c>
      <c r="B7" s="209"/>
      <c r="C7" s="209"/>
    </row>
    <row r="8" spans="1:11" ht="27.75" customHeight="1" x14ac:dyDescent="0.25">
      <c r="A8" s="135" t="s">
        <v>244</v>
      </c>
      <c r="B8" s="139" t="s">
        <v>651</v>
      </c>
      <c r="C8" s="150" t="s">
        <v>150</v>
      </c>
      <c r="D8" s="56"/>
    </row>
    <row r="9" spans="1:11" x14ac:dyDescent="0.25">
      <c r="A9" s="182">
        <v>2010</v>
      </c>
      <c r="B9" s="139">
        <v>76</v>
      </c>
      <c r="C9" s="140">
        <v>0.6</v>
      </c>
      <c r="D9" s="54"/>
    </row>
    <row r="10" spans="1:11" x14ac:dyDescent="0.25">
      <c r="A10" s="182">
        <v>2011</v>
      </c>
      <c r="B10" s="139">
        <v>76</v>
      </c>
      <c r="C10" s="140">
        <v>0.6</v>
      </c>
      <c r="D10" s="55"/>
    </row>
    <row r="11" spans="1:11" x14ac:dyDescent="0.25">
      <c r="A11" s="182">
        <v>2012</v>
      </c>
      <c r="B11" s="139">
        <v>76</v>
      </c>
      <c r="C11" s="140">
        <v>0.6</v>
      </c>
      <c r="D11" s="55"/>
    </row>
    <row r="12" spans="1:11" x14ac:dyDescent="0.25">
      <c r="A12" s="182">
        <v>2013</v>
      </c>
      <c r="B12" s="139">
        <v>76</v>
      </c>
      <c r="C12" s="140">
        <v>0.6</v>
      </c>
      <c r="D12" s="55"/>
    </row>
    <row r="13" spans="1:11" x14ac:dyDescent="0.25">
      <c r="A13" s="182">
        <v>2014</v>
      </c>
      <c r="B13" s="139">
        <v>74</v>
      </c>
      <c r="C13" s="140">
        <v>0.6</v>
      </c>
      <c r="D13" s="53"/>
    </row>
    <row r="14" spans="1:11" x14ac:dyDescent="0.25">
      <c r="A14" s="182">
        <v>2015</v>
      </c>
      <c r="B14" s="139">
        <v>76</v>
      </c>
      <c r="C14" s="140">
        <v>0.6</v>
      </c>
    </row>
    <row r="15" spans="1:11" x14ac:dyDescent="0.25">
      <c r="A15" s="182">
        <v>2016</v>
      </c>
      <c r="B15" s="139">
        <v>79</v>
      </c>
      <c r="C15" s="140">
        <v>0.7</v>
      </c>
    </row>
    <row r="16" spans="1:11" x14ac:dyDescent="0.25">
      <c r="A16" s="182">
        <v>2017</v>
      </c>
      <c r="B16" s="139">
        <v>76</v>
      </c>
      <c r="C16" s="140">
        <v>0.6</v>
      </c>
    </row>
    <row r="17" spans="1:3" x14ac:dyDescent="0.25">
      <c r="A17" s="182">
        <v>2018</v>
      </c>
      <c r="B17" s="139">
        <v>77</v>
      </c>
      <c r="C17" s="140">
        <v>0.6</v>
      </c>
    </row>
    <row r="18" spans="1:3" x14ac:dyDescent="0.25">
      <c r="A18" s="152" t="s">
        <v>246</v>
      </c>
      <c r="B18" s="139"/>
      <c r="C18" s="140"/>
    </row>
    <row r="19" spans="1:3" x14ac:dyDescent="0.25">
      <c r="A19" s="183" t="s">
        <v>247</v>
      </c>
      <c r="B19" s="139">
        <v>15</v>
      </c>
      <c r="C19" s="140">
        <v>0.5</v>
      </c>
    </row>
    <row r="20" spans="1:3" x14ac:dyDescent="0.25">
      <c r="A20" s="183" t="s">
        <v>248</v>
      </c>
      <c r="B20" s="139">
        <v>22</v>
      </c>
      <c r="C20" s="140">
        <v>0.6</v>
      </c>
    </row>
    <row r="21" spans="1:3" x14ac:dyDescent="0.25">
      <c r="A21" s="183" t="s">
        <v>249</v>
      </c>
      <c r="B21" s="139">
        <v>40</v>
      </c>
      <c r="C21" s="140">
        <v>0.8</v>
      </c>
    </row>
    <row r="22" spans="1:3" x14ac:dyDescent="0.25">
      <c r="A22" s="22" t="s">
        <v>250</v>
      </c>
    </row>
  </sheetData>
  <mergeCells count="1">
    <mergeCell ref="A7:C7"/>
  </mergeCells>
  <hyperlinks>
    <hyperlink ref="J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L20"/>
  <sheetViews>
    <sheetView showGridLines="0" workbookViewId="0">
      <selection activeCell="B23" sqref="B23"/>
    </sheetView>
  </sheetViews>
  <sheetFormatPr defaultRowHeight="15" x14ac:dyDescent="0.25"/>
  <cols>
    <col min="1" max="1" width="11.7109375" customWidth="1"/>
    <col min="2" max="2" width="12.85546875" customWidth="1"/>
    <col min="6" max="6" width="7.140625" customWidth="1"/>
    <col min="10" max="10" width="5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34</v>
      </c>
      <c r="B6" s="11"/>
      <c r="C6" s="14"/>
      <c r="D6" s="14"/>
      <c r="E6" s="14"/>
      <c r="F6" s="14"/>
      <c r="G6" s="14"/>
      <c r="H6" s="14"/>
      <c r="I6" s="14"/>
      <c r="J6" s="14"/>
      <c r="K6" s="14"/>
    </row>
    <row r="7" spans="1:12" ht="30" customHeight="1" x14ac:dyDescent="0.25">
      <c r="A7" s="213" t="s">
        <v>657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9" spans="1:12" ht="15.75" x14ac:dyDescent="0.25">
      <c r="A9" s="105"/>
      <c r="F9" s="105"/>
    </row>
    <row r="10" spans="1:12" ht="15.75" x14ac:dyDescent="0.25">
      <c r="A10" s="105"/>
      <c r="F10" s="105"/>
    </row>
    <row r="20" spans="1:1" x14ac:dyDescent="0.25">
      <c r="A20" s="22" t="s">
        <v>250</v>
      </c>
    </row>
  </sheetData>
  <mergeCells count="1">
    <mergeCell ref="A7:K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6"/>
  <sheetViews>
    <sheetView workbookViewId="0">
      <selection activeCell="A25" sqref="A25"/>
    </sheetView>
  </sheetViews>
  <sheetFormatPr defaultRowHeight="15" x14ac:dyDescent="0.25"/>
  <cols>
    <col min="1" max="1" width="24.5703125" customWidth="1"/>
    <col min="2" max="3" width="28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7" t="s">
        <v>35</v>
      </c>
      <c r="B6" s="14"/>
      <c r="C6" s="14"/>
    </row>
    <row r="7" spans="1:12" s="9" customFormat="1" ht="45.75" customHeight="1" x14ac:dyDescent="0.25">
      <c r="A7" s="209" t="s">
        <v>658</v>
      </c>
      <c r="B7" s="209"/>
      <c r="C7" s="209"/>
    </row>
    <row r="8" spans="1:12" x14ac:dyDescent="0.25">
      <c r="A8" s="238" t="s">
        <v>697</v>
      </c>
      <c r="B8" s="139" t="s">
        <v>683</v>
      </c>
      <c r="C8" s="150" t="s">
        <v>104</v>
      </c>
    </row>
    <row r="9" spans="1:12" x14ac:dyDescent="0.25">
      <c r="A9" s="238"/>
      <c r="B9" s="237" t="s">
        <v>251</v>
      </c>
      <c r="C9" s="237"/>
    </row>
    <row r="10" spans="1:12" x14ac:dyDescent="0.25">
      <c r="A10" s="144" t="s">
        <v>252</v>
      </c>
      <c r="B10" s="147">
        <v>8709</v>
      </c>
      <c r="C10" s="140" t="s">
        <v>253</v>
      </c>
    </row>
    <row r="11" spans="1:12" x14ac:dyDescent="0.25">
      <c r="A11" s="144" t="s">
        <v>254</v>
      </c>
      <c r="B11" s="139"/>
      <c r="C11" s="140"/>
    </row>
    <row r="12" spans="1:12" x14ac:dyDescent="0.25">
      <c r="A12" s="144" t="s">
        <v>255</v>
      </c>
      <c r="B12" s="139">
        <v>945</v>
      </c>
      <c r="C12" s="140" t="s">
        <v>256</v>
      </c>
    </row>
    <row r="13" spans="1:12" x14ac:dyDescent="0.25">
      <c r="A13" s="144" t="s">
        <v>257</v>
      </c>
      <c r="B13" s="147">
        <v>3205</v>
      </c>
      <c r="C13" s="140" t="s">
        <v>258</v>
      </c>
    </row>
    <row r="14" spans="1:12" x14ac:dyDescent="0.25">
      <c r="A14" s="144"/>
      <c r="B14" s="237" t="s">
        <v>259</v>
      </c>
      <c r="C14" s="237"/>
    </row>
    <row r="15" spans="1:12" x14ac:dyDescent="0.25">
      <c r="A15" s="144" t="s">
        <v>252</v>
      </c>
      <c r="B15" s="139">
        <v>165.6</v>
      </c>
      <c r="C15" s="140">
        <v>99.7</v>
      </c>
    </row>
    <row r="16" spans="1:12" x14ac:dyDescent="0.25">
      <c r="A16" s="144" t="s">
        <v>254</v>
      </c>
      <c r="B16" s="139"/>
      <c r="C16" s="140"/>
    </row>
    <row r="17" spans="1:3" x14ac:dyDescent="0.25">
      <c r="A17" s="144" t="s">
        <v>255</v>
      </c>
      <c r="B17" s="139">
        <v>18</v>
      </c>
      <c r="C17" s="140">
        <v>16.7</v>
      </c>
    </row>
    <row r="18" spans="1:3" x14ac:dyDescent="0.25">
      <c r="A18" s="144" t="s">
        <v>257</v>
      </c>
      <c r="B18" s="139">
        <v>60.9</v>
      </c>
      <c r="C18" s="140">
        <v>41.9</v>
      </c>
    </row>
    <row r="19" spans="1:3" x14ac:dyDescent="0.25">
      <c r="A19" s="144"/>
      <c r="B19" s="237" t="s">
        <v>260</v>
      </c>
      <c r="C19" s="237"/>
    </row>
    <row r="20" spans="1:3" x14ac:dyDescent="0.25">
      <c r="A20" s="144" t="s">
        <v>252</v>
      </c>
      <c r="B20" s="139">
        <v>-0.5</v>
      </c>
      <c r="C20" s="140">
        <v>-6.7</v>
      </c>
    </row>
    <row r="21" spans="1:3" x14ac:dyDescent="0.25">
      <c r="A21" s="144" t="s">
        <v>254</v>
      </c>
      <c r="B21" s="139"/>
      <c r="C21" s="140"/>
    </row>
    <row r="22" spans="1:3" x14ac:dyDescent="0.25">
      <c r="A22" s="144" t="s">
        <v>255</v>
      </c>
      <c r="B22" s="139">
        <v>3</v>
      </c>
      <c r="C22" s="140">
        <v>-6</v>
      </c>
    </row>
    <row r="23" spans="1:3" x14ac:dyDescent="0.25">
      <c r="A23" s="144" t="s">
        <v>257</v>
      </c>
      <c r="B23" s="139">
        <v>2.9</v>
      </c>
      <c r="C23" s="140">
        <v>-4</v>
      </c>
    </row>
    <row r="24" spans="1:3" x14ac:dyDescent="0.25">
      <c r="A24" s="22" t="s">
        <v>250</v>
      </c>
    </row>
    <row r="25" spans="1:3" x14ac:dyDescent="0.25">
      <c r="A25" s="22" t="s">
        <v>659</v>
      </c>
    </row>
    <row r="26" spans="1:3" x14ac:dyDescent="0.25">
      <c r="A26" s="102"/>
    </row>
  </sheetData>
  <mergeCells count="5">
    <mergeCell ref="B9:C9"/>
    <mergeCell ref="B14:C14"/>
    <mergeCell ref="B19:C19"/>
    <mergeCell ref="A7:C7"/>
    <mergeCell ref="A8:A9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18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36</v>
      </c>
      <c r="B6" s="11"/>
      <c r="C6" s="14"/>
      <c r="D6" s="14"/>
      <c r="E6" s="14"/>
      <c r="F6" s="14"/>
      <c r="G6" s="14"/>
      <c r="H6" s="14"/>
      <c r="I6" s="14"/>
      <c r="J6" s="14"/>
    </row>
    <row r="7" spans="1:12" ht="32.25" customHeight="1" x14ac:dyDescent="0.25">
      <c r="A7" s="213" t="s">
        <v>678</v>
      </c>
      <c r="B7" s="213"/>
      <c r="C7" s="213"/>
      <c r="D7" s="213"/>
      <c r="E7" s="213"/>
      <c r="F7" s="213"/>
      <c r="G7" s="213"/>
      <c r="H7" s="213"/>
      <c r="I7" s="213"/>
      <c r="J7" s="213"/>
    </row>
    <row r="18" spans="1:1" x14ac:dyDescent="0.25">
      <c r="A18" s="30" t="s">
        <v>250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2"/>
  <sheetViews>
    <sheetView workbookViewId="0">
      <selection activeCell="F13" sqref="F13"/>
    </sheetView>
  </sheetViews>
  <sheetFormatPr defaultRowHeight="15" x14ac:dyDescent="0.25"/>
  <cols>
    <col min="1" max="1" width="45.140625" customWidth="1"/>
    <col min="2" max="3" width="17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7" t="s">
        <v>37</v>
      </c>
      <c r="B6" s="8"/>
      <c r="C6" s="14"/>
    </row>
    <row r="7" spans="1:12" s="9" customFormat="1" ht="38.25" customHeight="1" x14ac:dyDescent="0.25">
      <c r="A7" s="209" t="s">
        <v>709</v>
      </c>
      <c r="B7" s="209"/>
      <c r="C7" s="209"/>
    </row>
    <row r="8" spans="1:12" ht="28.5" customHeight="1" x14ac:dyDescent="0.25">
      <c r="A8" s="184" t="s">
        <v>172</v>
      </c>
      <c r="B8" s="177" t="s">
        <v>651</v>
      </c>
      <c r="C8" s="191" t="s">
        <v>104</v>
      </c>
    </row>
    <row r="9" spans="1:12" x14ac:dyDescent="0.25">
      <c r="A9" s="186" t="s">
        <v>262</v>
      </c>
      <c r="B9" s="187">
        <v>5.2</v>
      </c>
      <c r="C9" s="185">
        <v>7.1</v>
      </c>
    </row>
    <row r="10" spans="1:12" x14ac:dyDescent="0.25">
      <c r="A10" s="186" t="s">
        <v>263</v>
      </c>
      <c r="B10" s="187">
        <v>0.8</v>
      </c>
      <c r="C10" s="185">
        <v>2.9</v>
      </c>
    </row>
    <row r="11" spans="1:12" x14ac:dyDescent="0.25">
      <c r="A11" s="186" t="s">
        <v>264</v>
      </c>
      <c r="B11" s="187">
        <v>7.5</v>
      </c>
      <c r="C11" s="185">
        <v>9.3000000000000007</v>
      </c>
    </row>
    <row r="12" spans="1:12" x14ac:dyDescent="0.25">
      <c r="A12" s="22" t="s">
        <v>250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7"/>
  <sheetViews>
    <sheetView workbookViewId="0">
      <selection activeCell="J4" sqref="J4"/>
    </sheetView>
  </sheetViews>
  <sheetFormatPr defaultRowHeight="15" x14ac:dyDescent="0.25"/>
  <cols>
    <col min="1" max="1" width="31" customWidth="1"/>
    <col min="2" max="5" width="1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14"/>
      <c r="B6" s="14"/>
      <c r="C6" s="14"/>
      <c r="D6" s="14"/>
      <c r="E6" s="14"/>
    </row>
    <row r="7" spans="1:12" s="9" customFormat="1" ht="15.75" customHeight="1" x14ac:dyDescent="0.25">
      <c r="A7" s="7" t="s">
        <v>39</v>
      </c>
      <c r="B7" s="8"/>
      <c r="C7" s="14"/>
      <c r="D7" s="14"/>
      <c r="E7" s="14"/>
    </row>
    <row r="8" spans="1:12" s="9" customFormat="1" ht="32.25" customHeight="1" x14ac:dyDescent="0.25">
      <c r="A8" s="213" t="s">
        <v>660</v>
      </c>
      <c r="B8" s="213"/>
      <c r="C8" s="213"/>
      <c r="D8" s="213"/>
      <c r="E8" s="213"/>
    </row>
    <row r="9" spans="1:12" x14ac:dyDescent="0.25">
      <c r="A9" s="240"/>
      <c r="B9" s="239" t="s">
        <v>101</v>
      </c>
      <c r="C9" s="239"/>
      <c r="D9" s="239" t="s">
        <v>265</v>
      </c>
      <c r="E9" s="239"/>
    </row>
    <row r="10" spans="1:12" s="70" customFormat="1" ht="30" customHeight="1" x14ac:dyDescent="0.25">
      <c r="A10" s="241"/>
      <c r="B10" s="136" t="s">
        <v>149</v>
      </c>
      <c r="C10" s="137" t="s">
        <v>150</v>
      </c>
      <c r="D10" s="136" t="s">
        <v>149</v>
      </c>
      <c r="E10" s="137" t="s">
        <v>104</v>
      </c>
    </row>
    <row r="11" spans="1:12" x14ac:dyDescent="0.25">
      <c r="A11" s="188" t="s">
        <v>266</v>
      </c>
      <c r="B11" s="157">
        <v>210</v>
      </c>
      <c r="C11" s="160">
        <v>1.7</v>
      </c>
      <c r="D11" s="157">
        <v>4</v>
      </c>
      <c r="E11" s="160">
        <v>2.1</v>
      </c>
    </row>
    <row r="12" spans="1:12" x14ac:dyDescent="0.25">
      <c r="A12" s="188" t="s">
        <v>267</v>
      </c>
      <c r="B12" s="189">
        <v>7025</v>
      </c>
      <c r="C12" s="160">
        <v>1.7</v>
      </c>
      <c r="D12" s="157">
        <v>134</v>
      </c>
      <c r="E12" s="160">
        <v>68.2</v>
      </c>
    </row>
    <row r="13" spans="1:12" x14ac:dyDescent="0.25">
      <c r="A13" s="188" t="s">
        <v>661</v>
      </c>
      <c r="B13" s="157"/>
      <c r="C13" s="160"/>
      <c r="D13" s="157"/>
      <c r="E13" s="160"/>
    </row>
    <row r="14" spans="1:12" x14ac:dyDescent="0.25">
      <c r="A14" s="188" t="s">
        <v>662</v>
      </c>
      <c r="B14" s="189">
        <v>4225</v>
      </c>
      <c r="C14" s="160">
        <v>1.4</v>
      </c>
      <c r="D14" s="157">
        <v>417.7</v>
      </c>
      <c r="E14" s="160">
        <v>222.5</v>
      </c>
    </row>
    <row r="15" spans="1:12" x14ac:dyDescent="0.25">
      <c r="A15" s="30" t="s">
        <v>268</v>
      </c>
    </row>
    <row r="16" spans="1:12" x14ac:dyDescent="0.25">
      <c r="A16" s="30" t="s">
        <v>663</v>
      </c>
    </row>
    <row r="17" spans="1:1" x14ac:dyDescent="0.25">
      <c r="A17" s="102"/>
    </row>
  </sheetData>
  <mergeCells count="4">
    <mergeCell ref="A8:E8"/>
    <mergeCell ref="B9:C9"/>
    <mergeCell ref="D9:E9"/>
    <mergeCell ref="A9:A10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2"/>
  <sheetViews>
    <sheetView workbookViewId="0">
      <selection activeCell="A12" sqref="A12"/>
    </sheetView>
  </sheetViews>
  <sheetFormatPr defaultRowHeight="15" x14ac:dyDescent="0.25"/>
  <cols>
    <col min="1" max="1" width="13.42578125" customWidth="1"/>
    <col min="2" max="3" width="14.85546875" customWidth="1"/>
    <col min="4" max="4" width="9.140625" customWidth="1"/>
    <col min="5" max="5" width="14.85546875" style="86" customWidth="1"/>
    <col min="6" max="6" width="1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7" t="s">
        <v>40</v>
      </c>
      <c r="B6" s="8"/>
      <c r="C6" s="14"/>
      <c r="D6" s="14"/>
      <c r="E6" s="115"/>
    </row>
    <row r="7" spans="1:12" s="9" customFormat="1" ht="36" customHeight="1" x14ac:dyDescent="0.3">
      <c r="A7" s="233" t="s">
        <v>710</v>
      </c>
      <c r="B7" s="233"/>
      <c r="C7" s="233"/>
      <c r="D7" s="233"/>
      <c r="E7" s="233"/>
      <c r="F7" s="233"/>
    </row>
    <row r="8" spans="1:12" ht="15" customHeight="1" x14ac:dyDescent="0.25">
      <c r="A8" s="218"/>
      <c r="B8" s="216" t="s">
        <v>269</v>
      </c>
      <c r="C8" s="216"/>
      <c r="D8" s="216"/>
      <c r="E8" s="216" t="s">
        <v>711</v>
      </c>
      <c r="F8" s="216"/>
    </row>
    <row r="9" spans="1:12" s="114" customFormat="1" ht="27" x14ac:dyDescent="0.25">
      <c r="A9" s="219"/>
      <c r="B9" s="136" t="s">
        <v>684</v>
      </c>
      <c r="C9" s="137" t="s">
        <v>150</v>
      </c>
      <c r="D9" s="190"/>
      <c r="E9" s="136" t="s">
        <v>684</v>
      </c>
      <c r="F9" s="137" t="s">
        <v>150</v>
      </c>
    </row>
    <row r="10" spans="1:12" x14ac:dyDescent="0.25">
      <c r="A10" s="138" t="s">
        <v>270</v>
      </c>
      <c r="B10" s="139">
        <v>70</v>
      </c>
      <c r="C10" s="140">
        <v>0.6</v>
      </c>
      <c r="D10" s="242">
        <v>597</v>
      </c>
      <c r="E10" s="242"/>
      <c r="F10" s="140">
        <v>1.9</v>
      </c>
    </row>
    <row r="11" spans="1:12" x14ac:dyDescent="0.25">
      <c r="A11" s="138" t="s">
        <v>99</v>
      </c>
      <c r="B11" s="147">
        <v>1193</v>
      </c>
      <c r="C11" s="140">
        <v>0.6</v>
      </c>
      <c r="D11" s="243">
        <v>2815</v>
      </c>
      <c r="E11" s="243"/>
      <c r="F11" s="140">
        <v>0.9</v>
      </c>
    </row>
    <row r="12" spans="1:12" x14ac:dyDescent="0.25">
      <c r="A12" s="22" t="s">
        <v>735</v>
      </c>
      <c r="B12" s="113"/>
      <c r="C12" s="113"/>
      <c r="D12" s="113"/>
      <c r="E12" s="109"/>
      <c r="F12" s="113"/>
    </row>
  </sheetData>
  <mergeCells count="6">
    <mergeCell ref="D10:E10"/>
    <mergeCell ref="D11:E11"/>
    <mergeCell ref="A7:F7"/>
    <mergeCell ref="B8:D8"/>
    <mergeCell ref="E8:F8"/>
    <mergeCell ref="A8:A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18"/>
  <sheetViews>
    <sheetView workbookViewId="0">
      <selection activeCell="H19" sqref="H19"/>
    </sheetView>
  </sheetViews>
  <sheetFormatPr defaultRowHeight="15" x14ac:dyDescent="0.25"/>
  <cols>
    <col min="1" max="1" width="10.5703125" customWidth="1"/>
    <col min="2" max="2" width="11.85546875" customWidth="1"/>
    <col min="3" max="3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2" t="s">
        <v>38</v>
      </c>
      <c r="B6" s="11"/>
      <c r="C6" s="14"/>
      <c r="D6" s="14"/>
      <c r="E6" s="14"/>
      <c r="F6" s="14"/>
      <c r="G6" s="14"/>
      <c r="H6" s="14"/>
      <c r="I6" s="14"/>
    </row>
    <row r="7" spans="1:12" ht="36" customHeight="1" x14ac:dyDescent="0.3">
      <c r="A7" s="244" t="s">
        <v>712</v>
      </c>
      <c r="B7" s="244"/>
      <c r="C7" s="244"/>
      <c r="D7" s="244"/>
      <c r="E7" s="244"/>
      <c r="F7" s="244"/>
      <c r="G7" s="244"/>
      <c r="H7" s="244"/>
      <c r="I7" s="244"/>
      <c r="J7" s="244"/>
    </row>
    <row r="18" spans="1:1" x14ac:dyDescent="0.25">
      <c r="A18" s="30" t="s">
        <v>735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L126"/>
  <sheetViews>
    <sheetView zoomScale="97" workbookViewId="0">
      <selection activeCell="K3" sqref="K3"/>
    </sheetView>
  </sheetViews>
  <sheetFormatPr defaultRowHeight="15" x14ac:dyDescent="0.25"/>
  <cols>
    <col min="1" max="1" width="14.42578125" customWidth="1"/>
    <col min="2" max="2" width="12.140625" customWidth="1"/>
    <col min="3" max="3" width="19.85546875" bestFit="1" customWidth="1"/>
    <col min="4" max="4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0" t="s">
        <v>1</v>
      </c>
      <c r="B6" s="11" t="s">
        <v>717</v>
      </c>
    </row>
    <row r="7" spans="1:12" s="14" customFormat="1" ht="15.75" customHeight="1" x14ac:dyDescent="0.25">
      <c r="A7" s="93" t="s">
        <v>105</v>
      </c>
      <c r="B7" s="11"/>
    </row>
    <row r="8" spans="1:12" s="14" customFormat="1" ht="15.75" customHeight="1" x14ac:dyDescent="0.25">
      <c r="A8" s="93" t="s">
        <v>685</v>
      </c>
      <c r="B8" s="11"/>
    </row>
    <row r="9" spans="1:12" x14ac:dyDescent="0.25">
      <c r="A9" s="69"/>
      <c r="B9" s="69"/>
      <c r="C9" s="69"/>
    </row>
    <row r="10" spans="1:12" s="70" customFormat="1" ht="27" x14ac:dyDescent="0.25">
      <c r="A10" s="91" t="s">
        <v>70</v>
      </c>
      <c r="B10" s="91" t="s">
        <v>73</v>
      </c>
      <c r="C10" s="91" t="s">
        <v>74</v>
      </c>
      <c r="D10" s="92" t="s">
        <v>75</v>
      </c>
      <c r="E10" s="92" t="s">
        <v>76</v>
      </c>
      <c r="F10" s="92" t="s">
        <v>77</v>
      </c>
      <c r="G10" s="92" t="s">
        <v>78</v>
      </c>
      <c r="H10" s="92" t="s">
        <v>79</v>
      </c>
      <c r="I10" s="92" t="s">
        <v>80</v>
      </c>
      <c r="J10" s="92" t="s">
        <v>81</v>
      </c>
      <c r="K10" s="92" t="s">
        <v>82</v>
      </c>
      <c r="L10" s="92" t="s">
        <v>83</v>
      </c>
    </row>
    <row r="11" spans="1:12" x14ac:dyDescent="0.25">
      <c r="A11" s="19" t="s">
        <v>271</v>
      </c>
      <c r="B11" s="19" t="s">
        <v>103</v>
      </c>
      <c r="C11" s="19" t="s">
        <v>272</v>
      </c>
      <c r="D11" s="71">
        <v>1656</v>
      </c>
      <c r="E11" s="71">
        <v>91</v>
      </c>
      <c r="F11" s="71">
        <v>183</v>
      </c>
      <c r="G11" s="71">
        <v>121</v>
      </c>
      <c r="H11" s="71">
        <v>374</v>
      </c>
      <c r="I11" s="71">
        <v>574</v>
      </c>
      <c r="J11" s="71">
        <v>150</v>
      </c>
      <c r="K11" s="71">
        <v>120</v>
      </c>
      <c r="L11" s="71">
        <v>43</v>
      </c>
    </row>
    <row r="12" spans="1:12" x14ac:dyDescent="0.25">
      <c r="A12" s="19" t="s">
        <v>273</v>
      </c>
      <c r="B12" s="19" t="s">
        <v>103</v>
      </c>
      <c r="C12" s="19" t="s">
        <v>274</v>
      </c>
      <c r="D12" s="71">
        <v>1030</v>
      </c>
      <c r="E12" s="71">
        <v>47</v>
      </c>
      <c r="F12" s="71">
        <v>125</v>
      </c>
      <c r="G12" s="71">
        <v>45</v>
      </c>
      <c r="H12" s="71">
        <v>244</v>
      </c>
      <c r="I12" s="71">
        <v>389</v>
      </c>
      <c r="J12" s="71">
        <v>81</v>
      </c>
      <c r="K12" s="71">
        <v>71</v>
      </c>
      <c r="L12" s="71">
        <v>28</v>
      </c>
    </row>
    <row r="13" spans="1:12" x14ac:dyDescent="0.25">
      <c r="A13" s="19" t="s">
        <v>275</v>
      </c>
      <c r="B13" s="19" t="s">
        <v>103</v>
      </c>
      <c r="C13" s="19" t="s">
        <v>276</v>
      </c>
      <c r="D13" s="71">
        <v>398</v>
      </c>
      <c r="E13" s="71">
        <v>29</v>
      </c>
      <c r="F13" s="71">
        <v>44</v>
      </c>
      <c r="G13" s="71">
        <v>15</v>
      </c>
      <c r="H13" s="71">
        <v>86</v>
      </c>
      <c r="I13" s="71">
        <v>138</v>
      </c>
      <c r="J13" s="71">
        <v>42</v>
      </c>
      <c r="K13" s="71">
        <v>34</v>
      </c>
      <c r="L13" s="71">
        <v>10</v>
      </c>
    </row>
    <row r="14" spans="1:12" x14ac:dyDescent="0.25">
      <c r="A14" s="19" t="s">
        <v>277</v>
      </c>
      <c r="B14" s="19" t="s">
        <v>103</v>
      </c>
      <c r="C14" s="19" t="s">
        <v>278</v>
      </c>
      <c r="D14" s="71">
        <v>14934</v>
      </c>
      <c r="E14" s="71">
        <v>750</v>
      </c>
      <c r="F14" s="71">
        <v>1643</v>
      </c>
      <c r="G14" s="71">
        <v>793</v>
      </c>
      <c r="H14" s="71">
        <v>3456</v>
      </c>
      <c r="I14" s="71">
        <v>5470</v>
      </c>
      <c r="J14" s="71">
        <v>1334</v>
      </c>
      <c r="K14" s="71">
        <v>1032</v>
      </c>
      <c r="L14" s="71">
        <v>456</v>
      </c>
    </row>
    <row r="15" spans="1:12" x14ac:dyDescent="0.25">
      <c r="A15" s="19" t="s">
        <v>279</v>
      </c>
      <c r="B15" s="19" t="s">
        <v>103</v>
      </c>
      <c r="C15" s="19" t="s">
        <v>280</v>
      </c>
      <c r="D15" s="71">
        <v>778</v>
      </c>
      <c r="E15" s="71">
        <v>41</v>
      </c>
      <c r="F15" s="71">
        <v>83</v>
      </c>
      <c r="G15" s="71">
        <v>40</v>
      </c>
      <c r="H15" s="71">
        <v>197</v>
      </c>
      <c r="I15" s="71">
        <v>296</v>
      </c>
      <c r="J15" s="71">
        <v>60</v>
      </c>
      <c r="K15" s="71">
        <v>41</v>
      </c>
      <c r="L15" s="71">
        <v>20</v>
      </c>
    </row>
    <row r="16" spans="1:12" x14ac:dyDescent="0.25">
      <c r="A16" s="19" t="s">
        <v>281</v>
      </c>
      <c r="B16" s="19" t="s">
        <v>103</v>
      </c>
      <c r="C16" s="19" t="s">
        <v>282</v>
      </c>
      <c r="D16" s="71">
        <v>3505</v>
      </c>
      <c r="E16" s="71">
        <v>170</v>
      </c>
      <c r="F16" s="71">
        <v>414</v>
      </c>
      <c r="G16" s="71">
        <v>230</v>
      </c>
      <c r="H16" s="71">
        <v>758</v>
      </c>
      <c r="I16" s="71">
        <v>1315</v>
      </c>
      <c r="J16" s="71">
        <v>292</v>
      </c>
      <c r="K16" s="71">
        <v>241</v>
      </c>
      <c r="L16" s="71">
        <v>85</v>
      </c>
    </row>
    <row r="17" spans="1:12" x14ac:dyDescent="0.25">
      <c r="A17" s="19" t="s">
        <v>283</v>
      </c>
      <c r="B17" s="19" t="s">
        <v>103</v>
      </c>
      <c r="C17" s="19" t="s">
        <v>284</v>
      </c>
      <c r="D17" s="71">
        <v>1755</v>
      </c>
      <c r="E17" s="71">
        <v>122</v>
      </c>
      <c r="F17" s="71">
        <v>178</v>
      </c>
      <c r="G17" s="71">
        <v>114</v>
      </c>
      <c r="H17" s="71">
        <v>444</v>
      </c>
      <c r="I17" s="71">
        <v>599</v>
      </c>
      <c r="J17" s="71">
        <v>140</v>
      </c>
      <c r="K17" s="71">
        <v>118</v>
      </c>
      <c r="L17" s="71">
        <v>40</v>
      </c>
    </row>
    <row r="18" spans="1:12" x14ac:dyDescent="0.25">
      <c r="A18" s="19" t="s">
        <v>285</v>
      </c>
      <c r="B18" s="19" t="s">
        <v>103</v>
      </c>
      <c r="C18" s="19" t="s">
        <v>261</v>
      </c>
      <c r="D18" s="71">
        <v>107739</v>
      </c>
      <c r="E18" s="71">
        <v>4772</v>
      </c>
      <c r="F18" s="71">
        <v>10438</v>
      </c>
      <c r="G18" s="71">
        <v>5417</v>
      </c>
      <c r="H18" s="71">
        <v>23506</v>
      </c>
      <c r="I18" s="71">
        <v>38139</v>
      </c>
      <c r="J18" s="71">
        <v>11519</v>
      </c>
      <c r="K18" s="71">
        <v>9710</v>
      </c>
      <c r="L18" s="71">
        <v>4238</v>
      </c>
    </row>
    <row r="19" spans="1:12" x14ac:dyDescent="0.25">
      <c r="A19" s="19" t="s">
        <v>286</v>
      </c>
      <c r="B19" s="19" t="s">
        <v>103</v>
      </c>
      <c r="C19" s="19" t="s">
        <v>287</v>
      </c>
      <c r="D19" s="71">
        <v>655</v>
      </c>
      <c r="E19" s="71">
        <v>32</v>
      </c>
      <c r="F19" s="71">
        <v>61</v>
      </c>
      <c r="G19" s="71">
        <v>46</v>
      </c>
      <c r="H19" s="71">
        <v>154</v>
      </c>
      <c r="I19" s="71">
        <v>252</v>
      </c>
      <c r="J19" s="71">
        <v>43</v>
      </c>
      <c r="K19" s="71">
        <v>44</v>
      </c>
      <c r="L19" s="71">
        <v>23</v>
      </c>
    </row>
    <row r="20" spans="1:12" x14ac:dyDescent="0.25">
      <c r="A20" s="19" t="s">
        <v>288</v>
      </c>
      <c r="B20" s="19" t="s">
        <v>103</v>
      </c>
      <c r="C20" s="19" t="s">
        <v>289</v>
      </c>
      <c r="D20" s="71">
        <v>2232</v>
      </c>
      <c r="E20" s="71">
        <v>117</v>
      </c>
      <c r="F20" s="71">
        <v>238</v>
      </c>
      <c r="G20" s="71">
        <v>118</v>
      </c>
      <c r="H20" s="71">
        <v>554</v>
      </c>
      <c r="I20" s="71">
        <v>771</v>
      </c>
      <c r="J20" s="71">
        <v>212</v>
      </c>
      <c r="K20" s="71">
        <v>165</v>
      </c>
      <c r="L20" s="71">
        <v>57</v>
      </c>
    </row>
    <row r="21" spans="1:12" x14ac:dyDescent="0.25">
      <c r="A21" s="19" t="s">
        <v>290</v>
      </c>
      <c r="B21" s="19" t="s">
        <v>103</v>
      </c>
      <c r="C21" s="19" t="s">
        <v>291</v>
      </c>
      <c r="D21" s="71">
        <v>22377</v>
      </c>
      <c r="E21" s="71">
        <v>1205</v>
      </c>
      <c r="F21" s="71">
        <v>2463</v>
      </c>
      <c r="G21" s="71">
        <v>1289</v>
      </c>
      <c r="H21" s="71">
        <v>5265</v>
      </c>
      <c r="I21" s="71">
        <v>7896</v>
      </c>
      <c r="J21" s="71">
        <v>1995</v>
      </c>
      <c r="K21" s="71">
        <v>1574</v>
      </c>
      <c r="L21" s="71">
        <v>690</v>
      </c>
    </row>
    <row r="22" spans="1:12" x14ac:dyDescent="0.25">
      <c r="A22" s="19" t="s">
        <v>292</v>
      </c>
      <c r="B22" s="19" t="s">
        <v>103</v>
      </c>
      <c r="C22" s="19" t="s">
        <v>293</v>
      </c>
      <c r="D22" s="71">
        <v>2808</v>
      </c>
      <c r="E22" s="71">
        <v>162</v>
      </c>
      <c r="F22" s="71">
        <v>290</v>
      </c>
      <c r="G22" s="71">
        <v>135</v>
      </c>
      <c r="H22" s="71">
        <v>659</v>
      </c>
      <c r="I22" s="71">
        <v>1017</v>
      </c>
      <c r="J22" s="71">
        <v>273</v>
      </c>
      <c r="K22" s="71">
        <v>185</v>
      </c>
      <c r="L22" s="71">
        <v>87</v>
      </c>
    </row>
    <row r="23" spans="1:12" x14ac:dyDescent="0.25">
      <c r="A23" s="19" t="s">
        <v>294</v>
      </c>
      <c r="B23" s="19" t="s">
        <v>103</v>
      </c>
      <c r="C23" s="19" t="s">
        <v>295</v>
      </c>
      <c r="D23" s="71">
        <v>16716</v>
      </c>
      <c r="E23" s="71">
        <v>847</v>
      </c>
      <c r="F23" s="71">
        <v>1713</v>
      </c>
      <c r="G23" s="71">
        <v>927</v>
      </c>
      <c r="H23" s="71">
        <v>3928</v>
      </c>
      <c r="I23" s="71">
        <v>6030</v>
      </c>
      <c r="J23" s="71">
        <v>1656</v>
      </c>
      <c r="K23" s="71">
        <v>1152</v>
      </c>
      <c r="L23" s="71">
        <v>463</v>
      </c>
    </row>
    <row r="24" spans="1:12" x14ac:dyDescent="0.25">
      <c r="A24" s="19" t="s">
        <v>296</v>
      </c>
      <c r="B24" s="19" t="s">
        <v>103</v>
      </c>
      <c r="C24" s="19" t="s">
        <v>297</v>
      </c>
      <c r="D24" s="71">
        <v>395</v>
      </c>
      <c r="E24" s="71">
        <v>9</v>
      </c>
      <c r="F24" s="71">
        <v>55</v>
      </c>
      <c r="G24" s="71">
        <v>31</v>
      </c>
      <c r="H24" s="71">
        <v>79</v>
      </c>
      <c r="I24" s="71">
        <v>150</v>
      </c>
      <c r="J24" s="71">
        <v>27</v>
      </c>
      <c r="K24" s="71">
        <v>30</v>
      </c>
      <c r="L24" s="71">
        <v>14</v>
      </c>
    </row>
    <row r="25" spans="1:12" x14ac:dyDescent="0.25">
      <c r="A25" s="19" t="s">
        <v>298</v>
      </c>
      <c r="B25" s="19" t="s">
        <v>103</v>
      </c>
      <c r="C25" s="19" t="s">
        <v>299</v>
      </c>
      <c r="D25" s="71">
        <v>8104</v>
      </c>
      <c r="E25" s="71">
        <v>439</v>
      </c>
      <c r="F25" s="71">
        <v>876</v>
      </c>
      <c r="G25" s="71">
        <v>400</v>
      </c>
      <c r="H25" s="71">
        <v>1915</v>
      </c>
      <c r="I25" s="71">
        <v>2924</v>
      </c>
      <c r="J25" s="71">
        <v>755</v>
      </c>
      <c r="K25" s="71">
        <v>544</v>
      </c>
      <c r="L25" s="71">
        <v>251</v>
      </c>
    </row>
    <row r="26" spans="1:12" x14ac:dyDescent="0.25">
      <c r="A26" s="19" t="s">
        <v>300</v>
      </c>
      <c r="B26" s="19" t="s">
        <v>103</v>
      </c>
      <c r="C26" s="19" t="s">
        <v>301</v>
      </c>
      <c r="D26" s="71">
        <v>2656</v>
      </c>
      <c r="E26" s="71">
        <v>122</v>
      </c>
      <c r="F26" s="71">
        <v>299</v>
      </c>
      <c r="G26" s="71">
        <v>178</v>
      </c>
      <c r="H26" s="71">
        <v>658</v>
      </c>
      <c r="I26" s="71">
        <v>974</v>
      </c>
      <c r="J26" s="71">
        <v>219</v>
      </c>
      <c r="K26" s="71">
        <v>149</v>
      </c>
      <c r="L26" s="71">
        <v>57</v>
      </c>
    </row>
    <row r="27" spans="1:12" x14ac:dyDescent="0.25">
      <c r="A27" s="19" t="s">
        <v>302</v>
      </c>
      <c r="B27" s="19" t="s">
        <v>103</v>
      </c>
      <c r="C27" s="19" t="s">
        <v>303</v>
      </c>
      <c r="D27" s="71">
        <v>5496</v>
      </c>
      <c r="E27" s="71">
        <v>295</v>
      </c>
      <c r="F27" s="71">
        <v>593</v>
      </c>
      <c r="G27" s="71">
        <v>335</v>
      </c>
      <c r="H27" s="71">
        <v>1306</v>
      </c>
      <c r="I27" s="71">
        <v>2010</v>
      </c>
      <c r="J27" s="71">
        <v>468</v>
      </c>
      <c r="K27" s="71">
        <v>375</v>
      </c>
      <c r="L27" s="71">
        <v>114</v>
      </c>
    </row>
    <row r="28" spans="1:12" x14ac:dyDescent="0.25">
      <c r="A28" s="19" t="s">
        <v>304</v>
      </c>
      <c r="B28" s="19" t="s">
        <v>103</v>
      </c>
      <c r="C28" s="19" t="s">
        <v>305</v>
      </c>
      <c r="D28" s="71">
        <v>2298</v>
      </c>
      <c r="E28" s="71">
        <v>108</v>
      </c>
      <c r="F28" s="71">
        <v>228</v>
      </c>
      <c r="G28" s="71">
        <v>125</v>
      </c>
      <c r="H28" s="71">
        <v>525</v>
      </c>
      <c r="I28" s="71">
        <v>821</v>
      </c>
      <c r="J28" s="71">
        <v>221</v>
      </c>
      <c r="K28" s="71">
        <v>167</v>
      </c>
      <c r="L28" s="71">
        <v>103</v>
      </c>
    </row>
    <row r="29" spans="1:12" x14ac:dyDescent="0.25">
      <c r="A29" s="19" t="s">
        <v>306</v>
      </c>
      <c r="B29" s="19" t="s">
        <v>103</v>
      </c>
      <c r="C29" s="19" t="s">
        <v>307</v>
      </c>
      <c r="D29" s="71">
        <v>6855</v>
      </c>
      <c r="E29" s="71">
        <v>348</v>
      </c>
      <c r="F29" s="71">
        <v>774</v>
      </c>
      <c r="G29" s="71">
        <v>382</v>
      </c>
      <c r="H29" s="71">
        <v>1664</v>
      </c>
      <c r="I29" s="71">
        <v>2406</v>
      </c>
      <c r="J29" s="71">
        <v>569</v>
      </c>
      <c r="K29" s="71">
        <v>483</v>
      </c>
      <c r="L29" s="71">
        <v>229</v>
      </c>
    </row>
    <row r="30" spans="1:12" x14ac:dyDescent="0.25">
      <c r="A30" s="19" t="s">
        <v>308</v>
      </c>
      <c r="B30" s="19" t="s">
        <v>103</v>
      </c>
      <c r="C30" s="19" t="s">
        <v>309</v>
      </c>
      <c r="D30" s="71">
        <v>1527</v>
      </c>
      <c r="E30" s="71">
        <v>98</v>
      </c>
      <c r="F30" s="71">
        <v>162</v>
      </c>
      <c r="G30" s="71">
        <v>79</v>
      </c>
      <c r="H30" s="71">
        <v>346</v>
      </c>
      <c r="I30" s="71">
        <v>565</v>
      </c>
      <c r="J30" s="71">
        <v>130</v>
      </c>
      <c r="K30" s="71">
        <v>98</v>
      </c>
      <c r="L30" s="71">
        <v>49</v>
      </c>
    </row>
    <row r="31" spans="1:12" x14ac:dyDescent="0.25">
      <c r="A31" s="19" t="s">
        <v>310</v>
      </c>
      <c r="B31" s="19" t="s">
        <v>103</v>
      </c>
      <c r="C31" s="19" t="s">
        <v>311</v>
      </c>
      <c r="D31" s="71">
        <v>2887</v>
      </c>
      <c r="E31" s="71">
        <v>154</v>
      </c>
      <c r="F31" s="71">
        <v>297</v>
      </c>
      <c r="G31" s="71">
        <v>174</v>
      </c>
      <c r="H31" s="71">
        <v>708</v>
      </c>
      <c r="I31" s="71">
        <v>1050</v>
      </c>
      <c r="J31" s="71">
        <v>257</v>
      </c>
      <c r="K31" s="71">
        <v>185</v>
      </c>
      <c r="L31" s="71">
        <v>62</v>
      </c>
    </row>
    <row r="32" spans="1:12" x14ac:dyDescent="0.25">
      <c r="A32" s="19" t="s">
        <v>312</v>
      </c>
      <c r="B32" s="19" t="s">
        <v>103</v>
      </c>
      <c r="C32" s="19" t="s">
        <v>313</v>
      </c>
      <c r="D32" s="71">
        <v>5215</v>
      </c>
      <c r="E32" s="71">
        <v>289</v>
      </c>
      <c r="F32" s="71">
        <v>606</v>
      </c>
      <c r="G32" s="71">
        <v>307</v>
      </c>
      <c r="H32" s="71">
        <v>1237</v>
      </c>
      <c r="I32" s="71">
        <v>1874</v>
      </c>
      <c r="J32" s="71">
        <v>459</v>
      </c>
      <c r="K32" s="71">
        <v>317</v>
      </c>
      <c r="L32" s="71">
        <v>126</v>
      </c>
    </row>
    <row r="33" spans="1:12" x14ac:dyDescent="0.25">
      <c r="A33" s="19" t="s">
        <v>314</v>
      </c>
      <c r="B33" s="19" t="s">
        <v>103</v>
      </c>
      <c r="C33" s="19" t="s">
        <v>315</v>
      </c>
      <c r="D33" s="71">
        <v>3430</v>
      </c>
      <c r="E33" s="71">
        <v>189</v>
      </c>
      <c r="F33" s="71">
        <v>416</v>
      </c>
      <c r="G33" s="71">
        <v>201</v>
      </c>
      <c r="H33" s="71">
        <v>809</v>
      </c>
      <c r="I33" s="71">
        <v>1240</v>
      </c>
      <c r="J33" s="71">
        <v>270</v>
      </c>
      <c r="K33" s="71">
        <v>224</v>
      </c>
      <c r="L33" s="71">
        <v>81</v>
      </c>
    </row>
    <row r="34" spans="1:12" x14ac:dyDescent="0.25">
      <c r="A34" s="19" t="s">
        <v>316</v>
      </c>
      <c r="B34" s="19" t="s">
        <v>103</v>
      </c>
      <c r="C34" s="19" t="s">
        <v>317</v>
      </c>
      <c r="D34" s="71">
        <v>2239</v>
      </c>
      <c r="E34" s="71">
        <v>92</v>
      </c>
      <c r="F34" s="71">
        <v>222</v>
      </c>
      <c r="G34" s="71">
        <v>142</v>
      </c>
      <c r="H34" s="71">
        <v>538</v>
      </c>
      <c r="I34" s="71">
        <v>834</v>
      </c>
      <c r="J34" s="71">
        <v>189</v>
      </c>
      <c r="K34" s="71">
        <v>141</v>
      </c>
      <c r="L34" s="71">
        <v>81</v>
      </c>
    </row>
    <row r="35" spans="1:12" x14ac:dyDescent="0.25">
      <c r="A35" s="19" t="s">
        <v>318</v>
      </c>
      <c r="B35" s="19" t="s">
        <v>103</v>
      </c>
      <c r="C35" s="19" t="s">
        <v>319</v>
      </c>
      <c r="D35" s="71">
        <v>665</v>
      </c>
      <c r="E35" s="71">
        <v>35</v>
      </c>
      <c r="F35" s="71">
        <v>57</v>
      </c>
      <c r="G35" s="71">
        <v>33</v>
      </c>
      <c r="H35" s="71">
        <v>182</v>
      </c>
      <c r="I35" s="71">
        <v>233</v>
      </c>
      <c r="J35" s="71">
        <v>56</v>
      </c>
      <c r="K35" s="71">
        <v>49</v>
      </c>
      <c r="L35" s="71">
        <v>20</v>
      </c>
    </row>
    <row r="36" spans="1:12" x14ac:dyDescent="0.25">
      <c r="A36" s="19" t="s">
        <v>320</v>
      </c>
      <c r="B36" s="19" t="s">
        <v>103</v>
      </c>
      <c r="C36" s="19" t="s">
        <v>321</v>
      </c>
      <c r="D36" s="71">
        <v>1378</v>
      </c>
      <c r="E36" s="71">
        <v>79</v>
      </c>
      <c r="F36" s="71">
        <v>137</v>
      </c>
      <c r="G36" s="71">
        <v>63</v>
      </c>
      <c r="H36" s="71">
        <v>277</v>
      </c>
      <c r="I36" s="71">
        <v>546</v>
      </c>
      <c r="J36" s="71">
        <v>128</v>
      </c>
      <c r="K36" s="71">
        <v>107</v>
      </c>
      <c r="L36" s="71">
        <v>41</v>
      </c>
    </row>
    <row r="37" spans="1:12" x14ac:dyDescent="0.25">
      <c r="A37" s="19" t="s">
        <v>322</v>
      </c>
      <c r="B37" s="19" t="s">
        <v>103</v>
      </c>
      <c r="C37" s="19" t="s">
        <v>323</v>
      </c>
      <c r="D37" s="71">
        <v>2389</v>
      </c>
      <c r="E37" s="71">
        <v>105</v>
      </c>
      <c r="F37" s="71">
        <v>300</v>
      </c>
      <c r="G37" s="71">
        <v>116</v>
      </c>
      <c r="H37" s="71">
        <v>589</v>
      </c>
      <c r="I37" s="71">
        <v>850</v>
      </c>
      <c r="J37" s="71">
        <v>194</v>
      </c>
      <c r="K37" s="71">
        <v>168</v>
      </c>
      <c r="L37" s="71">
        <v>67</v>
      </c>
    </row>
    <row r="38" spans="1:12" x14ac:dyDescent="0.25">
      <c r="A38" s="19" t="s">
        <v>324</v>
      </c>
      <c r="B38" s="19" t="s">
        <v>103</v>
      </c>
      <c r="C38" s="19" t="s">
        <v>325</v>
      </c>
      <c r="D38" s="71">
        <v>3351</v>
      </c>
      <c r="E38" s="71">
        <v>162</v>
      </c>
      <c r="F38" s="71">
        <v>397</v>
      </c>
      <c r="G38" s="71">
        <v>193</v>
      </c>
      <c r="H38" s="71">
        <v>773</v>
      </c>
      <c r="I38" s="71">
        <v>1247</v>
      </c>
      <c r="J38" s="71">
        <v>307</v>
      </c>
      <c r="K38" s="71">
        <v>204</v>
      </c>
      <c r="L38" s="71">
        <v>68</v>
      </c>
    </row>
    <row r="39" spans="1:12" x14ac:dyDescent="0.25">
      <c r="A39" s="19" t="s">
        <v>326</v>
      </c>
      <c r="B39" s="19" t="s">
        <v>103</v>
      </c>
      <c r="C39" s="19" t="s">
        <v>327</v>
      </c>
      <c r="D39" s="71">
        <v>5384</v>
      </c>
      <c r="E39" s="71">
        <v>246</v>
      </c>
      <c r="F39" s="71">
        <v>585</v>
      </c>
      <c r="G39" s="71">
        <v>307</v>
      </c>
      <c r="H39" s="71">
        <v>1187</v>
      </c>
      <c r="I39" s="71">
        <v>2063</v>
      </c>
      <c r="J39" s="71">
        <v>443</v>
      </c>
      <c r="K39" s="71">
        <v>371</v>
      </c>
      <c r="L39" s="71">
        <v>182</v>
      </c>
    </row>
    <row r="40" spans="1:12" x14ac:dyDescent="0.25">
      <c r="A40" s="19" t="s">
        <v>328</v>
      </c>
      <c r="B40" s="19" t="s">
        <v>103</v>
      </c>
      <c r="C40" s="19" t="s">
        <v>329</v>
      </c>
      <c r="D40" s="71">
        <v>2823</v>
      </c>
      <c r="E40" s="71">
        <v>167</v>
      </c>
      <c r="F40" s="71">
        <v>346</v>
      </c>
      <c r="G40" s="71">
        <v>176</v>
      </c>
      <c r="H40" s="71">
        <v>689</v>
      </c>
      <c r="I40" s="71">
        <v>1062</v>
      </c>
      <c r="J40" s="71">
        <v>202</v>
      </c>
      <c r="K40" s="71">
        <v>140</v>
      </c>
      <c r="L40" s="71">
        <v>41</v>
      </c>
    </row>
    <row r="41" spans="1:12" x14ac:dyDescent="0.25">
      <c r="A41" s="19" t="s">
        <v>330</v>
      </c>
      <c r="B41" s="19" t="s">
        <v>103</v>
      </c>
      <c r="C41" s="19" t="s">
        <v>331</v>
      </c>
      <c r="D41" s="71">
        <v>3579</v>
      </c>
      <c r="E41" s="71">
        <v>188</v>
      </c>
      <c r="F41" s="71">
        <v>422</v>
      </c>
      <c r="G41" s="71">
        <v>226</v>
      </c>
      <c r="H41" s="71">
        <v>866</v>
      </c>
      <c r="I41" s="71">
        <v>1272</v>
      </c>
      <c r="J41" s="71">
        <v>288</v>
      </c>
      <c r="K41" s="71">
        <v>234</v>
      </c>
      <c r="L41" s="71">
        <v>83</v>
      </c>
    </row>
    <row r="42" spans="1:12" x14ac:dyDescent="0.25">
      <c r="A42" s="19" t="s">
        <v>332</v>
      </c>
      <c r="B42" s="19" t="s">
        <v>103</v>
      </c>
      <c r="C42" s="19" t="s">
        <v>333</v>
      </c>
      <c r="D42" s="71">
        <v>1000</v>
      </c>
      <c r="E42" s="71">
        <v>71</v>
      </c>
      <c r="F42" s="71">
        <v>130</v>
      </c>
      <c r="G42" s="71">
        <v>51</v>
      </c>
      <c r="H42" s="71">
        <v>248</v>
      </c>
      <c r="I42" s="71">
        <v>342</v>
      </c>
      <c r="J42" s="71">
        <v>90</v>
      </c>
      <c r="K42" s="71">
        <v>41</v>
      </c>
      <c r="L42" s="71">
        <v>27</v>
      </c>
    </row>
    <row r="43" spans="1:12" x14ac:dyDescent="0.25">
      <c r="A43" s="19" t="s">
        <v>334</v>
      </c>
      <c r="B43" s="19" t="s">
        <v>103</v>
      </c>
      <c r="C43" s="19" t="s">
        <v>335</v>
      </c>
      <c r="D43" s="71">
        <v>2629</v>
      </c>
      <c r="E43" s="71">
        <v>169</v>
      </c>
      <c r="F43" s="71">
        <v>323</v>
      </c>
      <c r="G43" s="71">
        <v>185</v>
      </c>
      <c r="H43" s="71">
        <v>590</v>
      </c>
      <c r="I43" s="71">
        <v>904</v>
      </c>
      <c r="J43" s="71">
        <v>181</v>
      </c>
      <c r="K43" s="71">
        <v>180</v>
      </c>
      <c r="L43" s="71">
        <v>97</v>
      </c>
    </row>
    <row r="44" spans="1:12" x14ac:dyDescent="0.25">
      <c r="A44" s="19" t="s">
        <v>336</v>
      </c>
      <c r="B44" s="19" t="s">
        <v>103</v>
      </c>
      <c r="C44" s="19" t="s">
        <v>337</v>
      </c>
      <c r="D44" s="71">
        <v>3311</v>
      </c>
      <c r="E44" s="71">
        <v>149</v>
      </c>
      <c r="F44" s="71">
        <v>392</v>
      </c>
      <c r="G44" s="71">
        <v>201</v>
      </c>
      <c r="H44" s="71">
        <v>805</v>
      </c>
      <c r="I44" s="71">
        <v>1192</v>
      </c>
      <c r="J44" s="71">
        <v>302</v>
      </c>
      <c r="K44" s="71">
        <v>216</v>
      </c>
      <c r="L44" s="71">
        <v>54</v>
      </c>
    </row>
    <row r="45" spans="1:12" x14ac:dyDescent="0.25">
      <c r="A45" s="19" t="s">
        <v>338</v>
      </c>
      <c r="B45" s="19" t="s">
        <v>103</v>
      </c>
      <c r="C45" s="19" t="s">
        <v>339</v>
      </c>
      <c r="D45" s="71">
        <v>1726</v>
      </c>
      <c r="E45" s="71">
        <v>92</v>
      </c>
      <c r="F45" s="71">
        <v>175</v>
      </c>
      <c r="G45" s="71">
        <v>88</v>
      </c>
      <c r="H45" s="71">
        <v>386</v>
      </c>
      <c r="I45" s="71">
        <v>670</v>
      </c>
      <c r="J45" s="71">
        <v>148</v>
      </c>
      <c r="K45" s="71">
        <v>129</v>
      </c>
      <c r="L45" s="71">
        <v>38</v>
      </c>
    </row>
    <row r="46" spans="1:12" x14ac:dyDescent="0.25">
      <c r="A46" s="19" t="s">
        <v>340</v>
      </c>
      <c r="B46" s="19" t="s">
        <v>103</v>
      </c>
      <c r="C46" s="19" t="s">
        <v>341</v>
      </c>
      <c r="D46" s="71">
        <v>900</v>
      </c>
      <c r="E46" s="71">
        <v>42</v>
      </c>
      <c r="F46" s="71">
        <v>100</v>
      </c>
      <c r="G46" s="71">
        <v>38</v>
      </c>
      <c r="H46" s="71">
        <v>220</v>
      </c>
      <c r="I46" s="71">
        <v>308</v>
      </c>
      <c r="J46" s="71">
        <v>118</v>
      </c>
      <c r="K46" s="71">
        <v>54</v>
      </c>
      <c r="L46" s="71">
        <v>20</v>
      </c>
    </row>
    <row r="47" spans="1:12" x14ac:dyDescent="0.25">
      <c r="A47" s="19" t="s">
        <v>342</v>
      </c>
      <c r="B47" s="19" t="s">
        <v>103</v>
      </c>
      <c r="C47" s="19" t="s">
        <v>343</v>
      </c>
      <c r="D47" s="71">
        <v>5214</v>
      </c>
      <c r="E47" s="71">
        <v>275</v>
      </c>
      <c r="F47" s="71">
        <v>524</v>
      </c>
      <c r="G47" s="71">
        <v>267</v>
      </c>
      <c r="H47" s="71">
        <v>1353</v>
      </c>
      <c r="I47" s="71">
        <v>1902</v>
      </c>
      <c r="J47" s="71">
        <v>397</v>
      </c>
      <c r="K47" s="71">
        <v>330</v>
      </c>
      <c r="L47" s="71">
        <v>166</v>
      </c>
    </row>
    <row r="48" spans="1:12" x14ac:dyDescent="0.25">
      <c r="A48" s="19" t="s">
        <v>344</v>
      </c>
      <c r="B48" s="19" t="s">
        <v>103</v>
      </c>
      <c r="C48" s="19" t="s">
        <v>345</v>
      </c>
      <c r="D48" s="71">
        <v>5005</v>
      </c>
      <c r="E48" s="71">
        <v>269</v>
      </c>
      <c r="F48" s="71">
        <v>486</v>
      </c>
      <c r="G48" s="71">
        <v>288</v>
      </c>
      <c r="H48" s="71">
        <v>1086</v>
      </c>
      <c r="I48" s="71">
        <v>1892</v>
      </c>
      <c r="J48" s="71">
        <v>475</v>
      </c>
      <c r="K48" s="71">
        <v>353</v>
      </c>
      <c r="L48" s="71">
        <v>156</v>
      </c>
    </row>
    <row r="49" spans="1:12" x14ac:dyDescent="0.25">
      <c r="A49" s="19" t="s">
        <v>346</v>
      </c>
      <c r="B49" s="19" t="s">
        <v>103</v>
      </c>
      <c r="C49" s="19" t="s">
        <v>347</v>
      </c>
      <c r="D49" s="71">
        <v>2715</v>
      </c>
      <c r="E49" s="71">
        <v>143</v>
      </c>
      <c r="F49" s="71">
        <v>340</v>
      </c>
      <c r="G49" s="71">
        <v>190</v>
      </c>
      <c r="H49" s="71">
        <v>617</v>
      </c>
      <c r="I49" s="71">
        <v>980</v>
      </c>
      <c r="J49" s="71">
        <v>206</v>
      </c>
      <c r="K49" s="71">
        <v>172</v>
      </c>
      <c r="L49" s="71">
        <v>67</v>
      </c>
    </row>
    <row r="50" spans="1:12" x14ac:dyDescent="0.25">
      <c r="A50" s="19" t="s">
        <v>348</v>
      </c>
      <c r="B50" s="19" t="s">
        <v>103</v>
      </c>
      <c r="C50" s="19" t="s">
        <v>349</v>
      </c>
      <c r="D50" s="71">
        <v>18073</v>
      </c>
      <c r="E50" s="71">
        <v>869</v>
      </c>
      <c r="F50" s="71">
        <v>1842</v>
      </c>
      <c r="G50" s="71">
        <v>926</v>
      </c>
      <c r="H50" s="71">
        <v>4232</v>
      </c>
      <c r="I50" s="71">
        <v>6659</v>
      </c>
      <c r="J50" s="71">
        <v>1848</v>
      </c>
      <c r="K50" s="71">
        <v>1232</v>
      </c>
      <c r="L50" s="71">
        <v>465</v>
      </c>
    </row>
    <row r="51" spans="1:12" x14ac:dyDescent="0.25">
      <c r="A51" s="19" t="s">
        <v>350</v>
      </c>
      <c r="B51" s="19" t="s">
        <v>103</v>
      </c>
      <c r="C51" s="19" t="s">
        <v>351</v>
      </c>
      <c r="D51" s="71">
        <v>12511</v>
      </c>
      <c r="E51" s="71">
        <v>733</v>
      </c>
      <c r="F51" s="71">
        <v>1330</v>
      </c>
      <c r="G51" s="71">
        <v>660</v>
      </c>
      <c r="H51" s="71">
        <v>3103</v>
      </c>
      <c r="I51" s="71">
        <v>4456</v>
      </c>
      <c r="J51" s="71">
        <v>1068</v>
      </c>
      <c r="K51" s="71">
        <v>816</v>
      </c>
      <c r="L51" s="71">
        <v>345</v>
      </c>
    </row>
    <row r="52" spans="1:12" x14ac:dyDescent="0.25">
      <c r="A52" s="19" t="s">
        <v>352</v>
      </c>
      <c r="B52" s="19" t="s">
        <v>103</v>
      </c>
      <c r="C52" s="19" t="s">
        <v>353</v>
      </c>
      <c r="D52" s="71">
        <v>4045</v>
      </c>
      <c r="E52" s="71">
        <v>211</v>
      </c>
      <c r="F52" s="71">
        <v>501</v>
      </c>
      <c r="G52" s="71">
        <v>216</v>
      </c>
      <c r="H52" s="71">
        <v>1000</v>
      </c>
      <c r="I52" s="71">
        <v>1381</v>
      </c>
      <c r="J52" s="71">
        <v>333</v>
      </c>
      <c r="K52" s="71">
        <v>277</v>
      </c>
      <c r="L52" s="71">
        <v>126</v>
      </c>
    </row>
    <row r="53" spans="1:12" x14ac:dyDescent="0.25">
      <c r="A53" s="19" t="s">
        <v>354</v>
      </c>
      <c r="B53" s="19" t="s">
        <v>103</v>
      </c>
      <c r="C53" s="19" t="s">
        <v>355</v>
      </c>
      <c r="D53" s="71">
        <v>342</v>
      </c>
      <c r="E53" s="71">
        <v>13</v>
      </c>
      <c r="F53" s="71">
        <v>38</v>
      </c>
      <c r="G53" s="71">
        <v>33</v>
      </c>
      <c r="H53" s="71">
        <v>72</v>
      </c>
      <c r="I53" s="71">
        <v>130</v>
      </c>
      <c r="J53" s="71">
        <v>20</v>
      </c>
      <c r="K53" s="71">
        <v>24</v>
      </c>
      <c r="L53" s="71">
        <v>12</v>
      </c>
    </row>
    <row r="54" spans="1:12" x14ac:dyDescent="0.25">
      <c r="A54" s="19" t="s">
        <v>356</v>
      </c>
      <c r="B54" s="19" t="s">
        <v>103</v>
      </c>
      <c r="C54" s="19" t="s">
        <v>357</v>
      </c>
      <c r="D54" s="71">
        <v>1574</v>
      </c>
      <c r="E54" s="71">
        <v>94</v>
      </c>
      <c r="F54" s="71">
        <v>196</v>
      </c>
      <c r="G54" s="71">
        <v>96</v>
      </c>
      <c r="H54" s="71">
        <v>386</v>
      </c>
      <c r="I54" s="71">
        <v>553</v>
      </c>
      <c r="J54" s="71">
        <v>116</v>
      </c>
      <c r="K54" s="71">
        <v>95</v>
      </c>
      <c r="L54" s="71">
        <v>38</v>
      </c>
    </row>
    <row r="55" spans="1:12" x14ac:dyDescent="0.25">
      <c r="A55" s="19" t="s">
        <v>358</v>
      </c>
      <c r="B55" s="19" t="s">
        <v>103</v>
      </c>
      <c r="C55" s="19" t="s">
        <v>359</v>
      </c>
      <c r="D55" s="71">
        <v>1274</v>
      </c>
      <c r="E55" s="71">
        <v>74</v>
      </c>
      <c r="F55" s="71">
        <v>142</v>
      </c>
      <c r="G55" s="71">
        <v>81</v>
      </c>
      <c r="H55" s="71">
        <v>286</v>
      </c>
      <c r="I55" s="71">
        <v>473</v>
      </c>
      <c r="J55" s="71">
        <v>108</v>
      </c>
      <c r="K55" s="71">
        <v>85</v>
      </c>
      <c r="L55" s="71">
        <v>25</v>
      </c>
    </row>
    <row r="56" spans="1:12" x14ac:dyDescent="0.25">
      <c r="A56" s="19" t="s">
        <v>360</v>
      </c>
      <c r="B56" s="19" t="s">
        <v>103</v>
      </c>
      <c r="C56" s="19" t="s">
        <v>361</v>
      </c>
      <c r="D56" s="71">
        <v>5272</v>
      </c>
      <c r="E56" s="71">
        <v>299</v>
      </c>
      <c r="F56" s="71">
        <v>560</v>
      </c>
      <c r="G56" s="71">
        <v>303</v>
      </c>
      <c r="H56" s="71">
        <v>1392</v>
      </c>
      <c r="I56" s="71">
        <v>1832</v>
      </c>
      <c r="J56" s="71">
        <v>444</v>
      </c>
      <c r="K56" s="71">
        <v>310</v>
      </c>
      <c r="L56" s="71">
        <v>132</v>
      </c>
    </row>
    <row r="57" spans="1:12" x14ac:dyDescent="0.25">
      <c r="A57" s="19" t="s">
        <v>362</v>
      </c>
      <c r="B57" s="19" t="s">
        <v>103</v>
      </c>
      <c r="C57" s="19" t="s">
        <v>363</v>
      </c>
      <c r="D57" s="71">
        <v>3081</v>
      </c>
      <c r="E57" s="71">
        <v>220</v>
      </c>
      <c r="F57" s="71">
        <v>343</v>
      </c>
      <c r="G57" s="71">
        <v>204</v>
      </c>
      <c r="H57" s="71">
        <v>711</v>
      </c>
      <c r="I57" s="71">
        <v>1021</v>
      </c>
      <c r="J57" s="71">
        <v>269</v>
      </c>
      <c r="K57" s="71">
        <v>205</v>
      </c>
      <c r="L57" s="71">
        <v>108</v>
      </c>
    </row>
    <row r="58" spans="1:12" x14ac:dyDescent="0.25">
      <c r="A58" s="19" t="s">
        <v>364</v>
      </c>
      <c r="B58" s="19" t="s">
        <v>103</v>
      </c>
      <c r="C58" s="19" t="s">
        <v>365</v>
      </c>
      <c r="D58" s="71">
        <v>2791</v>
      </c>
      <c r="E58" s="71">
        <v>161</v>
      </c>
      <c r="F58" s="71">
        <v>276</v>
      </c>
      <c r="G58" s="71">
        <v>147</v>
      </c>
      <c r="H58" s="71">
        <v>679</v>
      </c>
      <c r="I58" s="71">
        <v>976</v>
      </c>
      <c r="J58" s="71">
        <v>262</v>
      </c>
      <c r="K58" s="71">
        <v>208</v>
      </c>
      <c r="L58" s="71">
        <v>82</v>
      </c>
    </row>
    <row r="59" spans="1:12" x14ac:dyDescent="0.25">
      <c r="A59" s="19" t="s">
        <v>366</v>
      </c>
      <c r="B59" s="19" t="s">
        <v>103</v>
      </c>
      <c r="C59" s="19" t="s">
        <v>367</v>
      </c>
      <c r="D59" s="71">
        <v>841</v>
      </c>
      <c r="E59" s="71">
        <v>37</v>
      </c>
      <c r="F59" s="71">
        <v>87</v>
      </c>
      <c r="G59" s="71">
        <v>48</v>
      </c>
      <c r="H59" s="71">
        <v>194</v>
      </c>
      <c r="I59" s="71">
        <v>333</v>
      </c>
      <c r="J59" s="71">
        <v>62</v>
      </c>
      <c r="K59" s="71">
        <v>58</v>
      </c>
      <c r="L59" s="71">
        <v>22</v>
      </c>
    </row>
    <row r="60" spans="1:12" x14ac:dyDescent="0.25">
      <c r="A60" s="19" t="s">
        <v>368</v>
      </c>
      <c r="B60" s="19" t="s">
        <v>103</v>
      </c>
      <c r="C60" s="19" t="s">
        <v>369</v>
      </c>
      <c r="D60" s="71">
        <v>1692</v>
      </c>
      <c r="E60" s="71">
        <v>88</v>
      </c>
      <c r="F60" s="71">
        <v>224</v>
      </c>
      <c r="G60" s="71">
        <v>129</v>
      </c>
      <c r="H60" s="71">
        <v>377</v>
      </c>
      <c r="I60" s="71">
        <v>612</v>
      </c>
      <c r="J60" s="71">
        <v>117</v>
      </c>
      <c r="K60" s="71">
        <v>105</v>
      </c>
      <c r="L60" s="71">
        <v>40</v>
      </c>
    </row>
    <row r="61" spans="1:12" x14ac:dyDescent="0.25">
      <c r="A61" s="19" t="s">
        <v>370</v>
      </c>
      <c r="B61" s="19" t="s">
        <v>103</v>
      </c>
      <c r="C61" s="19" t="s">
        <v>371</v>
      </c>
      <c r="D61" s="71">
        <v>40862</v>
      </c>
      <c r="E61" s="71">
        <v>1919</v>
      </c>
      <c r="F61" s="71">
        <v>4139</v>
      </c>
      <c r="G61" s="71">
        <v>1997</v>
      </c>
      <c r="H61" s="71">
        <v>8909</v>
      </c>
      <c r="I61" s="71">
        <v>14592</v>
      </c>
      <c r="J61" s="71">
        <v>4319</v>
      </c>
      <c r="K61" s="71">
        <v>3562</v>
      </c>
      <c r="L61" s="71">
        <v>1425</v>
      </c>
    </row>
    <row r="62" spans="1:12" x14ac:dyDescent="0.25">
      <c r="A62" s="19" t="s">
        <v>372</v>
      </c>
      <c r="B62" s="19" t="s">
        <v>103</v>
      </c>
      <c r="C62" s="19" t="s">
        <v>373</v>
      </c>
      <c r="D62" s="71">
        <v>2914</v>
      </c>
      <c r="E62" s="71">
        <v>132</v>
      </c>
      <c r="F62" s="71">
        <v>340</v>
      </c>
      <c r="G62" s="71">
        <v>215</v>
      </c>
      <c r="H62" s="71">
        <v>671</v>
      </c>
      <c r="I62" s="71">
        <v>1031</v>
      </c>
      <c r="J62" s="71">
        <v>251</v>
      </c>
      <c r="K62" s="71">
        <v>180</v>
      </c>
      <c r="L62" s="71">
        <v>94</v>
      </c>
    </row>
    <row r="63" spans="1:12" x14ac:dyDescent="0.25">
      <c r="A63" s="19" t="s">
        <v>374</v>
      </c>
      <c r="B63" s="19" t="s">
        <v>103</v>
      </c>
      <c r="C63" s="19" t="s">
        <v>375</v>
      </c>
      <c r="D63" s="71">
        <v>1701</v>
      </c>
      <c r="E63" s="71">
        <v>110</v>
      </c>
      <c r="F63" s="71">
        <v>166</v>
      </c>
      <c r="G63" s="71">
        <v>81</v>
      </c>
      <c r="H63" s="71">
        <v>438</v>
      </c>
      <c r="I63" s="71">
        <v>607</v>
      </c>
      <c r="J63" s="71">
        <v>118</v>
      </c>
      <c r="K63" s="71">
        <v>100</v>
      </c>
      <c r="L63" s="71">
        <v>81</v>
      </c>
    </row>
    <row r="64" spans="1:12" x14ac:dyDescent="0.25">
      <c r="A64" s="19" t="s">
        <v>376</v>
      </c>
      <c r="B64" s="19" t="s">
        <v>103</v>
      </c>
      <c r="C64" s="19" t="s">
        <v>377</v>
      </c>
      <c r="D64" s="71">
        <v>2086</v>
      </c>
      <c r="E64" s="71">
        <v>129</v>
      </c>
      <c r="F64" s="71">
        <v>267</v>
      </c>
      <c r="G64" s="71">
        <v>151</v>
      </c>
      <c r="H64" s="71">
        <v>510</v>
      </c>
      <c r="I64" s="71">
        <v>683</v>
      </c>
      <c r="J64" s="71">
        <v>152</v>
      </c>
      <c r="K64" s="71">
        <v>138</v>
      </c>
      <c r="L64" s="71">
        <v>56</v>
      </c>
    </row>
    <row r="65" spans="1:12" x14ac:dyDescent="0.25">
      <c r="A65" s="19" t="s">
        <v>378</v>
      </c>
      <c r="B65" s="19" t="s">
        <v>103</v>
      </c>
      <c r="C65" s="19" t="s">
        <v>379</v>
      </c>
      <c r="D65" s="71">
        <v>2017</v>
      </c>
      <c r="E65" s="71">
        <v>119</v>
      </c>
      <c r="F65" s="71">
        <v>207</v>
      </c>
      <c r="G65" s="71">
        <v>117</v>
      </c>
      <c r="H65" s="71">
        <v>449</v>
      </c>
      <c r="I65" s="71">
        <v>778</v>
      </c>
      <c r="J65" s="71">
        <v>164</v>
      </c>
      <c r="K65" s="71">
        <v>128</v>
      </c>
      <c r="L65" s="71">
        <v>55</v>
      </c>
    </row>
    <row r="66" spans="1:12" x14ac:dyDescent="0.25">
      <c r="A66" s="19" t="s">
        <v>380</v>
      </c>
      <c r="B66" s="19" t="s">
        <v>103</v>
      </c>
      <c r="C66" s="19" t="s">
        <v>381</v>
      </c>
      <c r="D66" s="71">
        <v>5869</v>
      </c>
      <c r="E66" s="71">
        <v>306</v>
      </c>
      <c r="F66" s="71">
        <v>625</v>
      </c>
      <c r="G66" s="71">
        <v>301</v>
      </c>
      <c r="H66" s="71">
        <v>1481</v>
      </c>
      <c r="I66" s="71">
        <v>2162</v>
      </c>
      <c r="J66" s="71">
        <v>472</v>
      </c>
      <c r="K66" s="71">
        <v>387</v>
      </c>
      <c r="L66" s="71">
        <v>135</v>
      </c>
    </row>
    <row r="67" spans="1:12" x14ac:dyDescent="0.25">
      <c r="A67" s="19" t="s">
        <v>382</v>
      </c>
      <c r="B67" s="19" t="s">
        <v>103</v>
      </c>
      <c r="C67" s="19" t="s">
        <v>383</v>
      </c>
      <c r="D67" s="71">
        <v>3230</v>
      </c>
      <c r="E67" s="71">
        <v>248</v>
      </c>
      <c r="F67" s="71">
        <v>341</v>
      </c>
      <c r="G67" s="71">
        <v>181</v>
      </c>
      <c r="H67" s="71">
        <v>833</v>
      </c>
      <c r="I67" s="71">
        <v>1207</v>
      </c>
      <c r="J67" s="71">
        <v>263</v>
      </c>
      <c r="K67" s="71">
        <v>110</v>
      </c>
      <c r="L67" s="71">
        <v>47</v>
      </c>
    </row>
    <row r="68" spans="1:12" x14ac:dyDescent="0.25">
      <c r="A68" s="19" t="s">
        <v>384</v>
      </c>
      <c r="B68" s="19" t="s">
        <v>103</v>
      </c>
      <c r="C68" s="19" t="s">
        <v>385</v>
      </c>
      <c r="D68" s="71">
        <v>1973</v>
      </c>
      <c r="E68" s="71">
        <v>103</v>
      </c>
      <c r="F68" s="71">
        <v>166</v>
      </c>
      <c r="G68" s="71">
        <v>96</v>
      </c>
      <c r="H68" s="71">
        <v>491</v>
      </c>
      <c r="I68" s="71">
        <v>729</v>
      </c>
      <c r="J68" s="71">
        <v>179</v>
      </c>
      <c r="K68" s="71">
        <v>143</v>
      </c>
      <c r="L68" s="71">
        <v>66</v>
      </c>
    </row>
    <row r="69" spans="1:12" x14ac:dyDescent="0.25">
      <c r="A69" s="19" t="s">
        <v>386</v>
      </c>
      <c r="B69" s="19" t="s">
        <v>103</v>
      </c>
      <c r="C69" s="19" t="s">
        <v>387</v>
      </c>
      <c r="D69" s="71">
        <v>3937</v>
      </c>
      <c r="E69" s="71">
        <v>213</v>
      </c>
      <c r="F69" s="71">
        <v>420</v>
      </c>
      <c r="G69" s="71">
        <v>250</v>
      </c>
      <c r="H69" s="71">
        <v>982</v>
      </c>
      <c r="I69" s="71">
        <v>1384</v>
      </c>
      <c r="J69" s="71">
        <v>337</v>
      </c>
      <c r="K69" s="71">
        <v>248</v>
      </c>
      <c r="L69" s="71">
        <v>103</v>
      </c>
    </row>
    <row r="70" spans="1:12" x14ac:dyDescent="0.25">
      <c r="A70" s="19" t="s">
        <v>388</v>
      </c>
      <c r="B70" s="19" t="s">
        <v>103</v>
      </c>
      <c r="C70" s="19" t="s">
        <v>389</v>
      </c>
      <c r="D70" s="71">
        <v>3825</v>
      </c>
      <c r="E70" s="71">
        <v>210</v>
      </c>
      <c r="F70" s="71">
        <v>405</v>
      </c>
      <c r="G70" s="71">
        <v>212</v>
      </c>
      <c r="H70" s="71">
        <v>933</v>
      </c>
      <c r="I70" s="71">
        <v>1383</v>
      </c>
      <c r="J70" s="71">
        <v>343</v>
      </c>
      <c r="K70" s="71">
        <v>236</v>
      </c>
      <c r="L70" s="71">
        <v>103</v>
      </c>
    </row>
    <row r="71" spans="1:12" x14ac:dyDescent="0.25">
      <c r="A71" s="19" t="s">
        <v>390</v>
      </c>
      <c r="B71" s="19" t="s">
        <v>103</v>
      </c>
      <c r="C71" s="19" t="s">
        <v>391</v>
      </c>
      <c r="D71" s="71">
        <v>4869</v>
      </c>
      <c r="E71" s="71">
        <v>241</v>
      </c>
      <c r="F71" s="71">
        <v>528</v>
      </c>
      <c r="G71" s="71">
        <v>298</v>
      </c>
      <c r="H71" s="71">
        <v>1166</v>
      </c>
      <c r="I71" s="71">
        <v>1640</v>
      </c>
      <c r="J71" s="71">
        <v>445</v>
      </c>
      <c r="K71" s="71">
        <v>425</v>
      </c>
      <c r="L71" s="71">
        <v>126</v>
      </c>
    </row>
    <row r="72" spans="1:12" x14ac:dyDescent="0.25">
      <c r="A72" s="19" t="s">
        <v>392</v>
      </c>
      <c r="B72" s="19" t="s">
        <v>103</v>
      </c>
      <c r="C72" s="19" t="s">
        <v>393</v>
      </c>
      <c r="D72" s="71">
        <v>3783</v>
      </c>
      <c r="E72" s="71">
        <v>204</v>
      </c>
      <c r="F72" s="71">
        <v>390</v>
      </c>
      <c r="G72" s="71">
        <v>196</v>
      </c>
      <c r="H72" s="71">
        <v>896</v>
      </c>
      <c r="I72" s="71">
        <v>1365</v>
      </c>
      <c r="J72" s="71">
        <v>341</v>
      </c>
      <c r="K72" s="71">
        <v>273</v>
      </c>
      <c r="L72" s="71">
        <v>118</v>
      </c>
    </row>
    <row r="73" spans="1:12" x14ac:dyDescent="0.25">
      <c r="A73" s="19" t="s">
        <v>394</v>
      </c>
      <c r="B73" s="19" t="s">
        <v>103</v>
      </c>
      <c r="C73" s="19" t="s">
        <v>395</v>
      </c>
      <c r="D73" s="71">
        <v>1565</v>
      </c>
      <c r="E73" s="71">
        <v>95</v>
      </c>
      <c r="F73" s="71">
        <v>169</v>
      </c>
      <c r="G73" s="71">
        <v>80</v>
      </c>
      <c r="H73" s="71">
        <v>388</v>
      </c>
      <c r="I73" s="71">
        <v>583</v>
      </c>
      <c r="J73" s="71">
        <v>131</v>
      </c>
      <c r="K73" s="71">
        <v>93</v>
      </c>
      <c r="L73" s="71">
        <v>26</v>
      </c>
    </row>
    <row r="74" spans="1:12" x14ac:dyDescent="0.25">
      <c r="A74" s="19" t="s">
        <v>396</v>
      </c>
      <c r="B74" s="19" t="s">
        <v>103</v>
      </c>
      <c r="C74" s="19" t="s">
        <v>397</v>
      </c>
      <c r="D74" s="71">
        <v>724</v>
      </c>
      <c r="E74" s="71">
        <v>36</v>
      </c>
      <c r="F74" s="71">
        <v>73</v>
      </c>
      <c r="G74" s="71">
        <v>61</v>
      </c>
      <c r="H74" s="71">
        <v>183</v>
      </c>
      <c r="I74" s="71">
        <v>274</v>
      </c>
      <c r="J74" s="71">
        <v>50</v>
      </c>
      <c r="K74" s="71">
        <v>35</v>
      </c>
      <c r="L74" s="71">
        <v>12</v>
      </c>
    </row>
    <row r="75" spans="1:12" x14ac:dyDescent="0.25">
      <c r="A75" s="19" t="s">
        <v>398</v>
      </c>
      <c r="B75" s="19" t="s">
        <v>103</v>
      </c>
      <c r="C75" s="19" t="s">
        <v>399</v>
      </c>
      <c r="D75" s="71">
        <v>195</v>
      </c>
      <c r="E75" s="71">
        <v>8</v>
      </c>
      <c r="F75" s="71">
        <v>17</v>
      </c>
      <c r="G75" s="71">
        <v>12</v>
      </c>
      <c r="H75" s="71">
        <v>47</v>
      </c>
      <c r="I75" s="71">
        <v>79</v>
      </c>
      <c r="J75" s="71">
        <v>10</v>
      </c>
      <c r="K75" s="71">
        <v>15</v>
      </c>
      <c r="L75" s="71">
        <v>7</v>
      </c>
    </row>
    <row r="76" spans="1:12" x14ac:dyDescent="0.25">
      <c r="A76" s="19" t="s">
        <v>400</v>
      </c>
      <c r="B76" s="19" t="s">
        <v>103</v>
      </c>
      <c r="C76" s="19" t="s">
        <v>401</v>
      </c>
      <c r="D76" s="71">
        <v>1872</v>
      </c>
      <c r="E76" s="71">
        <v>87</v>
      </c>
      <c r="F76" s="71">
        <v>200</v>
      </c>
      <c r="G76" s="71">
        <v>97</v>
      </c>
      <c r="H76" s="71">
        <v>407</v>
      </c>
      <c r="I76" s="71">
        <v>733</v>
      </c>
      <c r="J76" s="71">
        <v>176</v>
      </c>
      <c r="K76" s="71">
        <v>123</v>
      </c>
      <c r="L76" s="71">
        <v>49</v>
      </c>
    </row>
    <row r="77" spans="1:12" x14ac:dyDescent="0.25">
      <c r="A77" s="19" t="s">
        <v>402</v>
      </c>
      <c r="B77" s="19" t="s">
        <v>103</v>
      </c>
      <c r="C77" s="19" t="s">
        <v>403</v>
      </c>
      <c r="D77" s="71">
        <v>3624</v>
      </c>
      <c r="E77" s="71">
        <v>240</v>
      </c>
      <c r="F77" s="71">
        <v>336</v>
      </c>
      <c r="G77" s="71">
        <v>184</v>
      </c>
      <c r="H77" s="71">
        <v>925</v>
      </c>
      <c r="I77" s="71">
        <v>1290</v>
      </c>
      <c r="J77" s="71">
        <v>310</v>
      </c>
      <c r="K77" s="71">
        <v>239</v>
      </c>
      <c r="L77" s="71">
        <v>100</v>
      </c>
    </row>
    <row r="78" spans="1:12" x14ac:dyDescent="0.25">
      <c r="A78" s="19" t="s">
        <v>404</v>
      </c>
      <c r="B78" s="19" t="s">
        <v>103</v>
      </c>
      <c r="C78" s="19" t="s">
        <v>405</v>
      </c>
      <c r="D78" s="71">
        <v>546</v>
      </c>
      <c r="E78" s="71">
        <v>14</v>
      </c>
      <c r="F78" s="71">
        <v>58</v>
      </c>
      <c r="G78" s="71">
        <v>31</v>
      </c>
      <c r="H78" s="71">
        <v>111</v>
      </c>
      <c r="I78" s="71">
        <v>194</v>
      </c>
      <c r="J78" s="71">
        <v>60</v>
      </c>
      <c r="K78" s="71">
        <v>56</v>
      </c>
      <c r="L78" s="71">
        <v>22</v>
      </c>
    </row>
    <row r="79" spans="1:12" x14ac:dyDescent="0.25">
      <c r="A79" s="19" t="s">
        <v>406</v>
      </c>
      <c r="B79" s="19" t="s">
        <v>103</v>
      </c>
      <c r="C79" s="19" t="s">
        <v>407</v>
      </c>
      <c r="D79" s="71">
        <v>265</v>
      </c>
      <c r="E79" s="71">
        <v>13</v>
      </c>
      <c r="F79" s="71">
        <v>28</v>
      </c>
      <c r="G79" s="71">
        <v>14</v>
      </c>
      <c r="H79" s="71">
        <v>69</v>
      </c>
      <c r="I79" s="71">
        <v>102</v>
      </c>
      <c r="J79" s="71">
        <v>20</v>
      </c>
      <c r="K79" s="71">
        <v>15</v>
      </c>
      <c r="L79" s="71">
        <v>4</v>
      </c>
    </row>
    <row r="80" spans="1:12" x14ac:dyDescent="0.25">
      <c r="A80" s="19" t="s">
        <v>408</v>
      </c>
      <c r="B80" s="19" t="s">
        <v>103</v>
      </c>
      <c r="C80" s="19" t="s">
        <v>409</v>
      </c>
      <c r="D80" s="71">
        <v>4497</v>
      </c>
      <c r="E80" s="71">
        <v>268</v>
      </c>
      <c r="F80" s="71">
        <v>489</v>
      </c>
      <c r="G80" s="71">
        <v>267</v>
      </c>
      <c r="H80" s="71">
        <v>1146</v>
      </c>
      <c r="I80" s="71">
        <v>1651</v>
      </c>
      <c r="J80" s="71">
        <v>361</v>
      </c>
      <c r="K80" s="71">
        <v>226</v>
      </c>
      <c r="L80" s="71">
        <v>89</v>
      </c>
    </row>
    <row r="81" spans="1:12" x14ac:dyDescent="0.25">
      <c r="A81" s="19" t="s">
        <v>410</v>
      </c>
      <c r="B81" s="19" t="s">
        <v>103</v>
      </c>
      <c r="C81" s="19" t="s">
        <v>411</v>
      </c>
      <c r="D81" s="71">
        <v>2917</v>
      </c>
      <c r="E81" s="71">
        <v>148</v>
      </c>
      <c r="F81" s="71">
        <v>317</v>
      </c>
      <c r="G81" s="71">
        <v>186</v>
      </c>
      <c r="H81" s="71">
        <v>699</v>
      </c>
      <c r="I81" s="71">
        <v>1084</v>
      </c>
      <c r="J81" s="71">
        <v>216</v>
      </c>
      <c r="K81" s="71">
        <v>190</v>
      </c>
      <c r="L81" s="71">
        <v>77</v>
      </c>
    </row>
    <row r="82" spans="1:12" x14ac:dyDescent="0.25">
      <c r="A82" s="19" t="s">
        <v>412</v>
      </c>
      <c r="B82" s="19" t="s">
        <v>103</v>
      </c>
      <c r="C82" s="19" t="s">
        <v>413</v>
      </c>
      <c r="D82" s="71">
        <v>7955</v>
      </c>
      <c r="E82" s="71">
        <v>422</v>
      </c>
      <c r="F82" s="71">
        <v>921</v>
      </c>
      <c r="G82" s="71">
        <v>462</v>
      </c>
      <c r="H82" s="71">
        <v>2047</v>
      </c>
      <c r="I82" s="71">
        <v>2702</v>
      </c>
      <c r="J82" s="71">
        <v>702</v>
      </c>
      <c r="K82" s="71">
        <v>515</v>
      </c>
      <c r="L82" s="71">
        <v>184</v>
      </c>
    </row>
    <row r="83" spans="1:12" x14ac:dyDescent="0.25">
      <c r="A83" s="19" t="s">
        <v>414</v>
      </c>
      <c r="B83" s="19" t="s">
        <v>103</v>
      </c>
      <c r="C83" s="19" t="s">
        <v>415</v>
      </c>
      <c r="D83" s="71">
        <v>1362</v>
      </c>
      <c r="E83" s="71">
        <v>59</v>
      </c>
      <c r="F83" s="71">
        <v>157</v>
      </c>
      <c r="G83" s="71">
        <v>91</v>
      </c>
      <c r="H83" s="71">
        <v>337</v>
      </c>
      <c r="I83" s="71">
        <v>493</v>
      </c>
      <c r="J83" s="71">
        <v>99</v>
      </c>
      <c r="K83" s="71">
        <v>85</v>
      </c>
      <c r="L83" s="71">
        <v>41</v>
      </c>
    </row>
    <row r="84" spans="1:12" x14ac:dyDescent="0.25">
      <c r="A84" s="19" t="s">
        <v>416</v>
      </c>
      <c r="B84" s="19" t="s">
        <v>103</v>
      </c>
      <c r="C84" s="19" t="s">
        <v>417</v>
      </c>
      <c r="D84" s="71">
        <v>3151</v>
      </c>
      <c r="E84" s="71">
        <v>191</v>
      </c>
      <c r="F84" s="71">
        <v>376</v>
      </c>
      <c r="G84" s="71">
        <v>173</v>
      </c>
      <c r="H84" s="71">
        <v>809</v>
      </c>
      <c r="I84" s="71">
        <v>1079</v>
      </c>
      <c r="J84" s="71">
        <v>283</v>
      </c>
      <c r="K84" s="71">
        <v>173</v>
      </c>
      <c r="L84" s="71">
        <v>67</v>
      </c>
    </row>
    <row r="85" spans="1:12" x14ac:dyDescent="0.25">
      <c r="A85" s="19" t="s">
        <v>418</v>
      </c>
      <c r="B85" s="19" t="s">
        <v>103</v>
      </c>
      <c r="C85" s="19" t="s">
        <v>419</v>
      </c>
      <c r="D85" s="71">
        <v>1240</v>
      </c>
      <c r="E85" s="71">
        <v>74</v>
      </c>
      <c r="F85" s="71">
        <v>122</v>
      </c>
      <c r="G85" s="71">
        <v>81</v>
      </c>
      <c r="H85" s="71">
        <v>337</v>
      </c>
      <c r="I85" s="71">
        <v>436</v>
      </c>
      <c r="J85" s="71">
        <v>88</v>
      </c>
      <c r="K85" s="71">
        <v>62</v>
      </c>
      <c r="L85" s="71">
        <v>40</v>
      </c>
    </row>
    <row r="86" spans="1:12" x14ac:dyDescent="0.25">
      <c r="A86" s="19" t="s">
        <v>420</v>
      </c>
      <c r="B86" s="19" t="s">
        <v>103</v>
      </c>
      <c r="C86" s="19" t="s">
        <v>421</v>
      </c>
      <c r="D86" s="71">
        <v>3827</v>
      </c>
      <c r="E86" s="71">
        <v>226</v>
      </c>
      <c r="F86" s="71">
        <v>474</v>
      </c>
      <c r="G86" s="71">
        <v>197</v>
      </c>
      <c r="H86" s="71">
        <v>892</v>
      </c>
      <c r="I86" s="71">
        <v>1346</v>
      </c>
      <c r="J86" s="71">
        <v>353</v>
      </c>
      <c r="K86" s="71">
        <v>232</v>
      </c>
      <c r="L86" s="71">
        <v>107</v>
      </c>
    </row>
    <row r="87" spans="1:12" x14ac:dyDescent="0.25">
      <c r="A87" s="19" t="s">
        <v>422</v>
      </c>
      <c r="B87" s="19" t="s">
        <v>103</v>
      </c>
      <c r="C87" s="19" t="s">
        <v>423</v>
      </c>
      <c r="D87" s="71">
        <v>3367</v>
      </c>
      <c r="E87" s="71">
        <v>166</v>
      </c>
      <c r="F87" s="71">
        <v>336</v>
      </c>
      <c r="G87" s="71">
        <v>160</v>
      </c>
      <c r="H87" s="71">
        <v>835</v>
      </c>
      <c r="I87" s="71">
        <v>1188</v>
      </c>
      <c r="J87" s="71">
        <v>299</v>
      </c>
      <c r="K87" s="71">
        <v>239</v>
      </c>
      <c r="L87" s="71">
        <v>144</v>
      </c>
    </row>
    <row r="88" spans="1:12" x14ac:dyDescent="0.25">
      <c r="A88" s="19" t="s">
        <v>424</v>
      </c>
      <c r="B88" s="19" t="s">
        <v>103</v>
      </c>
      <c r="C88" s="19" t="s">
        <v>425</v>
      </c>
      <c r="D88" s="71">
        <v>3066</v>
      </c>
      <c r="E88" s="71">
        <v>160</v>
      </c>
      <c r="F88" s="71">
        <v>345</v>
      </c>
      <c r="G88" s="71">
        <v>194</v>
      </c>
      <c r="H88" s="71">
        <v>744</v>
      </c>
      <c r="I88" s="71">
        <v>1110</v>
      </c>
      <c r="J88" s="71">
        <v>238</v>
      </c>
      <c r="K88" s="71">
        <v>209</v>
      </c>
      <c r="L88" s="71">
        <v>66</v>
      </c>
    </row>
    <row r="89" spans="1:12" x14ac:dyDescent="0.25">
      <c r="A89" s="19" t="s">
        <v>426</v>
      </c>
      <c r="B89" s="19" t="s">
        <v>103</v>
      </c>
      <c r="C89" s="19" t="s">
        <v>427</v>
      </c>
      <c r="D89" s="71">
        <v>3558</v>
      </c>
      <c r="E89" s="71">
        <v>208</v>
      </c>
      <c r="F89" s="71">
        <v>392</v>
      </c>
      <c r="G89" s="71">
        <v>206</v>
      </c>
      <c r="H89" s="71">
        <v>908</v>
      </c>
      <c r="I89" s="71">
        <v>1202</v>
      </c>
      <c r="J89" s="71">
        <v>324</v>
      </c>
      <c r="K89" s="71">
        <v>230</v>
      </c>
      <c r="L89" s="71">
        <v>88</v>
      </c>
    </row>
    <row r="90" spans="1:12" x14ac:dyDescent="0.25">
      <c r="A90" s="19" t="s">
        <v>428</v>
      </c>
      <c r="B90" s="19" t="s">
        <v>103</v>
      </c>
      <c r="C90" s="19" t="s">
        <v>429</v>
      </c>
      <c r="D90" s="71">
        <v>3885</v>
      </c>
      <c r="E90" s="71">
        <v>205</v>
      </c>
      <c r="F90" s="71">
        <v>438</v>
      </c>
      <c r="G90" s="71">
        <v>241</v>
      </c>
      <c r="H90" s="71">
        <v>943</v>
      </c>
      <c r="I90" s="71">
        <v>1434</v>
      </c>
      <c r="J90" s="71">
        <v>287</v>
      </c>
      <c r="K90" s="71">
        <v>243</v>
      </c>
      <c r="L90" s="71">
        <v>94</v>
      </c>
    </row>
    <row r="91" spans="1:12" x14ac:dyDescent="0.25">
      <c r="A91" s="19" t="s">
        <v>430</v>
      </c>
      <c r="B91" s="19" t="s">
        <v>103</v>
      </c>
      <c r="C91" s="19" t="s">
        <v>431</v>
      </c>
      <c r="D91" s="71">
        <v>1767</v>
      </c>
      <c r="E91" s="71">
        <v>103</v>
      </c>
      <c r="F91" s="71">
        <v>171</v>
      </c>
      <c r="G91" s="71">
        <v>103</v>
      </c>
      <c r="H91" s="71">
        <v>465</v>
      </c>
      <c r="I91" s="71">
        <v>632</v>
      </c>
      <c r="J91" s="71">
        <v>130</v>
      </c>
      <c r="K91" s="71">
        <v>101</v>
      </c>
      <c r="L91" s="71">
        <v>62</v>
      </c>
    </row>
    <row r="92" spans="1:12" x14ac:dyDescent="0.25">
      <c r="A92" s="19" t="s">
        <v>432</v>
      </c>
      <c r="B92" s="19" t="s">
        <v>103</v>
      </c>
      <c r="C92" s="19" t="s">
        <v>433</v>
      </c>
      <c r="D92" s="71">
        <v>3255</v>
      </c>
      <c r="E92" s="71">
        <v>182</v>
      </c>
      <c r="F92" s="71">
        <v>395</v>
      </c>
      <c r="G92" s="71">
        <v>165</v>
      </c>
      <c r="H92" s="71">
        <v>849</v>
      </c>
      <c r="I92" s="71">
        <v>1149</v>
      </c>
      <c r="J92" s="71">
        <v>255</v>
      </c>
      <c r="K92" s="71">
        <v>193</v>
      </c>
      <c r="L92" s="71">
        <v>67</v>
      </c>
    </row>
    <row r="93" spans="1:12" x14ac:dyDescent="0.25">
      <c r="A93" s="19" t="s">
        <v>434</v>
      </c>
      <c r="B93" s="19" t="s">
        <v>103</v>
      </c>
      <c r="C93" s="19" t="s">
        <v>435</v>
      </c>
      <c r="D93" s="71">
        <v>1544</v>
      </c>
      <c r="E93" s="71">
        <v>60</v>
      </c>
      <c r="F93" s="71">
        <v>166</v>
      </c>
      <c r="G93" s="71">
        <v>99</v>
      </c>
      <c r="H93" s="71">
        <v>324</v>
      </c>
      <c r="I93" s="71">
        <v>554</v>
      </c>
      <c r="J93" s="71">
        <v>130</v>
      </c>
      <c r="K93" s="71">
        <v>141</v>
      </c>
      <c r="L93" s="71">
        <v>70</v>
      </c>
    </row>
    <row r="94" spans="1:12" x14ac:dyDescent="0.25">
      <c r="A94" s="19" t="s">
        <v>436</v>
      </c>
      <c r="B94" s="19" t="s">
        <v>103</v>
      </c>
      <c r="C94" s="19" t="s">
        <v>437</v>
      </c>
      <c r="D94" s="71">
        <v>1974</v>
      </c>
      <c r="E94" s="71">
        <v>110</v>
      </c>
      <c r="F94" s="71">
        <v>186</v>
      </c>
      <c r="G94" s="71">
        <v>123</v>
      </c>
      <c r="H94" s="71">
        <v>476</v>
      </c>
      <c r="I94" s="71">
        <v>721</v>
      </c>
      <c r="J94" s="71">
        <v>146</v>
      </c>
      <c r="K94" s="71">
        <v>148</v>
      </c>
      <c r="L94" s="71">
        <v>64</v>
      </c>
    </row>
    <row r="95" spans="1:12" x14ac:dyDescent="0.25">
      <c r="A95" s="19" t="s">
        <v>438</v>
      </c>
      <c r="B95" s="19" t="s">
        <v>103</v>
      </c>
      <c r="C95" s="19" t="s">
        <v>439</v>
      </c>
      <c r="D95" s="71">
        <v>7145</v>
      </c>
      <c r="E95" s="71">
        <v>413</v>
      </c>
      <c r="F95" s="71">
        <v>851</v>
      </c>
      <c r="G95" s="71">
        <v>371</v>
      </c>
      <c r="H95" s="71">
        <v>1759</v>
      </c>
      <c r="I95" s="71">
        <v>2437</v>
      </c>
      <c r="J95" s="71">
        <v>662</v>
      </c>
      <c r="K95" s="71">
        <v>485</v>
      </c>
      <c r="L95" s="71">
        <v>167</v>
      </c>
    </row>
    <row r="96" spans="1:12" x14ac:dyDescent="0.25">
      <c r="A96" s="19" t="s">
        <v>440</v>
      </c>
      <c r="B96" s="19" t="s">
        <v>103</v>
      </c>
      <c r="C96" s="19" t="s">
        <v>441</v>
      </c>
      <c r="D96" s="71">
        <v>2912</v>
      </c>
      <c r="E96" s="71">
        <v>161</v>
      </c>
      <c r="F96" s="71">
        <v>302</v>
      </c>
      <c r="G96" s="71">
        <v>178</v>
      </c>
      <c r="H96" s="71">
        <v>675</v>
      </c>
      <c r="I96" s="71">
        <v>1041</v>
      </c>
      <c r="J96" s="71">
        <v>281</v>
      </c>
      <c r="K96" s="71">
        <v>200</v>
      </c>
      <c r="L96" s="71">
        <v>74</v>
      </c>
    </row>
    <row r="97" spans="1:12" x14ac:dyDescent="0.25">
      <c r="A97" s="19" t="s">
        <v>442</v>
      </c>
      <c r="B97" s="19" t="s">
        <v>103</v>
      </c>
      <c r="C97" s="19" t="s">
        <v>443</v>
      </c>
      <c r="D97" s="71">
        <v>1432</v>
      </c>
      <c r="E97" s="71">
        <v>76</v>
      </c>
      <c r="F97" s="71">
        <v>153</v>
      </c>
      <c r="G97" s="71">
        <v>110</v>
      </c>
      <c r="H97" s="71">
        <v>344</v>
      </c>
      <c r="I97" s="71">
        <v>502</v>
      </c>
      <c r="J97" s="71">
        <v>122</v>
      </c>
      <c r="K97" s="71">
        <v>92</v>
      </c>
      <c r="L97" s="71">
        <v>33</v>
      </c>
    </row>
    <row r="98" spans="1:12" x14ac:dyDescent="0.25">
      <c r="A98" s="19" t="s">
        <v>444</v>
      </c>
      <c r="B98" s="19" t="s">
        <v>103</v>
      </c>
      <c r="C98" s="19" t="s">
        <v>445</v>
      </c>
      <c r="D98" s="71">
        <v>2629</v>
      </c>
      <c r="E98" s="71">
        <v>126</v>
      </c>
      <c r="F98" s="71">
        <v>254</v>
      </c>
      <c r="G98" s="71">
        <v>185</v>
      </c>
      <c r="H98" s="71">
        <v>606</v>
      </c>
      <c r="I98" s="71">
        <v>957</v>
      </c>
      <c r="J98" s="71">
        <v>220</v>
      </c>
      <c r="K98" s="71">
        <v>216</v>
      </c>
      <c r="L98" s="71">
        <v>65</v>
      </c>
    </row>
    <row r="99" spans="1:12" x14ac:dyDescent="0.25">
      <c r="A99" s="19" t="s">
        <v>446</v>
      </c>
      <c r="B99" s="19" t="s">
        <v>103</v>
      </c>
      <c r="C99" s="19" t="s">
        <v>447</v>
      </c>
      <c r="D99" s="71">
        <v>1228</v>
      </c>
      <c r="E99" s="71">
        <v>66</v>
      </c>
      <c r="F99" s="71">
        <v>100</v>
      </c>
      <c r="G99" s="71">
        <v>53</v>
      </c>
      <c r="H99" s="71">
        <v>304</v>
      </c>
      <c r="I99" s="71">
        <v>454</v>
      </c>
      <c r="J99" s="71">
        <v>133</v>
      </c>
      <c r="K99" s="71">
        <v>82</v>
      </c>
      <c r="L99" s="71">
        <v>36</v>
      </c>
    </row>
    <row r="100" spans="1:12" x14ac:dyDescent="0.25">
      <c r="A100" s="19" t="s">
        <v>448</v>
      </c>
      <c r="B100" s="19" t="s">
        <v>103</v>
      </c>
      <c r="C100" s="19" t="s">
        <v>449</v>
      </c>
      <c r="D100" s="71">
        <v>1880</v>
      </c>
      <c r="E100" s="71">
        <v>66</v>
      </c>
      <c r="F100" s="71">
        <v>167</v>
      </c>
      <c r="G100" s="71">
        <v>136</v>
      </c>
      <c r="H100" s="71">
        <v>431</v>
      </c>
      <c r="I100" s="71">
        <v>724</v>
      </c>
      <c r="J100" s="71">
        <v>139</v>
      </c>
      <c r="K100" s="71">
        <v>138</v>
      </c>
      <c r="L100" s="71">
        <v>79</v>
      </c>
    </row>
    <row r="101" spans="1:12" x14ac:dyDescent="0.25">
      <c r="A101" s="19" t="s">
        <v>450</v>
      </c>
      <c r="B101" s="19" t="s">
        <v>103</v>
      </c>
      <c r="C101" s="19" t="s">
        <v>451</v>
      </c>
      <c r="D101" s="71">
        <v>6215</v>
      </c>
      <c r="E101" s="71">
        <v>349</v>
      </c>
      <c r="F101" s="71">
        <v>613</v>
      </c>
      <c r="G101" s="71">
        <v>323</v>
      </c>
      <c r="H101" s="71">
        <v>1615</v>
      </c>
      <c r="I101" s="71">
        <v>2144</v>
      </c>
      <c r="J101" s="71">
        <v>556</v>
      </c>
      <c r="K101" s="71">
        <v>429</v>
      </c>
      <c r="L101" s="71">
        <v>186</v>
      </c>
    </row>
    <row r="102" spans="1:12" x14ac:dyDescent="0.25">
      <c r="A102" s="19" t="s">
        <v>452</v>
      </c>
      <c r="B102" s="19" t="s">
        <v>103</v>
      </c>
      <c r="C102" s="19" t="s">
        <v>453</v>
      </c>
      <c r="D102" s="71">
        <v>1838</v>
      </c>
      <c r="E102" s="71">
        <v>105</v>
      </c>
      <c r="F102" s="71">
        <v>173</v>
      </c>
      <c r="G102" s="71">
        <v>116</v>
      </c>
      <c r="H102" s="71">
        <v>453</v>
      </c>
      <c r="I102" s="71">
        <v>669</v>
      </c>
      <c r="J102" s="71">
        <v>150</v>
      </c>
      <c r="K102" s="71">
        <v>128</v>
      </c>
      <c r="L102" s="71">
        <v>44</v>
      </c>
    </row>
    <row r="103" spans="1:12" x14ac:dyDescent="0.25">
      <c r="A103" s="19" t="s">
        <v>454</v>
      </c>
      <c r="B103" s="19" t="s">
        <v>103</v>
      </c>
      <c r="C103" s="19" t="s">
        <v>455</v>
      </c>
      <c r="D103" s="71">
        <v>1141</v>
      </c>
      <c r="E103" s="71">
        <v>66</v>
      </c>
      <c r="F103" s="71">
        <v>83</v>
      </c>
      <c r="G103" s="71">
        <v>57</v>
      </c>
      <c r="H103" s="71">
        <v>268</v>
      </c>
      <c r="I103" s="71">
        <v>424</v>
      </c>
      <c r="J103" s="71">
        <v>129</v>
      </c>
      <c r="K103" s="71">
        <v>85</v>
      </c>
      <c r="L103" s="71">
        <v>29</v>
      </c>
    </row>
    <row r="104" spans="1:12" x14ac:dyDescent="0.25">
      <c r="A104" s="19" t="s">
        <v>456</v>
      </c>
      <c r="B104" s="19" t="s">
        <v>103</v>
      </c>
      <c r="C104" s="19" t="s">
        <v>457</v>
      </c>
      <c r="D104" s="71">
        <v>1766</v>
      </c>
      <c r="E104" s="71">
        <v>109</v>
      </c>
      <c r="F104" s="71">
        <v>196</v>
      </c>
      <c r="G104" s="71">
        <v>110</v>
      </c>
      <c r="H104" s="71">
        <v>435</v>
      </c>
      <c r="I104" s="71">
        <v>664</v>
      </c>
      <c r="J104" s="71">
        <v>127</v>
      </c>
      <c r="K104" s="71">
        <v>84</v>
      </c>
      <c r="L104" s="71">
        <v>41</v>
      </c>
    </row>
    <row r="105" spans="1:12" x14ac:dyDescent="0.25">
      <c r="A105" s="19" t="s">
        <v>458</v>
      </c>
      <c r="B105" s="19" t="s">
        <v>103</v>
      </c>
      <c r="C105" s="19" t="s">
        <v>459</v>
      </c>
      <c r="D105" s="71">
        <v>4473</v>
      </c>
      <c r="E105" s="71">
        <v>218</v>
      </c>
      <c r="F105" s="71">
        <v>534</v>
      </c>
      <c r="G105" s="71">
        <v>247</v>
      </c>
      <c r="H105" s="71">
        <v>1022</v>
      </c>
      <c r="I105" s="71">
        <v>1643</v>
      </c>
      <c r="J105" s="71">
        <v>373</v>
      </c>
      <c r="K105" s="71">
        <v>299</v>
      </c>
      <c r="L105" s="71">
        <v>137</v>
      </c>
    </row>
    <row r="106" spans="1:12" x14ac:dyDescent="0.25">
      <c r="A106" s="19" t="s">
        <v>460</v>
      </c>
      <c r="B106" s="19" t="s">
        <v>103</v>
      </c>
      <c r="C106" s="19" t="s">
        <v>461</v>
      </c>
      <c r="D106" s="71">
        <v>3431</v>
      </c>
      <c r="E106" s="71">
        <v>203</v>
      </c>
      <c r="F106" s="71">
        <v>326</v>
      </c>
      <c r="G106" s="71">
        <v>191</v>
      </c>
      <c r="H106" s="71">
        <v>817</v>
      </c>
      <c r="I106" s="71">
        <v>1187</v>
      </c>
      <c r="J106" s="71">
        <v>317</v>
      </c>
      <c r="K106" s="71">
        <v>262</v>
      </c>
      <c r="L106" s="71">
        <v>128</v>
      </c>
    </row>
    <row r="107" spans="1:12" x14ac:dyDescent="0.25">
      <c r="A107" s="19" t="s">
        <v>462</v>
      </c>
      <c r="B107" s="19" t="s">
        <v>103</v>
      </c>
      <c r="C107" s="19" t="s">
        <v>463</v>
      </c>
      <c r="D107" s="71">
        <v>1965</v>
      </c>
      <c r="E107" s="71">
        <v>98</v>
      </c>
      <c r="F107" s="71">
        <v>187</v>
      </c>
      <c r="G107" s="71">
        <v>115</v>
      </c>
      <c r="H107" s="71">
        <v>477</v>
      </c>
      <c r="I107" s="71">
        <v>699</v>
      </c>
      <c r="J107" s="71">
        <v>167</v>
      </c>
      <c r="K107" s="71">
        <v>141</v>
      </c>
      <c r="L107" s="71">
        <v>81</v>
      </c>
    </row>
    <row r="108" spans="1:12" x14ac:dyDescent="0.25">
      <c r="A108" s="19" t="s">
        <v>464</v>
      </c>
      <c r="B108" s="19" t="s">
        <v>103</v>
      </c>
      <c r="C108" s="19" t="s">
        <v>465</v>
      </c>
      <c r="D108" s="71">
        <v>1007</v>
      </c>
      <c r="E108" s="71">
        <v>55</v>
      </c>
      <c r="F108" s="71">
        <v>106</v>
      </c>
      <c r="G108" s="71">
        <v>55</v>
      </c>
      <c r="H108" s="71">
        <v>242</v>
      </c>
      <c r="I108" s="71">
        <v>352</v>
      </c>
      <c r="J108" s="71">
        <v>80</v>
      </c>
      <c r="K108" s="71">
        <v>87</v>
      </c>
      <c r="L108" s="71">
        <v>30</v>
      </c>
    </row>
    <row r="109" spans="1:12" x14ac:dyDescent="0.25">
      <c r="A109" s="19" t="s">
        <v>466</v>
      </c>
      <c r="B109" s="19" t="s">
        <v>103</v>
      </c>
      <c r="C109" s="19" t="s">
        <v>467</v>
      </c>
      <c r="D109" s="71">
        <v>2450</v>
      </c>
      <c r="E109" s="71">
        <v>109</v>
      </c>
      <c r="F109" s="71">
        <v>239</v>
      </c>
      <c r="G109" s="71">
        <v>143</v>
      </c>
      <c r="H109" s="71">
        <v>570</v>
      </c>
      <c r="I109" s="71">
        <v>892</v>
      </c>
      <c r="J109" s="71">
        <v>258</v>
      </c>
      <c r="K109" s="71">
        <v>173</v>
      </c>
      <c r="L109" s="71">
        <v>66</v>
      </c>
    </row>
    <row r="110" spans="1:12" x14ac:dyDescent="0.25">
      <c r="A110" s="19" t="s">
        <v>468</v>
      </c>
      <c r="B110" s="19" t="s">
        <v>103</v>
      </c>
      <c r="C110" s="19" t="s">
        <v>469</v>
      </c>
      <c r="D110" s="71">
        <v>1040</v>
      </c>
      <c r="E110" s="71">
        <v>53</v>
      </c>
      <c r="F110" s="71">
        <v>132</v>
      </c>
      <c r="G110" s="71">
        <v>37</v>
      </c>
      <c r="H110" s="71">
        <v>253</v>
      </c>
      <c r="I110" s="71">
        <v>363</v>
      </c>
      <c r="J110" s="71">
        <v>100</v>
      </c>
      <c r="K110" s="71">
        <v>69</v>
      </c>
      <c r="L110" s="71">
        <v>33</v>
      </c>
    </row>
    <row r="111" spans="1:12" x14ac:dyDescent="0.25">
      <c r="A111" s="19" t="s">
        <v>470</v>
      </c>
      <c r="B111" s="19" t="s">
        <v>103</v>
      </c>
      <c r="C111" s="19" t="s">
        <v>471</v>
      </c>
      <c r="D111" s="71">
        <v>969</v>
      </c>
      <c r="E111" s="71">
        <v>57</v>
      </c>
      <c r="F111" s="71">
        <v>97</v>
      </c>
      <c r="G111" s="71">
        <v>39</v>
      </c>
      <c r="H111" s="71">
        <v>249</v>
      </c>
      <c r="I111" s="71">
        <v>348</v>
      </c>
      <c r="J111" s="71">
        <v>69</v>
      </c>
      <c r="K111" s="71">
        <v>72</v>
      </c>
      <c r="L111" s="71">
        <v>38</v>
      </c>
    </row>
    <row r="112" spans="1:12" x14ac:dyDescent="0.25">
      <c r="A112" s="19" t="s">
        <v>472</v>
      </c>
      <c r="B112" s="19" t="s">
        <v>103</v>
      </c>
      <c r="C112" s="19" t="s">
        <v>473</v>
      </c>
      <c r="D112" s="71">
        <v>2896</v>
      </c>
      <c r="E112" s="71">
        <v>187</v>
      </c>
      <c r="F112" s="71">
        <v>293</v>
      </c>
      <c r="G112" s="71">
        <v>167</v>
      </c>
      <c r="H112" s="71">
        <v>669</v>
      </c>
      <c r="I112" s="71">
        <v>1011</v>
      </c>
      <c r="J112" s="71">
        <v>268</v>
      </c>
      <c r="K112" s="71">
        <v>184</v>
      </c>
      <c r="L112" s="71">
        <v>117</v>
      </c>
    </row>
    <row r="113" spans="1:12" x14ac:dyDescent="0.25">
      <c r="A113" s="19" t="s">
        <v>474</v>
      </c>
      <c r="B113" s="19" t="s">
        <v>103</v>
      </c>
      <c r="C113" s="19" t="s">
        <v>475</v>
      </c>
      <c r="D113" s="71">
        <v>1057</v>
      </c>
      <c r="E113" s="71">
        <v>59</v>
      </c>
      <c r="F113" s="71">
        <v>119</v>
      </c>
      <c r="G113" s="71">
        <v>50</v>
      </c>
      <c r="H113" s="71">
        <v>288</v>
      </c>
      <c r="I113" s="71">
        <v>407</v>
      </c>
      <c r="J113" s="71">
        <v>75</v>
      </c>
      <c r="K113" s="71">
        <v>43</v>
      </c>
      <c r="L113" s="71">
        <v>16</v>
      </c>
    </row>
    <row r="114" spans="1:12" x14ac:dyDescent="0.25">
      <c r="A114" s="19" t="s">
        <v>476</v>
      </c>
      <c r="B114" s="19" t="s">
        <v>103</v>
      </c>
      <c r="C114" s="19" t="s">
        <v>477</v>
      </c>
      <c r="D114" s="71">
        <v>3205</v>
      </c>
      <c r="E114" s="71">
        <v>185</v>
      </c>
      <c r="F114" s="71">
        <v>360</v>
      </c>
      <c r="G114" s="71">
        <v>166</v>
      </c>
      <c r="H114" s="71">
        <v>786</v>
      </c>
      <c r="I114" s="71">
        <v>1131</v>
      </c>
      <c r="J114" s="71">
        <v>299</v>
      </c>
      <c r="K114" s="71">
        <v>189</v>
      </c>
      <c r="L114" s="71">
        <v>89</v>
      </c>
    </row>
    <row r="115" spans="1:12" x14ac:dyDescent="0.25">
      <c r="A115" s="19" t="s">
        <v>478</v>
      </c>
      <c r="B115" s="19" t="s">
        <v>103</v>
      </c>
      <c r="C115" s="19" t="s">
        <v>479</v>
      </c>
      <c r="D115" s="71">
        <v>3093</v>
      </c>
      <c r="E115" s="71">
        <v>185</v>
      </c>
      <c r="F115" s="71">
        <v>372</v>
      </c>
      <c r="G115" s="71">
        <v>177</v>
      </c>
      <c r="H115" s="71">
        <v>778</v>
      </c>
      <c r="I115" s="71">
        <v>1020</v>
      </c>
      <c r="J115" s="71">
        <v>287</v>
      </c>
      <c r="K115" s="71">
        <v>182</v>
      </c>
      <c r="L115" s="71">
        <v>92</v>
      </c>
    </row>
    <row r="116" spans="1:12" x14ac:dyDescent="0.25">
      <c r="A116" s="19" t="s">
        <v>480</v>
      </c>
      <c r="B116" s="19" t="s">
        <v>103</v>
      </c>
      <c r="C116" s="19" t="s">
        <v>481</v>
      </c>
      <c r="D116" s="71">
        <v>6022</v>
      </c>
      <c r="E116" s="71">
        <v>331</v>
      </c>
      <c r="F116" s="71">
        <v>732</v>
      </c>
      <c r="G116" s="71">
        <v>376</v>
      </c>
      <c r="H116" s="71">
        <v>1469</v>
      </c>
      <c r="I116" s="71">
        <v>2059</v>
      </c>
      <c r="J116" s="71">
        <v>451</v>
      </c>
      <c r="K116" s="71">
        <v>413</v>
      </c>
      <c r="L116" s="71">
        <v>191</v>
      </c>
    </row>
    <row r="117" spans="1:12" x14ac:dyDescent="0.25">
      <c r="A117" s="19" t="s">
        <v>482</v>
      </c>
      <c r="B117" s="19" t="s">
        <v>103</v>
      </c>
      <c r="C117" s="19" t="s">
        <v>483</v>
      </c>
      <c r="D117" s="71">
        <v>2320</v>
      </c>
      <c r="E117" s="71">
        <v>154</v>
      </c>
      <c r="F117" s="71">
        <v>319</v>
      </c>
      <c r="G117" s="71">
        <v>152</v>
      </c>
      <c r="H117" s="71">
        <v>567</v>
      </c>
      <c r="I117" s="71">
        <v>718</v>
      </c>
      <c r="J117" s="71">
        <v>222</v>
      </c>
      <c r="K117" s="71">
        <v>120</v>
      </c>
      <c r="L117" s="71">
        <v>68</v>
      </c>
    </row>
    <row r="118" spans="1:12" x14ac:dyDescent="0.25">
      <c r="A118" s="19" t="s">
        <v>484</v>
      </c>
      <c r="B118" s="19" t="s">
        <v>103</v>
      </c>
      <c r="C118" s="19" t="s">
        <v>485</v>
      </c>
      <c r="D118" s="71">
        <v>3339</v>
      </c>
      <c r="E118" s="71">
        <v>192</v>
      </c>
      <c r="F118" s="71">
        <v>357</v>
      </c>
      <c r="G118" s="71">
        <v>193</v>
      </c>
      <c r="H118" s="71">
        <v>853</v>
      </c>
      <c r="I118" s="71">
        <v>1186</v>
      </c>
      <c r="J118" s="71">
        <v>297</v>
      </c>
      <c r="K118" s="71">
        <v>179</v>
      </c>
      <c r="L118" s="71">
        <v>82</v>
      </c>
    </row>
    <row r="119" spans="1:12" x14ac:dyDescent="0.25">
      <c r="A119" s="19" t="s">
        <v>486</v>
      </c>
      <c r="B119" s="19" t="s">
        <v>103</v>
      </c>
      <c r="C119" s="19" t="s">
        <v>487</v>
      </c>
      <c r="D119" s="71">
        <v>4694</v>
      </c>
      <c r="E119" s="71">
        <v>281</v>
      </c>
      <c r="F119" s="71">
        <v>602</v>
      </c>
      <c r="G119" s="71">
        <v>266</v>
      </c>
      <c r="H119" s="71">
        <v>1098</v>
      </c>
      <c r="I119" s="71">
        <v>1697</v>
      </c>
      <c r="J119" s="71">
        <v>376</v>
      </c>
      <c r="K119" s="71">
        <v>284</v>
      </c>
      <c r="L119" s="71">
        <v>90</v>
      </c>
    </row>
    <row r="120" spans="1:12" x14ac:dyDescent="0.25">
      <c r="A120" s="19" t="s">
        <v>488</v>
      </c>
      <c r="B120" s="19" t="s">
        <v>103</v>
      </c>
      <c r="C120" s="19" t="s">
        <v>489</v>
      </c>
      <c r="D120" s="71">
        <v>959</v>
      </c>
      <c r="E120" s="71">
        <v>64</v>
      </c>
      <c r="F120" s="71">
        <v>104</v>
      </c>
      <c r="G120" s="71">
        <v>63</v>
      </c>
      <c r="H120" s="71">
        <v>249</v>
      </c>
      <c r="I120" s="71">
        <v>331</v>
      </c>
      <c r="J120" s="71">
        <v>74</v>
      </c>
      <c r="K120" s="71">
        <v>57</v>
      </c>
      <c r="L120" s="71">
        <v>17</v>
      </c>
    </row>
    <row r="121" spans="1:12" x14ac:dyDescent="0.25">
      <c r="A121" s="19" t="s">
        <v>490</v>
      </c>
      <c r="B121" s="19" t="s">
        <v>103</v>
      </c>
      <c r="C121" s="19" t="s">
        <v>491</v>
      </c>
      <c r="D121" s="71">
        <v>1597</v>
      </c>
      <c r="E121" s="71">
        <v>82</v>
      </c>
      <c r="F121" s="71">
        <v>200</v>
      </c>
      <c r="G121" s="71">
        <v>103</v>
      </c>
      <c r="H121" s="71">
        <v>355</v>
      </c>
      <c r="I121" s="71">
        <v>586</v>
      </c>
      <c r="J121" s="71">
        <v>114</v>
      </c>
      <c r="K121" s="71">
        <v>104</v>
      </c>
      <c r="L121" s="71">
        <v>53</v>
      </c>
    </row>
    <row r="122" spans="1:12" x14ac:dyDescent="0.25">
      <c r="A122" s="19" t="s">
        <v>492</v>
      </c>
      <c r="B122" s="19" t="s">
        <v>103</v>
      </c>
      <c r="C122" s="19" t="s">
        <v>493</v>
      </c>
      <c r="D122" s="71">
        <v>1875</v>
      </c>
      <c r="E122" s="71">
        <v>85</v>
      </c>
      <c r="F122" s="71">
        <v>212</v>
      </c>
      <c r="G122" s="71">
        <v>114</v>
      </c>
      <c r="H122" s="71">
        <v>462</v>
      </c>
      <c r="I122" s="71">
        <v>674</v>
      </c>
      <c r="J122" s="71">
        <v>153</v>
      </c>
      <c r="K122" s="71">
        <v>114</v>
      </c>
      <c r="L122" s="71">
        <v>61</v>
      </c>
    </row>
    <row r="123" spans="1:12" x14ac:dyDescent="0.25">
      <c r="A123" s="19" t="s">
        <v>494</v>
      </c>
      <c r="B123" s="19" t="s">
        <v>103</v>
      </c>
      <c r="C123" s="19" t="s">
        <v>495</v>
      </c>
      <c r="D123" s="71">
        <v>6979</v>
      </c>
      <c r="E123" s="71">
        <v>362</v>
      </c>
      <c r="F123" s="71">
        <v>680</v>
      </c>
      <c r="G123" s="71">
        <v>320</v>
      </c>
      <c r="H123" s="71">
        <v>1859</v>
      </c>
      <c r="I123" s="71">
        <v>2358</v>
      </c>
      <c r="J123" s="71">
        <v>701</v>
      </c>
      <c r="K123" s="71">
        <v>514</v>
      </c>
      <c r="L123" s="71">
        <v>185</v>
      </c>
    </row>
    <row r="124" spans="1:12" x14ac:dyDescent="0.25">
      <c r="A124" s="19" t="s">
        <v>496</v>
      </c>
      <c r="B124" s="19" t="s">
        <v>103</v>
      </c>
      <c r="C124" s="19" t="s">
        <v>497</v>
      </c>
      <c r="D124" s="71">
        <v>2998</v>
      </c>
      <c r="E124" s="71">
        <v>225</v>
      </c>
      <c r="F124" s="71">
        <v>381</v>
      </c>
      <c r="G124" s="71">
        <v>181</v>
      </c>
      <c r="H124" s="71">
        <v>757</v>
      </c>
      <c r="I124" s="71">
        <v>1004</v>
      </c>
      <c r="J124" s="71">
        <v>240</v>
      </c>
      <c r="K124" s="71">
        <v>134</v>
      </c>
      <c r="L124" s="71">
        <v>76</v>
      </c>
    </row>
    <row r="125" spans="1:12" x14ac:dyDescent="0.25">
      <c r="A125" s="19" t="s">
        <v>498</v>
      </c>
      <c r="B125" s="19" t="s">
        <v>103</v>
      </c>
      <c r="C125" s="19" t="s">
        <v>499</v>
      </c>
      <c r="D125" s="71">
        <v>1389</v>
      </c>
      <c r="E125" s="71">
        <v>78</v>
      </c>
      <c r="F125" s="71">
        <v>184</v>
      </c>
      <c r="G125" s="71">
        <v>70</v>
      </c>
      <c r="H125" s="71">
        <v>366</v>
      </c>
      <c r="I125" s="71">
        <v>464</v>
      </c>
      <c r="J125" s="71">
        <v>101</v>
      </c>
      <c r="K125" s="71">
        <v>90</v>
      </c>
      <c r="L125" s="71">
        <v>36</v>
      </c>
    </row>
    <row r="126" spans="1:12" x14ac:dyDescent="0.25">
      <c r="A126" s="19" t="s">
        <v>500</v>
      </c>
      <c r="B126" s="19" t="s">
        <v>103</v>
      </c>
      <c r="C126" s="19" t="s">
        <v>501</v>
      </c>
      <c r="D126" s="71">
        <v>762</v>
      </c>
      <c r="E126" s="71">
        <v>39</v>
      </c>
      <c r="F126" s="71">
        <v>74</v>
      </c>
      <c r="G126" s="71">
        <v>52</v>
      </c>
      <c r="H126" s="71">
        <v>189</v>
      </c>
      <c r="I126" s="71">
        <v>270</v>
      </c>
      <c r="J126" s="71">
        <v>58</v>
      </c>
      <c r="K126" s="71">
        <v>52</v>
      </c>
      <c r="L126" s="71">
        <v>28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L126"/>
  <sheetViews>
    <sheetView workbookViewId="0">
      <selection activeCell="K3" sqref="K3"/>
    </sheetView>
  </sheetViews>
  <sheetFormatPr defaultRowHeight="15" x14ac:dyDescent="0.25"/>
  <cols>
    <col min="1" max="1" width="14.85546875" customWidth="1"/>
    <col min="2" max="2" width="12.28515625" customWidth="1"/>
    <col min="3" max="3" width="19.2851562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0" t="s">
        <v>2</v>
      </c>
      <c r="B6" s="11" t="s">
        <v>719</v>
      </c>
    </row>
    <row r="7" spans="1:12" s="9" customFormat="1" ht="15.75" customHeight="1" x14ac:dyDescent="0.25">
      <c r="A7" s="93" t="s">
        <v>106</v>
      </c>
      <c r="B7" s="11"/>
    </row>
    <row r="8" spans="1:12" s="14" customFormat="1" ht="15.75" customHeight="1" x14ac:dyDescent="0.25">
      <c r="A8" s="93" t="s">
        <v>736</v>
      </c>
      <c r="B8" s="11"/>
    </row>
    <row r="10" spans="1:12" ht="27" x14ac:dyDescent="0.25">
      <c r="A10" s="94" t="s">
        <v>70</v>
      </c>
      <c r="B10" s="94" t="s">
        <v>73</v>
      </c>
      <c r="C10" s="94" t="s">
        <v>74</v>
      </c>
      <c r="D10" s="92" t="s">
        <v>85</v>
      </c>
      <c r="E10" s="92" t="s">
        <v>84</v>
      </c>
      <c r="F10" s="92" t="s">
        <v>86</v>
      </c>
    </row>
    <row r="11" spans="1:12" x14ac:dyDescent="0.25">
      <c r="A11" s="57" t="s">
        <v>271</v>
      </c>
      <c r="B11" s="19" t="s">
        <v>103</v>
      </c>
      <c r="C11" s="19" t="s">
        <v>272</v>
      </c>
      <c r="D11" s="72">
        <v>62.69</v>
      </c>
      <c r="E11" s="74">
        <v>1656</v>
      </c>
      <c r="F11" s="73">
        <v>26.4</v>
      </c>
    </row>
    <row r="12" spans="1:12" x14ac:dyDescent="0.25">
      <c r="A12" s="57" t="s">
        <v>273</v>
      </c>
      <c r="B12" s="19" t="s">
        <v>103</v>
      </c>
      <c r="C12" s="19" t="s">
        <v>274</v>
      </c>
      <c r="D12" s="72">
        <v>4.8899999999999997</v>
      </c>
      <c r="E12" s="74">
        <v>1030</v>
      </c>
      <c r="F12" s="73">
        <v>210.6</v>
      </c>
    </row>
    <row r="13" spans="1:12" x14ac:dyDescent="0.25">
      <c r="A13" s="57" t="s">
        <v>275</v>
      </c>
      <c r="B13" s="19" t="s">
        <v>103</v>
      </c>
      <c r="C13" s="19" t="s">
        <v>276</v>
      </c>
      <c r="D13" s="72">
        <v>11.06</v>
      </c>
      <c r="E13" s="74">
        <v>398</v>
      </c>
      <c r="F13" s="73">
        <v>36</v>
      </c>
    </row>
    <row r="14" spans="1:12" x14ac:dyDescent="0.25">
      <c r="A14" s="57" t="s">
        <v>277</v>
      </c>
      <c r="B14" s="19" t="s">
        <v>103</v>
      </c>
      <c r="C14" s="19" t="s">
        <v>278</v>
      </c>
      <c r="D14" s="72">
        <v>59.45</v>
      </c>
      <c r="E14" s="74">
        <v>14934</v>
      </c>
      <c r="F14" s="73">
        <v>251.2</v>
      </c>
    </row>
    <row r="15" spans="1:12" x14ac:dyDescent="0.25">
      <c r="A15" s="57" t="s">
        <v>279</v>
      </c>
      <c r="B15" s="19" t="s">
        <v>103</v>
      </c>
      <c r="C15" s="19" t="s">
        <v>280</v>
      </c>
      <c r="D15" s="72">
        <v>27.4</v>
      </c>
      <c r="E15" s="74">
        <v>778</v>
      </c>
      <c r="F15" s="73">
        <v>28.4</v>
      </c>
    </row>
    <row r="16" spans="1:12" x14ac:dyDescent="0.25">
      <c r="A16" s="57" t="s">
        <v>281</v>
      </c>
      <c r="B16" s="19" t="s">
        <v>103</v>
      </c>
      <c r="C16" s="19" t="s">
        <v>282</v>
      </c>
      <c r="D16" s="72">
        <v>83.07</v>
      </c>
      <c r="E16" s="74">
        <v>3505</v>
      </c>
      <c r="F16" s="73">
        <v>42.2</v>
      </c>
    </row>
    <row r="17" spans="1:6" x14ac:dyDescent="0.25">
      <c r="A17" s="57" t="s">
        <v>283</v>
      </c>
      <c r="B17" s="19" t="s">
        <v>103</v>
      </c>
      <c r="C17" s="19" t="s">
        <v>284</v>
      </c>
      <c r="D17" s="72">
        <v>24.51</v>
      </c>
      <c r="E17" s="74">
        <v>1755</v>
      </c>
      <c r="F17" s="73">
        <v>71.599999999999994</v>
      </c>
    </row>
    <row r="18" spans="1:6" x14ac:dyDescent="0.25">
      <c r="A18" s="57" t="s">
        <v>285</v>
      </c>
      <c r="B18" s="19" t="s">
        <v>103</v>
      </c>
      <c r="C18" s="19" t="s">
        <v>261</v>
      </c>
      <c r="D18" s="72">
        <v>52.29</v>
      </c>
      <c r="E18" s="74">
        <v>107739</v>
      </c>
      <c r="F18" s="73">
        <v>2060.4</v>
      </c>
    </row>
    <row r="19" spans="1:6" x14ac:dyDescent="0.25">
      <c r="A19" s="57" t="s">
        <v>286</v>
      </c>
      <c r="B19" s="19" t="s">
        <v>103</v>
      </c>
      <c r="C19" s="19" t="s">
        <v>287</v>
      </c>
      <c r="D19" s="72">
        <v>90.21</v>
      </c>
      <c r="E19" s="74">
        <v>655</v>
      </c>
      <c r="F19" s="73">
        <v>7.3</v>
      </c>
    </row>
    <row r="20" spans="1:6" x14ac:dyDescent="0.25">
      <c r="A20" s="57" t="s">
        <v>288</v>
      </c>
      <c r="B20" s="19" t="s">
        <v>103</v>
      </c>
      <c r="C20" s="19" t="s">
        <v>289</v>
      </c>
      <c r="D20" s="72">
        <v>114.29</v>
      </c>
      <c r="E20" s="74">
        <v>2232</v>
      </c>
      <c r="F20" s="73">
        <v>19.5</v>
      </c>
    </row>
    <row r="21" spans="1:6" x14ac:dyDescent="0.25">
      <c r="A21" s="57" t="s">
        <v>290</v>
      </c>
      <c r="B21" s="19" t="s">
        <v>103</v>
      </c>
      <c r="C21" s="19" t="s">
        <v>291</v>
      </c>
      <c r="D21" s="72">
        <v>84.7</v>
      </c>
      <c r="E21" s="74">
        <v>22377</v>
      </c>
      <c r="F21" s="73">
        <v>264.2</v>
      </c>
    </row>
    <row r="22" spans="1:6" x14ac:dyDescent="0.25">
      <c r="A22" s="57" t="s">
        <v>292</v>
      </c>
      <c r="B22" s="19" t="s">
        <v>103</v>
      </c>
      <c r="C22" s="19" t="s">
        <v>293</v>
      </c>
      <c r="D22" s="72">
        <v>7.54</v>
      </c>
      <c r="E22" s="74">
        <v>2808</v>
      </c>
      <c r="F22" s="73">
        <v>372.4</v>
      </c>
    </row>
    <row r="23" spans="1:6" x14ac:dyDescent="0.25">
      <c r="A23" s="57" t="s">
        <v>294</v>
      </c>
      <c r="B23" s="19" t="s">
        <v>103</v>
      </c>
      <c r="C23" s="19" t="s">
        <v>295</v>
      </c>
      <c r="D23" s="72">
        <v>45</v>
      </c>
      <c r="E23" s="74">
        <v>16716</v>
      </c>
      <c r="F23" s="73">
        <v>371.5</v>
      </c>
    </row>
    <row r="24" spans="1:6" x14ac:dyDescent="0.25">
      <c r="A24" s="57" t="s">
        <v>296</v>
      </c>
      <c r="B24" s="19" t="s">
        <v>103</v>
      </c>
      <c r="C24" s="19" t="s">
        <v>297</v>
      </c>
      <c r="D24" s="72">
        <v>1.63</v>
      </c>
      <c r="E24" s="74">
        <v>395</v>
      </c>
      <c r="F24" s="73">
        <v>242.3</v>
      </c>
    </row>
    <row r="25" spans="1:6" x14ac:dyDescent="0.25">
      <c r="A25" s="57" t="s">
        <v>298</v>
      </c>
      <c r="B25" s="19" t="s">
        <v>103</v>
      </c>
      <c r="C25" s="19" t="s">
        <v>299</v>
      </c>
      <c r="D25" s="72">
        <v>48.04</v>
      </c>
      <c r="E25" s="74">
        <v>8104</v>
      </c>
      <c r="F25" s="73">
        <v>168.7</v>
      </c>
    </row>
    <row r="26" spans="1:6" x14ac:dyDescent="0.25">
      <c r="A26" s="57" t="s">
        <v>300</v>
      </c>
      <c r="B26" s="19" t="s">
        <v>103</v>
      </c>
      <c r="C26" s="19" t="s">
        <v>301</v>
      </c>
      <c r="D26" s="72">
        <v>95.39</v>
      </c>
      <c r="E26" s="74">
        <v>2656</v>
      </c>
      <c r="F26" s="73">
        <v>27.8</v>
      </c>
    </row>
    <row r="27" spans="1:6" x14ac:dyDescent="0.25">
      <c r="A27" s="57" t="s">
        <v>302</v>
      </c>
      <c r="B27" s="19" t="s">
        <v>103</v>
      </c>
      <c r="C27" s="19" t="s">
        <v>303</v>
      </c>
      <c r="D27" s="72">
        <v>163.98</v>
      </c>
      <c r="E27" s="74">
        <v>5496</v>
      </c>
      <c r="F27" s="73">
        <v>33.5</v>
      </c>
    </row>
    <row r="28" spans="1:6" x14ac:dyDescent="0.25">
      <c r="A28" s="57" t="s">
        <v>304</v>
      </c>
      <c r="B28" s="19" t="s">
        <v>103</v>
      </c>
      <c r="C28" s="19" t="s">
        <v>305</v>
      </c>
      <c r="D28" s="72">
        <v>53.79</v>
      </c>
      <c r="E28" s="74">
        <v>2298</v>
      </c>
      <c r="F28" s="73">
        <v>42.7</v>
      </c>
    </row>
    <row r="29" spans="1:6" x14ac:dyDescent="0.25">
      <c r="A29" s="57" t="s">
        <v>306</v>
      </c>
      <c r="B29" s="19" t="s">
        <v>103</v>
      </c>
      <c r="C29" s="19" t="s">
        <v>307</v>
      </c>
      <c r="D29" s="72">
        <v>117.9</v>
      </c>
      <c r="E29" s="74">
        <v>6855</v>
      </c>
      <c r="F29" s="73">
        <v>58.1</v>
      </c>
    </row>
    <row r="30" spans="1:6" x14ac:dyDescent="0.25">
      <c r="A30" s="57" t="s">
        <v>308</v>
      </c>
      <c r="B30" s="19" t="s">
        <v>103</v>
      </c>
      <c r="C30" s="19" t="s">
        <v>309</v>
      </c>
      <c r="D30" s="72">
        <v>6.62</v>
      </c>
      <c r="E30" s="74">
        <v>1527</v>
      </c>
      <c r="F30" s="73">
        <v>230.7</v>
      </c>
    </row>
    <row r="31" spans="1:6" x14ac:dyDescent="0.25">
      <c r="A31" s="57" t="s">
        <v>310</v>
      </c>
      <c r="B31" s="19" t="s">
        <v>103</v>
      </c>
      <c r="C31" s="19" t="s">
        <v>311</v>
      </c>
      <c r="D31" s="72">
        <v>33.68</v>
      </c>
      <c r="E31" s="74">
        <v>2887</v>
      </c>
      <c r="F31" s="73">
        <v>85.7</v>
      </c>
    </row>
    <row r="32" spans="1:6" x14ac:dyDescent="0.25">
      <c r="A32" s="57" t="s">
        <v>312</v>
      </c>
      <c r="B32" s="19" t="s">
        <v>103</v>
      </c>
      <c r="C32" s="19" t="s">
        <v>313</v>
      </c>
      <c r="D32" s="72">
        <v>51.29</v>
      </c>
      <c r="E32" s="74">
        <v>5215</v>
      </c>
      <c r="F32" s="73">
        <v>101.7</v>
      </c>
    </row>
    <row r="33" spans="1:6" x14ac:dyDescent="0.25">
      <c r="A33" s="57" t="s">
        <v>314</v>
      </c>
      <c r="B33" s="19" t="s">
        <v>103</v>
      </c>
      <c r="C33" s="19" t="s">
        <v>315</v>
      </c>
      <c r="D33" s="72">
        <v>40.61</v>
      </c>
      <c r="E33" s="74">
        <v>3430</v>
      </c>
      <c r="F33" s="73">
        <v>84.5</v>
      </c>
    </row>
    <row r="34" spans="1:6" x14ac:dyDescent="0.25">
      <c r="A34" s="57" t="s">
        <v>316</v>
      </c>
      <c r="B34" s="19" t="s">
        <v>103</v>
      </c>
      <c r="C34" s="19" t="s">
        <v>317</v>
      </c>
      <c r="D34" s="72">
        <v>29.27</v>
      </c>
      <c r="E34" s="74">
        <v>2239</v>
      </c>
      <c r="F34" s="73">
        <v>76.5</v>
      </c>
    </row>
    <row r="35" spans="1:6" x14ac:dyDescent="0.25">
      <c r="A35" s="57" t="s">
        <v>318</v>
      </c>
      <c r="B35" s="19" t="s">
        <v>103</v>
      </c>
      <c r="C35" s="19" t="s">
        <v>319</v>
      </c>
      <c r="D35" s="72">
        <v>2</v>
      </c>
      <c r="E35" s="74">
        <v>665</v>
      </c>
      <c r="F35" s="73">
        <v>332.5</v>
      </c>
    </row>
    <row r="36" spans="1:6" x14ac:dyDescent="0.25">
      <c r="A36" s="57" t="s">
        <v>320</v>
      </c>
      <c r="B36" s="19" t="s">
        <v>103</v>
      </c>
      <c r="C36" s="19" t="s">
        <v>321</v>
      </c>
      <c r="D36" s="72">
        <v>38.840000000000003</v>
      </c>
      <c r="E36" s="74">
        <v>1378</v>
      </c>
      <c r="F36" s="73">
        <v>35.5</v>
      </c>
    </row>
    <row r="37" spans="1:6" x14ac:dyDescent="0.25">
      <c r="A37" s="57" t="s">
        <v>322</v>
      </c>
      <c r="B37" s="19" t="s">
        <v>103</v>
      </c>
      <c r="C37" s="19" t="s">
        <v>323</v>
      </c>
      <c r="D37" s="72">
        <v>209.65</v>
      </c>
      <c r="E37" s="74">
        <v>2389</v>
      </c>
      <c r="F37" s="73">
        <v>11.4</v>
      </c>
    </row>
    <row r="38" spans="1:6" x14ac:dyDescent="0.25">
      <c r="A38" s="57" t="s">
        <v>324</v>
      </c>
      <c r="B38" s="19" t="s">
        <v>103</v>
      </c>
      <c r="C38" s="19" t="s">
        <v>325</v>
      </c>
      <c r="D38" s="72">
        <v>125.3</v>
      </c>
      <c r="E38" s="74">
        <v>3351</v>
      </c>
      <c r="F38" s="73">
        <v>26.7</v>
      </c>
    </row>
    <row r="39" spans="1:6" x14ac:dyDescent="0.25">
      <c r="A39" s="57" t="s">
        <v>326</v>
      </c>
      <c r="B39" s="19" t="s">
        <v>103</v>
      </c>
      <c r="C39" s="19" t="s">
        <v>327</v>
      </c>
      <c r="D39" s="72">
        <v>23.57</v>
      </c>
      <c r="E39" s="74">
        <v>5384</v>
      </c>
      <c r="F39" s="73">
        <v>228.4</v>
      </c>
    </row>
    <row r="40" spans="1:6" x14ac:dyDescent="0.25">
      <c r="A40" s="57" t="s">
        <v>328</v>
      </c>
      <c r="B40" s="19" t="s">
        <v>103</v>
      </c>
      <c r="C40" s="19" t="s">
        <v>329</v>
      </c>
      <c r="D40" s="72">
        <v>33.130000000000003</v>
      </c>
      <c r="E40" s="74">
        <v>2823</v>
      </c>
      <c r="F40" s="73">
        <v>85.2</v>
      </c>
    </row>
    <row r="41" spans="1:6" x14ac:dyDescent="0.25">
      <c r="A41" s="57" t="s">
        <v>330</v>
      </c>
      <c r="B41" s="19" t="s">
        <v>103</v>
      </c>
      <c r="C41" s="19" t="s">
        <v>331</v>
      </c>
      <c r="D41" s="72">
        <v>43.96</v>
      </c>
      <c r="E41" s="74">
        <v>3579</v>
      </c>
      <c r="F41" s="73">
        <v>81.400000000000006</v>
      </c>
    </row>
    <row r="42" spans="1:6" x14ac:dyDescent="0.25">
      <c r="A42" s="57" t="s">
        <v>332</v>
      </c>
      <c r="B42" s="19" t="s">
        <v>103</v>
      </c>
      <c r="C42" s="19" t="s">
        <v>333</v>
      </c>
      <c r="D42" s="72">
        <v>61.77</v>
      </c>
      <c r="E42" s="74">
        <v>1000</v>
      </c>
      <c r="F42" s="73">
        <v>16.2</v>
      </c>
    </row>
    <row r="43" spans="1:6" x14ac:dyDescent="0.25">
      <c r="A43" s="57" t="s">
        <v>334</v>
      </c>
      <c r="B43" s="19" t="s">
        <v>103</v>
      </c>
      <c r="C43" s="19" t="s">
        <v>335</v>
      </c>
      <c r="D43" s="72">
        <v>81.38</v>
      </c>
      <c r="E43" s="74">
        <v>2629</v>
      </c>
      <c r="F43" s="73">
        <v>32.299999999999997</v>
      </c>
    </row>
    <row r="44" spans="1:6" x14ac:dyDescent="0.25">
      <c r="A44" s="57" t="s">
        <v>336</v>
      </c>
      <c r="B44" s="19" t="s">
        <v>103</v>
      </c>
      <c r="C44" s="19" t="s">
        <v>337</v>
      </c>
      <c r="D44" s="72">
        <v>60.61</v>
      </c>
      <c r="E44" s="74">
        <v>3311</v>
      </c>
      <c r="F44" s="73">
        <v>54.6</v>
      </c>
    </row>
    <row r="45" spans="1:6" x14ac:dyDescent="0.25">
      <c r="A45" s="57" t="s">
        <v>338</v>
      </c>
      <c r="B45" s="19" t="s">
        <v>103</v>
      </c>
      <c r="C45" s="19" t="s">
        <v>339</v>
      </c>
      <c r="D45" s="72">
        <v>4.91</v>
      </c>
      <c r="E45" s="74">
        <v>1726</v>
      </c>
      <c r="F45" s="73">
        <v>351.5</v>
      </c>
    </row>
    <row r="46" spans="1:6" x14ac:dyDescent="0.25">
      <c r="A46" s="57" t="s">
        <v>340</v>
      </c>
      <c r="B46" s="19" t="s">
        <v>103</v>
      </c>
      <c r="C46" s="19" t="s">
        <v>341</v>
      </c>
      <c r="D46" s="72">
        <v>13.22</v>
      </c>
      <c r="E46" s="74">
        <v>900</v>
      </c>
      <c r="F46" s="73">
        <v>68.099999999999994</v>
      </c>
    </row>
    <row r="47" spans="1:6" x14ac:dyDescent="0.25">
      <c r="A47" s="57" t="s">
        <v>342</v>
      </c>
      <c r="B47" s="19" t="s">
        <v>103</v>
      </c>
      <c r="C47" s="19" t="s">
        <v>343</v>
      </c>
      <c r="D47" s="72">
        <v>78.7</v>
      </c>
      <c r="E47" s="74">
        <v>5214</v>
      </c>
      <c r="F47" s="73">
        <v>66.3</v>
      </c>
    </row>
    <row r="48" spans="1:6" x14ac:dyDescent="0.25">
      <c r="A48" s="57" t="s">
        <v>344</v>
      </c>
      <c r="B48" s="19" t="s">
        <v>103</v>
      </c>
      <c r="C48" s="19" t="s">
        <v>345</v>
      </c>
      <c r="D48" s="72">
        <v>23.68</v>
      </c>
      <c r="E48" s="74">
        <v>5005</v>
      </c>
      <c r="F48" s="73">
        <v>211.4</v>
      </c>
    </row>
    <row r="49" spans="1:6" x14ac:dyDescent="0.25">
      <c r="A49" s="57" t="s">
        <v>346</v>
      </c>
      <c r="B49" s="19" t="s">
        <v>103</v>
      </c>
      <c r="C49" s="19" t="s">
        <v>347</v>
      </c>
      <c r="D49" s="72">
        <v>37.53</v>
      </c>
      <c r="E49" s="74">
        <v>2715</v>
      </c>
      <c r="F49" s="73">
        <v>72.3</v>
      </c>
    </row>
    <row r="50" spans="1:6" x14ac:dyDescent="0.25">
      <c r="A50" s="57" t="s">
        <v>348</v>
      </c>
      <c r="B50" s="19" t="s">
        <v>103</v>
      </c>
      <c r="C50" s="19" t="s">
        <v>349</v>
      </c>
      <c r="D50" s="72">
        <v>24.11</v>
      </c>
      <c r="E50" s="74">
        <v>18073</v>
      </c>
      <c r="F50" s="73">
        <v>749.6</v>
      </c>
    </row>
    <row r="51" spans="1:6" x14ac:dyDescent="0.25">
      <c r="A51" s="57" t="s">
        <v>350</v>
      </c>
      <c r="B51" s="19" t="s">
        <v>103</v>
      </c>
      <c r="C51" s="19" t="s">
        <v>351</v>
      </c>
      <c r="D51" s="72">
        <v>36.119999999999997</v>
      </c>
      <c r="E51" s="74">
        <v>12511</v>
      </c>
      <c r="F51" s="73">
        <v>346.4</v>
      </c>
    </row>
    <row r="52" spans="1:6" x14ac:dyDescent="0.25">
      <c r="A52" s="57" t="s">
        <v>352</v>
      </c>
      <c r="B52" s="19" t="s">
        <v>103</v>
      </c>
      <c r="C52" s="19" t="s">
        <v>353</v>
      </c>
      <c r="D52" s="72">
        <v>110.22</v>
      </c>
      <c r="E52" s="74">
        <v>4045</v>
      </c>
      <c r="F52" s="73">
        <v>36.700000000000003</v>
      </c>
    </row>
    <row r="53" spans="1:6" x14ac:dyDescent="0.25">
      <c r="A53" s="57" t="s">
        <v>354</v>
      </c>
      <c r="B53" s="19" t="s">
        <v>103</v>
      </c>
      <c r="C53" s="19" t="s">
        <v>355</v>
      </c>
      <c r="D53" s="72">
        <v>13.88</v>
      </c>
      <c r="E53" s="74">
        <v>342</v>
      </c>
      <c r="F53" s="73">
        <v>24.6</v>
      </c>
    </row>
    <row r="54" spans="1:6" x14ac:dyDescent="0.25">
      <c r="A54" s="57" t="s">
        <v>356</v>
      </c>
      <c r="B54" s="19" t="s">
        <v>103</v>
      </c>
      <c r="C54" s="19" t="s">
        <v>357</v>
      </c>
      <c r="D54" s="72">
        <v>74.41</v>
      </c>
      <c r="E54" s="74">
        <v>1574</v>
      </c>
      <c r="F54" s="73">
        <v>21.2</v>
      </c>
    </row>
    <row r="55" spans="1:6" x14ac:dyDescent="0.25">
      <c r="A55" s="57" t="s">
        <v>358</v>
      </c>
      <c r="B55" s="19" t="s">
        <v>103</v>
      </c>
      <c r="C55" s="19" t="s">
        <v>359</v>
      </c>
      <c r="D55" s="72">
        <v>13.86</v>
      </c>
      <c r="E55" s="74">
        <v>1274</v>
      </c>
      <c r="F55" s="73">
        <v>91.9</v>
      </c>
    </row>
    <row r="56" spans="1:6" x14ac:dyDescent="0.25">
      <c r="A56" s="57" t="s">
        <v>360</v>
      </c>
      <c r="B56" s="19" t="s">
        <v>103</v>
      </c>
      <c r="C56" s="19" t="s">
        <v>361</v>
      </c>
      <c r="D56" s="72">
        <v>247.43</v>
      </c>
      <c r="E56" s="74">
        <v>5272</v>
      </c>
      <c r="F56" s="73">
        <v>21.3</v>
      </c>
    </row>
    <row r="57" spans="1:6" x14ac:dyDescent="0.25">
      <c r="A57" s="57" t="s">
        <v>362</v>
      </c>
      <c r="B57" s="19" t="s">
        <v>103</v>
      </c>
      <c r="C57" s="19" t="s">
        <v>363</v>
      </c>
      <c r="D57" s="72">
        <v>160.22999999999999</v>
      </c>
      <c r="E57" s="74">
        <v>3081</v>
      </c>
      <c r="F57" s="73">
        <v>19.2</v>
      </c>
    </row>
    <row r="58" spans="1:6" x14ac:dyDescent="0.25">
      <c r="A58" s="57" t="s">
        <v>364</v>
      </c>
      <c r="B58" s="19" t="s">
        <v>103</v>
      </c>
      <c r="C58" s="19" t="s">
        <v>365</v>
      </c>
      <c r="D58" s="72">
        <v>12.86</v>
      </c>
      <c r="E58" s="74">
        <v>2791</v>
      </c>
      <c r="F58" s="73">
        <v>217</v>
      </c>
    </row>
    <row r="59" spans="1:6" x14ac:dyDescent="0.25">
      <c r="A59" s="57" t="s">
        <v>366</v>
      </c>
      <c r="B59" s="19" t="s">
        <v>103</v>
      </c>
      <c r="C59" s="19" t="s">
        <v>367</v>
      </c>
      <c r="D59" s="72">
        <v>142.80000000000001</v>
      </c>
      <c r="E59" s="74">
        <v>841</v>
      </c>
      <c r="F59" s="73">
        <v>5.9</v>
      </c>
    </row>
    <row r="60" spans="1:6" x14ac:dyDescent="0.25">
      <c r="A60" s="57" t="s">
        <v>368</v>
      </c>
      <c r="B60" s="19" t="s">
        <v>103</v>
      </c>
      <c r="C60" s="19" t="s">
        <v>369</v>
      </c>
      <c r="D60" s="72">
        <v>36.950000000000003</v>
      </c>
      <c r="E60" s="74">
        <v>1692</v>
      </c>
      <c r="F60" s="73">
        <v>45.8</v>
      </c>
    </row>
    <row r="61" spans="1:6" x14ac:dyDescent="0.25">
      <c r="A61" s="57" t="s">
        <v>370</v>
      </c>
      <c r="B61" s="19" t="s">
        <v>103</v>
      </c>
      <c r="C61" s="19" t="s">
        <v>371</v>
      </c>
      <c r="D61" s="72">
        <v>26.34</v>
      </c>
      <c r="E61" s="74">
        <v>40862</v>
      </c>
      <c r="F61" s="73">
        <v>1551.3</v>
      </c>
    </row>
    <row r="62" spans="1:6" x14ac:dyDescent="0.25">
      <c r="A62" s="57" t="s">
        <v>372</v>
      </c>
      <c r="B62" s="19" t="s">
        <v>103</v>
      </c>
      <c r="C62" s="19" t="s">
        <v>373</v>
      </c>
      <c r="D62" s="72">
        <v>46.44</v>
      </c>
      <c r="E62" s="74">
        <v>2914</v>
      </c>
      <c r="F62" s="73">
        <v>62.7</v>
      </c>
    </row>
    <row r="63" spans="1:6" x14ac:dyDescent="0.25">
      <c r="A63" s="57" t="s">
        <v>374</v>
      </c>
      <c r="B63" s="19" t="s">
        <v>103</v>
      </c>
      <c r="C63" s="19" t="s">
        <v>375</v>
      </c>
      <c r="D63" s="72">
        <v>19.510000000000002</v>
      </c>
      <c r="E63" s="74">
        <v>1701</v>
      </c>
      <c r="F63" s="73">
        <v>87.2</v>
      </c>
    </row>
    <row r="64" spans="1:6" x14ac:dyDescent="0.25">
      <c r="A64" s="57" t="s">
        <v>376</v>
      </c>
      <c r="B64" s="19" t="s">
        <v>103</v>
      </c>
      <c r="C64" s="19" t="s">
        <v>377</v>
      </c>
      <c r="D64" s="72">
        <v>193.53</v>
      </c>
      <c r="E64" s="74">
        <v>2086</v>
      </c>
      <c r="F64" s="73">
        <v>10.8</v>
      </c>
    </row>
    <row r="65" spans="1:6" x14ac:dyDescent="0.25">
      <c r="A65" s="57" t="s">
        <v>378</v>
      </c>
      <c r="B65" s="19" t="s">
        <v>103</v>
      </c>
      <c r="C65" s="19" t="s">
        <v>379</v>
      </c>
      <c r="D65" s="72">
        <v>12.24</v>
      </c>
      <c r="E65" s="74">
        <v>2017</v>
      </c>
      <c r="F65" s="73">
        <v>164.8</v>
      </c>
    </row>
    <row r="66" spans="1:6" x14ac:dyDescent="0.25">
      <c r="A66" s="57" t="s">
        <v>380</v>
      </c>
      <c r="B66" s="19" t="s">
        <v>103</v>
      </c>
      <c r="C66" s="19" t="s">
        <v>381</v>
      </c>
      <c r="D66" s="72">
        <v>67.11</v>
      </c>
      <c r="E66" s="74">
        <v>5869</v>
      </c>
      <c r="F66" s="73">
        <v>87.5</v>
      </c>
    </row>
    <row r="67" spans="1:6" x14ac:dyDescent="0.25">
      <c r="A67" s="57" t="s">
        <v>382</v>
      </c>
      <c r="B67" s="19" t="s">
        <v>103</v>
      </c>
      <c r="C67" s="19" t="s">
        <v>383</v>
      </c>
      <c r="D67" s="72">
        <v>15.96</v>
      </c>
      <c r="E67" s="74">
        <v>3230</v>
      </c>
      <c r="F67" s="73">
        <v>202.4</v>
      </c>
    </row>
    <row r="68" spans="1:6" x14ac:dyDescent="0.25">
      <c r="A68" s="57" t="s">
        <v>384</v>
      </c>
      <c r="B68" s="19" t="s">
        <v>103</v>
      </c>
      <c r="C68" s="19" t="s">
        <v>385</v>
      </c>
      <c r="D68" s="72">
        <v>51.1</v>
      </c>
      <c r="E68" s="74">
        <v>1973</v>
      </c>
      <c r="F68" s="73">
        <v>38.6</v>
      </c>
    </row>
    <row r="69" spans="1:6" x14ac:dyDescent="0.25">
      <c r="A69" s="57" t="s">
        <v>386</v>
      </c>
      <c r="B69" s="19" t="s">
        <v>103</v>
      </c>
      <c r="C69" s="19" t="s">
        <v>387</v>
      </c>
      <c r="D69" s="72">
        <v>112.49</v>
      </c>
      <c r="E69" s="74">
        <v>3937</v>
      </c>
      <c r="F69" s="73">
        <v>35</v>
      </c>
    </row>
    <row r="70" spans="1:6" x14ac:dyDescent="0.25">
      <c r="A70" s="57" t="s">
        <v>388</v>
      </c>
      <c r="B70" s="19" t="s">
        <v>103</v>
      </c>
      <c r="C70" s="19" t="s">
        <v>389</v>
      </c>
      <c r="D70" s="72">
        <v>11.79</v>
      </c>
      <c r="E70" s="74">
        <v>3825</v>
      </c>
      <c r="F70" s="73">
        <v>324.39999999999998</v>
      </c>
    </row>
    <row r="71" spans="1:6" x14ac:dyDescent="0.25">
      <c r="A71" s="57" t="s">
        <v>390</v>
      </c>
      <c r="B71" s="19" t="s">
        <v>103</v>
      </c>
      <c r="C71" s="19" t="s">
        <v>391</v>
      </c>
      <c r="D71" s="72">
        <v>24.16</v>
      </c>
      <c r="E71" s="74">
        <v>4869</v>
      </c>
      <c r="F71" s="73">
        <v>201.5</v>
      </c>
    </row>
    <row r="72" spans="1:6" x14ac:dyDescent="0.25">
      <c r="A72" s="57" t="s">
        <v>392</v>
      </c>
      <c r="B72" s="19" t="s">
        <v>103</v>
      </c>
      <c r="C72" s="19" t="s">
        <v>393</v>
      </c>
      <c r="D72" s="72">
        <v>55.4</v>
      </c>
      <c r="E72" s="74">
        <v>3783</v>
      </c>
      <c r="F72" s="73">
        <v>68.3</v>
      </c>
    </row>
    <row r="73" spans="1:6" x14ac:dyDescent="0.25">
      <c r="A73" s="57" t="s">
        <v>394</v>
      </c>
      <c r="B73" s="19" t="s">
        <v>103</v>
      </c>
      <c r="C73" s="19" t="s">
        <v>395</v>
      </c>
      <c r="D73" s="72">
        <v>30.36</v>
      </c>
      <c r="E73" s="74">
        <v>1565</v>
      </c>
      <c r="F73" s="73">
        <v>51.5</v>
      </c>
    </row>
    <row r="74" spans="1:6" x14ac:dyDescent="0.25">
      <c r="A74" s="57" t="s">
        <v>396</v>
      </c>
      <c r="B74" s="19" t="s">
        <v>103</v>
      </c>
      <c r="C74" s="19" t="s">
        <v>397</v>
      </c>
      <c r="D74" s="72">
        <v>4.87</v>
      </c>
      <c r="E74" s="74">
        <v>724</v>
      </c>
      <c r="F74" s="73">
        <v>148.69999999999999</v>
      </c>
    </row>
    <row r="75" spans="1:6" x14ac:dyDescent="0.25">
      <c r="A75" s="57" t="s">
        <v>398</v>
      </c>
      <c r="B75" s="19" t="s">
        <v>103</v>
      </c>
      <c r="C75" s="19" t="s">
        <v>399</v>
      </c>
      <c r="D75" s="72">
        <v>2.33</v>
      </c>
      <c r="E75" s="74">
        <v>195</v>
      </c>
      <c r="F75" s="73">
        <v>83.7</v>
      </c>
    </row>
    <row r="76" spans="1:6" x14ac:dyDescent="0.25">
      <c r="A76" s="57" t="s">
        <v>400</v>
      </c>
      <c r="B76" s="19" t="s">
        <v>103</v>
      </c>
      <c r="C76" s="19" t="s">
        <v>401</v>
      </c>
      <c r="D76" s="72">
        <v>6.69</v>
      </c>
      <c r="E76" s="74">
        <v>1872</v>
      </c>
      <c r="F76" s="73">
        <v>279.8</v>
      </c>
    </row>
    <row r="77" spans="1:6" x14ac:dyDescent="0.25">
      <c r="A77" s="57" t="s">
        <v>402</v>
      </c>
      <c r="B77" s="19" t="s">
        <v>103</v>
      </c>
      <c r="C77" s="19" t="s">
        <v>403</v>
      </c>
      <c r="D77" s="72">
        <v>51</v>
      </c>
      <c r="E77" s="74">
        <v>3624</v>
      </c>
      <c r="F77" s="73">
        <v>71.099999999999994</v>
      </c>
    </row>
    <row r="78" spans="1:6" x14ac:dyDescent="0.25">
      <c r="A78" s="57" t="s">
        <v>404</v>
      </c>
      <c r="B78" s="19" t="s">
        <v>103</v>
      </c>
      <c r="C78" s="19" t="s">
        <v>405</v>
      </c>
      <c r="D78" s="72">
        <v>86.36</v>
      </c>
      <c r="E78" s="74">
        <v>546</v>
      </c>
      <c r="F78" s="73">
        <v>6.3</v>
      </c>
    </row>
    <row r="79" spans="1:6" x14ac:dyDescent="0.25">
      <c r="A79" s="57" t="s">
        <v>406</v>
      </c>
      <c r="B79" s="19" t="s">
        <v>103</v>
      </c>
      <c r="C79" s="19" t="s">
        <v>407</v>
      </c>
      <c r="D79" s="72">
        <v>18.37</v>
      </c>
      <c r="E79" s="74">
        <v>265</v>
      </c>
      <c r="F79" s="73">
        <v>14.4</v>
      </c>
    </row>
    <row r="80" spans="1:6" x14ac:dyDescent="0.25">
      <c r="A80" s="57" t="s">
        <v>408</v>
      </c>
      <c r="B80" s="19" t="s">
        <v>103</v>
      </c>
      <c r="C80" s="19" t="s">
        <v>409</v>
      </c>
      <c r="D80" s="72">
        <v>203.28</v>
      </c>
      <c r="E80" s="74">
        <v>4497</v>
      </c>
      <c r="F80" s="73">
        <v>22.1</v>
      </c>
    </row>
    <row r="81" spans="1:6" x14ac:dyDescent="0.25">
      <c r="A81" s="57" t="s">
        <v>410</v>
      </c>
      <c r="B81" s="19" t="s">
        <v>103</v>
      </c>
      <c r="C81" s="19" t="s">
        <v>411</v>
      </c>
      <c r="D81" s="72">
        <v>121.57</v>
      </c>
      <c r="E81" s="74">
        <v>2917</v>
      </c>
      <c r="F81" s="73">
        <v>24</v>
      </c>
    </row>
    <row r="82" spans="1:6" x14ac:dyDescent="0.25">
      <c r="A82" s="57" t="s">
        <v>412</v>
      </c>
      <c r="B82" s="19" t="s">
        <v>103</v>
      </c>
      <c r="C82" s="19" t="s">
        <v>413</v>
      </c>
      <c r="D82" s="72">
        <v>111.36</v>
      </c>
      <c r="E82" s="74">
        <v>7955</v>
      </c>
      <c r="F82" s="73">
        <v>71.400000000000006</v>
      </c>
    </row>
    <row r="83" spans="1:6" x14ac:dyDescent="0.25">
      <c r="A83" s="57" t="s">
        <v>414</v>
      </c>
      <c r="B83" s="19" t="s">
        <v>103</v>
      </c>
      <c r="C83" s="19" t="s">
        <v>415</v>
      </c>
      <c r="D83" s="72">
        <v>35.94</v>
      </c>
      <c r="E83" s="74">
        <v>1362</v>
      </c>
      <c r="F83" s="73">
        <v>37.9</v>
      </c>
    </row>
    <row r="84" spans="1:6" x14ac:dyDescent="0.25">
      <c r="A84" s="57" t="s">
        <v>416</v>
      </c>
      <c r="B84" s="19" t="s">
        <v>103</v>
      </c>
      <c r="C84" s="19" t="s">
        <v>417</v>
      </c>
      <c r="D84" s="72">
        <v>83.82</v>
      </c>
      <c r="E84" s="74">
        <v>3151</v>
      </c>
      <c r="F84" s="73">
        <v>37.6</v>
      </c>
    </row>
    <row r="85" spans="1:6" x14ac:dyDescent="0.25">
      <c r="A85" s="57" t="s">
        <v>418</v>
      </c>
      <c r="B85" s="19" t="s">
        <v>103</v>
      </c>
      <c r="C85" s="19" t="s">
        <v>419</v>
      </c>
      <c r="D85" s="72">
        <v>29.62</v>
      </c>
      <c r="E85" s="74">
        <v>1240</v>
      </c>
      <c r="F85" s="73">
        <v>41.9</v>
      </c>
    </row>
    <row r="86" spans="1:6" x14ac:dyDescent="0.25">
      <c r="A86" s="57" t="s">
        <v>420</v>
      </c>
      <c r="B86" s="19" t="s">
        <v>103</v>
      </c>
      <c r="C86" s="19" t="s">
        <v>421</v>
      </c>
      <c r="D86" s="72">
        <v>33.130000000000003</v>
      </c>
      <c r="E86" s="74">
        <v>3827</v>
      </c>
      <c r="F86" s="73">
        <v>115.5</v>
      </c>
    </row>
    <row r="87" spans="1:6" x14ac:dyDescent="0.25">
      <c r="A87" s="57" t="s">
        <v>422</v>
      </c>
      <c r="B87" s="19" t="s">
        <v>103</v>
      </c>
      <c r="C87" s="19" t="s">
        <v>423</v>
      </c>
      <c r="D87" s="72">
        <v>79.849999999999994</v>
      </c>
      <c r="E87" s="74">
        <v>3367</v>
      </c>
      <c r="F87" s="73">
        <v>42.2</v>
      </c>
    </row>
    <row r="88" spans="1:6" x14ac:dyDescent="0.25">
      <c r="A88" s="57" t="s">
        <v>424</v>
      </c>
      <c r="B88" s="19" t="s">
        <v>103</v>
      </c>
      <c r="C88" s="19" t="s">
        <v>425</v>
      </c>
      <c r="D88" s="72">
        <v>68.84</v>
      </c>
      <c r="E88" s="74">
        <v>3066</v>
      </c>
      <c r="F88" s="73">
        <v>44.5</v>
      </c>
    </row>
    <row r="89" spans="1:6" x14ac:dyDescent="0.25">
      <c r="A89" s="57" t="s">
        <v>426</v>
      </c>
      <c r="B89" s="19" t="s">
        <v>103</v>
      </c>
      <c r="C89" s="19" t="s">
        <v>427</v>
      </c>
      <c r="D89" s="72">
        <v>89.03</v>
      </c>
      <c r="E89" s="74">
        <v>3558</v>
      </c>
      <c r="F89" s="73">
        <v>40</v>
      </c>
    </row>
    <row r="90" spans="1:6" x14ac:dyDescent="0.25">
      <c r="A90" s="57" t="s">
        <v>428</v>
      </c>
      <c r="B90" s="19" t="s">
        <v>103</v>
      </c>
      <c r="C90" s="19" t="s">
        <v>429</v>
      </c>
      <c r="D90" s="72">
        <v>51.46</v>
      </c>
      <c r="E90" s="74">
        <v>3885</v>
      </c>
      <c r="F90" s="73">
        <v>75.5</v>
      </c>
    </row>
    <row r="91" spans="1:6" x14ac:dyDescent="0.25">
      <c r="A91" s="57" t="s">
        <v>430</v>
      </c>
      <c r="B91" s="19" t="s">
        <v>103</v>
      </c>
      <c r="C91" s="19" t="s">
        <v>431</v>
      </c>
      <c r="D91" s="72">
        <v>75.94</v>
      </c>
      <c r="E91" s="74">
        <v>1767</v>
      </c>
      <c r="F91" s="73">
        <v>23.3</v>
      </c>
    </row>
    <row r="92" spans="1:6" x14ac:dyDescent="0.25">
      <c r="A92" s="57" t="s">
        <v>432</v>
      </c>
      <c r="B92" s="19" t="s">
        <v>103</v>
      </c>
      <c r="C92" s="19" t="s">
        <v>433</v>
      </c>
      <c r="D92" s="72">
        <v>29.99</v>
      </c>
      <c r="E92" s="74">
        <v>3255</v>
      </c>
      <c r="F92" s="73">
        <v>108.5</v>
      </c>
    </row>
    <row r="93" spans="1:6" x14ac:dyDescent="0.25">
      <c r="A93" s="57" t="s">
        <v>434</v>
      </c>
      <c r="B93" s="19" t="s">
        <v>103</v>
      </c>
      <c r="C93" s="19" t="s">
        <v>435</v>
      </c>
      <c r="D93" s="72">
        <v>63.17</v>
      </c>
      <c r="E93" s="74">
        <v>1544</v>
      </c>
      <c r="F93" s="73">
        <v>24.4</v>
      </c>
    </row>
    <row r="94" spans="1:6" x14ac:dyDescent="0.25">
      <c r="A94" s="57" t="s">
        <v>436</v>
      </c>
      <c r="B94" s="19" t="s">
        <v>103</v>
      </c>
      <c r="C94" s="19" t="s">
        <v>437</v>
      </c>
      <c r="D94" s="72">
        <v>31.92</v>
      </c>
      <c r="E94" s="74">
        <v>1974</v>
      </c>
      <c r="F94" s="73">
        <v>61.8</v>
      </c>
    </row>
    <row r="95" spans="1:6" x14ac:dyDescent="0.25">
      <c r="A95" s="57" t="s">
        <v>438</v>
      </c>
      <c r="B95" s="19" t="s">
        <v>103</v>
      </c>
      <c r="C95" s="19" t="s">
        <v>439</v>
      </c>
      <c r="D95" s="72">
        <v>302.27</v>
      </c>
      <c r="E95" s="74">
        <v>7145</v>
      </c>
      <c r="F95" s="73">
        <v>23.6</v>
      </c>
    </row>
    <row r="96" spans="1:6" x14ac:dyDescent="0.25">
      <c r="A96" s="57" t="s">
        <v>440</v>
      </c>
      <c r="B96" s="19" t="s">
        <v>103</v>
      </c>
      <c r="C96" s="19" t="s">
        <v>441</v>
      </c>
      <c r="D96" s="72">
        <v>48.13</v>
      </c>
      <c r="E96" s="74">
        <v>2912</v>
      </c>
      <c r="F96" s="73">
        <v>60.5</v>
      </c>
    </row>
    <row r="97" spans="1:6" x14ac:dyDescent="0.25">
      <c r="A97" s="57" t="s">
        <v>442</v>
      </c>
      <c r="B97" s="19" t="s">
        <v>103</v>
      </c>
      <c r="C97" s="19" t="s">
        <v>443</v>
      </c>
      <c r="D97" s="72">
        <v>104.79</v>
      </c>
      <c r="E97" s="74">
        <v>1432</v>
      </c>
      <c r="F97" s="73">
        <v>13.7</v>
      </c>
    </row>
    <row r="98" spans="1:6" x14ac:dyDescent="0.25">
      <c r="A98" s="57" t="s">
        <v>444</v>
      </c>
      <c r="B98" s="19" t="s">
        <v>103</v>
      </c>
      <c r="C98" s="19" t="s">
        <v>445</v>
      </c>
      <c r="D98" s="72">
        <v>56.24</v>
      </c>
      <c r="E98" s="74">
        <v>2629</v>
      </c>
      <c r="F98" s="73">
        <v>46.7</v>
      </c>
    </row>
    <row r="99" spans="1:6" x14ac:dyDescent="0.25">
      <c r="A99" s="57" t="s">
        <v>446</v>
      </c>
      <c r="B99" s="19" t="s">
        <v>103</v>
      </c>
      <c r="C99" s="19" t="s">
        <v>447</v>
      </c>
      <c r="D99" s="72">
        <v>209.84</v>
      </c>
      <c r="E99" s="74">
        <v>1228</v>
      </c>
      <c r="F99" s="73">
        <v>5.9</v>
      </c>
    </row>
    <row r="100" spans="1:6" x14ac:dyDescent="0.25">
      <c r="A100" s="57" t="s">
        <v>448</v>
      </c>
      <c r="B100" s="19" t="s">
        <v>103</v>
      </c>
      <c r="C100" s="19" t="s">
        <v>449</v>
      </c>
      <c r="D100" s="72">
        <v>80.430000000000007</v>
      </c>
      <c r="E100" s="74">
        <v>1880</v>
      </c>
      <c r="F100" s="73">
        <v>23.4</v>
      </c>
    </row>
    <row r="101" spans="1:6" x14ac:dyDescent="0.25">
      <c r="A101" s="57" t="s">
        <v>450</v>
      </c>
      <c r="B101" s="19" t="s">
        <v>103</v>
      </c>
      <c r="C101" s="19" t="s">
        <v>451</v>
      </c>
      <c r="D101" s="72">
        <v>115.17</v>
      </c>
      <c r="E101" s="74">
        <v>6215</v>
      </c>
      <c r="F101" s="73">
        <v>54</v>
      </c>
    </row>
    <row r="102" spans="1:6" x14ac:dyDescent="0.25">
      <c r="A102" s="57" t="s">
        <v>452</v>
      </c>
      <c r="B102" s="19" t="s">
        <v>103</v>
      </c>
      <c r="C102" s="19" t="s">
        <v>453</v>
      </c>
      <c r="D102" s="72">
        <v>20.72</v>
      </c>
      <c r="E102" s="74">
        <v>1838</v>
      </c>
      <c r="F102" s="73">
        <v>88.7</v>
      </c>
    </row>
    <row r="103" spans="1:6" x14ac:dyDescent="0.25">
      <c r="A103" s="57" t="s">
        <v>454</v>
      </c>
      <c r="B103" s="19" t="s">
        <v>103</v>
      </c>
      <c r="C103" s="19" t="s">
        <v>455</v>
      </c>
      <c r="D103" s="72">
        <v>141.62</v>
      </c>
      <c r="E103" s="74">
        <v>1141</v>
      </c>
      <c r="F103" s="73">
        <v>8.1</v>
      </c>
    </row>
    <row r="104" spans="1:6" x14ac:dyDescent="0.25">
      <c r="A104" s="57" t="s">
        <v>456</v>
      </c>
      <c r="B104" s="19" t="s">
        <v>103</v>
      </c>
      <c r="C104" s="19" t="s">
        <v>457</v>
      </c>
      <c r="D104" s="72">
        <v>42.16</v>
      </c>
      <c r="E104" s="74">
        <v>1766</v>
      </c>
      <c r="F104" s="73">
        <v>41.9</v>
      </c>
    </row>
    <row r="105" spans="1:6" x14ac:dyDescent="0.25">
      <c r="A105" s="57" t="s">
        <v>458</v>
      </c>
      <c r="B105" s="19" t="s">
        <v>103</v>
      </c>
      <c r="C105" s="19" t="s">
        <v>459</v>
      </c>
      <c r="D105" s="72">
        <v>18.57</v>
      </c>
      <c r="E105" s="74">
        <v>4473</v>
      </c>
      <c r="F105" s="73">
        <v>240.9</v>
      </c>
    </row>
    <row r="106" spans="1:6" x14ac:dyDescent="0.25">
      <c r="A106" s="57" t="s">
        <v>460</v>
      </c>
      <c r="B106" s="19" t="s">
        <v>103</v>
      </c>
      <c r="C106" s="19" t="s">
        <v>461</v>
      </c>
      <c r="D106" s="72">
        <v>19.440000000000001</v>
      </c>
      <c r="E106" s="74">
        <v>3431</v>
      </c>
      <c r="F106" s="73">
        <v>176.5</v>
      </c>
    </row>
    <row r="107" spans="1:6" x14ac:dyDescent="0.25">
      <c r="A107" s="57" t="s">
        <v>462</v>
      </c>
      <c r="B107" s="19" t="s">
        <v>103</v>
      </c>
      <c r="C107" s="19" t="s">
        <v>463</v>
      </c>
      <c r="D107" s="72">
        <v>38.130000000000003</v>
      </c>
      <c r="E107" s="74">
        <v>1965</v>
      </c>
      <c r="F107" s="73">
        <v>51.5</v>
      </c>
    </row>
    <row r="108" spans="1:6" x14ac:dyDescent="0.25">
      <c r="A108" s="57" t="s">
        <v>464</v>
      </c>
      <c r="B108" s="19" t="s">
        <v>103</v>
      </c>
      <c r="C108" s="19" t="s">
        <v>465</v>
      </c>
      <c r="D108" s="72">
        <v>42.18</v>
      </c>
      <c r="E108" s="74">
        <v>1007</v>
      </c>
      <c r="F108" s="73">
        <v>23.9</v>
      </c>
    </row>
    <row r="109" spans="1:6" x14ac:dyDescent="0.25">
      <c r="A109" s="57" t="s">
        <v>466</v>
      </c>
      <c r="B109" s="19" t="s">
        <v>103</v>
      </c>
      <c r="C109" s="19" t="s">
        <v>467</v>
      </c>
      <c r="D109" s="72">
        <v>25.62</v>
      </c>
      <c r="E109" s="74">
        <v>2450</v>
      </c>
      <c r="F109" s="73">
        <v>95.6</v>
      </c>
    </row>
    <row r="110" spans="1:6" x14ac:dyDescent="0.25">
      <c r="A110" s="57" t="s">
        <v>468</v>
      </c>
      <c r="B110" s="19" t="s">
        <v>103</v>
      </c>
      <c r="C110" s="19" t="s">
        <v>469</v>
      </c>
      <c r="D110" s="72">
        <v>20.56</v>
      </c>
      <c r="E110" s="74">
        <v>1040</v>
      </c>
      <c r="F110" s="73">
        <v>50.6</v>
      </c>
    </row>
    <row r="111" spans="1:6" x14ac:dyDescent="0.25">
      <c r="A111" s="57" t="s">
        <v>470</v>
      </c>
      <c r="B111" s="19" t="s">
        <v>103</v>
      </c>
      <c r="C111" s="19" t="s">
        <v>471</v>
      </c>
      <c r="D111" s="72">
        <v>46.27</v>
      </c>
      <c r="E111" s="74">
        <v>969</v>
      </c>
      <c r="F111" s="73">
        <v>20.9</v>
      </c>
    </row>
    <row r="112" spans="1:6" x14ac:dyDescent="0.25">
      <c r="A112" s="57" t="s">
        <v>472</v>
      </c>
      <c r="B112" s="19" t="s">
        <v>103</v>
      </c>
      <c r="C112" s="19" t="s">
        <v>473</v>
      </c>
      <c r="D112" s="72">
        <v>208.12</v>
      </c>
      <c r="E112" s="74">
        <v>2896</v>
      </c>
      <c r="F112" s="73">
        <v>13.9</v>
      </c>
    </row>
    <row r="113" spans="1:6" x14ac:dyDescent="0.25">
      <c r="A113" s="57" t="s">
        <v>474</v>
      </c>
      <c r="B113" s="19" t="s">
        <v>103</v>
      </c>
      <c r="C113" s="19" t="s">
        <v>475</v>
      </c>
      <c r="D113" s="72">
        <v>13.74</v>
      </c>
      <c r="E113" s="74">
        <v>1057</v>
      </c>
      <c r="F113" s="73">
        <v>76.900000000000006</v>
      </c>
    </row>
    <row r="114" spans="1:6" x14ac:dyDescent="0.25">
      <c r="A114" s="57" t="s">
        <v>476</v>
      </c>
      <c r="B114" s="19" t="s">
        <v>103</v>
      </c>
      <c r="C114" s="19" t="s">
        <v>477</v>
      </c>
      <c r="D114" s="72">
        <v>49.08</v>
      </c>
      <c r="E114" s="74">
        <v>3205</v>
      </c>
      <c r="F114" s="73">
        <v>65.3</v>
      </c>
    </row>
    <row r="115" spans="1:6" x14ac:dyDescent="0.25">
      <c r="A115" s="57" t="s">
        <v>478</v>
      </c>
      <c r="B115" s="19" t="s">
        <v>103</v>
      </c>
      <c r="C115" s="19" t="s">
        <v>479</v>
      </c>
      <c r="D115" s="72">
        <v>142.12</v>
      </c>
      <c r="E115" s="74">
        <v>3093</v>
      </c>
      <c r="F115" s="73">
        <v>21.8</v>
      </c>
    </row>
    <row r="116" spans="1:6" x14ac:dyDescent="0.25">
      <c r="A116" s="57" t="s">
        <v>480</v>
      </c>
      <c r="B116" s="19" t="s">
        <v>103</v>
      </c>
      <c r="C116" s="19" t="s">
        <v>481</v>
      </c>
      <c r="D116" s="72">
        <v>187.89</v>
      </c>
      <c r="E116" s="74">
        <v>6022</v>
      </c>
      <c r="F116" s="73">
        <v>32.1</v>
      </c>
    </row>
    <row r="117" spans="1:6" x14ac:dyDescent="0.25">
      <c r="A117" s="57" t="s">
        <v>482</v>
      </c>
      <c r="B117" s="19" t="s">
        <v>103</v>
      </c>
      <c r="C117" s="19" t="s">
        <v>483</v>
      </c>
      <c r="D117" s="72">
        <v>110.13</v>
      </c>
      <c r="E117" s="74">
        <v>2320</v>
      </c>
      <c r="F117" s="73">
        <v>21.1</v>
      </c>
    </row>
    <row r="118" spans="1:6" x14ac:dyDescent="0.25">
      <c r="A118" s="57" t="s">
        <v>484</v>
      </c>
      <c r="B118" s="19" t="s">
        <v>103</v>
      </c>
      <c r="C118" s="19" t="s">
        <v>485</v>
      </c>
      <c r="D118" s="72">
        <v>110.82</v>
      </c>
      <c r="E118" s="74">
        <v>3339</v>
      </c>
      <c r="F118" s="73">
        <v>30.1</v>
      </c>
    </row>
    <row r="119" spans="1:6" x14ac:dyDescent="0.25">
      <c r="A119" s="57" t="s">
        <v>486</v>
      </c>
      <c r="B119" s="19" t="s">
        <v>103</v>
      </c>
      <c r="C119" s="19" t="s">
        <v>487</v>
      </c>
      <c r="D119" s="72">
        <v>70.34</v>
      </c>
      <c r="E119" s="74">
        <v>4694</v>
      </c>
      <c r="F119" s="73">
        <v>66.7</v>
      </c>
    </row>
    <row r="120" spans="1:6" x14ac:dyDescent="0.25">
      <c r="A120" s="57" t="s">
        <v>488</v>
      </c>
      <c r="B120" s="19" t="s">
        <v>103</v>
      </c>
      <c r="C120" s="19" t="s">
        <v>489</v>
      </c>
      <c r="D120" s="72">
        <v>22.01</v>
      </c>
      <c r="E120" s="74">
        <v>959</v>
      </c>
      <c r="F120" s="73">
        <v>43.6</v>
      </c>
    </row>
    <row r="121" spans="1:6" x14ac:dyDescent="0.25">
      <c r="A121" s="57" t="s">
        <v>490</v>
      </c>
      <c r="B121" s="19" t="s">
        <v>103</v>
      </c>
      <c r="C121" s="19" t="s">
        <v>491</v>
      </c>
      <c r="D121" s="72">
        <v>18.03</v>
      </c>
      <c r="E121" s="74">
        <v>1597</v>
      </c>
      <c r="F121" s="73">
        <v>88.6</v>
      </c>
    </row>
    <row r="122" spans="1:6" x14ac:dyDescent="0.25">
      <c r="A122" s="57" t="s">
        <v>492</v>
      </c>
      <c r="B122" s="19" t="s">
        <v>103</v>
      </c>
      <c r="C122" s="19" t="s">
        <v>493</v>
      </c>
      <c r="D122" s="72">
        <v>43.95</v>
      </c>
      <c r="E122" s="74">
        <v>1875</v>
      </c>
      <c r="F122" s="73">
        <v>42.7</v>
      </c>
    </row>
    <row r="123" spans="1:6" x14ac:dyDescent="0.25">
      <c r="A123" s="57" t="s">
        <v>494</v>
      </c>
      <c r="B123" s="19" t="s">
        <v>103</v>
      </c>
      <c r="C123" s="19" t="s">
        <v>495</v>
      </c>
      <c r="D123" s="72">
        <v>32.96</v>
      </c>
      <c r="E123" s="74">
        <v>6979</v>
      </c>
      <c r="F123" s="73">
        <v>211.7</v>
      </c>
    </row>
    <row r="124" spans="1:6" x14ac:dyDescent="0.25">
      <c r="A124" s="57" t="s">
        <v>496</v>
      </c>
      <c r="B124" s="19" t="s">
        <v>103</v>
      </c>
      <c r="C124" s="19" t="s">
        <v>497</v>
      </c>
      <c r="D124" s="72">
        <v>24.58</v>
      </c>
      <c r="E124" s="74">
        <v>2998</v>
      </c>
      <c r="F124" s="73">
        <v>122</v>
      </c>
    </row>
    <row r="125" spans="1:6" x14ac:dyDescent="0.25">
      <c r="A125" s="57" t="s">
        <v>498</v>
      </c>
      <c r="B125" s="19" t="s">
        <v>103</v>
      </c>
      <c r="C125" s="19" t="s">
        <v>499</v>
      </c>
      <c r="D125" s="72">
        <v>38.92</v>
      </c>
      <c r="E125" s="74">
        <v>1389</v>
      </c>
      <c r="F125" s="73">
        <v>35.700000000000003</v>
      </c>
    </row>
    <row r="126" spans="1:6" x14ac:dyDescent="0.25">
      <c r="A126" s="57" t="s">
        <v>500</v>
      </c>
      <c r="B126" s="19" t="s">
        <v>103</v>
      </c>
      <c r="C126" s="19" t="s">
        <v>501</v>
      </c>
      <c r="D126" s="72">
        <v>27.63</v>
      </c>
      <c r="E126" s="74">
        <v>762</v>
      </c>
      <c r="F126" s="73">
        <v>27.6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M30"/>
  <sheetViews>
    <sheetView showGridLines="0" zoomScaleNormal="100" workbookViewId="0">
      <selection activeCell="A25" sqref="A25"/>
    </sheetView>
  </sheetViews>
  <sheetFormatPr defaultRowHeight="15" x14ac:dyDescent="0.25"/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651</v>
      </c>
    </row>
    <row r="5" spans="1:13" ht="16.5" customHeight="1" x14ac:dyDescent="0.25"/>
    <row r="6" spans="1:13" s="9" customFormat="1" ht="15.75" customHeight="1" x14ac:dyDescent="0.25">
      <c r="A6" s="7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31.5" customHeight="1" x14ac:dyDescent="0.25">
      <c r="A7" s="213" t="s">
        <v>687</v>
      </c>
      <c r="B7" s="213"/>
      <c r="C7" s="213"/>
      <c r="D7" s="213"/>
      <c r="E7" s="213"/>
      <c r="F7" s="213"/>
      <c r="G7" s="213"/>
      <c r="H7" s="213"/>
      <c r="I7" s="213"/>
      <c r="J7" s="213"/>
      <c r="K7" s="117"/>
      <c r="L7" s="117"/>
      <c r="M7" s="117"/>
    </row>
    <row r="8" spans="1:13" ht="15" customHeight="1" x14ac:dyDescent="0.25">
      <c r="A8" s="211"/>
      <c r="B8" s="211"/>
      <c r="C8" s="211"/>
      <c r="D8" s="211"/>
      <c r="E8" s="211"/>
      <c r="F8" s="211"/>
      <c r="G8" s="211"/>
      <c r="H8" s="211"/>
      <c r="I8" s="212"/>
      <c r="J8" s="212"/>
      <c r="K8" s="212"/>
      <c r="L8" s="212"/>
      <c r="M8" s="212"/>
    </row>
    <row r="22" spans="1:1" x14ac:dyDescent="0.25">
      <c r="A22" s="30" t="s">
        <v>106</v>
      </c>
    </row>
    <row r="23" spans="1:1" x14ac:dyDescent="0.25">
      <c r="A23" s="30" t="s">
        <v>641</v>
      </c>
    </row>
    <row r="24" spans="1:1" x14ac:dyDescent="0.25">
      <c r="A24" s="30" t="s">
        <v>690</v>
      </c>
    </row>
    <row r="29" spans="1:1" x14ac:dyDescent="0.25">
      <c r="A29" s="22"/>
    </row>
    <row r="30" spans="1:1" x14ac:dyDescent="0.25">
      <c r="A30" s="22"/>
    </row>
  </sheetData>
  <mergeCells count="3">
    <mergeCell ref="A8:H8"/>
    <mergeCell ref="I8:M8"/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125"/>
  <sheetViews>
    <sheetView workbookViewId="0">
      <selection activeCell="A4" sqref="A4"/>
    </sheetView>
  </sheetViews>
  <sheetFormatPr defaultRowHeight="15" x14ac:dyDescent="0.25"/>
  <cols>
    <col min="1" max="1" width="13.5703125" customWidth="1"/>
    <col min="2" max="2" width="12.140625" customWidth="1"/>
    <col min="3" max="3" width="37.140625" bestFit="1" customWidth="1"/>
    <col min="4" max="5" width="12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0" t="s">
        <v>3</v>
      </c>
      <c r="B6" s="11" t="s">
        <v>47</v>
      </c>
    </row>
    <row r="7" spans="1:12" s="9" customFormat="1" ht="15.75" customHeight="1" x14ac:dyDescent="0.25">
      <c r="A7" s="93" t="s">
        <v>107</v>
      </c>
      <c r="B7" s="11"/>
    </row>
    <row r="9" spans="1:12" ht="27" x14ac:dyDescent="0.25">
      <c r="A9" s="91" t="s">
        <v>70</v>
      </c>
      <c r="B9" s="91" t="s">
        <v>73</v>
      </c>
      <c r="C9" s="91" t="s">
        <v>74</v>
      </c>
      <c r="D9" s="92" t="s">
        <v>87</v>
      </c>
      <c r="E9" s="92" t="s">
        <v>88</v>
      </c>
    </row>
    <row r="10" spans="1:12" x14ac:dyDescent="0.25">
      <c r="A10" s="19" t="s">
        <v>271</v>
      </c>
      <c r="B10" s="19" t="s">
        <v>103</v>
      </c>
      <c r="C10" s="29" t="s">
        <v>502</v>
      </c>
      <c r="D10" s="75">
        <v>13.63</v>
      </c>
      <c r="E10" s="75">
        <v>43.61</v>
      </c>
    </row>
    <row r="11" spans="1:12" x14ac:dyDescent="0.25">
      <c r="A11" s="19" t="s">
        <v>273</v>
      </c>
      <c r="B11" s="19" t="s">
        <v>103</v>
      </c>
      <c r="C11" s="29" t="s">
        <v>503</v>
      </c>
      <c r="D11" s="75">
        <v>21.36</v>
      </c>
      <c r="E11" s="75">
        <v>35.1</v>
      </c>
    </row>
    <row r="12" spans="1:12" x14ac:dyDescent="0.25">
      <c r="A12" s="19" t="s">
        <v>275</v>
      </c>
      <c r="B12" s="19" t="s">
        <v>103</v>
      </c>
      <c r="C12" s="29" t="s">
        <v>504</v>
      </c>
      <c r="D12" s="75">
        <v>9.85</v>
      </c>
      <c r="E12" s="75">
        <v>36.130000000000003</v>
      </c>
    </row>
    <row r="13" spans="1:12" x14ac:dyDescent="0.25">
      <c r="A13" s="19" t="s">
        <v>277</v>
      </c>
      <c r="B13" s="19" t="s">
        <v>103</v>
      </c>
      <c r="C13" s="29" t="s">
        <v>505</v>
      </c>
      <c r="D13" s="75">
        <v>19.84</v>
      </c>
      <c r="E13" s="75">
        <v>48.11</v>
      </c>
    </row>
    <row r="14" spans="1:12" x14ac:dyDescent="0.25">
      <c r="A14" s="19" t="s">
        <v>279</v>
      </c>
      <c r="B14" s="19" t="s">
        <v>103</v>
      </c>
      <c r="C14" s="29" t="s">
        <v>506</v>
      </c>
      <c r="D14" s="75">
        <v>34.200000000000003</v>
      </c>
      <c r="E14" s="75">
        <v>50.6</v>
      </c>
    </row>
    <row r="15" spans="1:12" x14ac:dyDescent="0.25">
      <c r="A15" s="19" t="s">
        <v>281</v>
      </c>
      <c r="B15" s="19" t="s">
        <v>103</v>
      </c>
      <c r="C15" s="29" t="s">
        <v>507</v>
      </c>
      <c r="D15" s="75">
        <v>35.57</v>
      </c>
      <c r="E15" s="75">
        <v>70.209999999999994</v>
      </c>
    </row>
    <row r="16" spans="1:12" x14ac:dyDescent="0.25">
      <c r="A16" s="19" t="s">
        <v>283</v>
      </c>
      <c r="B16" s="19" t="s">
        <v>103</v>
      </c>
      <c r="C16" s="29" t="s">
        <v>508</v>
      </c>
      <c r="D16" s="75">
        <v>26.14</v>
      </c>
      <c r="E16" s="75">
        <v>42.09</v>
      </c>
    </row>
    <row r="17" spans="1:5" x14ac:dyDescent="0.25">
      <c r="A17" s="19" t="s">
        <v>285</v>
      </c>
      <c r="B17" s="19" t="s">
        <v>103</v>
      </c>
      <c r="C17" s="29" t="s">
        <v>103</v>
      </c>
      <c r="D17" s="75">
        <v>48.68</v>
      </c>
      <c r="E17" s="75">
        <v>79.680000000000007</v>
      </c>
    </row>
    <row r="18" spans="1:5" x14ac:dyDescent="0.25">
      <c r="A18" s="19" t="s">
        <v>286</v>
      </c>
      <c r="B18" s="19" t="s">
        <v>103</v>
      </c>
      <c r="C18" s="29" t="s">
        <v>509</v>
      </c>
      <c r="D18" s="75">
        <v>25.55</v>
      </c>
      <c r="E18" s="75">
        <v>44.97</v>
      </c>
    </row>
    <row r="19" spans="1:5" x14ac:dyDescent="0.25">
      <c r="A19" s="19" t="s">
        <v>288</v>
      </c>
      <c r="B19" s="19" t="s">
        <v>103</v>
      </c>
      <c r="C19" s="29" t="s">
        <v>510</v>
      </c>
      <c r="D19" s="75">
        <v>31.65</v>
      </c>
      <c r="E19" s="75">
        <v>41.88</v>
      </c>
    </row>
    <row r="20" spans="1:5" x14ac:dyDescent="0.25">
      <c r="A20" s="19" t="s">
        <v>290</v>
      </c>
      <c r="B20" s="19" t="s">
        <v>103</v>
      </c>
      <c r="C20" s="29" t="s">
        <v>511</v>
      </c>
      <c r="D20" s="75">
        <v>36.979999999999997</v>
      </c>
      <c r="E20" s="75">
        <v>58.84</v>
      </c>
    </row>
    <row r="21" spans="1:5" x14ac:dyDescent="0.25">
      <c r="A21" s="19" t="s">
        <v>292</v>
      </c>
      <c r="B21" s="19" t="s">
        <v>103</v>
      </c>
      <c r="C21" s="29" t="s">
        <v>512</v>
      </c>
      <c r="D21" s="75">
        <v>10.96</v>
      </c>
      <c r="E21" s="75">
        <v>17.940000000000001</v>
      </c>
    </row>
    <row r="22" spans="1:5" x14ac:dyDescent="0.25">
      <c r="A22" s="19" t="s">
        <v>294</v>
      </c>
      <c r="B22" s="19" t="s">
        <v>103</v>
      </c>
      <c r="C22" s="29" t="s">
        <v>513</v>
      </c>
      <c r="D22" s="75">
        <v>46.66</v>
      </c>
      <c r="E22" s="75">
        <v>61.52</v>
      </c>
    </row>
    <row r="23" spans="1:5" x14ac:dyDescent="0.25">
      <c r="A23" s="19" t="s">
        <v>296</v>
      </c>
      <c r="B23" s="19" t="s">
        <v>103</v>
      </c>
      <c r="C23" s="29" t="s">
        <v>514</v>
      </c>
      <c r="D23" s="75">
        <v>9</v>
      </c>
      <c r="E23" s="75">
        <v>31.56</v>
      </c>
    </row>
    <row r="24" spans="1:5" x14ac:dyDescent="0.25">
      <c r="A24" s="19" t="s">
        <v>298</v>
      </c>
      <c r="B24" s="19" t="s">
        <v>103</v>
      </c>
      <c r="C24" s="29" t="s">
        <v>515</v>
      </c>
      <c r="D24" s="75">
        <v>19.440000000000001</v>
      </c>
      <c r="E24" s="75">
        <v>47.39</v>
      </c>
    </row>
    <row r="25" spans="1:5" x14ac:dyDescent="0.25">
      <c r="A25" s="19" t="s">
        <v>300</v>
      </c>
      <c r="B25" s="19" t="s">
        <v>103</v>
      </c>
      <c r="C25" s="29" t="s">
        <v>516</v>
      </c>
      <c r="D25" s="75">
        <v>25.67</v>
      </c>
      <c r="E25" s="75">
        <v>37.299999999999997</v>
      </c>
    </row>
    <row r="26" spans="1:5" x14ac:dyDescent="0.25">
      <c r="A26" s="19" t="s">
        <v>302</v>
      </c>
      <c r="B26" s="19" t="s">
        <v>103</v>
      </c>
      <c r="C26" s="29" t="s">
        <v>517</v>
      </c>
      <c r="D26" s="75">
        <v>28.73</v>
      </c>
      <c r="E26" s="75">
        <v>54.35</v>
      </c>
    </row>
    <row r="27" spans="1:5" x14ac:dyDescent="0.25">
      <c r="A27" s="19" t="s">
        <v>304</v>
      </c>
      <c r="B27" s="19" t="s">
        <v>103</v>
      </c>
      <c r="C27" s="29" t="s">
        <v>518</v>
      </c>
      <c r="D27" s="75">
        <v>22.31</v>
      </c>
      <c r="E27" s="75">
        <v>49.28</v>
      </c>
    </row>
    <row r="28" spans="1:5" x14ac:dyDescent="0.25">
      <c r="A28" s="19" t="s">
        <v>306</v>
      </c>
      <c r="B28" s="19" t="s">
        <v>103</v>
      </c>
      <c r="C28" s="29" t="s">
        <v>519</v>
      </c>
      <c r="D28" s="75">
        <v>27.59</v>
      </c>
      <c r="E28" s="75">
        <v>64.16</v>
      </c>
    </row>
    <row r="29" spans="1:5" x14ac:dyDescent="0.25">
      <c r="A29" s="19" t="s">
        <v>308</v>
      </c>
      <c r="B29" s="19" t="s">
        <v>103</v>
      </c>
      <c r="C29" s="29" t="s">
        <v>520</v>
      </c>
      <c r="D29" s="75">
        <v>20.84</v>
      </c>
      <c r="E29" s="75">
        <v>31.03</v>
      </c>
    </row>
    <row r="30" spans="1:5" x14ac:dyDescent="0.25">
      <c r="A30" s="19" t="s">
        <v>310</v>
      </c>
      <c r="B30" s="19" t="s">
        <v>103</v>
      </c>
      <c r="C30" s="29" t="s">
        <v>521</v>
      </c>
      <c r="D30" s="75">
        <v>30.46</v>
      </c>
      <c r="E30" s="75">
        <v>36.75</v>
      </c>
    </row>
    <row r="31" spans="1:5" x14ac:dyDescent="0.25">
      <c r="A31" s="19" t="s">
        <v>312</v>
      </c>
      <c r="B31" s="19" t="s">
        <v>103</v>
      </c>
      <c r="C31" s="29" t="s">
        <v>522</v>
      </c>
      <c r="D31" s="75">
        <v>24.14</v>
      </c>
      <c r="E31" s="75">
        <v>40.75</v>
      </c>
    </row>
    <row r="32" spans="1:5" x14ac:dyDescent="0.25">
      <c r="A32" s="19" t="s">
        <v>314</v>
      </c>
      <c r="B32" s="19" t="s">
        <v>103</v>
      </c>
      <c r="C32" s="29" t="s">
        <v>523</v>
      </c>
      <c r="D32" s="75">
        <v>19.38</v>
      </c>
      <c r="E32" s="75">
        <v>39.21</v>
      </c>
    </row>
    <row r="33" spans="1:5" x14ac:dyDescent="0.25">
      <c r="A33" s="19" t="s">
        <v>316</v>
      </c>
      <c r="B33" s="19" t="s">
        <v>103</v>
      </c>
      <c r="C33" s="29" t="s">
        <v>524</v>
      </c>
      <c r="D33" s="75">
        <v>31.91</v>
      </c>
      <c r="E33" s="75">
        <v>44.26</v>
      </c>
    </row>
    <row r="34" spans="1:5" x14ac:dyDescent="0.25">
      <c r="A34" s="19" t="s">
        <v>318</v>
      </c>
      <c r="B34" s="19" t="s">
        <v>103</v>
      </c>
      <c r="C34" s="29" t="s">
        <v>525</v>
      </c>
      <c r="D34" s="75">
        <v>12.05</v>
      </c>
      <c r="E34" s="75">
        <v>35.58</v>
      </c>
    </row>
    <row r="35" spans="1:5" x14ac:dyDescent="0.25">
      <c r="A35" s="19" t="s">
        <v>320</v>
      </c>
      <c r="B35" s="19" t="s">
        <v>103</v>
      </c>
      <c r="C35" s="29" t="s">
        <v>526</v>
      </c>
      <c r="D35" s="75">
        <v>54.48</v>
      </c>
      <c r="E35" s="75">
        <v>72</v>
      </c>
    </row>
    <row r="36" spans="1:5" x14ac:dyDescent="0.25">
      <c r="A36" s="19" t="s">
        <v>322</v>
      </c>
      <c r="B36" s="19" t="s">
        <v>103</v>
      </c>
      <c r="C36" s="29" t="s">
        <v>527</v>
      </c>
      <c r="D36" s="75">
        <v>16.809999999999999</v>
      </c>
      <c r="E36" s="75">
        <v>66.05</v>
      </c>
    </row>
    <row r="37" spans="1:5" x14ac:dyDescent="0.25">
      <c r="A37" s="19" t="s">
        <v>324</v>
      </c>
      <c r="B37" s="19" t="s">
        <v>103</v>
      </c>
      <c r="C37" s="29" t="s">
        <v>528</v>
      </c>
      <c r="D37" s="75">
        <v>28.82</v>
      </c>
      <c r="E37" s="75">
        <v>54.03</v>
      </c>
    </row>
    <row r="38" spans="1:5" x14ac:dyDescent="0.25">
      <c r="A38" s="19" t="s">
        <v>326</v>
      </c>
      <c r="B38" s="19" t="s">
        <v>103</v>
      </c>
      <c r="C38" s="29" t="s">
        <v>529</v>
      </c>
      <c r="D38" s="75">
        <v>54.15</v>
      </c>
      <c r="E38" s="75">
        <v>45.75</v>
      </c>
    </row>
    <row r="39" spans="1:5" x14ac:dyDescent="0.25">
      <c r="A39" s="19" t="s">
        <v>328</v>
      </c>
      <c r="B39" s="19" t="s">
        <v>103</v>
      </c>
      <c r="C39" s="29" t="s">
        <v>530</v>
      </c>
      <c r="D39" s="75">
        <v>17.260000000000002</v>
      </c>
      <c r="E39" s="75">
        <v>28.01</v>
      </c>
    </row>
    <row r="40" spans="1:5" x14ac:dyDescent="0.25">
      <c r="A40" s="19" t="s">
        <v>330</v>
      </c>
      <c r="B40" s="19" t="s">
        <v>103</v>
      </c>
      <c r="C40" s="29" t="s">
        <v>531</v>
      </c>
      <c r="D40" s="75">
        <v>14.9</v>
      </c>
      <c r="E40" s="75">
        <v>43.88</v>
      </c>
    </row>
    <row r="41" spans="1:5" x14ac:dyDescent="0.25">
      <c r="A41" s="19" t="s">
        <v>332</v>
      </c>
      <c r="B41" s="19" t="s">
        <v>103</v>
      </c>
      <c r="C41" s="29" t="s">
        <v>532</v>
      </c>
      <c r="D41" s="75">
        <v>27.65</v>
      </c>
      <c r="E41" s="75">
        <v>23.4</v>
      </c>
    </row>
    <row r="42" spans="1:5" x14ac:dyDescent="0.25">
      <c r="A42" s="19" t="s">
        <v>334</v>
      </c>
      <c r="B42" s="19" t="s">
        <v>103</v>
      </c>
      <c r="C42" s="29" t="s">
        <v>533</v>
      </c>
      <c r="D42" s="75">
        <v>7.92</v>
      </c>
      <c r="E42" s="75">
        <v>44.07</v>
      </c>
    </row>
    <row r="43" spans="1:5" x14ac:dyDescent="0.25">
      <c r="A43" s="19" t="s">
        <v>336</v>
      </c>
      <c r="B43" s="19" t="s">
        <v>103</v>
      </c>
      <c r="C43" s="29" t="s">
        <v>534</v>
      </c>
      <c r="D43" s="75">
        <v>21.33</v>
      </c>
      <c r="E43" s="75">
        <v>31.18</v>
      </c>
    </row>
    <row r="44" spans="1:5" x14ac:dyDescent="0.25">
      <c r="A44" s="19" t="s">
        <v>338</v>
      </c>
      <c r="B44" s="19" t="s">
        <v>103</v>
      </c>
      <c r="C44" s="29" t="s">
        <v>535</v>
      </c>
      <c r="D44" s="75">
        <v>21.74</v>
      </c>
      <c r="E44" s="75">
        <v>27.5</v>
      </c>
    </row>
    <row r="45" spans="1:5" x14ac:dyDescent="0.25">
      <c r="A45" s="19" t="s">
        <v>340</v>
      </c>
      <c r="B45" s="19" t="s">
        <v>103</v>
      </c>
      <c r="C45" s="29" t="s">
        <v>536</v>
      </c>
      <c r="D45" s="75">
        <v>42.26</v>
      </c>
      <c r="E45" s="75">
        <v>40.94</v>
      </c>
    </row>
    <row r="46" spans="1:5" x14ac:dyDescent="0.25">
      <c r="A46" s="19" t="s">
        <v>342</v>
      </c>
      <c r="B46" s="19" t="s">
        <v>103</v>
      </c>
      <c r="C46" s="29" t="s">
        <v>537</v>
      </c>
      <c r="D46" s="75">
        <v>23.13</v>
      </c>
      <c r="E46" s="75">
        <v>55.25</v>
      </c>
    </row>
    <row r="47" spans="1:5" x14ac:dyDescent="0.25">
      <c r="A47" s="19" t="s">
        <v>344</v>
      </c>
      <c r="B47" s="19" t="s">
        <v>103</v>
      </c>
      <c r="C47" s="29" t="s">
        <v>538</v>
      </c>
      <c r="D47" s="75">
        <v>32.590000000000003</v>
      </c>
      <c r="E47" s="75">
        <v>35.69</v>
      </c>
    </row>
    <row r="48" spans="1:5" x14ac:dyDescent="0.25">
      <c r="A48" s="19" t="s">
        <v>346</v>
      </c>
      <c r="B48" s="19" t="s">
        <v>103</v>
      </c>
      <c r="C48" s="29" t="s">
        <v>539</v>
      </c>
      <c r="D48" s="75">
        <v>17.23</v>
      </c>
      <c r="E48" s="75">
        <v>35.549999999999997</v>
      </c>
    </row>
    <row r="49" spans="1:5" x14ac:dyDescent="0.25">
      <c r="A49" s="19" t="s">
        <v>348</v>
      </c>
      <c r="B49" s="19" t="s">
        <v>103</v>
      </c>
      <c r="C49" s="29" t="s">
        <v>540</v>
      </c>
      <c r="D49" s="75">
        <v>22.05</v>
      </c>
      <c r="E49" s="75">
        <v>32.090000000000003</v>
      </c>
    </row>
    <row r="50" spans="1:5" x14ac:dyDescent="0.25">
      <c r="A50" s="19" t="s">
        <v>350</v>
      </c>
      <c r="B50" s="19" t="s">
        <v>103</v>
      </c>
      <c r="C50" s="29" t="s">
        <v>541</v>
      </c>
      <c r="D50" s="75">
        <v>27.96</v>
      </c>
      <c r="E50" s="75">
        <v>49.06</v>
      </c>
    </row>
    <row r="51" spans="1:5" x14ac:dyDescent="0.25">
      <c r="A51" s="19" t="s">
        <v>352</v>
      </c>
      <c r="B51" s="19" t="s">
        <v>103</v>
      </c>
      <c r="C51" s="29" t="s">
        <v>542</v>
      </c>
      <c r="D51" s="75">
        <v>19.96</v>
      </c>
      <c r="E51" s="75">
        <v>52.2</v>
      </c>
    </row>
    <row r="52" spans="1:5" x14ac:dyDescent="0.25">
      <c r="A52" s="19" t="s">
        <v>354</v>
      </c>
      <c r="B52" s="19" t="s">
        <v>103</v>
      </c>
      <c r="C52" s="29" t="s">
        <v>543</v>
      </c>
      <c r="D52" s="75">
        <v>14.18</v>
      </c>
      <c r="E52" s="75">
        <v>57.44</v>
      </c>
    </row>
    <row r="53" spans="1:5" x14ac:dyDescent="0.25">
      <c r="A53" s="19" t="s">
        <v>356</v>
      </c>
      <c r="B53" s="19" t="s">
        <v>103</v>
      </c>
      <c r="C53" s="29" t="s">
        <v>544</v>
      </c>
      <c r="D53" s="75">
        <v>13.85</v>
      </c>
      <c r="E53" s="75">
        <v>39</v>
      </c>
    </row>
    <row r="54" spans="1:5" x14ac:dyDescent="0.25">
      <c r="A54" s="19" t="s">
        <v>358</v>
      </c>
      <c r="B54" s="19" t="s">
        <v>103</v>
      </c>
      <c r="C54" s="29" t="s">
        <v>545</v>
      </c>
      <c r="D54" s="75">
        <v>20.99</v>
      </c>
      <c r="E54" s="75">
        <v>33.770000000000003</v>
      </c>
    </row>
    <row r="55" spans="1:5" x14ac:dyDescent="0.25">
      <c r="A55" s="19" t="s">
        <v>360</v>
      </c>
      <c r="B55" s="19" t="s">
        <v>103</v>
      </c>
      <c r="C55" s="29" t="s">
        <v>546</v>
      </c>
      <c r="D55" s="75">
        <v>23.7</v>
      </c>
      <c r="E55" s="75">
        <v>55.84</v>
      </c>
    </row>
    <row r="56" spans="1:5" x14ac:dyDescent="0.25">
      <c r="A56" s="19" t="s">
        <v>362</v>
      </c>
      <c r="B56" s="19" t="s">
        <v>103</v>
      </c>
      <c r="C56" s="29" t="s">
        <v>547</v>
      </c>
      <c r="D56" s="75">
        <v>17.14</v>
      </c>
      <c r="E56" s="75">
        <v>65.27</v>
      </c>
    </row>
    <row r="57" spans="1:5" x14ac:dyDescent="0.25">
      <c r="A57" s="19" t="s">
        <v>364</v>
      </c>
      <c r="B57" s="19" t="s">
        <v>103</v>
      </c>
      <c r="C57" s="29" t="s">
        <v>548</v>
      </c>
      <c r="D57" s="75">
        <v>26.73</v>
      </c>
      <c r="E57" s="75">
        <v>32.04</v>
      </c>
    </row>
    <row r="58" spans="1:5" x14ac:dyDescent="0.25">
      <c r="A58" s="19" t="s">
        <v>366</v>
      </c>
      <c r="B58" s="19" t="s">
        <v>103</v>
      </c>
      <c r="C58" s="29" t="s">
        <v>549</v>
      </c>
      <c r="D58" s="75">
        <v>9.7100000000000009</v>
      </c>
      <c r="E58" s="75">
        <v>48.32</v>
      </c>
    </row>
    <row r="59" spans="1:5" x14ac:dyDescent="0.25">
      <c r="A59" s="19" t="s">
        <v>368</v>
      </c>
      <c r="B59" s="19" t="s">
        <v>103</v>
      </c>
      <c r="C59" s="29" t="s">
        <v>550</v>
      </c>
      <c r="D59" s="75">
        <v>8.59</v>
      </c>
      <c r="E59" s="75">
        <v>45.87</v>
      </c>
    </row>
    <row r="60" spans="1:5" x14ac:dyDescent="0.25">
      <c r="A60" s="19" t="s">
        <v>370</v>
      </c>
      <c r="B60" s="19" t="s">
        <v>103</v>
      </c>
      <c r="C60" s="29" t="s">
        <v>551</v>
      </c>
      <c r="D60" s="75">
        <v>29.82</v>
      </c>
      <c r="E60" s="75">
        <v>55.37</v>
      </c>
    </row>
    <row r="61" spans="1:5" x14ac:dyDescent="0.25">
      <c r="A61" s="19" t="s">
        <v>372</v>
      </c>
      <c r="B61" s="19" t="s">
        <v>103</v>
      </c>
      <c r="C61" s="29" t="s">
        <v>552</v>
      </c>
      <c r="D61" s="75">
        <v>18.87</v>
      </c>
      <c r="E61" s="75">
        <v>44.09</v>
      </c>
    </row>
    <row r="62" spans="1:5" x14ac:dyDescent="0.25">
      <c r="A62" s="19" t="s">
        <v>374</v>
      </c>
      <c r="B62" s="19" t="s">
        <v>103</v>
      </c>
      <c r="C62" s="29" t="s">
        <v>553</v>
      </c>
      <c r="D62" s="75">
        <v>19.690000000000001</v>
      </c>
      <c r="E62" s="75">
        <v>37.33</v>
      </c>
    </row>
    <row r="63" spans="1:5" x14ac:dyDescent="0.25">
      <c r="A63" s="19" t="s">
        <v>376</v>
      </c>
      <c r="B63" s="19" t="s">
        <v>103</v>
      </c>
      <c r="C63" s="29" t="s">
        <v>554</v>
      </c>
      <c r="D63" s="75">
        <v>10.79</v>
      </c>
      <c r="E63" s="75">
        <v>56.3</v>
      </c>
    </row>
    <row r="64" spans="1:5" x14ac:dyDescent="0.25">
      <c r="A64" s="19" t="s">
        <v>378</v>
      </c>
      <c r="B64" s="19" t="s">
        <v>103</v>
      </c>
      <c r="C64" s="29" t="s">
        <v>555</v>
      </c>
      <c r="D64" s="75">
        <v>22.29</v>
      </c>
      <c r="E64" s="75">
        <v>33.630000000000003</v>
      </c>
    </row>
    <row r="65" spans="1:5" x14ac:dyDescent="0.25">
      <c r="A65" s="19" t="s">
        <v>380</v>
      </c>
      <c r="B65" s="19" t="s">
        <v>103</v>
      </c>
      <c r="C65" s="29" t="s">
        <v>556</v>
      </c>
      <c r="D65" s="75">
        <v>25.81</v>
      </c>
      <c r="E65" s="75">
        <v>56.99</v>
      </c>
    </row>
    <row r="66" spans="1:5" x14ac:dyDescent="0.25">
      <c r="A66" s="19" t="s">
        <v>382</v>
      </c>
      <c r="B66" s="19" t="s">
        <v>103</v>
      </c>
      <c r="C66" s="29" t="s">
        <v>557</v>
      </c>
      <c r="D66" s="75">
        <v>20.47</v>
      </c>
      <c r="E66" s="75">
        <v>32.5</v>
      </c>
    </row>
    <row r="67" spans="1:5" x14ac:dyDescent="0.25">
      <c r="A67" s="19" t="s">
        <v>384</v>
      </c>
      <c r="B67" s="19" t="s">
        <v>103</v>
      </c>
      <c r="C67" s="29" t="s">
        <v>558</v>
      </c>
      <c r="D67" s="75">
        <v>19.95</v>
      </c>
      <c r="E67" s="75">
        <v>52.88</v>
      </c>
    </row>
    <row r="68" spans="1:5" x14ac:dyDescent="0.25">
      <c r="A68" s="19" t="s">
        <v>386</v>
      </c>
      <c r="B68" s="19" t="s">
        <v>103</v>
      </c>
      <c r="C68" s="29" t="s">
        <v>559</v>
      </c>
      <c r="D68" s="75">
        <v>18.63</v>
      </c>
      <c r="E68" s="75">
        <v>61.25</v>
      </c>
    </row>
    <row r="69" spans="1:5" x14ac:dyDescent="0.25">
      <c r="A69" s="19" t="s">
        <v>388</v>
      </c>
      <c r="B69" s="19" t="s">
        <v>103</v>
      </c>
      <c r="C69" s="29" t="s">
        <v>560</v>
      </c>
      <c r="D69" s="75">
        <v>43.99</v>
      </c>
      <c r="E69" s="75">
        <v>36.36</v>
      </c>
    </row>
    <row r="70" spans="1:5" x14ac:dyDescent="0.25">
      <c r="A70" s="19" t="s">
        <v>390</v>
      </c>
      <c r="B70" s="19" t="s">
        <v>103</v>
      </c>
      <c r="C70" s="29" t="s">
        <v>561</v>
      </c>
      <c r="D70" s="75">
        <v>30.83</v>
      </c>
      <c r="E70" s="75">
        <v>56.87</v>
      </c>
    </row>
    <row r="71" spans="1:5" x14ac:dyDescent="0.25">
      <c r="A71" s="19" t="s">
        <v>392</v>
      </c>
      <c r="B71" s="19" t="s">
        <v>103</v>
      </c>
      <c r="C71" s="29" t="s">
        <v>562</v>
      </c>
      <c r="D71" s="75">
        <v>17.96</v>
      </c>
      <c r="E71" s="75">
        <v>43.63</v>
      </c>
    </row>
    <row r="72" spans="1:5" x14ac:dyDescent="0.25">
      <c r="A72" s="19" t="s">
        <v>394</v>
      </c>
      <c r="B72" s="19" t="s">
        <v>103</v>
      </c>
      <c r="C72" s="29" t="s">
        <v>563</v>
      </c>
      <c r="D72" s="75">
        <v>17.149999999999999</v>
      </c>
      <c r="E72" s="75">
        <v>25.8</v>
      </c>
    </row>
    <row r="73" spans="1:5" x14ac:dyDescent="0.25">
      <c r="A73" s="19" t="s">
        <v>396</v>
      </c>
      <c r="B73" s="19" t="s">
        <v>103</v>
      </c>
      <c r="C73" s="29" t="s">
        <v>564</v>
      </c>
      <c r="D73" s="75">
        <v>17.760000000000002</v>
      </c>
      <c r="E73" s="75">
        <v>30.6</v>
      </c>
    </row>
    <row r="74" spans="1:5" x14ac:dyDescent="0.25">
      <c r="A74" s="19" t="s">
        <v>398</v>
      </c>
      <c r="B74" s="19" t="s">
        <v>103</v>
      </c>
      <c r="C74" s="29" t="s">
        <v>565</v>
      </c>
      <c r="D74" s="75">
        <v>39.61</v>
      </c>
      <c r="E74" s="75">
        <v>24.8</v>
      </c>
    </row>
    <row r="75" spans="1:5" x14ac:dyDescent="0.25">
      <c r="A75" s="19" t="s">
        <v>400</v>
      </c>
      <c r="B75" s="19" t="s">
        <v>103</v>
      </c>
      <c r="C75" s="29" t="s">
        <v>566</v>
      </c>
      <c r="D75" s="75">
        <v>39.479999999999997</v>
      </c>
      <c r="E75" s="75">
        <v>26.47</v>
      </c>
    </row>
    <row r="76" spans="1:5" x14ac:dyDescent="0.25">
      <c r="A76" s="19" t="s">
        <v>402</v>
      </c>
      <c r="B76" s="19" t="s">
        <v>103</v>
      </c>
      <c r="C76" s="29" t="s">
        <v>567</v>
      </c>
      <c r="D76" s="75">
        <v>19.91</v>
      </c>
      <c r="E76" s="75">
        <v>48.04</v>
      </c>
    </row>
    <row r="77" spans="1:5" x14ac:dyDescent="0.25">
      <c r="A77" s="19" t="s">
        <v>404</v>
      </c>
      <c r="B77" s="19" t="s">
        <v>103</v>
      </c>
      <c r="C77" s="29" t="s">
        <v>568</v>
      </c>
      <c r="D77" s="75">
        <v>6.9</v>
      </c>
      <c r="E77" s="75">
        <v>34.130000000000003</v>
      </c>
    </row>
    <row r="78" spans="1:5" x14ac:dyDescent="0.25">
      <c r="A78" s="19" t="s">
        <v>406</v>
      </c>
      <c r="B78" s="19" t="s">
        <v>103</v>
      </c>
      <c r="C78" s="29" t="s">
        <v>569</v>
      </c>
      <c r="D78" s="75">
        <v>6.57</v>
      </c>
      <c r="E78" s="75">
        <v>50.27</v>
      </c>
    </row>
    <row r="79" spans="1:5" x14ac:dyDescent="0.25">
      <c r="A79" s="19" t="s">
        <v>408</v>
      </c>
      <c r="B79" s="19" t="s">
        <v>103</v>
      </c>
      <c r="C79" s="29" t="s">
        <v>570</v>
      </c>
      <c r="D79" s="75">
        <v>19.36</v>
      </c>
      <c r="E79" s="75">
        <v>44.97</v>
      </c>
    </row>
    <row r="80" spans="1:5" x14ac:dyDescent="0.25">
      <c r="A80" s="19" t="s">
        <v>410</v>
      </c>
      <c r="B80" s="19" t="s">
        <v>103</v>
      </c>
      <c r="C80" s="29" t="s">
        <v>571</v>
      </c>
      <c r="D80" s="75">
        <v>16.95</v>
      </c>
      <c r="E80" s="75">
        <v>45.38</v>
      </c>
    </row>
    <row r="81" spans="1:5" x14ac:dyDescent="0.25">
      <c r="A81" s="19" t="s">
        <v>412</v>
      </c>
      <c r="B81" s="19" t="s">
        <v>103</v>
      </c>
      <c r="C81" s="29" t="s">
        <v>572</v>
      </c>
      <c r="D81" s="75">
        <v>16.649999999999999</v>
      </c>
      <c r="E81" s="75">
        <v>60.88</v>
      </c>
    </row>
    <row r="82" spans="1:5" x14ac:dyDescent="0.25">
      <c r="A82" s="19" t="s">
        <v>414</v>
      </c>
      <c r="B82" s="19" t="s">
        <v>103</v>
      </c>
      <c r="C82" s="29" t="s">
        <v>573</v>
      </c>
      <c r="D82" s="75">
        <v>19.850000000000001</v>
      </c>
      <c r="E82" s="75">
        <v>36.090000000000003</v>
      </c>
    </row>
    <row r="83" spans="1:5" x14ac:dyDescent="0.25">
      <c r="A83" s="19" t="s">
        <v>416</v>
      </c>
      <c r="B83" s="19" t="s">
        <v>103</v>
      </c>
      <c r="C83" s="29" t="s">
        <v>574</v>
      </c>
      <c r="D83" s="75">
        <v>28.74</v>
      </c>
      <c r="E83" s="75">
        <v>56.15</v>
      </c>
    </row>
    <row r="84" spans="1:5" x14ac:dyDescent="0.25">
      <c r="A84" s="19" t="s">
        <v>418</v>
      </c>
      <c r="B84" s="19" t="s">
        <v>103</v>
      </c>
      <c r="C84" s="58" t="s">
        <v>575</v>
      </c>
      <c r="D84" s="76">
        <v>11.58</v>
      </c>
      <c r="E84" s="76">
        <v>40</v>
      </c>
    </row>
    <row r="85" spans="1:5" x14ac:dyDescent="0.25">
      <c r="A85" s="19" t="s">
        <v>420</v>
      </c>
      <c r="B85" s="19" t="s">
        <v>103</v>
      </c>
      <c r="C85" s="58" t="s">
        <v>576</v>
      </c>
      <c r="D85" s="76">
        <v>21.39</v>
      </c>
      <c r="E85" s="76">
        <v>42.17</v>
      </c>
    </row>
    <row r="86" spans="1:5" x14ac:dyDescent="0.25">
      <c r="A86" s="19" t="s">
        <v>422</v>
      </c>
      <c r="B86" s="19" t="s">
        <v>103</v>
      </c>
      <c r="C86" s="58" t="s">
        <v>577</v>
      </c>
      <c r="D86" s="76">
        <v>32.71</v>
      </c>
      <c r="E86" s="76">
        <v>57.98</v>
      </c>
    </row>
    <row r="87" spans="1:5" x14ac:dyDescent="0.25">
      <c r="A87" s="19" t="s">
        <v>424</v>
      </c>
      <c r="B87" s="19" t="s">
        <v>103</v>
      </c>
      <c r="C87" s="58" t="s">
        <v>578</v>
      </c>
      <c r="D87" s="76">
        <v>9.51</v>
      </c>
      <c r="E87" s="76">
        <v>45.35</v>
      </c>
    </row>
    <row r="88" spans="1:5" x14ac:dyDescent="0.25">
      <c r="A88" s="19" t="s">
        <v>426</v>
      </c>
      <c r="B88" s="19" t="s">
        <v>103</v>
      </c>
      <c r="C88" s="58" t="s">
        <v>579</v>
      </c>
      <c r="D88" s="76">
        <v>23.3</v>
      </c>
      <c r="E88" s="76">
        <v>50.79</v>
      </c>
    </row>
    <row r="89" spans="1:5" x14ac:dyDescent="0.25">
      <c r="A89" s="19" t="s">
        <v>428</v>
      </c>
      <c r="B89" s="19" t="s">
        <v>103</v>
      </c>
      <c r="C89" s="58" t="s">
        <v>580</v>
      </c>
      <c r="D89" s="76">
        <v>33.770000000000003</v>
      </c>
      <c r="E89" s="76">
        <v>34.299999999999997</v>
      </c>
    </row>
    <row r="90" spans="1:5" x14ac:dyDescent="0.25">
      <c r="A90" s="19" t="s">
        <v>430</v>
      </c>
      <c r="B90" s="19" t="s">
        <v>103</v>
      </c>
      <c r="C90" s="58" t="s">
        <v>581</v>
      </c>
      <c r="D90" s="76">
        <v>15.04</v>
      </c>
      <c r="E90" s="76">
        <v>49.21</v>
      </c>
    </row>
    <row r="91" spans="1:5" x14ac:dyDescent="0.25">
      <c r="A91" s="19" t="s">
        <v>432</v>
      </c>
      <c r="B91" s="19" t="s">
        <v>103</v>
      </c>
      <c r="C91" s="58" t="s">
        <v>582</v>
      </c>
      <c r="D91" s="76">
        <v>23.87</v>
      </c>
      <c r="E91" s="76">
        <v>48.89</v>
      </c>
    </row>
    <row r="92" spans="1:5" x14ac:dyDescent="0.25">
      <c r="A92" s="19" t="s">
        <v>434</v>
      </c>
      <c r="B92" s="19" t="s">
        <v>103</v>
      </c>
      <c r="C92" s="58" t="s">
        <v>583</v>
      </c>
      <c r="D92" s="76">
        <v>12.23</v>
      </c>
      <c r="E92" s="76">
        <v>46.1</v>
      </c>
    </row>
    <row r="93" spans="1:5" x14ac:dyDescent="0.25">
      <c r="A93" s="19" t="s">
        <v>436</v>
      </c>
      <c r="B93" s="19" t="s">
        <v>103</v>
      </c>
      <c r="C93" s="58" t="s">
        <v>584</v>
      </c>
      <c r="D93" s="76">
        <v>31.15</v>
      </c>
      <c r="E93" s="76">
        <v>42.86</v>
      </c>
    </row>
    <row r="94" spans="1:5" x14ac:dyDescent="0.25">
      <c r="A94" s="19" t="s">
        <v>438</v>
      </c>
      <c r="B94" s="19" t="s">
        <v>103</v>
      </c>
      <c r="C94" s="58" t="s">
        <v>585</v>
      </c>
      <c r="D94" s="76">
        <v>8.93</v>
      </c>
      <c r="E94" s="76">
        <v>59.31</v>
      </c>
    </row>
    <row r="95" spans="1:5" x14ac:dyDescent="0.25">
      <c r="A95" s="19" t="s">
        <v>440</v>
      </c>
      <c r="B95" s="19" t="s">
        <v>103</v>
      </c>
      <c r="C95" s="58" t="s">
        <v>586</v>
      </c>
      <c r="D95" s="76">
        <v>26.62</v>
      </c>
      <c r="E95" s="76">
        <v>57.58</v>
      </c>
    </row>
    <row r="96" spans="1:5" x14ac:dyDescent="0.25">
      <c r="A96" s="19" t="s">
        <v>442</v>
      </c>
      <c r="B96" s="19" t="s">
        <v>103</v>
      </c>
      <c r="C96" s="58" t="s">
        <v>587</v>
      </c>
      <c r="D96" s="76">
        <v>3.49</v>
      </c>
      <c r="E96" s="76">
        <v>34.840000000000003</v>
      </c>
    </row>
    <row r="97" spans="1:5" x14ac:dyDescent="0.25">
      <c r="A97" s="19" t="s">
        <v>444</v>
      </c>
      <c r="B97" s="19" t="s">
        <v>103</v>
      </c>
      <c r="C97" s="58" t="s">
        <v>588</v>
      </c>
      <c r="D97" s="76">
        <v>47.47</v>
      </c>
      <c r="E97" s="76">
        <v>69.099999999999994</v>
      </c>
    </row>
    <row r="98" spans="1:5" x14ac:dyDescent="0.25">
      <c r="A98" s="19" t="s">
        <v>446</v>
      </c>
      <c r="B98" s="19" t="s">
        <v>103</v>
      </c>
      <c r="C98" s="58" t="s">
        <v>589</v>
      </c>
      <c r="D98" s="76">
        <v>24.24</v>
      </c>
      <c r="E98" s="76">
        <v>52.89</v>
      </c>
    </row>
    <row r="99" spans="1:5" x14ac:dyDescent="0.25">
      <c r="A99" s="19" t="s">
        <v>448</v>
      </c>
      <c r="B99" s="19" t="s">
        <v>103</v>
      </c>
      <c r="C99" s="58" t="s">
        <v>590</v>
      </c>
      <c r="D99" s="76">
        <v>32.26</v>
      </c>
      <c r="E99" s="76">
        <v>66.02</v>
      </c>
    </row>
    <row r="100" spans="1:5" x14ac:dyDescent="0.25">
      <c r="A100" s="19" t="s">
        <v>450</v>
      </c>
      <c r="B100" s="19" t="s">
        <v>103</v>
      </c>
      <c r="C100" s="58" t="s">
        <v>591</v>
      </c>
      <c r="D100" s="76">
        <v>32.5</v>
      </c>
      <c r="E100" s="76">
        <v>58</v>
      </c>
    </row>
    <row r="101" spans="1:5" x14ac:dyDescent="0.25">
      <c r="A101" s="19" t="s">
        <v>452</v>
      </c>
      <c r="B101" s="19" t="s">
        <v>103</v>
      </c>
      <c r="C101" s="58" t="s">
        <v>592</v>
      </c>
      <c r="D101" s="76">
        <v>30.29</v>
      </c>
      <c r="E101" s="76">
        <v>43</v>
      </c>
    </row>
    <row r="102" spans="1:5" x14ac:dyDescent="0.25">
      <c r="A102" s="19" t="s">
        <v>454</v>
      </c>
      <c r="B102" s="19" t="s">
        <v>103</v>
      </c>
      <c r="C102" s="58" t="s">
        <v>593</v>
      </c>
      <c r="D102" s="76">
        <v>31.75</v>
      </c>
      <c r="E102" s="76">
        <v>59.49</v>
      </c>
    </row>
    <row r="103" spans="1:5" x14ac:dyDescent="0.25">
      <c r="A103" s="19" t="s">
        <v>456</v>
      </c>
      <c r="B103" s="19" t="s">
        <v>103</v>
      </c>
      <c r="C103" s="58" t="s">
        <v>594</v>
      </c>
      <c r="D103" s="76">
        <v>14.15</v>
      </c>
      <c r="E103" s="76">
        <v>41.28</v>
      </c>
    </row>
    <row r="104" spans="1:5" x14ac:dyDescent="0.25">
      <c r="A104" s="19" t="s">
        <v>458</v>
      </c>
      <c r="B104" s="19" t="s">
        <v>103</v>
      </c>
      <c r="C104" s="58" t="s">
        <v>595</v>
      </c>
      <c r="D104" s="76">
        <v>34.340000000000003</v>
      </c>
      <c r="E104" s="76">
        <v>41.42</v>
      </c>
    </row>
    <row r="105" spans="1:5" x14ac:dyDescent="0.25">
      <c r="A105" s="19" t="s">
        <v>460</v>
      </c>
      <c r="B105" s="19" t="s">
        <v>103</v>
      </c>
      <c r="C105" s="58" t="s">
        <v>596</v>
      </c>
      <c r="D105" s="76">
        <v>23.85</v>
      </c>
      <c r="E105" s="76">
        <v>51.16</v>
      </c>
    </row>
    <row r="106" spans="1:5" x14ac:dyDescent="0.25">
      <c r="A106" s="19" t="s">
        <v>462</v>
      </c>
      <c r="B106" s="19" t="s">
        <v>103</v>
      </c>
      <c r="C106" s="58" t="s">
        <v>597</v>
      </c>
      <c r="D106" s="76">
        <v>17.559999999999999</v>
      </c>
      <c r="E106" s="76">
        <v>45.16</v>
      </c>
    </row>
    <row r="107" spans="1:5" x14ac:dyDescent="0.25">
      <c r="A107" s="19" t="s">
        <v>464</v>
      </c>
      <c r="B107" s="19" t="s">
        <v>103</v>
      </c>
      <c r="C107" s="58" t="s">
        <v>598</v>
      </c>
      <c r="D107" s="76">
        <v>12.9</v>
      </c>
      <c r="E107" s="76">
        <v>48.4</v>
      </c>
    </row>
    <row r="108" spans="1:5" x14ac:dyDescent="0.25">
      <c r="A108" s="19" t="s">
        <v>466</v>
      </c>
      <c r="B108" s="19" t="s">
        <v>103</v>
      </c>
      <c r="C108" s="58" t="s">
        <v>599</v>
      </c>
      <c r="D108" s="76">
        <v>28.59</v>
      </c>
      <c r="E108" s="76">
        <v>55.07</v>
      </c>
    </row>
    <row r="109" spans="1:5" x14ac:dyDescent="0.25">
      <c r="A109" s="19" t="s">
        <v>468</v>
      </c>
      <c r="B109" s="19" t="s">
        <v>103</v>
      </c>
      <c r="C109" s="58" t="s">
        <v>600</v>
      </c>
      <c r="D109" s="76">
        <v>27.47</v>
      </c>
      <c r="E109" s="76">
        <v>31.85</v>
      </c>
    </row>
    <row r="110" spans="1:5" x14ac:dyDescent="0.25">
      <c r="A110" s="19" t="s">
        <v>470</v>
      </c>
      <c r="B110" s="19" t="s">
        <v>103</v>
      </c>
      <c r="C110" s="58" t="s">
        <v>601</v>
      </c>
      <c r="D110" s="76">
        <v>8.98</v>
      </c>
      <c r="E110" s="76">
        <v>35.979999999999997</v>
      </c>
    </row>
    <row r="111" spans="1:5" x14ac:dyDescent="0.25">
      <c r="A111" s="19" t="s">
        <v>472</v>
      </c>
      <c r="B111" s="19" t="s">
        <v>103</v>
      </c>
      <c r="C111" s="58" t="s">
        <v>602</v>
      </c>
      <c r="D111" s="76">
        <v>8.17</v>
      </c>
      <c r="E111" s="76">
        <v>58.29</v>
      </c>
    </row>
    <row r="112" spans="1:5" x14ac:dyDescent="0.25">
      <c r="A112" s="19" t="s">
        <v>474</v>
      </c>
      <c r="B112" s="19" t="s">
        <v>103</v>
      </c>
      <c r="C112" s="58" t="s">
        <v>603</v>
      </c>
      <c r="D112" s="76">
        <v>20.02</v>
      </c>
      <c r="E112" s="76">
        <v>21.08</v>
      </c>
    </row>
    <row r="113" spans="1:5" x14ac:dyDescent="0.25">
      <c r="A113" s="19" t="s">
        <v>476</v>
      </c>
      <c r="B113" s="19" t="s">
        <v>103</v>
      </c>
      <c r="C113" s="58" t="s">
        <v>604</v>
      </c>
      <c r="D113" s="76">
        <v>29.9</v>
      </c>
      <c r="E113" s="76">
        <v>47.93</v>
      </c>
    </row>
    <row r="114" spans="1:5" x14ac:dyDescent="0.25">
      <c r="A114" s="19" t="s">
        <v>478</v>
      </c>
      <c r="B114" s="19" t="s">
        <v>103</v>
      </c>
      <c r="C114" s="58" t="s">
        <v>605</v>
      </c>
      <c r="D114" s="76">
        <v>22.58</v>
      </c>
      <c r="E114" s="76">
        <v>31.27</v>
      </c>
    </row>
    <row r="115" spans="1:5" x14ac:dyDescent="0.25">
      <c r="A115" s="19" t="s">
        <v>480</v>
      </c>
      <c r="B115" s="19" t="s">
        <v>103</v>
      </c>
      <c r="C115" s="58" t="s">
        <v>606</v>
      </c>
      <c r="D115" s="76">
        <v>10.64</v>
      </c>
      <c r="E115" s="76">
        <v>54.74</v>
      </c>
    </row>
    <row r="116" spans="1:5" x14ac:dyDescent="0.25">
      <c r="A116" s="19" t="s">
        <v>482</v>
      </c>
      <c r="B116" s="19" t="s">
        <v>103</v>
      </c>
      <c r="C116" s="58" t="s">
        <v>607</v>
      </c>
      <c r="D116" s="76">
        <v>8.15</v>
      </c>
      <c r="E116" s="76">
        <v>49.67</v>
      </c>
    </row>
    <row r="117" spans="1:5" x14ac:dyDescent="0.25">
      <c r="A117" s="19" t="s">
        <v>484</v>
      </c>
      <c r="B117" s="19" t="s">
        <v>103</v>
      </c>
      <c r="C117" s="58" t="s">
        <v>608</v>
      </c>
      <c r="D117" s="76">
        <v>15.76</v>
      </c>
      <c r="E117" s="76">
        <v>41.56</v>
      </c>
    </row>
    <row r="118" spans="1:5" x14ac:dyDescent="0.25">
      <c r="A118" s="19" t="s">
        <v>486</v>
      </c>
      <c r="B118" s="19" t="s">
        <v>103</v>
      </c>
      <c r="C118" s="58" t="s">
        <v>609</v>
      </c>
      <c r="D118" s="76">
        <v>36.47</v>
      </c>
      <c r="E118" s="76">
        <v>31.56</v>
      </c>
    </row>
    <row r="119" spans="1:5" x14ac:dyDescent="0.25">
      <c r="A119" s="19" t="s">
        <v>488</v>
      </c>
      <c r="B119" s="19" t="s">
        <v>103</v>
      </c>
      <c r="C119" s="58" t="s">
        <v>610</v>
      </c>
      <c r="D119" s="76">
        <v>14.03</v>
      </c>
      <c r="E119" s="76">
        <v>46.53</v>
      </c>
    </row>
    <row r="120" spans="1:5" x14ac:dyDescent="0.25">
      <c r="A120" s="19" t="s">
        <v>490</v>
      </c>
      <c r="B120" s="19" t="s">
        <v>103</v>
      </c>
      <c r="C120" s="58" t="s">
        <v>611</v>
      </c>
      <c r="D120" s="76">
        <v>23.43</v>
      </c>
      <c r="E120" s="76">
        <v>37.479999999999997</v>
      </c>
    </row>
    <row r="121" spans="1:5" x14ac:dyDescent="0.25">
      <c r="A121" s="19" t="s">
        <v>492</v>
      </c>
      <c r="B121" s="19" t="s">
        <v>103</v>
      </c>
      <c r="C121" s="58" t="s">
        <v>612</v>
      </c>
      <c r="D121" s="76">
        <v>14.14</v>
      </c>
      <c r="E121" s="76">
        <v>43.29</v>
      </c>
    </row>
    <row r="122" spans="1:5" x14ac:dyDescent="0.25">
      <c r="A122" s="19" t="s">
        <v>494</v>
      </c>
      <c r="B122" s="19" t="s">
        <v>103</v>
      </c>
      <c r="C122" s="58" t="s">
        <v>613</v>
      </c>
      <c r="D122" s="76">
        <v>41.06</v>
      </c>
      <c r="E122" s="76">
        <v>43.87</v>
      </c>
    </row>
    <row r="123" spans="1:5" x14ac:dyDescent="0.25">
      <c r="A123" s="19" t="s">
        <v>496</v>
      </c>
      <c r="B123" s="19" t="s">
        <v>103</v>
      </c>
      <c r="C123" s="58" t="s">
        <v>614</v>
      </c>
      <c r="D123" s="76">
        <v>13.3</v>
      </c>
      <c r="E123" s="76">
        <v>33.33</v>
      </c>
    </row>
    <row r="124" spans="1:5" x14ac:dyDescent="0.25">
      <c r="A124" s="19" t="s">
        <v>498</v>
      </c>
      <c r="B124" s="19" t="s">
        <v>103</v>
      </c>
      <c r="C124" s="58" t="s">
        <v>615</v>
      </c>
      <c r="D124" s="76">
        <v>15.19</v>
      </c>
      <c r="E124" s="76">
        <v>43.74</v>
      </c>
    </row>
    <row r="125" spans="1:5" x14ac:dyDescent="0.25">
      <c r="A125" s="19" t="s">
        <v>500</v>
      </c>
      <c r="B125" s="19" t="s">
        <v>103</v>
      </c>
      <c r="C125" s="58" t="s">
        <v>616</v>
      </c>
      <c r="D125" s="76">
        <v>20.86</v>
      </c>
      <c r="E125" s="76">
        <v>48.41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L126"/>
  <sheetViews>
    <sheetView workbookViewId="0">
      <selection activeCell="B7" sqref="B7"/>
    </sheetView>
  </sheetViews>
  <sheetFormatPr defaultRowHeight="15" x14ac:dyDescent="0.25"/>
  <cols>
    <col min="1" max="1" width="13.42578125" customWidth="1"/>
    <col min="2" max="2" width="12.7109375" customWidth="1"/>
    <col min="3" max="3" width="23.42578125" customWidth="1"/>
    <col min="4" max="5" width="11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10" t="s">
        <v>4</v>
      </c>
      <c r="B6" s="11" t="s">
        <v>718</v>
      </c>
    </row>
    <row r="7" spans="1:12" s="9" customFormat="1" ht="15.75" customHeight="1" x14ac:dyDescent="0.25">
      <c r="A7" s="93" t="s">
        <v>127</v>
      </c>
      <c r="B7" s="14"/>
    </row>
    <row r="8" spans="1:12" s="14" customFormat="1" ht="15.75" customHeight="1" x14ac:dyDescent="0.25">
      <c r="A8" s="93" t="s">
        <v>685</v>
      </c>
      <c r="B8" s="11"/>
    </row>
    <row r="10" spans="1:12" ht="27" x14ac:dyDescent="0.25">
      <c r="A10" s="94" t="s">
        <v>70</v>
      </c>
      <c r="B10" s="94" t="s">
        <v>73</v>
      </c>
      <c r="C10" s="94" t="s">
        <v>74</v>
      </c>
      <c r="D10" s="92" t="s">
        <v>89</v>
      </c>
      <c r="E10" s="92" t="s">
        <v>90</v>
      </c>
    </row>
    <row r="11" spans="1:12" x14ac:dyDescent="0.25">
      <c r="A11" s="19" t="s">
        <v>271</v>
      </c>
      <c r="B11" s="19" t="s">
        <v>103</v>
      </c>
      <c r="C11" s="19" t="s">
        <v>272</v>
      </c>
      <c r="D11" s="77">
        <v>625</v>
      </c>
      <c r="E11" s="78">
        <v>2.6</v>
      </c>
    </row>
    <row r="12" spans="1:12" x14ac:dyDescent="0.25">
      <c r="A12" s="19" t="s">
        <v>273</v>
      </c>
      <c r="B12" s="19" t="s">
        <v>103</v>
      </c>
      <c r="C12" s="19" t="s">
        <v>274</v>
      </c>
      <c r="D12" s="77">
        <v>422</v>
      </c>
      <c r="E12" s="78">
        <v>2.4</v>
      </c>
    </row>
    <row r="13" spans="1:12" x14ac:dyDescent="0.25">
      <c r="A13" s="19" t="s">
        <v>275</v>
      </c>
      <c r="B13" s="19" t="s">
        <v>103</v>
      </c>
      <c r="C13" s="19" t="s">
        <v>276</v>
      </c>
      <c r="D13" s="77">
        <v>176</v>
      </c>
      <c r="E13" s="78">
        <v>2.2999999999999998</v>
      </c>
    </row>
    <row r="14" spans="1:12" x14ac:dyDescent="0.25">
      <c r="A14" s="19" t="s">
        <v>277</v>
      </c>
      <c r="B14" s="19" t="s">
        <v>103</v>
      </c>
      <c r="C14" s="19" t="s">
        <v>278</v>
      </c>
      <c r="D14" s="77">
        <v>6413</v>
      </c>
      <c r="E14" s="78">
        <v>2.2999999999999998</v>
      </c>
    </row>
    <row r="15" spans="1:12" x14ac:dyDescent="0.25">
      <c r="A15" s="19" t="s">
        <v>279</v>
      </c>
      <c r="B15" s="19" t="s">
        <v>103</v>
      </c>
      <c r="C15" s="19" t="s">
        <v>280</v>
      </c>
      <c r="D15" s="77">
        <v>307</v>
      </c>
      <c r="E15" s="78">
        <v>2.5</v>
      </c>
    </row>
    <row r="16" spans="1:12" x14ac:dyDescent="0.25">
      <c r="A16" s="19" t="s">
        <v>281</v>
      </c>
      <c r="B16" s="19" t="s">
        <v>103</v>
      </c>
      <c r="C16" s="19" t="s">
        <v>282</v>
      </c>
      <c r="D16" s="77">
        <v>1294</v>
      </c>
      <c r="E16" s="78">
        <v>2.7</v>
      </c>
    </row>
    <row r="17" spans="1:5" x14ac:dyDescent="0.25">
      <c r="A17" s="19" t="s">
        <v>283</v>
      </c>
      <c r="B17" s="19" t="s">
        <v>103</v>
      </c>
      <c r="C17" s="19" t="s">
        <v>284</v>
      </c>
      <c r="D17" s="77">
        <v>689</v>
      </c>
      <c r="E17" s="78">
        <v>2.5</v>
      </c>
    </row>
    <row r="18" spans="1:5" x14ac:dyDescent="0.25">
      <c r="A18" s="19" t="s">
        <v>285</v>
      </c>
      <c r="B18" s="19" t="s">
        <v>103</v>
      </c>
      <c r="C18" s="19" t="s">
        <v>261</v>
      </c>
      <c r="D18" s="77">
        <v>49323</v>
      </c>
      <c r="E18" s="78">
        <v>2.1</v>
      </c>
    </row>
    <row r="19" spans="1:5" x14ac:dyDescent="0.25">
      <c r="A19" s="19" t="s">
        <v>286</v>
      </c>
      <c r="B19" s="19" t="s">
        <v>103</v>
      </c>
      <c r="C19" s="19" t="s">
        <v>287</v>
      </c>
      <c r="D19" s="77">
        <v>232</v>
      </c>
      <c r="E19" s="78">
        <v>2.8</v>
      </c>
    </row>
    <row r="20" spans="1:5" x14ac:dyDescent="0.25">
      <c r="A20" s="19" t="s">
        <v>288</v>
      </c>
      <c r="B20" s="19" t="s">
        <v>103</v>
      </c>
      <c r="C20" s="19" t="s">
        <v>289</v>
      </c>
      <c r="D20" s="77">
        <v>945</v>
      </c>
      <c r="E20" s="78">
        <v>2.2999999999999998</v>
      </c>
    </row>
    <row r="21" spans="1:5" x14ac:dyDescent="0.25">
      <c r="A21" s="19" t="s">
        <v>290</v>
      </c>
      <c r="B21" s="19" t="s">
        <v>103</v>
      </c>
      <c r="C21" s="19" t="s">
        <v>291</v>
      </c>
      <c r="D21" s="77">
        <v>9347</v>
      </c>
      <c r="E21" s="78">
        <v>2.2999999999999998</v>
      </c>
    </row>
    <row r="22" spans="1:5" x14ac:dyDescent="0.25">
      <c r="A22" s="19" t="s">
        <v>292</v>
      </c>
      <c r="B22" s="19" t="s">
        <v>103</v>
      </c>
      <c r="C22" s="19" t="s">
        <v>293</v>
      </c>
      <c r="D22" s="77">
        <v>1178</v>
      </c>
      <c r="E22" s="78">
        <v>2.4</v>
      </c>
    </row>
    <row r="23" spans="1:5" x14ac:dyDescent="0.25">
      <c r="A23" s="19" t="s">
        <v>294</v>
      </c>
      <c r="B23" s="19" t="s">
        <v>103</v>
      </c>
      <c r="C23" s="19" t="s">
        <v>295</v>
      </c>
      <c r="D23" s="77">
        <v>7242</v>
      </c>
      <c r="E23" s="78">
        <v>2.2999999999999998</v>
      </c>
    </row>
    <row r="24" spans="1:5" x14ac:dyDescent="0.25">
      <c r="A24" s="19" t="s">
        <v>296</v>
      </c>
      <c r="B24" s="19" t="s">
        <v>103</v>
      </c>
      <c r="C24" s="19" t="s">
        <v>297</v>
      </c>
      <c r="D24" s="77">
        <v>158</v>
      </c>
      <c r="E24" s="78">
        <v>2.5</v>
      </c>
    </row>
    <row r="25" spans="1:5" x14ac:dyDescent="0.25">
      <c r="A25" s="19" t="s">
        <v>298</v>
      </c>
      <c r="B25" s="19" t="s">
        <v>103</v>
      </c>
      <c r="C25" s="19" t="s">
        <v>299</v>
      </c>
      <c r="D25" s="77">
        <v>3509</v>
      </c>
      <c r="E25" s="78">
        <v>2.2999999999999998</v>
      </c>
    </row>
    <row r="26" spans="1:5" x14ac:dyDescent="0.25">
      <c r="A26" s="19" t="s">
        <v>300</v>
      </c>
      <c r="B26" s="19" t="s">
        <v>103</v>
      </c>
      <c r="C26" s="19" t="s">
        <v>301</v>
      </c>
      <c r="D26" s="77">
        <v>1069</v>
      </c>
      <c r="E26" s="78">
        <v>2.5</v>
      </c>
    </row>
    <row r="27" spans="1:5" x14ac:dyDescent="0.25">
      <c r="A27" s="19" t="s">
        <v>302</v>
      </c>
      <c r="B27" s="19" t="s">
        <v>103</v>
      </c>
      <c r="C27" s="19" t="s">
        <v>303</v>
      </c>
      <c r="D27" s="77">
        <v>2284</v>
      </c>
      <c r="E27" s="78">
        <v>2.4</v>
      </c>
    </row>
    <row r="28" spans="1:5" x14ac:dyDescent="0.25">
      <c r="A28" s="19" t="s">
        <v>304</v>
      </c>
      <c r="B28" s="19" t="s">
        <v>103</v>
      </c>
      <c r="C28" s="19" t="s">
        <v>305</v>
      </c>
      <c r="D28" s="77">
        <v>938</v>
      </c>
      <c r="E28" s="78">
        <v>2.4</v>
      </c>
    </row>
    <row r="29" spans="1:5" x14ac:dyDescent="0.25">
      <c r="A29" s="19" t="s">
        <v>306</v>
      </c>
      <c r="B29" s="19" t="s">
        <v>103</v>
      </c>
      <c r="C29" s="19" t="s">
        <v>307</v>
      </c>
      <c r="D29" s="77">
        <v>2837</v>
      </c>
      <c r="E29" s="78">
        <v>2.4</v>
      </c>
    </row>
    <row r="30" spans="1:5" x14ac:dyDescent="0.25">
      <c r="A30" s="19" t="s">
        <v>308</v>
      </c>
      <c r="B30" s="19" t="s">
        <v>103</v>
      </c>
      <c r="C30" s="19" t="s">
        <v>309</v>
      </c>
      <c r="D30" s="77">
        <v>632</v>
      </c>
      <c r="E30" s="78">
        <v>2.4</v>
      </c>
    </row>
    <row r="31" spans="1:5" x14ac:dyDescent="0.25">
      <c r="A31" s="19" t="s">
        <v>310</v>
      </c>
      <c r="B31" s="19" t="s">
        <v>103</v>
      </c>
      <c r="C31" s="19" t="s">
        <v>311</v>
      </c>
      <c r="D31" s="77">
        <v>1157</v>
      </c>
      <c r="E31" s="78">
        <v>2.5</v>
      </c>
    </row>
    <row r="32" spans="1:5" x14ac:dyDescent="0.25">
      <c r="A32" s="19" t="s">
        <v>312</v>
      </c>
      <c r="B32" s="19" t="s">
        <v>103</v>
      </c>
      <c r="C32" s="19" t="s">
        <v>313</v>
      </c>
      <c r="D32" s="77">
        <v>2077</v>
      </c>
      <c r="E32" s="78">
        <v>2.5</v>
      </c>
    </row>
    <row r="33" spans="1:5" x14ac:dyDescent="0.25">
      <c r="A33" s="19" t="s">
        <v>314</v>
      </c>
      <c r="B33" s="19" t="s">
        <v>103</v>
      </c>
      <c r="C33" s="19" t="s">
        <v>315</v>
      </c>
      <c r="D33" s="77">
        <v>1319</v>
      </c>
      <c r="E33" s="78">
        <v>2.6</v>
      </c>
    </row>
    <row r="34" spans="1:5" x14ac:dyDescent="0.25">
      <c r="A34" s="19" t="s">
        <v>316</v>
      </c>
      <c r="B34" s="19" t="s">
        <v>103</v>
      </c>
      <c r="C34" s="19" t="s">
        <v>317</v>
      </c>
      <c r="D34" s="77">
        <v>925</v>
      </c>
      <c r="E34" s="78">
        <v>2.4</v>
      </c>
    </row>
    <row r="35" spans="1:5" x14ac:dyDescent="0.25">
      <c r="A35" s="19" t="s">
        <v>318</v>
      </c>
      <c r="B35" s="19" t="s">
        <v>103</v>
      </c>
      <c r="C35" s="19" t="s">
        <v>319</v>
      </c>
      <c r="D35" s="77">
        <v>303</v>
      </c>
      <c r="E35" s="78">
        <v>2.2000000000000002</v>
      </c>
    </row>
    <row r="36" spans="1:5" x14ac:dyDescent="0.25">
      <c r="A36" s="19" t="s">
        <v>320</v>
      </c>
      <c r="B36" s="19" t="s">
        <v>103</v>
      </c>
      <c r="C36" s="19" t="s">
        <v>321</v>
      </c>
      <c r="D36" s="77">
        <v>550</v>
      </c>
      <c r="E36" s="78">
        <v>2.5</v>
      </c>
    </row>
    <row r="37" spans="1:5" x14ac:dyDescent="0.25">
      <c r="A37" s="19" t="s">
        <v>322</v>
      </c>
      <c r="B37" s="19" t="s">
        <v>103</v>
      </c>
      <c r="C37" s="19" t="s">
        <v>323</v>
      </c>
      <c r="D37" s="77">
        <v>923</v>
      </c>
      <c r="E37" s="78">
        <v>2.6</v>
      </c>
    </row>
    <row r="38" spans="1:5" x14ac:dyDescent="0.25">
      <c r="A38" s="19" t="s">
        <v>324</v>
      </c>
      <c r="B38" s="19" t="s">
        <v>103</v>
      </c>
      <c r="C38" s="19" t="s">
        <v>325</v>
      </c>
      <c r="D38" s="77">
        <v>1309</v>
      </c>
      <c r="E38" s="78">
        <v>2.6</v>
      </c>
    </row>
    <row r="39" spans="1:5" x14ac:dyDescent="0.25">
      <c r="A39" s="19" t="s">
        <v>326</v>
      </c>
      <c r="B39" s="19" t="s">
        <v>103</v>
      </c>
      <c r="C39" s="19" t="s">
        <v>327</v>
      </c>
      <c r="D39" s="77">
        <v>2337</v>
      </c>
      <c r="E39" s="78">
        <v>2.2999999999999998</v>
      </c>
    </row>
    <row r="40" spans="1:5" x14ac:dyDescent="0.25">
      <c r="A40" s="19" t="s">
        <v>328</v>
      </c>
      <c r="B40" s="19" t="s">
        <v>103</v>
      </c>
      <c r="C40" s="19" t="s">
        <v>329</v>
      </c>
      <c r="D40" s="77">
        <v>1123</v>
      </c>
      <c r="E40" s="78">
        <v>2.5</v>
      </c>
    </row>
    <row r="41" spans="1:5" x14ac:dyDescent="0.25">
      <c r="A41" s="19" t="s">
        <v>330</v>
      </c>
      <c r="B41" s="19" t="s">
        <v>103</v>
      </c>
      <c r="C41" s="19" t="s">
        <v>331</v>
      </c>
      <c r="D41" s="77">
        <v>1467</v>
      </c>
      <c r="E41" s="78">
        <v>2.4</v>
      </c>
    </row>
    <row r="42" spans="1:5" x14ac:dyDescent="0.25">
      <c r="A42" s="19" t="s">
        <v>332</v>
      </c>
      <c r="B42" s="19" t="s">
        <v>103</v>
      </c>
      <c r="C42" s="19" t="s">
        <v>333</v>
      </c>
      <c r="D42" s="77">
        <v>411</v>
      </c>
      <c r="E42" s="78">
        <v>2.4</v>
      </c>
    </row>
    <row r="43" spans="1:5" x14ac:dyDescent="0.25">
      <c r="A43" s="19" t="s">
        <v>334</v>
      </c>
      <c r="B43" s="19" t="s">
        <v>103</v>
      </c>
      <c r="C43" s="19" t="s">
        <v>335</v>
      </c>
      <c r="D43" s="77">
        <v>971</v>
      </c>
      <c r="E43" s="78">
        <v>2.7</v>
      </c>
    </row>
    <row r="44" spans="1:5" x14ac:dyDescent="0.25">
      <c r="A44" s="19" t="s">
        <v>336</v>
      </c>
      <c r="B44" s="19" t="s">
        <v>103</v>
      </c>
      <c r="C44" s="19" t="s">
        <v>337</v>
      </c>
      <c r="D44" s="77">
        <v>1303</v>
      </c>
      <c r="E44" s="78">
        <v>2.5</v>
      </c>
    </row>
    <row r="45" spans="1:5" x14ac:dyDescent="0.25">
      <c r="A45" s="19" t="s">
        <v>338</v>
      </c>
      <c r="B45" s="19" t="s">
        <v>103</v>
      </c>
      <c r="C45" s="19" t="s">
        <v>339</v>
      </c>
      <c r="D45" s="77">
        <v>728</v>
      </c>
      <c r="E45" s="78">
        <v>2.4</v>
      </c>
    </row>
    <row r="46" spans="1:5" x14ac:dyDescent="0.25">
      <c r="A46" s="19" t="s">
        <v>340</v>
      </c>
      <c r="B46" s="19" t="s">
        <v>103</v>
      </c>
      <c r="C46" s="19" t="s">
        <v>341</v>
      </c>
      <c r="D46" s="77">
        <v>372</v>
      </c>
      <c r="E46" s="78">
        <v>2.4</v>
      </c>
    </row>
    <row r="47" spans="1:5" x14ac:dyDescent="0.25">
      <c r="A47" s="19" t="s">
        <v>342</v>
      </c>
      <c r="B47" s="19" t="s">
        <v>103</v>
      </c>
      <c r="C47" s="19" t="s">
        <v>343</v>
      </c>
      <c r="D47" s="77">
        <v>2162</v>
      </c>
      <c r="E47" s="78">
        <v>2.4</v>
      </c>
    </row>
    <row r="48" spans="1:5" x14ac:dyDescent="0.25">
      <c r="A48" s="19" t="s">
        <v>344</v>
      </c>
      <c r="B48" s="19" t="s">
        <v>103</v>
      </c>
      <c r="C48" s="19" t="s">
        <v>345</v>
      </c>
      <c r="D48" s="77">
        <v>2211</v>
      </c>
      <c r="E48" s="78">
        <v>2.2999999999999998</v>
      </c>
    </row>
    <row r="49" spans="1:5" x14ac:dyDescent="0.25">
      <c r="A49" s="19" t="s">
        <v>346</v>
      </c>
      <c r="B49" s="19" t="s">
        <v>103</v>
      </c>
      <c r="C49" s="19" t="s">
        <v>347</v>
      </c>
      <c r="D49" s="77">
        <v>1054</v>
      </c>
      <c r="E49" s="78">
        <v>2.6</v>
      </c>
    </row>
    <row r="50" spans="1:5" x14ac:dyDescent="0.25">
      <c r="A50" s="19" t="s">
        <v>348</v>
      </c>
      <c r="B50" s="19" t="s">
        <v>103</v>
      </c>
      <c r="C50" s="19" t="s">
        <v>349</v>
      </c>
      <c r="D50" s="77">
        <v>7621</v>
      </c>
      <c r="E50" s="78">
        <v>2.2999999999999998</v>
      </c>
    </row>
    <row r="51" spans="1:5" x14ac:dyDescent="0.25">
      <c r="A51" s="19" t="s">
        <v>350</v>
      </c>
      <c r="B51" s="19" t="s">
        <v>103</v>
      </c>
      <c r="C51" s="19" t="s">
        <v>351</v>
      </c>
      <c r="D51" s="77">
        <v>5374</v>
      </c>
      <c r="E51" s="78">
        <v>2.2999999999999998</v>
      </c>
    </row>
    <row r="52" spans="1:5" x14ac:dyDescent="0.25">
      <c r="A52" s="19" t="s">
        <v>352</v>
      </c>
      <c r="B52" s="19" t="s">
        <v>103</v>
      </c>
      <c r="C52" s="19" t="s">
        <v>353</v>
      </c>
      <c r="D52" s="77">
        <v>1580</v>
      </c>
      <c r="E52" s="78">
        <v>2.5</v>
      </c>
    </row>
    <row r="53" spans="1:5" x14ac:dyDescent="0.25">
      <c r="A53" s="19" t="s">
        <v>354</v>
      </c>
      <c r="B53" s="19" t="s">
        <v>103</v>
      </c>
      <c r="C53" s="19" t="s">
        <v>355</v>
      </c>
      <c r="D53" s="77">
        <v>117</v>
      </c>
      <c r="E53" s="78">
        <v>2.9</v>
      </c>
    </row>
    <row r="54" spans="1:5" x14ac:dyDescent="0.25">
      <c r="A54" s="19" t="s">
        <v>356</v>
      </c>
      <c r="B54" s="19" t="s">
        <v>103</v>
      </c>
      <c r="C54" s="19" t="s">
        <v>357</v>
      </c>
      <c r="D54" s="77">
        <v>592</v>
      </c>
      <c r="E54" s="78">
        <v>2.7</v>
      </c>
    </row>
    <row r="55" spans="1:5" x14ac:dyDescent="0.25">
      <c r="A55" s="19" t="s">
        <v>358</v>
      </c>
      <c r="B55" s="19" t="s">
        <v>103</v>
      </c>
      <c r="C55" s="19" t="s">
        <v>359</v>
      </c>
      <c r="D55" s="77">
        <v>544</v>
      </c>
      <c r="E55" s="78">
        <v>2.2999999999999998</v>
      </c>
    </row>
    <row r="56" spans="1:5" x14ac:dyDescent="0.25">
      <c r="A56" s="19" t="s">
        <v>360</v>
      </c>
      <c r="B56" s="19" t="s">
        <v>103</v>
      </c>
      <c r="C56" s="19" t="s">
        <v>361</v>
      </c>
      <c r="D56" s="77">
        <v>2038</v>
      </c>
      <c r="E56" s="78">
        <v>2.5</v>
      </c>
    </row>
    <row r="57" spans="1:5" x14ac:dyDescent="0.25">
      <c r="A57" s="19" t="s">
        <v>362</v>
      </c>
      <c r="B57" s="19" t="s">
        <v>103</v>
      </c>
      <c r="C57" s="19" t="s">
        <v>363</v>
      </c>
      <c r="D57" s="77">
        <v>1137</v>
      </c>
      <c r="E57" s="78">
        <v>2.7</v>
      </c>
    </row>
    <row r="58" spans="1:5" x14ac:dyDescent="0.25">
      <c r="A58" s="19" t="s">
        <v>364</v>
      </c>
      <c r="B58" s="19" t="s">
        <v>103</v>
      </c>
      <c r="C58" s="19" t="s">
        <v>365</v>
      </c>
      <c r="D58" s="77">
        <v>1259</v>
      </c>
      <c r="E58" s="78">
        <v>2.2000000000000002</v>
      </c>
    </row>
    <row r="59" spans="1:5" x14ac:dyDescent="0.25">
      <c r="A59" s="19" t="s">
        <v>366</v>
      </c>
      <c r="B59" s="19" t="s">
        <v>103</v>
      </c>
      <c r="C59" s="19" t="s">
        <v>367</v>
      </c>
      <c r="D59" s="77">
        <v>331</v>
      </c>
      <c r="E59" s="78">
        <v>2.5</v>
      </c>
    </row>
    <row r="60" spans="1:5" x14ac:dyDescent="0.25">
      <c r="A60" s="19" t="s">
        <v>368</v>
      </c>
      <c r="B60" s="19" t="s">
        <v>103</v>
      </c>
      <c r="C60" s="19" t="s">
        <v>369</v>
      </c>
      <c r="D60" s="77">
        <v>635</v>
      </c>
      <c r="E60" s="78">
        <v>2.7</v>
      </c>
    </row>
    <row r="61" spans="1:5" x14ac:dyDescent="0.25">
      <c r="A61" s="19" t="s">
        <v>370</v>
      </c>
      <c r="B61" s="19" t="s">
        <v>103</v>
      </c>
      <c r="C61" s="19" t="s">
        <v>371</v>
      </c>
      <c r="D61" s="77">
        <v>18872</v>
      </c>
      <c r="E61" s="78">
        <v>2.1</v>
      </c>
    </row>
    <row r="62" spans="1:5" x14ac:dyDescent="0.25">
      <c r="A62" s="19" t="s">
        <v>372</v>
      </c>
      <c r="B62" s="19" t="s">
        <v>103</v>
      </c>
      <c r="C62" s="19" t="s">
        <v>373</v>
      </c>
      <c r="D62" s="77">
        <v>1145</v>
      </c>
      <c r="E62" s="78">
        <v>2.5</v>
      </c>
    </row>
    <row r="63" spans="1:5" x14ac:dyDescent="0.25">
      <c r="A63" s="19" t="s">
        <v>374</v>
      </c>
      <c r="B63" s="19" t="s">
        <v>103</v>
      </c>
      <c r="C63" s="19" t="s">
        <v>375</v>
      </c>
      <c r="D63" s="77">
        <v>698</v>
      </c>
      <c r="E63" s="78">
        <v>2.4</v>
      </c>
    </row>
    <row r="64" spans="1:5" x14ac:dyDescent="0.25">
      <c r="A64" s="19" t="s">
        <v>376</v>
      </c>
      <c r="B64" s="19" t="s">
        <v>103</v>
      </c>
      <c r="C64" s="19" t="s">
        <v>377</v>
      </c>
      <c r="D64" s="77">
        <v>732</v>
      </c>
      <c r="E64" s="78">
        <v>2.8</v>
      </c>
    </row>
    <row r="65" spans="1:5" x14ac:dyDescent="0.25">
      <c r="A65" s="19" t="s">
        <v>378</v>
      </c>
      <c r="B65" s="19" t="s">
        <v>103</v>
      </c>
      <c r="C65" s="19" t="s">
        <v>379</v>
      </c>
      <c r="D65" s="77">
        <v>850</v>
      </c>
      <c r="E65" s="78">
        <v>2.4</v>
      </c>
    </row>
    <row r="66" spans="1:5" x14ac:dyDescent="0.25">
      <c r="A66" s="19" t="s">
        <v>380</v>
      </c>
      <c r="B66" s="19" t="s">
        <v>103</v>
      </c>
      <c r="C66" s="19" t="s">
        <v>381</v>
      </c>
      <c r="D66" s="77">
        <v>2475</v>
      </c>
      <c r="E66" s="78">
        <v>2.4</v>
      </c>
    </row>
    <row r="67" spans="1:5" x14ac:dyDescent="0.25">
      <c r="A67" s="19" t="s">
        <v>382</v>
      </c>
      <c r="B67" s="19" t="s">
        <v>103</v>
      </c>
      <c r="C67" s="19" t="s">
        <v>383</v>
      </c>
      <c r="D67" s="77">
        <v>1253</v>
      </c>
      <c r="E67" s="78">
        <v>2.6</v>
      </c>
    </row>
    <row r="68" spans="1:5" x14ac:dyDescent="0.25">
      <c r="A68" s="19" t="s">
        <v>384</v>
      </c>
      <c r="B68" s="19" t="s">
        <v>103</v>
      </c>
      <c r="C68" s="19" t="s">
        <v>385</v>
      </c>
      <c r="D68" s="77">
        <v>882</v>
      </c>
      <c r="E68" s="78">
        <v>2.2000000000000002</v>
      </c>
    </row>
    <row r="69" spans="1:5" x14ac:dyDescent="0.25">
      <c r="A69" s="19" t="s">
        <v>386</v>
      </c>
      <c r="B69" s="19" t="s">
        <v>103</v>
      </c>
      <c r="C69" s="19" t="s">
        <v>387</v>
      </c>
      <c r="D69" s="77">
        <v>1559</v>
      </c>
      <c r="E69" s="78">
        <v>2.5</v>
      </c>
    </row>
    <row r="70" spans="1:5" x14ac:dyDescent="0.25">
      <c r="A70" s="19" t="s">
        <v>388</v>
      </c>
      <c r="B70" s="19" t="s">
        <v>103</v>
      </c>
      <c r="C70" s="19" t="s">
        <v>389</v>
      </c>
      <c r="D70" s="77">
        <v>1621</v>
      </c>
      <c r="E70" s="78">
        <v>2.2999999999999998</v>
      </c>
    </row>
    <row r="71" spans="1:5" x14ac:dyDescent="0.25">
      <c r="A71" s="19" t="s">
        <v>390</v>
      </c>
      <c r="B71" s="19" t="s">
        <v>103</v>
      </c>
      <c r="C71" s="19" t="s">
        <v>391</v>
      </c>
      <c r="D71" s="77">
        <v>1974</v>
      </c>
      <c r="E71" s="78">
        <v>2.4</v>
      </c>
    </row>
    <row r="72" spans="1:5" x14ac:dyDescent="0.25">
      <c r="A72" s="19" t="s">
        <v>392</v>
      </c>
      <c r="B72" s="19" t="s">
        <v>103</v>
      </c>
      <c r="C72" s="19" t="s">
        <v>393</v>
      </c>
      <c r="D72" s="77">
        <v>1541</v>
      </c>
      <c r="E72" s="78">
        <v>2.4</v>
      </c>
    </row>
    <row r="73" spans="1:5" x14ac:dyDescent="0.25">
      <c r="A73" s="19" t="s">
        <v>394</v>
      </c>
      <c r="B73" s="19" t="s">
        <v>103</v>
      </c>
      <c r="C73" s="19" t="s">
        <v>395</v>
      </c>
      <c r="D73" s="77">
        <v>629</v>
      </c>
      <c r="E73" s="78">
        <v>2.5</v>
      </c>
    </row>
    <row r="74" spans="1:5" x14ac:dyDescent="0.25">
      <c r="A74" s="19" t="s">
        <v>396</v>
      </c>
      <c r="B74" s="19" t="s">
        <v>103</v>
      </c>
      <c r="C74" s="19" t="s">
        <v>397</v>
      </c>
      <c r="D74" s="77">
        <v>286</v>
      </c>
      <c r="E74" s="78">
        <v>2.5</v>
      </c>
    </row>
    <row r="75" spans="1:5" x14ac:dyDescent="0.25">
      <c r="A75" s="19" t="s">
        <v>398</v>
      </c>
      <c r="B75" s="19" t="s">
        <v>103</v>
      </c>
      <c r="C75" s="19" t="s">
        <v>399</v>
      </c>
      <c r="D75" s="77">
        <v>90</v>
      </c>
      <c r="E75" s="78">
        <v>2.2000000000000002</v>
      </c>
    </row>
    <row r="76" spans="1:5" x14ac:dyDescent="0.25">
      <c r="A76" s="19" t="s">
        <v>400</v>
      </c>
      <c r="B76" s="19" t="s">
        <v>103</v>
      </c>
      <c r="C76" s="19" t="s">
        <v>401</v>
      </c>
      <c r="D76" s="77">
        <v>812</v>
      </c>
      <c r="E76" s="78">
        <v>2.2999999999999998</v>
      </c>
    </row>
    <row r="77" spans="1:5" x14ac:dyDescent="0.25">
      <c r="A77" s="19" t="s">
        <v>402</v>
      </c>
      <c r="B77" s="19" t="s">
        <v>103</v>
      </c>
      <c r="C77" s="19" t="s">
        <v>403</v>
      </c>
      <c r="D77" s="77">
        <v>1498</v>
      </c>
      <c r="E77" s="78">
        <v>2.4</v>
      </c>
    </row>
    <row r="78" spans="1:5" x14ac:dyDescent="0.25">
      <c r="A78" s="19" t="s">
        <v>404</v>
      </c>
      <c r="B78" s="19" t="s">
        <v>103</v>
      </c>
      <c r="C78" s="19" t="s">
        <v>405</v>
      </c>
      <c r="D78" s="77">
        <v>233</v>
      </c>
      <c r="E78" s="78">
        <v>2.2999999999999998</v>
      </c>
    </row>
    <row r="79" spans="1:5" x14ac:dyDescent="0.25">
      <c r="A79" s="19" t="s">
        <v>406</v>
      </c>
      <c r="B79" s="19" t="s">
        <v>103</v>
      </c>
      <c r="C79" s="19" t="s">
        <v>407</v>
      </c>
      <c r="D79" s="77">
        <v>98</v>
      </c>
      <c r="E79" s="78">
        <v>2.7</v>
      </c>
    </row>
    <row r="80" spans="1:5" x14ac:dyDescent="0.25">
      <c r="A80" s="19" t="s">
        <v>408</v>
      </c>
      <c r="B80" s="19" t="s">
        <v>103</v>
      </c>
      <c r="C80" s="19" t="s">
        <v>409</v>
      </c>
      <c r="D80" s="77">
        <v>1755</v>
      </c>
      <c r="E80" s="78">
        <v>2.6</v>
      </c>
    </row>
    <row r="81" spans="1:5" x14ac:dyDescent="0.25">
      <c r="A81" s="19" t="s">
        <v>410</v>
      </c>
      <c r="B81" s="19" t="s">
        <v>103</v>
      </c>
      <c r="C81" s="19" t="s">
        <v>411</v>
      </c>
      <c r="D81" s="77">
        <v>1126</v>
      </c>
      <c r="E81" s="78">
        <v>2.6</v>
      </c>
    </row>
    <row r="82" spans="1:5" x14ac:dyDescent="0.25">
      <c r="A82" s="19" t="s">
        <v>412</v>
      </c>
      <c r="B82" s="19" t="s">
        <v>103</v>
      </c>
      <c r="C82" s="19" t="s">
        <v>413</v>
      </c>
      <c r="D82" s="77">
        <v>3164</v>
      </c>
      <c r="E82" s="78">
        <v>2.5</v>
      </c>
    </row>
    <row r="83" spans="1:5" x14ac:dyDescent="0.25">
      <c r="A83" s="19" t="s">
        <v>414</v>
      </c>
      <c r="B83" s="19" t="s">
        <v>103</v>
      </c>
      <c r="C83" s="19" t="s">
        <v>415</v>
      </c>
      <c r="D83" s="77">
        <v>512</v>
      </c>
      <c r="E83" s="78">
        <v>2.6</v>
      </c>
    </row>
    <row r="84" spans="1:5" x14ac:dyDescent="0.25">
      <c r="A84" s="19" t="s">
        <v>416</v>
      </c>
      <c r="B84" s="19" t="s">
        <v>103</v>
      </c>
      <c r="C84" s="19" t="s">
        <v>417</v>
      </c>
      <c r="D84" s="77">
        <v>1248</v>
      </c>
      <c r="E84" s="78">
        <v>2.5</v>
      </c>
    </row>
    <row r="85" spans="1:5" x14ac:dyDescent="0.25">
      <c r="A85" s="19" t="s">
        <v>418</v>
      </c>
      <c r="B85" s="19" t="s">
        <v>103</v>
      </c>
      <c r="C85" s="19" t="s">
        <v>419</v>
      </c>
      <c r="D85" s="77">
        <v>487</v>
      </c>
      <c r="E85" s="78">
        <v>2.5</v>
      </c>
    </row>
    <row r="86" spans="1:5" x14ac:dyDescent="0.25">
      <c r="A86" s="19" t="s">
        <v>420</v>
      </c>
      <c r="B86" s="19" t="s">
        <v>103</v>
      </c>
      <c r="C86" s="19" t="s">
        <v>421</v>
      </c>
      <c r="D86" s="77">
        <v>1499</v>
      </c>
      <c r="E86" s="78">
        <v>2.5</v>
      </c>
    </row>
    <row r="87" spans="1:5" x14ac:dyDescent="0.25">
      <c r="A87" s="19" t="s">
        <v>422</v>
      </c>
      <c r="B87" s="19" t="s">
        <v>103</v>
      </c>
      <c r="C87" s="19" t="s">
        <v>423</v>
      </c>
      <c r="D87" s="77">
        <v>1298</v>
      </c>
      <c r="E87" s="78">
        <v>2.5</v>
      </c>
    </row>
    <row r="88" spans="1:5" x14ac:dyDescent="0.25">
      <c r="A88" s="19" t="s">
        <v>424</v>
      </c>
      <c r="B88" s="19" t="s">
        <v>103</v>
      </c>
      <c r="C88" s="19" t="s">
        <v>425</v>
      </c>
      <c r="D88" s="77">
        <v>1165</v>
      </c>
      <c r="E88" s="78">
        <v>2.6</v>
      </c>
    </row>
    <row r="89" spans="1:5" x14ac:dyDescent="0.25">
      <c r="A89" s="19" t="s">
        <v>426</v>
      </c>
      <c r="B89" s="19" t="s">
        <v>103</v>
      </c>
      <c r="C89" s="19" t="s">
        <v>427</v>
      </c>
      <c r="D89" s="77">
        <v>1389</v>
      </c>
      <c r="E89" s="78">
        <v>2.5</v>
      </c>
    </row>
    <row r="90" spans="1:5" x14ac:dyDescent="0.25">
      <c r="A90" s="19" t="s">
        <v>428</v>
      </c>
      <c r="B90" s="19" t="s">
        <v>103</v>
      </c>
      <c r="C90" s="19" t="s">
        <v>429</v>
      </c>
      <c r="D90" s="77">
        <v>1521</v>
      </c>
      <c r="E90" s="78">
        <v>2.6</v>
      </c>
    </row>
    <row r="91" spans="1:5" x14ac:dyDescent="0.25">
      <c r="A91" s="19" t="s">
        <v>430</v>
      </c>
      <c r="B91" s="19" t="s">
        <v>103</v>
      </c>
      <c r="C91" s="19" t="s">
        <v>431</v>
      </c>
      <c r="D91" s="77">
        <v>644</v>
      </c>
      <c r="E91" s="78">
        <v>2.7</v>
      </c>
    </row>
    <row r="92" spans="1:5" x14ac:dyDescent="0.25">
      <c r="A92" s="19" t="s">
        <v>432</v>
      </c>
      <c r="B92" s="19" t="s">
        <v>103</v>
      </c>
      <c r="C92" s="19" t="s">
        <v>433</v>
      </c>
      <c r="D92" s="77">
        <v>1270</v>
      </c>
      <c r="E92" s="78">
        <v>2.5</v>
      </c>
    </row>
    <row r="93" spans="1:5" x14ac:dyDescent="0.25">
      <c r="A93" s="19" t="s">
        <v>434</v>
      </c>
      <c r="B93" s="19" t="s">
        <v>103</v>
      </c>
      <c r="C93" s="19" t="s">
        <v>435</v>
      </c>
      <c r="D93" s="77">
        <v>601</v>
      </c>
      <c r="E93" s="78">
        <v>2.5</v>
      </c>
    </row>
    <row r="94" spans="1:5" x14ac:dyDescent="0.25">
      <c r="A94" s="19" t="s">
        <v>436</v>
      </c>
      <c r="B94" s="19" t="s">
        <v>103</v>
      </c>
      <c r="C94" s="19" t="s">
        <v>437</v>
      </c>
      <c r="D94" s="77">
        <v>806</v>
      </c>
      <c r="E94" s="78">
        <v>2.4</v>
      </c>
    </row>
    <row r="95" spans="1:5" x14ac:dyDescent="0.25">
      <c r="A95" s="19" t="s">
        <v>438</v>
      </c>
      <c r="B95" s="19" t="s">
        <v>103</v>
      </c>
      <c r="C95" s="19" t="s">
        <v>439</v>
      </c>
      <c r="D95" s="77">
        <v>2827</v>
      </c>
      <c r="E95" s="78">
        <v>2.5</v>
      </c>
    </row>
    <row r="96" spans="1:5" x14ac:dyDescent="0.25">
      <c r="A96" s="19" t="s">
        <v>440</v>
      </c>
      <c r="B96" s="19" t="s">
        <v>103</v>
      </c>
      <c r="C96" s="19" t="s">
        <v>441</v>
      </c>
      <c r="D96" s="77">
        <v>1116</v>
      </c>
      <c r="E96" s="78">
        <v>2.6</v>
      </c>
    </row>
    <row r="97" spans="1:5" x14ac:dyDescent="0.25">
      <c r="A97" s="19" t="s">
        <v>442</v>
      </c>
      <c r="B97" s="19" t="s">
        <v>103</v>
      </c>
      <c r="C97" s="19" t="s">
        <v>443</v>
      </c>
      <c r="D97" s="77">
        <v>525</v>
      </c>
      <c r="E97" s="78">
        <v>2.7</v>
      </c>
    </row>
    <row r="98" spans="1:5" x14ac:dyDescent="0.25">
      <c r="A98" s="19" t="s">
        <v>444</v>
      </c>
      <c r="B98" s="19" t="s">
        <v>103</v>
      </c>
      <c r="C98" s="19" t="s">
        <v>445</v>
      </c>
      <c r="D98" s="77">
        <v>1014</v>
      </c>
      <c r="E98" s="78">
        <v>2.6</v>
      </c>
    </row>
    <row r="99" spans="1:5" x14ac:dyDescent="0.25">
      <c r="A99" s="19" t="s">
        <v>446</v>
      </c>
      <c r="B99" s="19" t="s">
        <v>103</v>
      </c>
      <c r="C99" s="19" t="s">
        <v>447</v>
      </c>
      <c r="D99" s="77">
        <v>483</v>
      </c>
      <c r="E99" s="78">
        <v>2.5</v>
      </c>
    </row>
    <row r="100" spans="1:5" x14ac:dyDescent="0.25">
      <c r="A100" s="19" t="s">
        <v>448</v>
      </c>
      <c r="B100" s="19" t="s">
        <v>103</v>
      </c>
      <c r="C100" s="19" t="s">
        <v>449</v>
      </c>
      <c r="D100" s="77">
        <v>787</v>
      </c>
      <c r="E100" s="78">
        <v>2.4</v>
      </c>
    </row>
    <row r="101" spans="1:5" x14ac:dyDescent="0.25">
      <c r="A101" s="19" t="s">
        <v>450</v>
      </c>
      <c r="B101" s="19" t="s">
        <v>103</v>
      </c>
      <c r="C101" s="19" t="s">
        <v>451</v>
      </c>
      <c r="D101" s="77">
        <v>2505</v>
      </c>
      <c r="E101" s="78">
        <v>2.4</v>
      </c>
    </row>
    <row r="102" spans="1:5" x14ac:dyDescent="0.25">
      <c r="A102" s="19" t="s">
        <v>452</v>
      </c>
      <c r="B102" s="19" t="s">
        <v>103</v>
      </c>
      <c r="C102" s="19" t="s">
        <v>453</v>
      </c>
      <c r="D102" s="77">
        <v>760</v>
      </c>
      <c r="E102" s="78">
        <v>2.4</v>
      </c>
    </row>
    <row r="103" spans="1:5" x14ac:dyDescent="0.25">
      <c r="A103" s="19" t="s">
        <v>454</v>
      </c>
      <c r="B103" s="19" t="s">
        <v>103</v>
      </c>
      <c r="C103" s="19" t="s">
        <v>455</v>
      </c>
      <c r="D103" s="77">
        <v>466</v>
      </c>
      <c r="E103" s="78">
        <v>2.4</v>
      </c>
    </row>
    <row r="104" spans="1:5" x14ac:dyDescent="0.25">
      <c r="A104" s="19" t="s">
        <v>456</v>
      </c>
      <c r="B104" s="19" t="s">
        <v>103</v>
      </c>
      <c r="C104" s="19" t="s">
        <v>457</v>
      </c>
      <c r="D104" s="77">
        <v>662</v>
      </c>
      <c r="E104" s="78">
        <v>2.7</v>
      </c>
    </row>
    <row r="105" spans="1:5" x14ac:dyDescent="0.25">
      <c r="A105" s="19" t="s">
        <v>458</v>
      </c>
      <c r="B105" s="19" t="s">
        <v>103</v>
      </c>
      <c r="C105" s="19" t="s">
        <v>459</v>
      </c>
      <c r="D105" s="77">
        <v>1856</v>
      </c>
      <c r="E105" s="78">
        <v>2.4</v>
      </c>
    </row>
    <row r="106" spans="1:5" x14ac:dyDescent="0.25">
      <c r="A106" s="19" t="s">
        <v>460</v>
      </c>
      <c r="B106" s="19" t="s">
        <v>103</v>
      </c>
      <c r="C106" s="19" t="s">
        <v>461</v>
      </c>
      <c r="D106" s="77">
        <v>1433</v>
      </c>
      <c r="E106" s="78">
        <v>2.4</v>
      </c>
    </row>
    <row r="107" spans="1:5" x14ac:dyDescent="0.25">
      <c r="A107" s="19" t="s">
        <v>462</v>
      </c>
      <c r="B107" s="19" t="s">
        <v>103</v>
      </c>
      <c r="C107" s="19" t="s">
        <v>463</v>
      </c>
      <c r="D107" s="77">
        <v>818</v>
      </c>
      <c r="E107" s="78">
        <v>2.2999999999999998</v>
      </c>
    </row>
    <row r="108" spans="1:5" x14ac:dyDescent="0.25">
      <c r="A108" s="19" t="s">
        <v>464</v>
      </c>
      <c r="B108" s="19" t="s">
        <v>103</v>
      </c>
      <c r="C108" s="19" t="s">
        <v>465</v>
      </c>
      <c r="D108" s="77">
        <v>387</v>
      </c>
      <c r="E108" s="78">
        <v>2.6</v>
      </c>
    </row>
    <row r="109" spans="1:5" x14ac:dyDescent="0.25">
      <c r="A109" s="19" t="s">
        <v>466</v>
      </c>
      <c r="B109" s="19" t="s">
        <v>103</v>
      </c>
      <c r="C109" s="19" t="s">
        <v>467</v>
      </c>
      <c r="D109" s="77">
        <v>1008</v>
      </c>
      <c r="E109" s="78">
        <v>2.4</v>
      </c>
    </row>
    <row r="110" spans="1:5" x14ac:dyDescent="0.25">
      <c r="A110" s="19" t="s">
        <v>468</v>
      </c>
      <c r="B110" s="19" t="s">
        <v>103</v>
      </c>
      <c r="C110" s="19" t="s">
        <v>469</v>
      </c>
      <c r="D110" s="77">
        <v>438</v>
      </c>
      <c r="E110" s="78">
        <v>2.4</v>
      </c>
    </row>
    <row r="111" spans="1:5" x14ac:dyDescent="0.25">
      <c r="A111" s="19" t="s">
        <v>470</v>
      </c>
      <c r="B111" s="19" t="s">
        <v>103</v>
      </c>
      <c r="C111" s="19" t="s">
        <v>471</v>
      </c>
      <c r="D111" s="77">
        <v>400</v>
      </c>
      <c r="E111" s="78">
        <v>2.4</v>
      </c>
    </row>
    <row r="112" spans="1:5" x14ac:dyDescent="0.25">
      <c r="A112" s="19" t="s">
        <v>472</v>
      </c>
      <c r="B112" s="19" t="s">
        <v>103</v>
      </c>
      <c r="C112" s="19" t="s">
        <v>473</v>
      </c>
      <c r="D112" s="77">
        <v>1087</v>
      </c>
      <c r="E112" s="78">
        <v>2.6</v>
      </c>
    </row>
    <row r="113" spans="1:5" x14ac:dyDescent="0.25">
      <c r="A113" s="19" t="s">
        <v>474</v>
      </c>
      <c r="B113" s="19" t="s">
        <v>103</v>
      </c>
      <c r="C113" s="19" t="s">
        <v>475</v>
      </c>
      <c r="D113" s="77">
        <v>432</v>
      </c>
      <c r="E113" s="78">
        <v>2.4</v>
      </c>
    </row>
    <row r="114" spans="1:5" x14ac:dyDescent="0.25">
      <c r="A114" s="19" t="s">
        <v>476</v>
      </c>
      <c r="B114" s="19" t="s">
        <v>103</v>
      </c>
      <c r="C114" s="19" t="s">
        <v>477</v>
      </c>
      <c r="D114" s="77">
        <v>1266</v>
      </c>
      <c r="E114" s="78">
        <v>2.5</v>
      </c>
    </row>
    <row r="115" spans="1:5" x14ac:dyDescent="0.25">
      <c r="A115" s="19" t="s">
        <v>478</v>
      </c>
      <c r="B115" s="19" t="s">
        <v>103</v>
      </c>
      <c r="C115" s="19" t="s">
        <v>479</v>
      </c>
      <c r="D115" s="77">
        <v>1217</v>
      </c>
      <c r="E115" s="78">
        <v>2.5</v>
      </c>
    </row>
    <row r="116" spans="1:5" x14ac:dyDescent="0.25">
      <c r="A116" s="19" t="s">
        <v>480</v>
      </c>
      <c r="B116" s="19" t="s">
        <v>103</v>
      </c>
      <c r="C116" s="19" t="s">
        <v>481</v>
      </c>
      <c r="D116" s="77">
        <v>2260</v>
      </c>
      <c r="E116" s="78">
        <v>2.6</v>
      </c>
    </row>
    <row r="117" spans="1:5" x14ac:dyDescent="0.25">
      <c r="A117" s="19" t="s">
        <v>482</v>
      </c>
      <c r="B117" s="19" t="s">
        <v>103</v>
      </c>
      <c r="C117" s="19" t="s">
        <v>483</v>
      </c>
      <c r="D117" s="77">
        <v>773</v>
      </c>
      <c r="E117" s="78">
        <v>3</v>
      </c>
    </row>
    <row r="118" spans="1:5" x14ac:dyDescent="0.25">
      <c r="A118" s="19" t="s">
        <v>484</v>
      </c>
      <c r="B118" s="19" t="s">
        <v>103</v>
      </c>
      <c r="C118" s="19" t="s">
        <v>485</v>
      </c>
      <c r="D118" s="77">
        <v>1277</v>
      </c>
      <c r="E118" s="78">
        <v>2.6</v>
      </c>
    </row>
    <row r="119" spans="1:5" x14ac:dyDescent="0.25">
      <c r="A119" s="19" t="s">
        <v>486</v>
      </c>
      <c r="B119" s="19" t="s">
        <v>103</v>
      </c>
      <c r="C119" s="19" t="s">
        <v>487</v>
      </c>
      <c r="D119" s="77">
        <v>1907</v>
      </c>
      <c r="E119" s="78">
        <v>2.4</v>
      </c>
    </row>
    <row r="120" spans="1:5" x14ac:dyDescent="0.25">
      <c r="A120" s="19" t="s">
        <v>488</v>
      </c>
      <c r="B120" s="19" t="s">
        <v>103</v>
      </c>
      <c r="C120" s="19" t="s">
        <v>489</v>
      </c>
      <c r="D120" s="77">
        <v>341</v>
      </c>
      <c r="E120" s="78">
        <v>2.8</v>
      </c>
    </row>
    <row r="121" spans="1:5" x14ac:dyDescent="0.25">
      <c r="A121" s="19" t="s">
        <v>490</v>
      </c>
      <c r="B121" s="19" t="s">
        <v>103</v>
      </c>
      <c r="C121" s="19" t="s">
        <v>491</v>
      </c>
      <c r="D121" s="77">
        <v>642</v>
      </c>
      <c r="E121" s="78">
        <v>2.4</v>
      </c>
    </row>
    <row r="122" spans="1:5" x14ac:dyDescent="0.25">
      <c r="A122" s="19" t="s">
        <v>492</v>
      </c>
      <c r="B122" s="19" t="s">
        <v>103</v>
      </c>
      <c r="C122" s="19" t="s">
        <v>493</v>
      </c>
      <c r="D122" s="77">
        <v>718</v>
      </c>
      <c r="E122" s="78">
        <v>2.6</v>
      </c>
    </row>
    <row r="123" spans="1:5" x14ac:dyDescent="0.25">
      <c r="A123" s="19" t="s">
        <v>494</v>
      </c>
      <c r="B123" s="19" t="s">
        <v>103</v>
      </c>
      <c r="C123" s="19" t="s">
        <v>495</v>
      </c>
      <c r="D123" s="77">
        <v>3060</v>
      </c>
      <c r="E123" s="78">
        <v>2.2000000000000002</v>
      </c>
    </row>
    <row r="124" spans="1:5" x14ac:dyDescent="0.25">
      <c r="A124" s="19" t="s">
        <v>496</v>
      </c>
      <c r="B124" s="19" t="s">
        <v>103</v>
      </c>
      <c r="C124" s="19" t="s">
        <v>497</v>
      </c>
      <c r="D124" s="77">
        <v>1083</v>
      </c>
      <c r="E124" s="78">
        <v>2.7</v>
      </c>
    </row>
    <row r="125" spans="1:5" x14ac:dyDescent="0.25">
      <c r="A125" s="19" t="s">
        <v>498</v>
      </c>
      <c r="B125" s="19" t="s">
        <v>103</v>
      </c>
      <c r="C125" s="19" t="s">
        <v>499</v>
      </c>
      <c r="D125" s="77">
        <v>479</v>
      </c>
      <c r="E125" s="78">
        <v>2.9</v>
      </c>
    </row>
    <row r="126" spans="1:5" x14ac:dyDescent="0.25">
      <c r="A126" s="19" t="s">
        <v>500</v>
      </c>
      <c r="B126" s="19" t="s">
        <v>103</v>
      </c>
      <c r="C126" s="19" t="s">
        <v>501</v>
      </c>
      <c r="D126" s="77">
        <v>302</v>
      </c>
      <c r="E126" s="78">
        <v>2.5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128"/>
  <sheetViews>
    <sheetView workbookViewId="0">
      <selection activeCell="A4" sqref="A4"/>
    </sheetView>
  </sheetViews>
  <sheetFormatPr defaultRowHeight="15" x14ac:dyDescent="0.25"/>
  <cols>
    <col min="1" max="1" width="13" customWidth="1"/>
    <col min="2" max="2" width="12" customWidth="1"/>
    <col min="3" max="3" width="9.7109375" customWidth="1"/>
    <col min="4" max="5" width="9.28515625" bestFit="1" customWidth="1"/>
    <col min="6" max="6" width="9.42578125" bestFit="1" customWidth="1"/>
    <col min="8" max="8" width="8.7109375" customWidth="1"/>
    <col min="9" max="9" width="2.85546875" customWidth="1"/>
    <col min="10" max="11" width="9.28515625" bestFit="1" customWidth="1"/>
    <col min="12" max="12" width="9.42578125" bestFit="1" customWidth="1"/>
    <col min="15" max="15" width="2.140625" customWidth="1"/>
    <col min="16" max="16" width="9.28515625" bestFit="1" customWidth="1"/>
    <col min="17" max="18" width="9.42578125" bestFit="1" customWidth="1"/>
    <col min="21" max="21" width="3.85546875" customWidth="1"/>
    <col min="22" max="23" width="9.28515625" bestFit="1" customWidth="1"/>
    <col min="24" max="24" width="9.42578125" bestFit="1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44</v>
      </c>
      <c r="K3" s="6" t="s">
        <v>42</v>
      </c>
    </row>
    <row r="4" spans="1:26" ht="48" customHeight="1" x14ac:dyDescent="0.25">
      <c r="A4" s="2" t="s">
        <v>651</v>
      </c>
    </row>
    <row r="5" spans="1:26" ht="16.5" customHeight="1" x14ac:dyDescent="0.25"/>
    <row r="6" spans="1:26" s="9" customFormat="1" ht="15.75" customHeight="1" x14ac:dyDescent="0.25">
      <c r="A6" s="10" t="s">
        <v>5</v>
      </c>
      <c r="B6" s="11" t="s">
        <v>45</v>
      </c>
    </row>
    <row r="7" spans="1:26" s="9" customFormat="1" ht="15.75" customHeight="1" x14ac:dyDescent="0.25">
      <c r="A7" s="93" t="s">
        <v>241</v>
      </c>
      <c r="B7" s="11"/>
    </row>
    <row r="8" spans="1:26" s="9" customFormat="1" ht="15.75" customHeight="1" x14ac:dyDescent="0.25">
      <c r="A8" s="93" t="s">
        <v>243</v>
      </c>
      <c r="R8" s="95"/>
    </row>
    <row r="9" spans="1:26" s="9" customFormat="1" ht="15.75" customHeight="1" x14ac:dyDescent="0.25">
      <c r="A9" s="93" t="s">
        <v>638</v>
      </c>
      <c r="R9" s="95"/>
    </row>
    <row r="10" spans="1:26" x14ac:dyDescent="0.25">
      <c r="A10" s="21"/>
      <c r="B10" s="7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x14ac:dyDescent="0.25">
      <c r="A11" s="246" t="s">
        <v>91</v>
      </c>
      <c r="B11" s="246" t="s">
        <v>71</v>
      </c>
      <c r="C11" s="246" t="s">
        <v>72</v>
      </c>
      <c r="D11" s="248" t="s">
        <v>92</v>
      </c>
      <c r="E11" s="248"/>
      <c r="F11" s="248"/>
      <c r="G11" s="248"/>
      <c r="H11" s="248"/>
      <c r="I11" s="20"/>
      <c r="J11" s="248" t="s">
        <v>93</v>
      </c>
      <c r="K11" s="248"/>
      <c r="L11" s="248"/>
      <c r="M11" s="248"/>
      <c r="N11" s="248"/>
      <c r="O11" s="19"/>
      <c r="P11" s="248" t="s">
        <v>94</v>
      </c>
      <c r="Q11" s="248"/>
      <c r="R11" s="248"/>
      <c r="S11" s="248"/>
      <c r="T11" s="248"/>
      <c r="U11" s="19"/>
      <c r="V11" s="245" t="s">
        <v>95</v>
      </c>
      <c r="W11" s="245"/>
      <c r="X11" s="245"/>
      <c r="Y11" s="245"/>
      <c r="Z11" s="245"/>
    </row>
    <row r="12" spans="1:26" s="70" customFormat="1" ht="27" x14ac:dyDescent="0.25">
      <c r="A12" s="247"/>
      <c r="B12" s="247"/>
      <c r="C12" s="247"/>
      <c r="D12" s="82" t="s">
        <v>96</v>
      </c>
      <c r="E12" s="82" t="s">
        <v>636</v>
      </c>
      <c r="F12" s="82" t="s">
        <v>97</v>
      </c>
      <c r="G12" s="83" t="s">
        <v>98</v>
      </c>
      <c r="H12" s="83" t="s">
        <v>99</v>
      </c>
      <c r="I12" s="80"/>
      <c r="J12" s="82" t="s">
        <v>96</v>
      </c>
      <c r="K12" s="82" t="s">
        <v>636</v>
      </c>
      <c r="L12" s="82" t="s">
        <v>97</v>
      </c>
      <c r="M12" s="83" t="s">
        <v>98</v>
      </c>
      <c r="N12" s="83" t="s">
        <v>99</v>
      </c>
      <c r="O12" s="81"/>
      <c r="P12" s="82" t="s">
        <v>96</v>
      </c>
      <c r="Q12" s="82" t="s">
        <v>636</v>
      </c>
      <c r="R12" s="82" t="s">
        <v>97</v>
      </c>
      <c r="S12" s="83" t="s">
        <v>98</v>
      </c>
      <c r="T12" s="83" t="s">
        <v>99</v>
      </c>
      <c r="U12" s="81"/>
      <c r="V12" s="82" t="s">
        <v>96</v>
      </c>
      <c r="W12" s="82" t="s">
        <v>636</v>
      </c>
      <c r="X12" s="82" t="s">
        <v>97</v>
      </c>
      <c r="Y12" s="83" t="s">
        <v>98</v>
      </c>
      <c r="Z12" s="83" t="s">
        <v>99</v>
      </c>
    </row>
    <row r="13" spans="1:26" x14ac:dyDescent="0.25">
      <c r="A13" s="19" t="s">
        <v>271</v>
      </c>
      <c r="B13" s="19" t="s">
        <v>103</v>
      </c>
      <c r="C13" s="58" t="s">
        <v>272</v>
      </c>
      <c r="D13" s="59">
        <v>15</v>
      </c>
      <c r="E13" s="59">
        <v>1851881</v>
      </c>
      <c r="F13" s="59">
        <v>4258957</v>
      </c>
      <c r="G13" s="84">
        <v>49.72</v>
      </c>
      <c r="H13" s="84">
        <v>29.72</v>
      </c>
      <c r="I13" s="19"/>
      <c r="J13" s="59">
        <v>34</v>
      </c>
      <c r="K13" s="59">
        <v>3423637</v>
      </c>
      <c r="L13" s="59">
        <v>9875841</v>
      </c>
      <c r="M13" s="84">
        <v>91.61</v>
      </c>
      <c r="N13" s="84">
        <v>47.61</v>
      </c>
      <c r="O13" s="19"/>
      <c r="P13" s="59">
        <v>33</v>
      </c>
      <c r="Q13" s="59">
        <v>5265385</v>
      </c>
      <c r="R13" s="59">
        <v>12592146</v>
      </c>
      <c r="S13" s="84">
        <v>115.13</v>
      </c>
      <c r="T13" s="84">
        <v>72.13</v>
      </c>
      <c r="U13" s="19"/>
      <c r="V13" s="59">
        <v>30</v>
      </c>
      <c r="W13" s="59">
        <v>1580684</v>
      </c>
      <c r="X13" s="59">
        <v>3218937</v>
      </c>
      <c r="Y13" s="84">
        <v>72.3</v>
      </c>
      <c r="Z13" s="84">
        <v>27.3</v>
      </c>
    </row>
    <row r="14" spans="1:26" x14ac:dyDescent="0.25">
      <c r="A14" s="19" t="s">
        <v>273</v>
      </c>
      <c r="B14" s="19" t="s">
        <v>103</v>
      </c>
      <c r="C14" s="58" t="s">
        <v>274</v>
      </c>
      <c r="D14" s="59">
        <v>19</v>
      </c>
      <c r="E14" s="59">
        <v>5479520</v>
      </c>
      <c r="F14" s="59">
        <v>10268190</v>
      </c>
      <c r="G14" s="84">
        <v>47.39</v>
      </c>
      <c r="H14" s="84">
        <v>35.39</v>
      </c>
      <c r="I14" s="19"/>
      <c r="J14" s="59">
        <v>19</v>
      </c>
      <c r="K14" s="59">
        <v>8263904</v>
      </c>
      <c r="L14" s="59">
        <v>10199613</v>
      </c>
      <c r="M14" s="84">
        <v>47.85</v>
      </c>
      <c r="N14" s="84">
        <v>33.85</v>
      </c>
      <c r="O14" s="19"/>
      <c r="P14" s="59">
        <v>35</v>
      </c>
      <c r="Q14" s="59">
        <v>2996141</v>
      </c>
      <c r="R14" s="59">
        <v>8044074</v>
      </c>
      <c r="S14" s="84">
        <v>67.45</v>
      </c>
      <c r="T14" s="84">
        <v>32.61</v>
      </c>
      <c r="U14" s="19"/>
      <c r="V14" s="59">
        <v>39</v>
      </c>
      <c r="W14" s="59">
        <v>5733205</v>
      </c>
      <c r="X14" s="59">
        <v>30783011</v>
      </c>
      <c r="Y14" s="84">
        <v>104.25</v>
      </c>
      <c r="Z14" s="84">
        <v>55.25</v>
      </c>
    </row>
    <row r="15" spans="1:26" x14ac:dyDescent="0.25">
      <c r="A15" s="19" t="s">
        <v>275</v>
      </c>
      <c r="B15" s="19" t="s">
        <v>103</v>
      </c>
      <c r="C15" s="58" t="s">
        <v>276</v>
      </c>
      <c r="D15" s="59">
        <v>2</v>
      </c>
      <c r="E15" s="59"/>
      <c r="F15" s="59"/>
      <c r="G15" s="84"/>
      <c r="H15" s="84"/>
      <c r="I15" s="19"/>
      <c r="J15" s="59">
        <v>4</v>
      </c>
      <c r="K15" s="59">
        <v>268660</v>
      </c>
      <c r="L15" s="59">
        <v>398210</v>
      </c>
      <c r="M15" s="84">
        <v>8.06</v>
      </c>
      <c r="N15" s="84">
        <v>4.0599999999999996</v>
      </c>
      <c r="O15" s="19"/>
      <c r="P15" s="59">
        <v>9</v>
      </c>
      <c r="Q15" s="59">
        <v>698389</v>
      </c>
      <c r="R15" s="59">
        <v>1471089</v>
      </c>
      <c r="S15" s="84">
        <v>19.190000000000001</v>
      </c>
      <c r="T15" s="84">
        <v>5.19</v>
      </c>
      <c r="U15" s="19"/>
      <c r="V15" s="59">
        <v>5</v>
      </c>
      <c r="W15" s="59">
        <v>325399</v>
      </c>
      <c r="X15" s="59">
        <v>516330</v>
      </c>
      <c r="Y15" s="84">
        <v>9.81</v>
      </c>
      <c r="Z15" s="84">
        <v>3.81</v>
      </c>
    </row>
    <row r="16" spans="1:26" ht="27" x14ac:dyDescent="0.25">
      <c r="A16" s="19" t="s">
        <v>277</v>
      </c>
      <c r="B16" s="19" t="s">
        <v>103</v>
      </c>
      <c r="C16" s="58" t="s">
        <v>278</v>
      </c>
      <c r="D16" s="59">
        <v>103</v>
      </c>
      <c r="E16" s="59">
        <v>32110328</v>
      </c>
      <c r="F16" s="59">
        <v>108158903</v>
      </c>
      <c r="G16" s="84">
        <v>553.15</v>
      </c>
      <c r="H16" s="84">
        <v>438.5</v>
      </c>
      <c r="I16" s="19"/>
      <c r="J16" s="59">
        <v>143</v>
      </c>
      <c r="K16" s="59">
        <v>34908883</v>
      </c>
      <c r="L16" s="59">
        <v>111664069</v>
      </c>
      <c r="M16" s="84">
        <v>607.01</v>
      </c>
      <c r="N16" s="84">
        <v>452.85</v>
      </c>
      <c r="O16" s="19"/>
      <c r="P16" s="59">
        <v>465</v>
      </c>
      <c r="Q16" s="59">
        <v>66014765</v>
      </c>
      <c r="R16" s="59">
        <v>222219332</v>
      </c>
      <c r="S16" s="84">
        <v>1365.07</v>
      </c>
      <c r="T16" s="84">
        <v>858.87</v>
      </c>
      <c r="U16" s="19"/>
      <c r="V16" s="59">
        <v>518</v>
      </c>
      <c r="W16" s="59">
        <v>92678605</v>
      </c>
      <c r="X16" s="59">
        <v>356975316</v>
      </c>
      <c r="Y16" s="84">
        <v>1683.93</v>
      </c>
      <c r="Z16" s="84">
        <v>1080.9100000000001</v>
      </c>
    </row>
    <row r="17" spans="1:26" x14ac:dyDescent="0.25">
      <c r="A17" s="19" t="s">
        <v>279</v>
      </c>
      <c r="B17" s="19" t="s">
        <v>103</v>
      </c>
      <c r="C17" s="58" t="s">
        <v>280</v>
      </c>
      <c r="D17" s="59">
        <v>2</v>
      </c>
      <c r="E17" s="59"/>
      <c r="F17" s="59"/>
      <c r="G17" s="84"/>
      <c r="H17" s="84"/>
      <c r="I17" s="19"/>
      <c r="J17" s="59">
        <v>13</v>
      </c>
      <c r="K17" s="59">
        <v>3872034</v>
      </c>
      <c r="L17" s="59">
        <v>10486359</v>
      </c>
      <c r="M17" s="84">
        <v>64.06</v>
      </c>
      <c r="N17" s="84">
        <v>40.159999999999997</v>
      </c>
      <c r="O17" s="19"/>
      <c r="P17" s="59">
        <v>30</v>
      </c>
      <c r="Q17" s="59">
        <v>20692939</v>
      </c>
      <c r="R17" s="59">
        <v>40864387</v>
      </c>
      <c r="S17" s="84">
        <v>325.86</v>
      </c>
      <c r="T17" s="84">
        <v>258.07</v>
      </c>
      <c r="U17" s="19"/>
      <c r="V17" s="59">
        <v>25</v>
      </c>
      <c r="W17" s="59">
        <v>3098344</v>
      </c>
      <c r="X17" s="59">
        <v>5859457</v>
      </c>
      <c r="Y17" s="84">
        <v>75.150000000000006</v>
      </c>
      <c r="Z17" s="84">
        <v>37.54</v>
      </c>
    </row>
    <row r="18" spans="1:26" x14ac:dyDescent="0.25">
      <c r="A18" s="19" t="s">
        <v>281</v>
      </c>
      <c r="B18" s="19" t="s">
        <v>103</v>
      </c>
      <c r="C18" s="58" t="s">
        <v>282</v>
      </c>
      <c r="D18" s="59">
        <v>29</v>
      </c>
      <c r="E18" s="59">
        <v>6769581</v>
      </c>
      <c r="F18" s="59">
        <v>16409539</v>
      </c>
      <c r="G18" s="84">
        <v>115.78</v>
      </c>
      <c r="H18" s="84">
        <v>75.56</v>
      </c>
      <c r="I18" s="19"/>
      <c r="J18" s="59">
        <v>31</v>
      </c>
      <c r="K18" s="59">
        <v>1995405</v>
      </c>
      <c r="L18" s="59">
        <v>14213263</v>
      </c>
      <c r="M18" s="84">
        <v>76.83</v>
      </c>
      <c r="N18" s="84">
        <v>45.2</v>
      </c>
      <c r="O18" s="19"/>
      <c r="P18" s="59">
        <v>203</v>
      </c>
      <c r="Q18" s="59">
        <v>79805184</v>
      </c>
      <c r="R18" s="59">
        <v>153042012</v>
      </c>
      <c r="S18" s="84">
        <v>1199.6600000000001</v>
      </c>
      <c r="T18" s="84">
        <v>862.6</v>
      </c>
      <c r="U18" s="19"/>
      <c r="V18" s="59">
        <v>337</v>
      </c>
      <c r="W18" s="59">
        <v>34933824</v>
      </c>
      <c r="X18" s="59">
        <v>94149168</v>
      </c>
      <c r="Y18" s="84">
        <v>831.78</v>
      </c>
      <c r="Z18" s="84">
        <v>389.54</v>
      </c>
    </row>
    <row r="19" spans="1:26" x14ac:dyDescent="0.25">
      <c r="A19" s="19" t="s">
        <v>283</v>
      </c>
      <c r="B19" s="19" t="s">
        <v>103</v>
      </c>
      <c r="C19" s="58" t="s">
        <v>284</v>
      </c>
      <c r="D19" s="59">
        <v>15</v>
      </c>
      <c r="E19" s="59">
        <v>13306539</v>
      </c>
      <c r="F19" s="59">
        <v>31541651</v>
      </c>
      <c r="G19" s="84">
        <v>142.86000000000001</v>
      </c>
      <c r="H19" s="84">
        <v>128.36000000000001</v>
      </c>
      <c r="I19" s="19"/>
      <c r="J19" s="59">
        <v>35</v>
      </c>
      <c r="K19" s="59">
        <v>16342095</v>
      </c>
      <c r="L19" s="59">
        <v>51361921</v>
      </c>
      <c r="M19" s="84">
        <v>272.06</v>
      </c>
      <c r="N19" s="84">
        <v>230.81</v>
      </c>
      <c r="O19" s="19"/>
      <c r="P19" s="59">
        <v>28</v>
      </c>
      <c r="Q19" s="59">
        <v>4938422</v>
      </c>
      <c r="R19" s="59">
        <v>12289670</v>
      </c>
      <c r="S19" s="84">
        <v>103.94</v>
      </c>
      <c r="T19" s="84">
        <v>66.94</v>
      </c>
      <c r="U19" s="19"/>
      <c r="V19" s="59">
        <v>38</v>
      </c>
      <c r="W19" s="59">
        <v>6551394</v>
      </c>
      <c r="X19" s="59">
        <v>19291533</v>
      </c>
      <c r="Y19" s="84">
        <v>151.66</v>
      </c>
      <c r="Z19" s="84">
        <v>99.1</v>
      </c>
    </row>
    <row r="20" spans="1:26" x14ac:dyDescent="0.25">
      <c r="A20" s="19" t="s">
        <v>285</v>
      </c>
      <c r="B20" s="19" t="s">
        <v>103</v>
      </c>
      <c r="C20" s="58" t="s">
        <v>261</v>
      </c>
      <c r="D20" s="59">
        <v>1208</v>
      </c>
      <c r="E20" s="59">
        <v>835900756</v>
      </c>
      <c r="F20" s="59">
        <v>2592237363</v>
      </c>
      <c r="G20" s="84">
        <v>5093.9399999999996</v>
      </c>
      <c r="H20" s="84">
        <v>4493.07</v>
      </c>
      <c r="I20" s="19"/>
      <c r="J20" s="59">
        <v>1040</v>
      </c>
      <c r="K20" s="59">
        <v>400076089</v>
      </c>
      <c r="L20" s="59">
        <v>1711273800</v>
      </c>
      <c r="M20" s="84">
        <v>5103.16</v>
      </c>
      <c r="N20" s="84">
        <v>4319.75</v>
      </c>
      <c r="O20" s="19"/>
      <c r="P20" s="59">
        <v>5211</v>
      </c>
      <c r="Q20" s="59">
        <v>1171646624</v>
      </c>
      <c r="R20" s="59">
        <v>3844684130</v>
      </c>
      <c r="S20" s="84">
        <v>22261.91</v>
      </c>
      <c r="T20" s="84">
        <v>17337.95</v>
      </c>
      <c r="U20" s="19"/>
      <c r="V20" s="59">
        <v>4091</v>
      </c>
      <c r="W20" s="59">
        <v>806309188</v>
      </c>
      <c r="X20" s="59">
        <v>3479376087</v>
      </c>
      <c r="Y20" s="84">
        <v>13511.71</v>
      </c>
      <c r="Z20" s="84">
        <v>9366.5400000000009</v>
      </c>
    </row>
    <row r="21" spans="1:26" x14ac:dyDescent="0.25">
      <c r="A21" s="19" t="s">
        <v>286</v>
      </c>
      <c r="B21" s="19" t="s">
        <v>103</v>
      </c>
      <c r="C21" s="58" t="s">
        <v>287</v>
      </c>
      <c r="D21" s="59">
        <v>9</v>
      </c>
      <c r="E21" s="59">
        <v>1643614</v>
      </c>
      <c r="F21" s="59">
        <v>4396933</v>
      </c>
      <c r="G21" s="84">
        <v>25.73</v>
      </c>
      <c r="H21" s="84">
        <v>18.73</v>
      </c>
      <c r="I21" s="19"/>
      <c r="J21" s="59">
        <v>10</v>
      </c>
      <c r="K21" s="59">
        <v>492438</v>
      </c>
      <c r="L21" s="59">
        <v>1407096</v>
      </c>
      <c r="M21" s="84">
        <v>19.7</v>
      </c>
      <c r="N21" s="84">
        <v>6.31</v>
      </c>
      <c r="O21" s="19"/>
      <c r="P21" s="59">
        <v>29</v>
      </c>
      <c r="Q21" s="59">
        <v>7420245</v>
      </c>
      <c r="R21" s="59">
        <v>13640662</v>
      </c>
      <c r="S21" s="84">
        <v>155.58000000000001</v>
      </c>
      <c r="T21" s="84">
        <v>104.79</v>
      </c>
      <c r="U21" s="19"/>
      <c r="V21" s="59">
        <v>19</v>
      </c>
      <c r="W21" s="59">
        <v>972249</v>
      </c>
      <c r="X21" s="59">
        <v>2144662</v>
      </c>
      <c r="Y21" s="84">
        <v>45.51</v>
      </c>
      <c r="Z21" s="84">
        <v>20.51</v>
      </c>
    </row>
    <row r="22" spans="1:26" x14ac:dyDescent="0.25">
      <c r="A22" s="19" t="s">
        <v>288</v>
      </c>
      <c r="B22" s="19" t="s">
        <v>103</v>
      </c>
      <c r="C22" s="58" t="s">
        <v>289</v>
      </c>
      <c r="D22" s="59">
        <v>13</v>
      </c>
      <c r="E22" s="59">
        <v>5164411</v>
      </c>
      <c r="F22" s="59">
        <v>5620300</v>
      </c>
      <c r="G22" s="84">
        <v>28.68</v>
      </c>
      <c r="H22" s="84">
        <v>12.68</v>
      </c>
      <c r="I22" s="19"/>
      <c r="J22" s="59">
        <v>14</v>
      </c>
      <c r="K22" s="59">
        <v>2236727</v>
      </c>
      <c r="L22" s="59">
        <v>16687076</v>
      </c>
      <c r="M22" s="84">
        <v>34.71</v>
      </c>
      <c r="N22" s="84">
        <v>20.29</v>
      </c>
      <c r="O22" s="19"/>
      <c r="P22" s="59">
        <v>59</v>
      </c>
      <c r="Q22" s="59">
        <v>13614078</v>
      </c>
      <c r="R22" s="59">
        <v>35309971</v>
      </c>
      <c r="S22" s="84">
        <v>365.27</v>
      </c>
      <c r="T22" s="84">
        <v>292.19</v>
      </c>
      <c r="U22" s="19"/>
      <c r="V22" s="59">
        <v>101</v>
      </c>
      <c r="W22" s="59">
        <v>16107868</v>
      </c>
      <c r="X22" s="59">
        <v>51400054</v>
      </c>
      <c r="Y22" s="84">
        <v>399.34</v>
      </c>
      <c r="Z22" s="84">
        <v>306.89</v>
      </c>
    </row>
    <row r="23" spans="1:26" x14ac:dyDescent="0.25">
      <c r="A23" s="19" t="s">
        <v>290</v>
      </c>
      <c r="B23" s="19" t="s">
        <v>103</v>
      </c>
      <c r="C23" s="58" t="s">
        <v>291</v>
      </c>
      <c r="D23" s="59">
        <v>134</v>
      </c>
      <c r="E23" s="59">
        <v>98892002</v>
      </c>
      <c r="F23" s="59">
        <v>318472628</v>
      </c>
      <c r="G23" s="84">
        <v>873.38</v>
      </c>
      <c r="H23" s="84">
        <v>773.4</v>
      </c>
      <c r="I23" s="19"/>
      <c r="J23" s="59">
        <v>209</v>
      </c>
      <c r="K23" s="59">
        <v>190254450</v>
      </c>
      <c r="L23" s="59">
        <v>620634419</v>
      </c>
      <c r="M23" s="84">
        <v>2367.25</v>
      </c>
      <c r="N23" s="84">
        <v>2183.2199999999998</v>
      </c>
      <c r="O23" s="19"/>
      <c r="P23" s="59">
        <v>868</v>
      </c>
      <c r="Q23" s="59">
        <v>177644329</v>
      </c>
      <c r="R23" s="59">
        <v>571574433</v>
      </c>
      <c r="S23" s="84">
        <v>3447.72</v>
      </c>
      <c r="T23" s="84">
        <v>2582.1</v>
      </c>
      <c r="U23" s="19"/>
      <c r="V23" s="59">
        <v>699</v>
      </c>
      <c r="W23" s="59">
        <v>106440001</v>
      </c>
      <c r="X23" s="59">
        <v>402874325</v>
      </c>
      <c r="Y23" s="84">
        <v>2398</v>
      </c>
      <c r="Z23" s="84">
        <v>1616.01</v>
      </c>
    </row>
    <row r="24" spans="1:26" x14ac:dyDescent="0.25">
      <c r="A24" s="19" t="s">
        <v>292</v>
      </c>
      <c r="B24" s="19" t="s">
        <v>103</v>
      </c>
      <c r="C24" s="58" t="s">
        <v>293</v>
      </c>
      <c r="D24" s="59">
        <v>19</v>
      </c>
      <c r="E24" s="59">
        <v>4379006</v>
      </c>
      <c r="F24" s="59">
        <v>17970393</v>
      </c>
      <c r="G24" s="84">
        <v>86.44</v>
      </c>
      <c r="H24" s="84">
        <v>62.04</v>
      </c>
      <c r="I24" s="19"/>
      <c r="J24" s="59">
        <v>25</v>
      </c>
      <c r="K24" s="59">
        <v>2384953</v>
      </c>
      <c r="L24" s="59">
        <v>4462688</v>
      </c>
      <c r="M24" s="84">
        <v>65.33</v>
      </c>
      <c r="N24" s="84">
        <v>31.62</v>
      </c>
      <c r="O24" s="19"/>
      <c r="P24" s="59">
        <v>53</v>
      </c>
      <c r="Q24" s="59">
        <v>12419065</v>
      </c>
      <c r="R24" s="59">
        <v>56898190</v>
      </c>
      <c r="S24" s="84">
        <v>261.57</v>
      </c>
      <c r="T24" s="84">
        <v>199.94</v>
      </c>
      <c r="U24" s="19"/>
      <c r="V24" s="59">
        <v>45</v>
      </c>
      <c r="W24" s="59">
        <v>3282204</v>
      </c>
      <c r="X24" s="59">
        <v>9679096</v>
      </c>
      <c r="Y24" s="84">
        <v>96.66</v>
      </c>
      <c r="Z24" s="84">
        <v>45.56</v>
      </c>
    </row>
    <row r="25" spans="1:26" x14ac:dyDescent="0.25">
      <c r="A25" s="19" t="s">
        <v>294</v>
      </c>
      <c r="B25" s="19" t="s">
        <v>103</v>
      </c>
      <c r="C25" s="58" t="s">
        <v>295</v>
      </c>
      <c r="D25" s="59">
        <v>180</v>
      </c>
      <c r="E25" s="59">
        <v>80562945</v>
      </c>
      <c r="F25" s="59">
        <v>234250613</v>
      </c>
      <c r="G25" s="84">
        <v>998.22</v>
      </c>
      <c r="H25" s="84">
        <v>877.52</v>
      </c>
      <c r="I25" s="19"/>
      <c r="J25" s="59">
        <v>161</v>
      </c>
      <c r="K25" s="59">
        <v>247758617</v>
      </c>
      <c r="L25" s="59">
        <v>734560454</v>
      </c>
      <c r="M25" s="84">
        <v>2783.51</v>
      </c>
      <c r="N25" s="84">
        <v>2654.98</v>
      </c>
      <c r="O25" s="19"/>
      <c r="P25" s="59">
        <v>781</v>
      </c>
      <c r="Q25" s="59">
        <v>168208898</v>
      </c>
      <c r="R25" s="59">
        <v>411485801</v>
      </c>
      <c r="S25" s="84">
        <v>2878.79</v>
      </c>
      <c r="T25" s="84">
        <v>2045.85</v>
      </c>
      <c r="U25" s="19"/>
      <c r="V25" s="59">
        <v>696</v>
      </c>
      <c r="W25" s="59">
        <v>123358447</v>
      </c>
      <c r="X25" s="59">
        <v>546720955</v>
      </c>
      <c r="Y25" s="84">
        <v>2775.75</v>
      </c>
      <c r="Z25" s="84">
        <v>2031.27</v>
      </c>
    </row>
    <row r="26" spans="1:26" x14ac:dyDescent="0.25">
      <c r="A26" s="19" t="s">
        <v>296</v>
      </c>
      <c r="B26" s="19" t="s">
        <v>103</v>
      </c>
      <c r="C26" s="58" t="s">
        <v>297</v>
      </c>
      <c r="D26" s="59">
        <v>3</v>
      </c>
      <c r="E26" s="59">
        <v>114363</v>
      </c>
      <c r="F26" s="59">
        <v>636434</v>
      </c>
      <c r="G26" s="84">
        <v>2.77</v>
      </c>
      <c r="H26" s="84">
        <v>1</v>
      </c>
      <c r="I26" s="19"/>
      <c r="J26" s="59">
        <v>4</v>
      </c>
      <c r="K26" s="59">
        <v>460717</v>
      </c>
      <c r="L26" s="59">
        <v>1423519</v>
      </c>
      <c r="M26" s="84">
        <v>9.91</v>
      </c>
      <c r="N26" s="84">
        <v>4.91</v>
      </c>
      <c r="O26" s="19"/>
      <c r="P26" s="59">
        <v>6</v>
      </c>
      <c r="Q26" s="59">
        <v>779326</v>
      </c>
      <c r="R26" s="59">
        <v>1262328</v>
      </c>
      <c r="S26" s="84">
        <v>13.33</v>
      </c>
      <c r="T26" s="84">
        <v>7.33</v>
      </c>
      <c r="U26" s="19"/>
      <c r="V26" s="59">
        <v>8</v>
      </c>
      <c r="W26" s="59">
        <v>296568</v>
      </c>
      <c r="X26" s="59">
        <v>468236</v>
      </c>
      <c r="Y26" s="84">
        <v>11.29</v>
      </c>
      <c r="Z26" s="84">
        <v>1.29</v>
      </c>
    </row>
    <row r="27" spans="1:26" ht="27" x14ac:dyDescent="0.25">
      <c r="A27" s="19" t="s">
        <v>298</v>
      </c>
      <c r="B27" s="19" t="s">
        <v>103</v>
      </c>
      <c r="C27" s="58" t="s">
        <v>299</v>
      </c>
      <c r="D27" s="59">
        <v>49</v>
      </c>
      <c r="E27" s="59">
        <v>22151285</v>
      </c>
      <c r="F27" s="59">
        <v>61631004</v>
      </c>
      <c r="G27" s="84">
        <v>377.3</v>
      </c>
      <c r="H27" s="84">
        <v>311.8</v>
      </c>
      <c r="I27" s="19"/>
      <c r="J27" s="59">
        <v>71</v>
      </c>
      <c r="K27" s="59">
        <v>18827488</v>
      </c>
      <c r="L27" s="59">
        <v>55524211</v>
      </c>
      <c r="M27" s="84">
        <v>296.10000000000002</v>
      </c>
      <c r="N27" s="84">
        <v>212.22</v>
      </c>
      <c r="O27" s="19"/>
      <c r="P27" s="59">
        <v>239</v>
      </c>
      <c r="Q27" s="59">
        <v>38842319</v>
      </c>
      <c r="R27" s="59">
        <v>94683287</v>
      </c>
      <c r="S27" s="84">
        <v>806.38</v>
      </c>
      <c r="T27" s="84">
        <v>528.28</v>
      </c>
      <c r="U27" s="19"/>
      <c r="V27" s="59">
        <v>310</v>
      </c>
      <c r="W27" s="59">
        <v>27798367</v>
      </c>
      <c r="X27" s="59">
        <v>88600452</v>
      </c>
      <c r="Y27" s="84">
        <v>818.43</v>
      </c>
      <c r="Z27" s="84">
        <v>420.85</v>
      </c>
    </row>
    <row r="28" spans="1:26" ht="27" x14ac:dyDescent="0.25">
      <c r="A28" s="19" t="s">
        <v>300</v>
      </c>
      <c r="B28" s="19" t="s">
        <v>103</v>
      </c>
      <c r="C28" s="58" t="s">
        <v>301</v>
      </c>
      <c r="D28" s="59">
        <v>18</v>
      </c>
      <c r="E28" s="59">
        <v>36720870</v>
      </c>
      <c r="F28" s="59">
        <v>153949156</v>
      </c>
      <c r="G28" s="84">
        <v>346.21</v>
      </c>
      <c r="H28" s="84">
        <v>333.88</v>
      </c>
      <c r="I28" s="19"/>
      <c r="J28" s="59">
        <v>33</v>
      </c>
      <c r="K28" s="59">
        <v>16057810</v>
      </c>
      <c r="L28" s="59">
        <v>39878804</v>
      </c>
      <c r="M28" s="84">
        <v>265.39</v>
      </c>
      <c r="N28" s="84">
        <v>234.39</v>
      </c>
      <c r="O28" s="19"/>
      <c r="P28" s="59">
        <v>59</v>
      </c>
      <c r="Q28" s="59">
        <v>11403375</v>
      </c>
      <c r="R28" s="59">
        <v>77154780</v>
      </c>
      <c r="S28" s="84">
        <v>254.8</v>
      </c>
      <c r="T28" s="84">
        <v>180.11</v>
      </c>
      <c r="U28" s="19"/>
      <c r="V28" s="59">
        <v>38</v>
      </c>
      <c r="W28" s="59">
        <v>3612724</v>
      </c>
      <c r="X28" s="59">
        <v>8843869</v>
      </c>
      <c r="Y28" s="84">
        <v>86.29</v>
      </c>
      <c r="Z28" s="84">
        <v>46.18</v>
      </c>
    </row>
    <row r="29" spans="1:26" x14ac:dyDescent="0.25">
      <c r="A29" s="19" t="s">
        <v>302</v>
      </c>
      <c r="B29" s="19" t="s">
        <v>103</v>
      </c>
      <c r="C29" s="58" t="s">
        <v>303</v>
      </c>
      <c r="D29" s="59">
        <v>46</v>
      </c>
      <c r="E29" s="59">
        <v>17649364</v>
      </c>
      <c r="F29" s="59">
        <v>44950920</v>
      </c>
      <c r="G29" s="84">
        <v>234.14</v>
      </c>
      <c r="H29" s="84">
        <v>182.14</v>
      </c>
      <c r="I29" s="19"/>
      <c r="J29" s="59">
        <v>64</v>
      </c>
      <c r="K29" s="59">
        <v>49264914</v>
      </c>
      <c r="L29" s="59">
        <v>190065258</v>
      </c>
      <c r="M29" s="84">
        <v>643.65</v>
      </c>
      <c r="N29" s="84">
        <v>569.15</v>
      </c>
      <c r="O29" s="19"/>
      <c r="P29" s="59">
        <v>181</v>
      </c>
      <c r="Q29" s="59">
        <v>40122044</v>
      </c>
      <c r="R29" s="59">
        <v>93352935</v>
      </c>
      <c r="S29" s="84">
        <v>810.2</v>
      </c>
      <c r="T29" s="84">
        <v>550.65</v>
      </c>
      <c r="U29" s="19"/>
      <c r="V29" s="59">
        <v>209</v>
      </c>
      <c r="W29" s="59">
        <v>20150300</v>
      </c>
      <c r="X29" s="59">
        <v>36919945</v>
      </c>
      <c r="Y29" s="84">
        <v>513.01</v>
      </c>
      <c r="Z29" s="84">
        <v>276.11</v>
      </c>
    </row>
    <row r="30" spans="1:26" ht="27" x14ac:dyDescent="0.25">
      <c r="A30" s="19" t="s">
        <v>304</v>
      </c>
      <c r="B30" s="19" t="s">
        <v>103</v>
      </c>
      <c r="C30" s="58" t="s">
        <v>305</v>
      </c>
      <c r="D30" s="59">
        <v>12</v>
      </c>
      <c r="E30" s="59">
        <v>18552557</v>
      </c>
      <c r="F30" s="59">
        <v>44433627</v>
      </c>
      <c r="G30" s="84">
        <v>124.67</v>
      </c>
      <c r="H30" s="84">
        <v>110.67</v>
      </c>
      <c r="I30" s="19"/>
      <c r="J30" s="59">
        <v>24</v>
      </c>
      <c r="K30" s="59">
        <v>6283262</v>
      </c>
      <c r="L30" s="59">
        <v>17727296</v>
      </c>
      <c r="M30" s="84">
        <v>114.68</v>
      </c>
      <c r="N30" s="84">
        <v>86.99</v>
      </c>
      <c r="O30" s="19"/>
      <c r="P30" s="59">
        <v>59</v>
      </c>
      <c r="Q30" s="59">
        <v>12597239</v>
      </c>
      <c r="R30" s="59">
        <v>107432721</v>
      </c>
      <c r="S30" s="84">
        <v>269.49</v>
      </c>
      <c r="T30" s="84">
        <v>191.62</v>
      </c>
      <c r="U30" s="19"/>
      <c r="V30" s="59">
        <v>59</v>
      </c>
      <c r="W30" s="59">
        <v>3096564</v>
      </c>
      <c r="X30" s="59">
        <v>8140942</v>
      </c>
      <c r="Y30" s="84">
        <v>126.34</v>
      </c>
      <c r="Z30" s="84">
        <v>40.75</v>
      </c>
    </row>
    <row r="31" spans="1:26" x14ac:dyDescent="0.25">
      <c r="A31" s="19" t="s">
        <v>306</v>
      </c>
      <c r="B31" s="19" t="s">
        <v>103</v>
      </c>
      <c r="C31" s="58" t="s">
        <v>307</v>
      </c>
      <c r="D31" s="59">
        <v>51</v>
      </c>
      <c r="E31" s="59">
        <v>10736445</v>
      </c>
      <c r="F31" s="59">
        <v>23814088</v>
      </c>
      <c r="G31" s="84">
        <v>236.42</v>
      </c>
      <c r="H31" s="84">
        <v>167.62</v>
      </c>
      <c r="I31" s="19"/>
      <c r="J31" s="59">
        <v>114</v>
      </c>
      <c r="K31" s="59">
        <v>20758241</v>
      </c>
      <c r="L31" s="59">
        <v>65787379</v>
      </c>
      <c r="M31" s="84">
        <v>445.41</v>
      </c>
      <c r="N31" s="84">
        <v>305.75</v>
      </c>
      <c r="O31" s="19"/>
      <c r="P31" s="59">
        <v>291</v>
      </c>
      <c r="Q31" s="59">
        <v>110112336</v>
      </c>
      <c r="R31" s="59">
        <v>239562237</v>
      </c>
      <c r="S31" s="84">
        <v>1716.46</v>
      </c>
      <c r="T31" s="84">
        <v>1312.79</v>
      </c>
      <c r="U31" s="19"/>
      <c r="V31" s="59">
        <v>367</v>
      </c>
      <c r="W31" s="59">
        <v>40617380</v>
      </c>
      <c r="X31" s="59">
        <v>91264689</v>
      </c>
      <c r="Y31" s="84">
        <v>851.4</v>
      </c>
      <c r="Z31" s="84">
        <v>406.39</v>
      </c>
    </row>
    <row r="32" spans="1:26" x14ac:dyDescent="0.25">
      <c r="A32" s="19" t="s">
        <v>308</v>
      </c>
      <c r="B32" s="19" t="s">
        <v>103</v>
      </c>
      <c r="C32" s="58" t="s">
        <v>309</v>
      </c>
      <c r="D32" s="59">
        <v>9</v>
      </c>
      <c r="E32" s="59">
        <v>1844250</v>
      </c>
      <c r="F32" s="59">
        <v>4816447</v>
      </c>
      <c r="G32" s="84">
        <v>43.81</v>
      </c>
      <c r="H32" s="84">
        <v>29.81</v>
      </c>
      <c r="I32" s="19"/>
      <c r="J32" s="59">
        <v>22</v>
      </c>
      <c r="K32" s="59">
        <v>1743771</v>
      </c>
      <c r="L32" s="59">
        <v>5080681</v>
      </c>
      <c r="M32" s="84">
        <v>44.22</v>
      </c>
      <c r="N32" s="84">
        <v>18.22</v>
      </c>
      <c r="O32" s="19"/>
      <c r="P32" s="59">
        <v>53</v>
      </c>
      <c r="Q32" s="59">
        <v>7668390</v>
      </c>
      <c r="R32" s="59">
        <v>42130312</v>
      </c>
      <c r="S32" s="84">
        <v>171.23</v>
      </c>
      <c r="T32" s="84">
        <v>110.13</v>
      </c>
      <c r="U32" s="19"/>
      <c r="V32" s="59">
        <v>70</v>
      </c>
      <c r="W32" s="59">
        <v>5757043</v>
      </c>
      <c r="X32" s="59">
        <v>14944191</v>
      </c>
      <c r="Y32" s="84">
        <v>175.67</v>
      </c>
      <c r="Z32" s="84">
        <v>90.65</v>
      </c>
    </row>
    <row r="33" spans="1:26" x14ac:dyDescent="0.25">
      <c r="A33" s="19" t="s">
        <v>310</v>
      </c>
      <c r="B33" s="19" t="s">
        <v>103</v>
      </c>
      <c r="C33" s="58" t="s">
        <v>311</v>
      </c>
      <c r="D33" s="59">
        <v>17</v>
      </c>
      <c r="E33" s="59">
        <v>8056220</v>
      </c>
      <c r="F33" s="59">
        <v>18333524</v>
      </c>
      <c r="G33" s="84">
        <v>127.82</v>
      </c>
      <c r="H33" s="84">
        <v>108.32</v>
      </c>
      <c r="I33" s="19"/>
      <c r="J33" s="59">
        <v>37</v>
      </c>
      <c r="K33" s="59">
        <v>46290149</v>
      </c>
      <c r="L33" s="59">
        <v>168611903</v>
      </c>
      <c r="M33" s="84">
        <v>717.74</v>
      </c>
      <c r="N33" s="84">
        <v>684.78</v>
      </c>
      <c r="O33" s="19"/>
      <c r="P33" s="59">
        <v>63</v>
      </c>
      <c r="Q33" s="59">
        <v>15041888</v>
      </c>
      <c r="R33" s="59">
        <v>29907935</v>
      </c>
      <c r="S33" s="84">
        <v>295.26</v>
      </c>
      <c r="T33" s="84">
        <v>224.65</v>
      </c>
      <c r="U33" s="19"/>
      <c r="V33" s="59">
        <v>57</v>
      </c>
      <c r="W33" s="59">
        <v>6694955</v>
      </c>
      <c r="X33" s="59">
        <v>22882946</v>
      </c>
      <c r="Y33" s="84">
        <v>131.55000000000001</v>
      </c>
      <c r="Z33" s="84">
        <v>71.72</v>
      </c>
    </row>
    <row r="34" spans="1:26" x14ac:dyDescent="0.25">
      <c r="A34" s="19" t="s">
        <v>312</v>
      </c>
      <c r="B34" s="19" t="s">
        <v>103</v>
      </c>
      <c r="C34" s="58" t="s">
        <v>313</v>
      </c>
      <c r="D34" s="59">
        <v>38</v>
      </c>
      <c r="E34" s="59">
        <v>17694508</v>
      </c>
      <c r="F34" s="59">
        <v>72066203</v>
      </c>
      <c r="G34" s="84">
        <v>241.56</v>
      </c>
      <c r="H34" s="84">
        <v>192.9</v>
      </c>
      <c r="I34" s="19"/>
      <c r="J34" s="59">
        <v>72</v>
      </c>
      <c r="K34" s="59">
        <v>18937910</v>
      </c>
      <c r="L34" s="59">
        <v>65585128</v>
      </c>
      <c r="M34" s="84">
        <v>311.93</v>
      </c>
      <c r="N34" s="84">
        <v>220.57</v>
      </c>
      <c r="O34" s="19"/>
      <c r="P34" s="59">
        <v>158</v>
      </c>
      <c r="Q34" s="59">
        <v>23358323</v>
      </c>
      <c r="R34" s="59">
        <v>60007631</v>
      </c>
      <c r="S34" s="84">
        <v>465.04</v>
      </c>
      <c r="T34" s="84">
        <v>275.97000000000003</v>
      </c>
      <c r="U34" s="19"/>
      <c r="V34" s="59">
        <v>156</v>
      </c>
      <c r="W34" s="59">
        <v>14400697</v>
      </c>
      <c r="X34" s="59">
        <v>67563154</v>
      </c>
      <c r="Y34" s="84">
        <v>382.76</v>
      </c>
      <c r="Z34" s="84">
        <v>193.96</v>
      </c>
    </row>
    <row r="35" spans="1:26" ht="27" x14ac:dyDescent="0.25">
      <c r="A35" s="19" t="s">
        <v>314</v>
      </c>
      <c r="B35" s="19" t="s">
        <v>103</v>
      </c>
      <c r="C35" s="58" t="s">
        <v>315</v>
      </c>
      <c r="D35" s="59">
        <v>31</v>
      </c>
      <c r="E35" s="59">
        <v>7754170</v>
      </c>
      <c r="F35" s="59">
        <v>16985210</v>
      </c>
      <c r="G35" s="84">
        <v>118.97</v>
      </c>
      <c r="H35" s="84">
        <v>84.95</v>
      </c>
      <c r="I35" s="19"/>
      <c r="J35" s="59">
        <v>78</v>
      </c>
      <c r="K35" s="59">
        <v>13391680</v>
      </c>
      <c r="L35" s="59">
        <v>35643521</v>
      </c>
      <c r="M35" s="84">
        <v>257.31</v>
      </c>
      <c r="N35" s="84">
        <v>169.69</v>
      </c>
      <c r="O35" s="19"/>
      <c r="P35" s="59">
        <v>97</v>
      </c>
      <c r="Q35" s="59">
        <v>14600807</v>
      </c>
      <c r="R35" s="59">
        <v>46253159</v>
      </c>
      <c r="S35" s="84">
        <v>282.89999999999998</v>
      </c>
      <c r="T35" s="84">
        <v>173.49</v>
      </c>
      <c r="U35" s="19"/>
      <c r="V35" s="59">
        <v>76</v>
      </c>
      <c r="W35" s="59">
        <v>6589068</v>
      </c>
      <c r="X35" s="59">
        <v>21484765</v>
      </c>
      <c r="Y35" s="84">
        <v>186.17</v>
      </c>
      <c r="Z35" s="84">
        <v>98.06</v>
      </c>
    </row>
    <row r="36" spans="1:26" ht="40.5" x14ac:dyDescent="0.25">
      <c r="A36" s="19" t="s">
        <v>316</v>
      </c>
      <c r="B36" s="19" t="s">
        <v>103</v>
      </c>
      <c r="C36" s="58" t="s">
        <v>317</v>
      </c>
      <c r="D36" s="59">
        <v>19</v>
      </c>
      <c r="E36" s="59">
        <v>10518522</v>
      </c>
      <c r="F36" s="59">
        <v>34791390</v>
      </c>
      <c r="G36" s="84">
        <v>167.63</v>
      </c>
      <c r="H36" s="84">
        <v>153.62</v>
      </c>
      <c r="I36" s="19"/>
      <c r="J36" s="59">
        <v>31</v>
      </c>
      <c r="K36" s="59">
        <v>10698833</v>
      </c>
      <c r="L36" s="59">
        <v>29829771</v>
      </c>
      <c r="M36" s="84">
        <v>163.93</v>
      </c>
      <c r="N36" s="84">
        <v>130.27000000000001</v>
      </c>
      <c r="O36" s="19"/>
      <c r="P36" s="59">
        <v>49</v>
      </c>
      <c r="Q36" s="59">
        <v>12203662</v>
      </c>
      <c r="R36" s="59">
        <v>57205304</v>
      </c>
      <c r="S36" s="84">
        <v>209.53</v>
      </c>
      <c r="T36" s="84">
        <v>157.79</v>
      </c>
      <c r="U36" s="19"/>
      <c r="V36" s="59">
        <v>51</v>
      </c>
      <c r="W36" s="59">
        <v>25431075</v>
      </c>
      <c r="X36" s="59">
        <v>108024824</v>
      </c>
      <c r="Y36" s="84">
        <v>362.52</v>
      </c>
      <c r="Z36" s="84">
        <v>304.52</v>
      </c>
    </row>
    <row r="37" spans="1:26" ht="27" x14ac:dyDescent="0.25">
      <c r="A37" s="19" t="s">
        <v>318</v>
      </c>
      <c r="B37" s="19" t="s">
        <v>103</v>
      </c>
      <c r="C37" s="58" t="s">
        <v>319</v>
      </c>
      <c r="D37" s="59">
        <v>6</v>
      </c>
      <c r="E37" s="59">
        <v>1535240</v>
      </c>
      <c r="F37" s="59">
        <v>9105527</v>
      </c>
      <c r="G37" s="84">
        <v>22.84</v>
      </c>
      <c r="H37" s="84">
        <v>14.84</v>
      </c>
      <c r="I37" s="19"/>
      <c r="J37" s="59">
        <v>7</v>
      </c>
      <c r="K37" s="59">
        <v>826145</v>
      </c>
      <c r="L37" s="59">
        <v>1550295</v>
      </c>
      <c r="M37" s="84">
        <v>20.09</v>
      </c>
      <c r="N37" s="84">
        <v>10.99</v>
      </c>
      <c r="O37" s="19"/>
      <c r="P37" s="59">
        <v>10</v>
      </c>
      <c r="Q37" s="59">
        <v>1449411</v>
      </c>
      <c r="R37" s="59">
        <v>2925592</v>
      </c>
      <c r="S37" s="84">
        <v>33.770000000000003</v>
      </c>
      <c r="T37" s="84">
        <v>21.27</v>
      </c>
      <c r="U37" s="19"/>
      <c r="V37" s="59">
        <v>10</v>
      </c>
      <c r="W37" s="59">
        <v>1707038</v>
      </c>
      <c r="X37" s="59">
        <v>2958268</v>
      </c>
      <c r="Y37" s="84">
        <v>30.59</v>
      </c>
      <c r="Z37" s="84">
        <v>14.59</v>
      </c>
    </row>
    <row r="38" spans="1:26" ht="27" x14ac:dyDescent="0.25">
      <c r="A38" s="19" t="s">
        <v>320</v>
      </c>
      <c r="B38" s="19" t="s">
        <v>103</v>
      </c>
      <c r="C38" s="58" t="s">
        <v>321</v>
      </c>
      <c r="D38" s="59">
        <v>11</v>
      </c>
      <c r="E38" s="59">
        <v>915260</v>
      </c>
      <c r="F38" s="59">
        <v>6631522</v>
      </c>
      <c r="G38" s="84">
        <v>38.31</v>
      </c>
      <c r="H38" s="84">
        <v>32.229999999999997</v>
      </c>
      <c r="I38" s="19"/>
      <c r="J38" s="59">
        <v>11</v>
      </c>
      <c r="K38" s="59">
        <v>697406</v>
      </c>
      <c r="L38" s="59">
        <v>1592695</v>
      </c>
      <c r="M38" s="84">
        <v>16.11</v>
      </c>
      <c r="N38" s="84">
        <v>6.11</v>
      </c>
      <c r="O38" s="19"/>
      <c r="P38" s="59">
        <v>136</v>
      </c>
      <c r="Q38" s="59">
        <v>64261593</v>
      </c>
      <c r="R38" s="59">
        <v>118907772</v>
      </c>
      <c r="S38" s="84">
        <v>901.43</v>
      </c>
      <c r="T38" s="84">
        <v>714.31</v>
      </c>
      <c r="U38" s="19"/>
      <c r="V38" s="59">
        <v>246</v>
      </c>
      <c r="W38" s="59">
        <v>28638848</v>
      </c>
      <c r="X38" s="59">
        <v>56737234</v>
      </c>
      <c r="Y38" s="84">
        <v>657.06</v>
      </c>
      <c r="Z38" s="84">
        <v>261.13</v>
      </c>
    </row>
    <row r="39" spans="1:26" ht="27" x14ac:dyDescent="0.25">
      <c r="A39" s="19" t="s">
        <v>322</v>
      </c>
      <c r="B39" s="19" t="s">
        <v>103</v>
      </c>
      <c r="C39" s="58" t="s">
        <v>323</v>
      </c>
      <c r="D39" s="59">
        <v>16</v>
      </c>
      <c r="E39" s="59">
        <v>3274750</v>
      </c>
      <c r="F39" s="59">
        <v>7424567</v>
      </c>
      <c r="G39" s="84">
        <v>47.28</v>
      </c>
      <c r="H39" s="84">
        <v>25.28</v>
      </c>
      <c r="I39" s="19"/>
      <c r="J39" s="59">
        <v>12</v>
      </c>
      <c r="K39" s="59">
        <v>2356122</v>
      </c>
      <c r="L39" s="59">
        <v>5783377</v>
      </c>
      <c r="M39" s="84">
        <v>57.07</v>
      </c>
      <c r="N39" s="84">
        <v>34.57</v>
      </c>
      <c r="O39" s="19"/>
      <c r="P39" s="59">
        <v>85</v>
      </c>
      <c r="Q39" s="59">
        <v>18530936</v>
      </c>
      <c r="R39" s="59">
        <v>39640183</v>
      </c>
      <c r="S39" s="84">
        <v>389.28</v>
      </c>
      <c r="T39" s="84">
        <v>258.26</v>
      </c>
      <c r="U39" s="19"/>
      <c r="V39" s="59">
        <v>85</v>
      </c>
      <c r="W39" s="59">
        <v>5861166</v>
      </c>
      <c r="X39" s="59">
        <v>11198999</v>
      </c>
      <c r="Y39" s="84">
        <v>170.37</v>
      </c>
      <c r="Z39" s="84">
        <v>64.91</v>
      </c>
    </row>
    <row r="40" spans="1:26" x14ac:dyDescent="0.25">
      <c r="A40" s="19" t="s">
        <v>324</v>
      </c>
      <c r="B40" s="19" t="s">
        <v>103</v>
      </c>
      <c r="C40" s="58" t="s">
        <v>325</v>
      </c>
      <c r="D40" s="59">
        <v>23</v>
      </c>
      <c r="E40" s="59">
        <v>12086703</v>
      </c>
      <c r="F40" s="59">
        <v>36403548</v>
      </c>
      <c r="G40" s="84">
        <v>174.57</v>
      </c>
      <c r="H40" s="84">
        <v>138.57</v>
      </c>
      <c r="I40" s="19"/>
      <c r="J40" s="59">
        <v>36</v>
      </c>
      <c r="K40" s="59">
        <v>11171423</v>
      </c>
      <c r="L40" s="59">
        <v>23531434</v>
      </c>
      <c r="M40" s="84">
        <v>202.93</v>
      </c>
      <c r="N40" s="84">
        <v>164.61</v>
      </c>
      <c r="O40" s="19"/>
      <c r="P40" s="59">
        <v>99</v>
      </c>
      <c r="Q40" s="59">
        <v>22340324</v>
      </c>
      <c r="R40" s="59">
        <v>52204247</v>
      </c>
      <c r="S40" s="84">
        <v>509.78</v>
      </c>
      <c r="T40" s="84">
        <v>376.42</v>
      </c>
      <c r="U40" s="19"/>
      <c r="V40" s="59">
        <v>151</v>
      </c>
      <c r="W40" s="59">
        <v>15685945</v>
      </c>
      <c r="X40" s="59">
        <v>71366173</v>
      </c>
      <c r="Y40" s="84">
        <v>364.07</v>
      </c>
      <c r="Z40" s="84">
        <v>194.21</v>
      </c>
    </row>
    <row r="41" spans="1:26" x14ac:dyDescent="0.25">
      <c r="A41" s="19" t="s">
        <v>326</v>
      </c>
      <c r="B41" s="19" t="s">
        <v>103</v>
      </c>
      <c r="C41" s="58" t="s">
        <v>327</v>
      </c>
      <c r="D41" s="59">
        <v>56</v>
      </c>
      <c r="E41" s="59">
        <v>22897301</v>
      </c>
      <c r="F41" s="59">
        <v>60611943</v>
      </c>
      <c r="G41" s="84">
        <v>254.6</v>
      </c>
      <c r="H41" s="84">
        <v>210.87</v>
      </c>
      <c r="I41" s="19"/>
      <c r="J41" s="59">
        <v>53</v>
      </c>
      <c r="K41" s="59">
        <v>22939289</v>
      </c>
      <c r="L41" s="59">
        <v>57846355</v>
      </c>
      <c r="M41" s="84">
        <v>373.64</v>
      </c>
      <c r="N41" s="84">
        <v>305.35000000000002</v>
      </c>
      <c r="O41" s="19"/>
      <c r="P41" s="59">
        <v>195</v>
      </c>
      <c r="Q41" s="59">
        <v>46115815</v>
      </c>
      <c r="R41" s="59">
        <v>234621368</v>
      </c>
      <c r="S41" s="84">
        <v>687.81</v>
      </c>
      <c r="T41" s="84">
        <v>481.48</v>
      </c>
      <c r="U41" s="19"/>
      <c r="V41" s="59">
        <v>196</v>
      </c>
      <c r="W41" s="59">
        <v>143131825</v>
      </c>
      <c r="X41" s="59">
        <v>550887082</v>
      </c>
      <c r="Y41" s="84">
        <v>2363.54</v>
      </c>
      <c r="Z41" s="84">
        <v>2153.4</v>
      </c>
    </row>
    <row r="42" spans="1:26" x14ac:dyDescent="0.25">
      <c r="A42" s="19" t="s">
        <v>328</v>
      </c>
      <c r="B42" s="19" t="s">
        <v>103</v>
      </c>
      <c r="C42" s="58" t="s">
        <v>329</v>
      </c>
      <c r="D42" s="59">
        <v>19</v>
      </c>
      <c r="E42" s="59">
        <v>4108476</v>
      </c>
      <c r="F42" s="59">
        <v>8103085</v>
      </c>
      <c r="G42" s="84">
        <v>64.790000000000006</v>
      </c>
      <c r="H42" s="84">
        <v>39.17</v>
      </c>
      <c r="I42" s="19"/>
      <c r="J42" s="59">
        <v>25</v>
      </c>
      <c r="K42" s="59">
        <v>7250796</v>
      </c>
      <c r="L42" s="59">
        <v>21710725</v>
      </c>
      <c r="M42" s="84">
        <v>144.43</v>
      </c>
      <c r="N42" s="84">
        <v>108.85</v>
      </c>
      <c r="O42" s="19"/>
      <c r="P42" s="59">
        <v>48</v>
      </c>
      <c r="Q42" s="59">
        <v>10943590</v>
      </c>
      <c r="R42" s="59">
        <v>34933704</v>
      </c>
      <c r="S42" s="84">
        <v>271.95</v>
      </c>
      <c r="T42" s="84">
        <v>211.67</v>
      </c>
      <c r="U42" s="19"/>
      <c r="V42" s="59">
        <v>55</v>
      </c>
      <c r="W42" s="59">
        <v>3238380</v>
      </c>
      <c r="X42" s="59">
        <v>6794079</v>
      </c>
      <c r="Y42" s="84">
        <v>116.71</v>
      </c>
      <c r="Z42" s="84">
        <v>56.95</v>
      </c>
    </row>
    <row r="43" spans="1:26" x14ac:dyDescent="0.25">
      <c r="A43" s="19" t="s">
        <v>330</v>
      </c>
      <c r="B43" s="19" t="s">
        <v>103</v>
      </c>
      <c r="C43" s="58" t="s">
        <v>331</v>
      </c>
      <c r="D43" s="59">
        <v>25</v>
      </c>
      <c r="E43" s="59">
        <v>8661161</v>
      </c>
      <c r="F43" s="59">
        <v>30382127</v>
      </c>
      <c r="G43" s="84">
        <v>140.68</v>
      </c>
      <c r="H43" s="84">
        <v>107.68</v>
      </c>
      <c r="I43" s="19"/>
      <c r="J43" s="59">
        <v>56</v>
      </c>
      <c r="K43" s="59">
        <v>13198890</v>
      </c>
      <c r="L43" s="59">
        <v>36626987</v>
      </c>
      <c r="M43" s="84">
        <v>257.8</v>
      </c>
      <c r="N43" s="84">
        <v>189.24</v>
      </c>
      <c r="O43" s="19"/>
      <c r="P43" s="59">
        <v>96</v>
      </c>
      <c r="Q43" s="59">
        <v>15256344</v>
      </c>
      <c r="R43" s="59">
        <v>36016296</v>
      </c>
      <c r="S43" s="84">
        <v>332.02</v>
      </c>
      <c r="T43" s="84">
        <v>224.92</v>
      </c>
      <c r="U43" s="19"/>
      <c r="V43" s="59">
        <v>103</v>
      </c>
      <c r="W43" s="59">
        <v>8274373</v>
      </c>
      <c r="X43" s="59">
        <v>17599332</v>
      </c>
      <c r="Y43" s="84">
        <v>219.19</v>
      </c>
      <c r="Z43" s="84">
        <v>94.72</v>
      </c>
    </row>
    <row r="44" spans="1:26" x14ac:dyDescent="0.25">
      <c r="A44" s="19" t="s">
        <v>332</v>
      </c>
      <c r="B44" s="19" t="s">
        <v>103</v>
      </c>
      <c r="C44" s="58" t="s">
        <v>333</v>
      </c>
      <c r="D44" s="59">
        <v>4</v>
      </c>
      <c r="E44" s="59">
        <v>468153</v>
      </c>
      <c r="F44" s="59">
        <v>1044255</v>
      </c>
      <c r="G44" s="84">
        <v>6.4</v>
      </c>
      <c r="H44" s="84">
        <v>0.4</v>
      </c>
      <c r="I44" s="19"/>
      <c r="J44" s="59">
        <v>13</v>
      </c>
      <c r="K44" s="59">
        <v>6212936</v>
      </c>
      <c r="L44" s="59">
        <v>35282775</v>
      </c>
      <c r="M44" s="84">
        <v>140.88999999999999</v>
      </c>
      <c r="N44" s="84">
        <v>125.56</v>
      </c>
      <c r="O44" s="19"/>
      <c r="P44" s="59">
        <v>19</v>
      </c>
      <c r="Q44" s="59">
        <v>5728275</v>
      </c>
      <c r="R44" s="59">
        <v>9507795</v>
      </c>
      <c r="S44" s="84">
        <v>75.790000000000006</v>
      </c>
      <c r="T44" s="84">
        <v>56.37</v>
      </c>
      <c r="U44" s="19"/>
      <c r="V44" s="59">
        <v>18</v>
      </c>
      <c r="W44" s="59">
        <v>3999350</v>
      </c>
      <c r="X44" s="59">
        <v>7142593</v>
      </c>
      <c r="Y44" s="84">
        <v>72.34</v>
      </c>
      <c r="Z44" s="84">
        <v>50.08</v>
      </c>
    </row>
    <row r="45" spans="1:26" x14ac:dyDescent="0.25">
      <c r="A45" s="19" t="s">
        <v>334</v>
      </c>
      <c r="B45" s="19" t="s">
        <v>103</v>
      </c>
      <c r="C45" s="58" t="s">
        <v>335</v>
      </c>
      <c r="D45" s="59">
        <v>13</v>
      </c>
      <c r="E45" s="59">
        <v>4404530</v>
      </c>
      <c r="F45" s="59">
        <v>11221881</v>
      </c>
      <c r="G45" s="84">
        <v>73.62</v>
      </c>
      <c r="H45" s="84">
        <v>56.62</v>
      </c>
      <c r="I45" s="19"/>
      <c r="J45" s="59">
        <v>31</v>
      </c>
      <c r="K45" s="59">
        <v>6446688</v>
      </c>
      <c r="L45" s="59">
        <v>17893910</v>
      </c>
      <c r="M45" s="84">
        <v>142.26</v>
      </c>
      <c r="N45" s="84">
        <v>102.26</v>
      </c>
      <c r="O45" s="19"/>
      <c r="P45" s="59">
        <v>63</v>
      </c>
      <c r="Q45" s="59">
        <v>7378748</v>
      </c>
      <c r="R45" s="59">
        <v>18181165</v>
      </c>
      <c r="S45" s="84">
        <v>174.11</v>
      </c>
      <c r="T45" s="84">
        <v>86.11</v>
      </c>
      <c r="U45" s="19"/>
      <c r="V45" s="59">
        <v>55</v>
      </c>
      <c r="W45" s="59">
        <v>2903663</v>
      </c>
      <c r="X45" s="59">
        <v>5487056</v>
      </c>
      <c r="Y45" s="84">
        <v>117.66</v>
      </c>
      <c r="Z45" s="84">
        <v>37.619999999999997</v>
      </c>
    </row>
    <row r="46" spans="1:26" x14ac:dyDescent="0.25">
      <c r="A46" s="19" t="s">
        <v>336</v>
      </c>
      <c r="B46" s="19" t="s">
        <v>103</v>
      </c>
      <c r="C46" s="58" t="s">
        <v>337</v>
      </c>
      <c r="D46" s="59">
        <v>18</v>
      </c>
      <c r="E46" s="59">
        <v>29865421</v>
      </c>
      <c r="F46" s="59">
        <v>60378393</v>
      </c>
      <c r="G46" s="84">
        <v>242.03</v>
      </c>
      <c r="H46" s="84">
        <v>222.03</v>
      </c>
      <c r="I46" s="19"/>
      <c r="J46" s="59">
        <v>25</v>
      </c>
      <c r="K46" s="59">
        <v>19774769</v>
      </c>
      <c r="L46" s="59">
        <v>49355466</v>
      </c>
      <c r="M46" s="84">
        <v>313.33999999999997</v>
      </c>
      <c r="N46" s="84">
        <v>279.33999999999997</v>
      </c>
      <c r="O46" s="19"/>
      <c r="P46" s="59">
        <v>64</v>
      </c>
      <c r="Q46" s="59">
        <v>10447159</v>
      </c>
      <c r="R46" s="59">
        <v>21907851</v>
      </c>
      <c r="S46" s="84">
        <v>254.54</v>
      </c>
      <c r="T46" s="84">
        <v>180.77</v>
      </c>
      <c r="U46" s="19"/>
      <c r="V46" s="59">
        <v>57</v>
      </c>
      <c r="W46" s="59">
        <v>4984947</v>
      </c>
      <c r="X46" s="59">
        <v>17304023</v>
      </c>
      <c r="Y46" s="84">
        <v>119.5</v>
      </c>
      <c r="Z46" s="84">
        <v>51.29</v>
      </c>
    </row>
    <row r="47" spans="1:26" x14ac:dyDescent="0.25">
      <c r="A47" s="19" t="s">
        <v>338</v>
      </c>
      <c r="B47" s="19" t="s">
        <v>103</v>
      </c>
      <c r="C47" s="58" t="s">
        <v>339</v>
      </c>
      <c r="D47" s="59">
        <v>12</v>
      </c>
      <c r="E47" s="59">
        <v>1957000</v>
      </c>
      <c r="F47" s="59">
        <v>4822043</v>
      </c>
      <c r="G47" s="84">
        <v>33.159999999999997</v>
      </c>
      <c r="H47" s="84">
        <v>16.16</v>
      </c>
      <c r="I47" s="19"/>
      <c r="J47" s="59">
        <v>17</v>
      </c>
      <c r="K47" s="59">
        <v>3278493</v>
      </c>
      <c r="L47" s="59">
        <v>10848406</v>
      </c>
      <c r="M47" s="84">
        <v>62.24</v>
      </c>
      <c r="N47" s="84">
        <v>42.49</v>
      </c>
      <c r="O47" s="19"/>
      <c r="P47" s="59">
        <v>47</v>
      </c>
      <c r="Q47" s="59">
        <v>12261875</v>
      </c>
      <c r="R47" s="59">
        <v>55650361</v>
      </c>
      <c r="S47" s="84">
        <v>197.03</v>
      </c>
      <c r="T47" s="84">
        <v>147.03</v>
      </c>
      <c r="U47" s="19"/>
      <c r="V47" s="59">
        <v>50</v>
      </c>
      <c r="W47" s="59">
        <v>6830702</v>
      </c>
      <c r="X47" s="59">
        <v>23376171</v>
      </c>
      <c r="Y47" s="84">
        <v>150.83000000000001</v>
      </c>
      <c r="Z47" s="84">
        <v>88.64</v>
      </c>
    </row>
    <row r="48" spans="1:26" x14ac:dyDescent="0.25">
      <c r="A48" s="19" t="s">
        <v>340</v>
      </c>
      <c r="B48" s="19" t="s">
        <v>103</v>
      </c>
      <c r="C48" s="58" t="s">
        <v>341</v>
      </c>
      <c r="D48" s="59">
        <v>9</v>
      </c>
      <c r="E48" s="59">
        <v>3856179</v>
      </c>
      <c r="F48" s="59">
        <v>10051869</v>
      </c>
      <c r="G48" s="84">
        <v>85.37</v>
      </c>
      <c r="H48" s="84">
        <v>77.03</v>
      </c>
      <c r="I48" s="19"/>
      <c r="J48" s="59">
        <v>19</v>
      </c>
      <c r="K48" s="59">
        <v>3585980</v>
      </c>
      <c r="L48" s="59">
        <v>8269461</v>
      </c>
      <c r="M48" s="84">
        <v>81.27</v>
      </c>
      <c r="N48" s="84">
        <v>59.75</v>
      </c>
      <c r="O48" s="19"/>
      <c r="P48" s="59">
        <v>22</v>
      </c>
      <c r="Q48" s="59">
        <v>5860706</v>
      </c>
      <c r="R48" s="59">
        <v>15963678</v>
      </c>
      <c r="S48" s="84">
        <v>136.65</v>
      </c>
      <c r="T48" s="84">
        <v>114.27</v>
      </c>
      <c r="U48" s="19"/>
      <c r="V48" s="59">
        <v>36</v>
      </c>
      <c r="W48" s="59">
        <v>2477887</v>
      </c>
      <c r="X48" s="59">
        <v>5065440</v>
      </c>
      <c r="Y48" s="84">
        <v>81.7</v>
      </c>
      <c r="Z48" s="84">
        <v>37.96</v>
      </c>
    </row>
    <row r="49" spans="1:26" x14ac:dyDescent="0.25">
      <c r="A49" s="19" t="s">
        <v>342</v>
      </c>
      <c r="B49" s="19" t="s">
        <v>103</v>
      </c>
      <c r="C49" s="58" t="s">
        <v>343</v>
      </c>
      <c r="D49" s="59">
        <v>30</v>
      </c>
      <c r="E49" s="59">
        <v>4191353</v>
      </c>
      <c r="F49" s="59">
        <v>9109846</v>
      </c>
      <c r="G49" s="84">
        <v>88.75</v>
      </c>
      <c r="H49" s="84">
        <v>56.79</v>
      </c>
      <c r="I49" s="19"/>
      <c r="J49" s="59">
        <v>56</v>
      </c>
      <c r="K49" s="59">
        <v>22310484</v>
      </c>
      <c r="L49" s="59">
        <v>60273563</v>
      </c>
      <c r="M49" s="84">
        <v>447.94</v>
      </c>
      <c r="N49" s="84">
        <v>376.29</v>
      </c>
      <c r="O49" s="19"/>
      <c r="P49" s="59">
        <v>137</v>
      </c>
      <c r="Q49" s="59">
        <v>36915375</v>
      </c>
      <c r="R49" s="59">
        <v>354136160</v>
      </c>
      <c r="S49" s="84">
        <v>722.06</v>
      </c>
      <c r="T49" s="84">
        <v>566.29999999999995</v>
      </c>
      <c r="U49" s="19"/>
      <c r="V49" s="59">
        <v>140</v>
      </c>
      <c r="W49" s="59">
        <v>14377782</v>
      </c>
      <c r="X49" s="59">
        <v>30817670</v>
      </c>
      <c r="Y49" s="84">
        <v>395.61</v>
      </c>
      <c r="Z49" s="84">
        <v>224.35</v>
      </c>
    </row>
    <row r="50" spans="1:26" x14ac:dyDescent="0.25">
      <c r="A50" s="19" t="s">
        <v>344</v>
      </c>
      <c r="B50" s="19" t="s">
        <v>103</v>
      </c>
      <c r="C50" s="58" t="s">
        <v>345</v>
      </c>
      <c r="D50" s="59">
        <v>34</v>
      </c>
      <c r="E50" s="59">
        <v>41386778</v>
      </c>
      <c r="F50" s="59">
        <v>129869432</v>
      </c>
      <c r="G50" s="84">
        <v>433.77</v>
      </c>
      <c r="H50" s="84">
        <v>399.77</v>
      </c>
      <c r="I50" s="19"/>
      <c r="J50" s="59">
        <v>48</v>
      </c>
      <c r="K50" s="59">
        <v>9239148</v>
      </c>
      <c r="L50" s="59">
        <v>18971782</v>
      </c>
      <c r="M50" s="84">
        <v>203.26</v>
      </c>
      <c r="N50" s="84">
        <v>144.74</v>
      </c>
      <c r="O50" s="19"/>
      <c r="P50" s="59">
        <v>184</v>
      </c>
      <c r="Q50" s="59">
        <v>32840165</v>
      </c>
      <c r="R50" s="59">
        <v>93793244</v>
      </c>
      <c r="S50" s="84">
        <v>637.75</v>
      </c>
      <c r="T50" s="84">
        <v>426.32</v>
      </c>
      <c r="U50" s="19"/>
      <c r="V50" s="59">
        <v>188</v>
      </c>
      <c r="W50" s="59">
        <v>29693050</v>
      </c>
      <c r="X50" s="59">
        <v>102454172</v>
      </c>
      <c r="Y50" s="84">
        <v>675.64</v>
      </c>
      <c r="Z50" s="84">
        <v>460.62</v>
      </c>
    </row>
    <row r="51" spans="1:26" x14ac:dyDescent="0.25">
      <c r="A51" s="19" t="s">
        <v>346</v>
      </c>
      <c r="B51" s="19" t="s">
        <v>103</v>
      </c>
      <c r="C51" s="58" t="s">
        <v>347</v>
      </c>
      <c r="D51" s="59">
        <v>14</v>
      </c>
      <c r="E51" s="59">
        <v>5638975</v>
      </c>
      <c r="F51" s="59">
        <v>20210514</v>
      </c>
      <c r="G51" s="84">
        <v>75.39</v>
      </c>
      <c r="H51" s="84">
        <v>58.39</v>
      </c>
      <c r="I51" s="19"/>
      <c r="J51" s="59">
        <v>76</v>
      </c>
      <c r="K51" s="59">
        <v>12375289</v>
      </c>
      <c r="L51" s="59">
        <v>33627856</v>
      </c>
      <c r="M51" s="84">
        <v>270.42</v>
      </c>
      <c r="N51" s="84">
        <v>183.34</v>
      </c>
      <c r="O51" s="19"/>
      <c r="P51" s="59">
        <v>56</v>
      </c>
      <c r="Q51" s="59">
        <v>15353792</v>
      </c>
      <c r="R51" s="59">
        <v>59456126</v>
      </c>
      <c r="S51" s="84">
        <v>246.7</v>
      </c>
      <c r="T51" s="84">
        <v>158.4</v>
      </c>
      <c r="U51" s="19"/>
      <c r="V51" s="59">
        <v>61</v>
      </c>
      <c r="W51" s="59">
        <v>2878715</v>
      </c>
      <c r="X51" s="59">
        <v>8193498</v>
      </c>
      <c r="Y51" s="84">
        <v>85.28</v>
      </c>
      <c r="Z51" s="84">
        <v>23.3</v>
      </c>
    </row>
    <row r="52" spans="1:26" x14ac:dyDescent="0.25">
      <c r="A52" s="19" t="s">
        <v>348</v>
      </c>
      <c r="B52" s="19" t="s">
        <v>103</v>
      </c>
      <c r="C52" s="58" t="s">
        <v>349</v>
      </c>
      <c r="D52" s="59">
        <v>109</v>
      </c>
      <c r="E52" s="59">
        <v>46864598</v>
      </c>
      <c r="F52" s="59">
        <v>185833578</v>
      </c>
      <c r="G52" s="84">
        <v>754.5</v>
      </c>
      <c r="H52" s="84">
        <v>628.59</v>
      </c>
      <c r="I52" s="19"/>
      <c r="J52" s="59">
        <v>141</v>
      </c>
      <c r="K52" s="59">
        <v>83812595</v>
      </c>
      <c r="L52" s="59">
        <v>262890454</v>
      </c>
      <c r="M52" s="84">
        <v>1273.74</v>
      </c>
      <c r="N52" s="84">
        <v>1132.6099999999999</v>
      </c>
      <c r="O52" s="19"/>
      <c r="P52" s="59">
        <v>392</v>
      </c>
      <c r="Q52" s="59">
        <v>71489736</v>
      </c>
      <c r="R52" s="59">
        <v>254153263</v>
      </c>
      <c r="S52" s="84">
        <v>1565.14</v>
      </c>
      <c r="T52" s="84">
        <v>1157.3499999999999</v>
      </c>
      <c r="U52" s="19"/>
      <c r="V52" s="59">
        <v>374</v>
      </c>
      <c r="W52" s="59">
        <v>28353046</v>
      </c>
      <c r="X52" s="59">
        <v>106235765</v>
      </c>
      <c r="Y52" s="84">
        <v>829.34</v>
      </c>
      <c r="Z52" s="84">
        <v>394.86</v>
      </c>
    </row>
    <row r="53" spans="1:26" x14ac:dyDescent="0.25">
      <c r="A53" s="19" t="s">
        <v>350</v>
      </c>
      <c r="B53" s="19" t="s">
        <v>103</v>
      </c>
      <c r="C53" s="58" t="s">
        <v>351</v>
      </c>
      <c r="D53" s="59">
        <v>107</v>
      </c>
      <c r="E53" s="59">
        <v>62586954</v>
      </c>
      <c r="F53" s="59">
        <v>228540343</v>
      </c>
      <c r="G53" s="84">
        <v>701.4</v>
      </c>
      <c r="H53" s="84">
        <v>586.19000000000005</v>
      </c>
      <c r="I53" s="19"/>
      <c r="J53" s="59">
        <v>168</v>
      </c>
      <c r="K53" s="59">
        <v>71760562</v>
      </c>
      <c r="L53" s="59">
        <v>233784061</v>
      </c>
      <c r="M53" s="84">
        <v>947.61</v>
      </c>
      <c r="N53" s="84">
        <v>766.06</v>
      </c>
      <c r="O53" s="19"/>
      <c r="P53" s="59">
        <v>424</v>
      </c>
      <c r="Q53" s="59">
        <v>93690128</v>
      </c>
      <c r="R53" s="59">
        <v>391607023</v>
      </c>
      <c r="S53" s="84">
        <v>1758.42</v>
      </c>
      <c r="T53" s="84">
        <v>1284.71</v>
      </c>
      <c r="U53" s="19"/>
      <c r="V53" s="59">
        <v>448</v>
      </c>
      <c r="W53" s="59">
        <v>51352463</v>
      </c>
      <c r="X53" s="59">
        <v>149012988</v>
      </c>
      <c r="Y53" s="84">
        <v>1260.17</v>
      </c>
      <c r="Z53" s="84">
        <v>723.16</v>
      </c>
    </row>
    <row r="54" spans="1:26" x14ac:dyDescent="0.25">
      <c r="A54" s="19" t="s">
        <v>352</v>
      </c>
      <c r="B54" s="19" t="s">
        <v>103</v>
      </c>
      <c r="C54" s="58" t="s">
        <v>353</v>
      </c>
      <c r="D54" s="59">
        <v>16</v>
      </c>
      <c r="E54" s="59">
        <v>7219070</v>
      </c>
      <c r="F54" s="59">
        <v>15273586</v>
      </c>
      <c r="G54" s="84">
        <v>82.23</v>
      </c>
      <c r="H54" s="84">
        <v>60.23</v>
      </c>
      <c r="I54" s="19"/>
      <c r="J54" s="59">
        <v>57</v>
      </c>
      <c r="K54" s="59">
        <v>26533979</v>
      </c>
      <c r="L54" s="59">
        <v>63206670</v>
      </c>
      <c r="M54" s="84">
        <v>577.92999999999995</v>
      </c>
      <c r="N54" s="84">
        <v>505.35</v>
      </c>
      <c r="O54" s="19"/>
      <c r="P54" s="59">
        <v>78</v>
      </c>
      <c r="Q54" s="59">
        <v>10174490</v>
      </c>
      <c r="R54" s="59">
        <v>45586369</v>
      </c>
      <c r="S54" s="84">
        <v>246.33</v>
      </c>
      <c r="T54" s="84">
        <v>170.18</v>
      </c>
      <c r="U54" s="19"/>
      <c r="V54" s="59">
        <v>64</v>
      </c>
      <c r="W54" s="59">
        <v>5088323</v>
      </c>
      <c r="X54" s="59">
        <v>14048980</v>
      </c>
      <c r="Y54" s="84">
        <v>181.09</v>
      </c>
      <c r="Z54" s="84">
        <v>104.09</v>
      </c>
    </row>
    <row r="55" spans="1:26" x14ac:dyDescent="0.25">
      <c r="A55" s="19" t="s">
        <v>354</v>
      </c>
      <c r="B55" s="19" t="s">
        <v>103</v>
      </c>
      <c r="C55" s="58" t="s">
        <v>355</v>
      </c>
      <c r="D55" s="59">
        <v>4</v>
      </c>
      <c r="E55" s="59">
        <v>880288</v>
      </c>
      <c r="F55" s="59">
        <v>2038584</v>
      </c>
      <c r="G55" s="84">
        <v>6.26</v>
      </c>
      <c r="H55" s="84">
        <v>3.34</v>
      </c>
      <c r="I55" s="19"/>
      <c r="J55" s="59">
        <v>9</v>
      </c>
      <c r="K55" s="59">
        <v>1610950</v>
      </c>
      <c r="L55" s="59">
        <v>4144835</v>
      </c>
      <c r="M55" s="84">
        <v>32.35</v>
      </c>
      <c r="N55" s="84">
        <v>21.85</v>
      </c>
      <c r="O55" s="19"/>
      <c r="P55" s="59">
        <v>7</v>
      </c>
      <c r="Q55" s="59">
        <v>267075</v>
      </c>
      <c r="R55" s="59">
        <v>878763</v>
      </c>
      <c r="S55" s="84">
        <v>10</v>
      </c>
      <c r="T55" s="84">
        <v>2</v>
      </c>
      <c r="U55" s="19"/>
      <c r="V55" s="59">
        <v>5</v>
      </c>
      <c r="W55" s="59">
        <v>217179</v>
      </c>
      <c r="X55" s="59">
        <v>340651</v>
      </c>
      <c r="Y55" s="84">
        <v>7.27</v>
      </c>
      <c r="Z55" s="84">
        <v>2.66</v>
      </c>
    </row>
    <row r="56" spans="1:26" x14ac:dyDescent="0.25">
      <c r="A56" s="19" t="s">
        <v>356</v>
      </c>
      <c r="B56" s="19" t="s">
        <v>103</v>
      </c>
      <c r="C56" s="58" t="s">
        <v>357</v>
      </c>
      <c r="D56" s="59">
        <v>7</v>
      </c>
      <c r="E56" s="59">
        <v>1612732</v>
      </c>
      <c r="F56" s="59">
        <v>1651218</v>
      </c>
      <c r="G56" s="84">
        <v>45.08</v>
      </c>
      <c r="H56" s="84">
        <v>31.3</v>
      </c>
      <c r="I56" s="19"/>
      <c r="J56" s="59">
        <v>27</v>
      </c>
      <c r="K56" s="59">
        <v>4595190</v>
      </c>
      <c r="L56" s="59">
        <v>13628972</v>
      </c>
      <c r="M56" s="84">
        <v>98.86</v>
      </c>
      <c r="N56" s="84">
        <v>70.13</v>
      </c>
      <c r="O56" s="19"/>
      <c r="P56" s="59">
        <v>27</v>
      </c>
      <c r="Q56" s="59">
        <v>13112948</v>
      </c>
      <c r="R56" s="59">
        <v>23975735</v>
      </c>
      <c r="S56" s="84">
        <v>171.58</v>
      </c>
      <c r="T56" s="84">
        <v>143.5</v>
      </c>
      <c r="U56" s="19"/>
      <c r="V56" s="59">
        <v>15</v>
      </c>
      <c r="W56" s="59">
        <v>1840782</v>
      </c>
      <c r="X56" s="59">
        <v>2294786</v>
      </c>
      <c r="Y56" s="84">
        <v>24.74</v>
      </c>
      <c r="Z56" s="84">
        <v>5.74</v>
      </c>
    </row>
    <row r="57" spans="1:26" ht="27" x14ac:dyDescent="0.25">
      <c r="A57" s="19" t="s">
        <v>358</v>
      </c>
      <c r="B57" s="19" t="s">
        <v>103</v>
      </c>
      <c r="C57" s="58" t="s">
        <v>359</v>
      </c>
      <c r="D57" s="59">
        <v>11</v>
      </c>
      <c r="E57" s="59">
        <v>5266101</v>
      </c>
      <c r="F57" s="59">
        <v>17554044</v>
      </c>
      <c r="G57" s="84">
        <v>57.62</v>
      </c>
      <c r="H57" s="84">
        <v>41.62</v>
      </c>
      <c r="I57" s="19"/>
      <c r="J57" s="59">
        <v>16</v>
      </c>
      <c r="K57" s="59">
        <v>2350699</v>
      </c>
      <c r="L57" s="59">
        <v>8992429</v>
      </c>
      <c r="M57" s="84">
        <v>54.42</v>
      </c>
      <c r="N57" s="84">
        <v>31.54</v>
      </c>
      <c r="O57" s="19"/>
      <c r="P57" s="59">
        <v>32</v>
      </c>
      <c r="Q57" s="59">
        <v>7443454</v>
      </c>
      <c r="R57" s="59">
        <v>36119923</v>
      </c>
      <c r="S57" s="84">
        <v>163.34</v>
      </c>
      <c r="T57" s="84">
        <v>127.71</v>
      </c>
      <c r="U57" s="19"/>
      <c r="V57" s="59">
        <v>20</v>
      </c>
      <c r="W57" s="59">
        <v>790858</v>
      </c>
      <c r="X57" s="59">
        <v>3719761</v>
      </c>
      <c r="Y57" s="84">
        <v>23.49</v>
      </c>
      <c r="Z57" s="84">
        <v>2.72</v>
      </c>
    </row>
    <row r="58" spans="1:26" ht="27" x14ac:dyDescent="0.25">
      <c r="A58" s="19" t="s">
        <v>360</v>
      </c>
      <c r="B58" s="19" t="s">
        <v>103</v>
      </c>
      <c r="C58" s="58" t="s">
        <v>361</v>
      </c>
      <c r="D58" s="59">
        <v>37</v>
      </c>
      <c r="E58" s="59">
        <v>8673229</v>
      </c>
      <c r="F58" s="59">
        <v>23400001</v>
      </c>
      <c r="G58" s="84">
        <v>114.93</v>
      </c>
      <c r="H58" s="84">
        <v>82.6</v>
      </c>
      <c r="I58" s="19"/>
      <c r="J58" s="59">
        <v>51</v>
      </c>
      <c r="K58" s="59">
        <v>14424913</v>
      </c>
      <c r="L58" s="59">
        <v>36923130</v>
      </c>
      <c r="M58" s="84">
        <v>315.94</v>
      </c>
      <c r="N58" s="84">
        <v>242.69</v>
      </c>
      <c r="O58" s="19"/>
      <c r="P58" s="59">
        <v>132</v>
      </c>
      <c r="Q58" s="59">
        <v>24689613</v>
      </c>
      <c r="R58" s="59">
        <v>52887864</v>
      </c>
      <c r="S58" s="84">
        <v>571.61</v>
      </c>
      <c r="T58" s="84">
        <v>399.42</v>
      </c>
      <c r="U58" s="19"/>
      <c r="V58" s="59">
        <v>117</v>
      </c>
      <c r="W58" s="59">
        <v>8451358</v>
      </c>
      <c r="X58" s="59">
        <v>22614305</v>
      </c>
      <c r="Y58" s="84">
        <v>279.44</v>
      </c>
      <c r="Z58" s="84">
        <v>142.68</v>
      </c>
    </row>
    <row r="59" spans="1:26" x14ac:dyDescent="0.25">
      <c r="A59" s="19" t="s">
        <v>362</v>
      </c>
      <c r="B59" s="19" t="s">
        <v>103</v>
      </c>
      <c r="C59" s="58" t="s">
        <v>363</v>
      </c>
      <c r="D59" s="59">
        <v>26</v>
      </c>
      <c r="E59" s="59">
        <v>5226036</v>
      </c>
      <c r="F59" s="59">
        <v>10613007</v>
      </c>
      <c r="G59" s="84">
        <v>85.91</v>
      </c>
      <c r="H59" s="84">
        <v>51.24</v>
      </c>
      <c r="I59" s="19"/>
      <c r="J59" s="59">
        <v>49</v>
      </c>
      <c r="K59" s="59">
        <v>8271227</v>
      </c>
      <c r="L59" s="59">
        <v>22744529</v>
      </c>
      <c r="M59" s="84">
        <v>170.98</v>
      </c>
      <c r="N59" s="84">
        <v>108.1</v>
      </c>
      <c r="O59" s="19"/>
      <c r="P59" s="59">
        <v>107</v>
      </c>
      <c r="Q59" s="59">
        <v>33478441</v>
      </c>
      <c r="R59" s="59">
        <v>63016300</v>
      </c>
      <c r="S59" s="84">
        <v>532.14</v>
      </c>
      <c r="T59" s="84">
        <v>342.18</v>
      </c>
      <c r="U59" s="19"/>
      <c r="V59" s="59">
        <v>187</v>
      </c>
      <c r="W59" s="59">
        <v>12146220</v>
      </c>
      <c r="X59" s="59">
        <v>26646946</v>
      </c>
      <c r="Y59" s="84">
        <v>373.34</v>
      </c>
      <c r="Z59" s="84">
        <v>138.29</v>
      </c>
    </row>
    <row r="60" spans="1:26" x14ac:dyDescent="0.25">
      <c r="A60" s="19" t="s">
        <v>364</v>
      </c>
      <c r="B60" s="19" t="s">
        <v>103</v>
      </c>
      <c r="C60" s="58" t="s">
        <v>365</v>
      </c>
      <c r="D60" s="59">
        <v>18</v>
      </c>
      <c r="E60" s="59">
        <v>4942771</v>
      </c>
      <c r="F60" s="59">
        <v>17807361</v>
      </c>
      <c r="G60" s="84">
        <v>73.36</v>
      </c>
      <c r="H60" s="84">
        <v>50.36</v>
      </c>
      <c r="I60" s="19"/>
      <c r="J60" s="59">
        <v>21</v>
      </c>
      <c r="K60" s="59">
        <v>3656395</v>
      </c>
      <c r="L60" s="59">
        <v>12297079</v>
      </c>
      <c r="M60" s="84">
        <v>78.349999999999994</v>
      </c>
      <c r="N60" s="84">
        <v>52.35</v>
      </c>
      <c r="O60" s="19"/>
      <c r="P60" s="59">
        <v>64</v>
      </c>
      <c r="Q60" s="59">
        <v>29338945</v>
      </c>
      <c r="R60" s="59">
        <v>105925087</v>
      </c>
      <c r="S60" s="84">
        <v>455.76</v>
      </c>
      <c r="T60" s="84">
        <v>370.74</v>
      </c>
      <c r="U60" s="19"/>
      <c r="V60" s="59">
        <v>84</v>
      </c>
      <c r="W60" s="59">
        <v>11223864</v>
      </c>
      <c r="X60" s="59">
        <v>57478203</v>
      </c>
      <c r="Y60" s="84">
        <v>326.33</v>
      </c>
      <c r="Z60" s="84">
        <v>223.21</v>
      </c>
    </row>
    <row r="61" spans="1:26" x14ac:dyDescent="0.25">
      <c r="A61" s="19" t="s">
        <v>366</v>
      </c>
      <c r="B61" s="19" t="s">
        <v>103</v>
      </c>
      <c r="C61" s="58" t="s">
        <v>367</v>
      </c>
      <c r="D61" s="59">
        <v>8</v>
      </c>
      <c r="E61" s="59">
        <v>711503</v>
      </c>
      <c r="F61" s="59">
        <v>1586876</v>
      </c>
      <c r="G61" s="84">
        <v>18.91</v>
      </c>
      <c r="H61" s="84">
        <v>7.91</v>
      </c>
      <c r="I61" s="19"/>
      <c r="J61" s="59">
        <v>14</v>
      </c>
      <c r="K61" s="59">
        <v>2039821</v>
      </c>
      <c r="L61" s="59">
        <v>8431854</v>
      </c>
      <c r="M61" s="84">
        <v>50.85</v>
      </c>
      <c r="N61" s="84">
        <v>30.85</v>
      </c>
      <c r="O61" s="19"/>
      <c r="P61" s="59">
        <v>24</v>
      </c>
      <c r="Q61" s="59">
        <v>2987641</v>
      </c>
      <c r="R61" s="59">
        <v>7697400</v>
      </c>
      <c r="S61" s="84">
        <v>77.52</v>
      </c>
      <c r="T61" s="84">
        <v>43.52</v>
      </c>
      <c r="U61" s="19"/>
      <c r="V61" s="59">
        <v>15</v>
      </c>
      <c r="W61" s="59">
        <v>858884</v>
      </c>
      <c r="X61" s="59">
        <v>1570202</v>
      </c>
      <c r="Y61" s="84">
        <v>28.25</v>
      </c>
      <c r="Z61" s="84">
        <v>10.25</v>
      </c>
    </row>
    <row r="62" spans="1:26" x14ac:dyDescent="0.25">
      <c r="A62" s="19" t="s">
        <v>368</v>
      </c>
      <c r="B62" s="19" t="s">
        <v>103</v>
      </c>
      <c r="C62" s="58" t="s">
        <v>369</v>
      </c>
      <c r="D62" s="59">
        <v>15</v>
      </c>
      <c r="E62" s="59">
        <v>2148274</v>
      </c>
      <c r="F62" s="59">
        <v>5194312</v>
      </c>
      <c r="G62" s="84">
        <v>47.38</v>
      </c>
      <c r="H62" s="84">
        <v>24.44</v>
      </c>
      <c r="I62" s="19"/>
      <c r="J62" s="59">
        <v>34</v>
      </c>
      <c r="K62" s="59">
        <v>2442555</v>
      </c>
      <c r="L62" s="59">
        <v>7429952</v>
      </c>
      <c r="M62" s="84">
        <v>80.75</v>
      </c>
      <c r="N62" s="84">
        <v>38.270000000000003</v>
      </c>
      <c r="O62" s="19"/>
      <c r="P62" s="59">
        <v>29</v>
      </c>
      <c r="Q62" s="59">
        <v>1525593</v>
      </c>
      <c r="R62" s="59">
        <v>4039606</v>
      </c>
      <c r="S62" s="84">
        <v>43.1</v>
      </c>
      <c r="T62" s="84">
        <v>9.6</v>
      </c>
      <c r="U62" s="19"/>
      <c r="V62" s="59">
        <v>41</v>
      </c>
      <c r="W62" s="59">
        <v>2077668</v>
      </c>
      <c r="X62" s="59">
        <v>4686544</v>
      </c>
      <c r="Y62" s="84">
        <v>64.98</v>
      </c>
      <c r="Z62" s="84">
        <v>14.67</v>
      </c>
    </row>
    <row r="63" spans="1:26" x14ac:dyDescent="0.25">
      <c r="A63" s="19" t="s">
        <v>370</v>
      </c>
      <c r="B63" s="19" t="s">
        <v>103</v>
      </c>
      <c r="C63" s="58" t="s">
        <v>371</v>
      </c>
      <c r="D63" s="59">
        <v>310</v>
      </c>
      <c r="E63" s="59">
        <v>145391867</v>
      </c>
      <c r="F63" s="59">
        <v>500849326</v>
      </c>
      <c r="G63" s="84">
        <v>1521.68</v>
      </c>
      <c r="H63" s="84">
        <v>1269.94</v>
      </c>
      <c r="I63" s="19"/>
      <c r="J63" s="59">
        <v>416</v>
      </c>
      <c r="K63" s="59">
        <v>51461175</v>
      </c>
      <c r="L63" s="59">
        <v>186299390</v>
      </c>
      <c r="M63" s="84">
        <v>1013.64</v>
      </c>
      <c r="N63" s="84">
        <v>609.15</v>
      </c>
      <c r="O63" s="19"/>
      <c r="P63" s="59">
        <v>1591</v>
      </c>
      <c r="Q63" s="59">
        <v>299976448</v>
      </c>
      <c r="R63" s="59">
        <v>822266484</v>
      </c>
      <c r="S63" s="84">
        <v>6254.55</v>
      </c>
      <c r="T63" s="84">
        <v>4546.09</v>
      </c>
      <c r="U63" s="19"/>
      <c r="V63" s="59">
        <v>1492</v>
      </c>
      <c r="W63" s="59">
        <v>165013165</v>
      </c>
      <c r="X63" s="59">
        <v>569630713</v>
      </c>
      <c r="Y63" s="84">
        <v>4141.3999999999996</v>
      </c>
      <c r="Z63" s="84">
        <v>2437.4</v>
      </c>
    </row>
    <row r="64" spans="1:26" ht="27" x14ac:dyDescent="0.25">
      <c r="A64" s="19" t="s">
        <v>372</v>
      </c>
      <c r="B64" s="19" t="s">
        <v>103</v>
      </c>
      <c r="C64" s="58" t="s">
        <v>373</v>
      </c>
      <c r="D64" s="59">
        <v>15</v>
      </c>
      <c r="E64" s="59">
        <v>7015210</v>
      </c>
      <c r="F64" s="59">
        <v>15835503</v>
      </c>
      <c r="G64" s="84">
        <v>93.52</v>
      </c>
      <c r="H64" s="84">
        <v>66.73</v>
      </c>
      <c r="I64" s="19"/>
      <c r="J64" s="59">
        <v>37</v>
      </c>
      <c r="K64" s="59">
        <v>19966660</v>
      </c>
      <c r="L64" s="59">
        <v>55567487</v>
      </c>
      <c r="M64" s="84">
        <v>291.95999999999998</v>
      </c>
      <c r="N64" s="84">
        <v>255.9</v>
      </c>
      <c r="O64" s="19"/>
      <c r="P64" s="59">
        <v>75</v>
      </c>
      <c r="Q64" s="59">
        <v>12874455</v>
      </c>
      <c r="R64" s="59">
        <v>30952915</v>
      </c>
      <c r="S64" s="84">
        <v>309.10000000000002</v>
      </c>
      <c r="T64" s="84">
        <v>215.34</v>
      </c>
      <c r="U64" s="19"/>
      <c r="V64" s="59">
        <v>69</v>
      </c>
      <c r="W64" s="59">
        <v>4259766</v>
      </c>
      <c r="X64" s="59">
        <v>12431804</v>
      </c>
      <c r="Y64" s="84">
        <v>135.06</v>
      </c>
      <c r="Z64" s="84">
        <v>52.8</v>
      </c>
    </row>
    <row r="65" spans="1:26" x14ac:dyDescent="0.25">
      <c r="A65" s="19" t="s">
        <v>374</v>
      </c>
      <c r="B65" s="19" t="s">
        <v>103</v>
      </c>
      <c r="C65" s="58" t="s">
        <v>375</v>
      </c>
      <c r="D65" s="59">
        <v>11</v>
      </c>
      <c r="E65" s="59">
        <v>999003</v>
      </c>
      <c r="F65" s="59">
        <v>2740721</v>
      </c>
      <c r="G65" s="84">
        <v>31.27</v>
      </c>
      <c r="H65" s="84">
        <v>15.27</v>
      </c>
      <c r="I65" s="19"/>
      <c r="J65" s="59">
        <v>21</v>
      </c>
      <c r="K65" s="59">
        <v>11672537</v>
      </c>
      <c r="L65" s="59">
        <v>37703061</v>
      </c>
      <c r="M65" s="84">
        <v>167.57</v>
      </c>
      <c r="N65" s="84">
        <v>132.57</v>
      </c>
      <c r="O65" s="19"/>
      <c r="P65" s="59">
        <v>51</v>
      </c>
      <c r="Q65" s="59">
        <v>8980813</v>
      </c>
      <c r="R65" s="59">
        <v>31342217</v>
      </c>
      <c r="S65" s="84">
        <v>169.24</v>
      </c>
      <c r="T65" s="84">
        <v>109.95</v>
      </c>
      <c r="U65" s="19"/>
      <c r="V65" s="59">
        <v>40</v>
      </c>
      <c r="W65" s="59">
        <v>5288332</v>
      </c>
      <c r="X65" s="59">
        <v>18954323</v>
      </c>
      <c r="Y65" s="84">
        <v>100.75</v>
      </c>
      <c r="Z65" s="84">
        <v>48.25</v>
      </c>
    </row>
    <row r="66" spans="1:26" ht="27" x14ac:dyDescent="0.25">
      <c r="A66" s="19" t="s">
        <v>376</v>
      </c>
      <c r="B66" s="19" t="s">
        <v>103</v>
      </c>
      <c r="C66" s="58" t="s">
        <v>377</v>
      </c>
      <c r="D66" s="59">
        <v>27</v>
      </c>
      <c r="E66" s="59">
        <v>7619493</v>
      </c>
      <c r="F66" s="59">
        <v>18126918</v>
      </c>
      <c r="G66" s="84">
        <v>110.02</v>
      </c>
      <c r="H66" s="84">
        <v>75.349999999999994</v>
      </c>
      <c r="I66" s="19"/>
      <c r="J66" s="59">
        <v>41</v>
      </c>
      <c r="K66" s="59">
        <v>9903441</v>
      </c>
      <c r="L66" s="59">
        <v>26988242</v>
      </c>
      <c r="M66" s="84">
        <v>185.93</v>
      </c>
      <c r="N66" s="84">
        <v>140.93</v>
      </c>
      <c r="O66" s="19"/>
      <c r="P66" s="59">
        <v>37</v>
      </c>
      <c r="Q66" s="59">
        <v>3762795</v>
      </c>
      <c r="R66" s="59">
        <v>9276641</v>
      </c>
      <c r="S66" s="84">
        <v>119.11</v>
      </c>
      <c r="T66" s="84">
        <v>51.13</v>
      </c>
      <c r="U66" s="19"/>
      <c r="V66" s="59">
        <v>45</v>
      </c>
      <c r="W66" s="59">
        <v>2835906</v>
      </c>
      <c r="X66" s="59">
        <v>5245251</v>
      </c>
      <c r="Y66" s="84">
        <v>107.14</v>
      </c>
      <c r="Z66" s="84">
        <v>35.08</v>
      </c>
    </row>
    <row r="67" spans="1:26" x14ac:dyDescent="0.25">
      <c r="A67" s="19" t="s">
        <v>378</v>
      </c>
      <c r="B67" s="19" t="s">
        <v>103</v>
      </c>
      <c r="C67" s="58" t="s">
        <v>379</v>
      </c>
      <c r="D67" s="59">
        <v>12</v>
      </c>
      <c r="E67" s="59">
        <v>6693554</v>
      </c>
      <c r="F67" s="59">
        <v>17931179</v>
      </c>
      <c r="G67" s="84">
        <v>127.3</v>
      </c>
      <c r="H67" s="84">
        <v>113.3</v>
      </c>
      <c r="I67" s="19"/>
      <c r="J67" s="59">
        <v>33</v>
      </c>
      <c r="K67" s="59">
        <v>6259811</v>
      </c>
      <c r="L67" s="59">
        <v>17823131</v>
      </c>
      <c r="M67" s="84">
        <v>101.75</v>
      </c>
      <c r="N67" s="84">
        <v>65.14</v>
      </c>
      <c r="O67" s="19"/>
      <c r="P67" s="59">
        <v>51</v>
      </c>
      <c r="Q67" s="59">
        <v>7070525</v>
      </c>
      <c r="R67" s="59">
        <v>17341877</v>
      </c>
      <c r="S67" s="84">
        <v>183.23</v>
      </c>
      <c r="T67" s="84">
        <v>127.73</v>
      </c>
      <c r="U67" s="19"/>
      <c r="V67" s="59">
        <v>54</v>
      </c>
      <c r="W67" s="59">
        <v>8557762</v>
      </c>
      <c r="X67" s="59">
        <v>53750706</v>
      </c>
      <c r="Y67" s="84">
        <v>167.42</v>
      </c>
      <c r="Z67" s="84">
        <v>107.56</v>
      </c>
    </row>
    <row r="68" spans="1:26" x14ac:dyDescent="0.25">
      <c r="A68" s="19" t="s">
        <v>380</v>
      </c>
      <c r="B68" s="19" t="s">
        <v>103</v>
      </c>
      <c r="C68" s="58" t="s">
        <v>381</v>
      </c>
      <c r="D68" s="59">
        <v>41</v>
      </c>
      <c r="E68" s="59">
        <v>45972038</v>
      </c>
      <c r="F68" s="59">
        <v>138664241</v>
      </c>
      <c r="G68" s="84">
        <v>617.58000000000004</v>
      </c>
      <c r="H68" s="84">
        <v>577.75</v>
      </c>
      <c r="I68" s="19"/>
      <c r="J68" s="59">
        <v>78</v>
      </c>
      <c r="K68" s="59">
        <v>43092369</v>
      </c>
      <c r="L68" s="59">
        <v>111994352</v>
      </c>
      <c r="M68" s="84">
        <v>456.63</v>
      </c>
      <c r="N68" s="84">
        <v>372.13</v>
      </c>
      <c r="O68" s="19"/>
      <c r="P68" s="59">
        <v>155</v>
      </c>
      <c r="Q68" s="59">
        <v>47385846</v>
      </c>
      <c r="R68" s="59">
        <v>136625514</v>
      </c>
      <c r="S68" s="84">
        <v>830.2</v>
      </c>
      <c r="T68" s="84">
        <v>650.88</v>
      </c>
      <c r="U68" s="19"/>
      <c r="V68" s="59">
        <v>203</v>
      </c>
      <c r="W68" s="59">
        <v>23961112</v>
      </c>
      <c r="X68" s="59">
        <v>74283215</v>
      </c>
      <c r="Y68" s="84">
        <v>539.38</v>
      </c>
      <c r="Z68" s="84">
        <v>284.99</v>
      </c>
    </row>
    <row r="69" spans="1:26" x14ac:dyDescent="0.25">
      <c r="A69" s="19" t="s">
        <v>382</v>
      </c>
      <c r="B69" s="19" t="s">
        <v>103</v>
      </c>
      <c r="C69" s="58" t="s">
        <v>383</v>
      </c>
      <c r="D69" s="59">
        <v>19</v>
      </c>
      <c r="E69" s="59">
        <v>5580433</v>
      </c>
      <c r="F69" s="59">
        <v>25775737</v>
      </c>
      <c r="G69" s="84">
        <v>98.63</v>
      </c>
      <c r="H69" s="84">
        <v>78.8</v>
      </c>
      <c r="I69" s="19"/>
      <c r="J69" s="59">
        <v>44</v>
      </c>
      <c r="K69" s="59">
        <v>20231433</v>
      </c>
      <c r="L69" s="59">
        <v>70923411</v>
      </c>
      <c r="M69" s="84">
        <v>361.53</v>
      </c>
      <c r="N69" s="84">
        <v>315.38</v>
      </c>
      <c r="O69" s="19"/>
      <c r="P69" s="59">
        <v>101</v>
      </c>
      <c r="Q69" s="59">
        <v>14335933</v>
      </c>
      <c r="R69" s="59">
        <v>38160938</v>
      </c>
      <c r="S69" s="84">
        <v>338.33</v>
      </c>
      <c r="T69" s="84">
        <v>199.39</v>
      </c>
      <c r="U69" s="19"/>
      <c r="V69" s="59">
        <v>70</v>
      </c>
      <c r="W69" s="59">
        <v>6854911</v>
      </c>
      <c r="X69" s="59">
        <v>21909347</v>
      </c>
      <c r="Y69" s="84">
        <v>168.3</v>
      </c>
      <c r="Z69" s="84">
        <v>90.61</v>
      </c>
    </row>
    <row r="70" spans="1:26" x14ac:dyDescent="0.25">
      <c r="A70" s="19" t="s">
        <v>384</v>
      </c>
      <c r="B70" s="19" t="s">
        <v>103</v>
      </c>
      <c r="C70" s="58" t="s">
        <v>385</v>
      </c>
      <c r="D70" s="59">
        <v>7</v>
      </c>
      <c r="E70" s="59">
        <v>1851159</v>
      </c>
      <c r="F70" s="59">
        <v>3918780</v>
      </c>
      <c r="G70" s="84">
        <v>31.16</v>
      </c>
      <c r="H70" s="84">
        <v>20.16</v>
      </c>
      <c r="I70" s="19"/>
      <c r="J70" s="59">
        <v>35</v>
      </c>
      <c r="K70" s="59">
        <v>3859538</v>
      </c>
      <c r="L70" s="59">
        <v>8849265</v>
      </c>
      <c r="M70" s="84">
        <v>92.77</v>
      </c>
      <c r="N70" s="84">
        <v>46.49</v>
      </c>
      <c r="O70" s="19"/>
      <c r="P70" s="59">
        <v>73</v>
      </c>
      <c r="Q70" s="59">
        <v>15919332</v>
      </c>
      <c r="R70" s="59">
        <v>44560805</v>
      </c>
      <c r="S70" s="84">
        <v>383.33</v>
      </c>
      <c r="T70" s="84">
        <v>257.16000000000003</v>
      </c>
      <c r="U70" s="19"/>
      <c r="V70" s="59">
        <v>89</v>
      </c>
      <c r="W70" s="59">
        <v>5041275</v>
      </c>
      <c r="X70" s="59">
        <v>17772371</v>
      </c>
      <c r="Y70" s="84">
        <v>174.3</v>
      </c>
      <c r="Z70" s="84">
        <v>67.569999999999993</v>
      </c>
    </row>
    <row r="71" spans="1:26" x14ac:dyDescent="0.25">
      <c r="A71" s="19" t="s">
        <v>386</v>
      </c>
      <c r="B71" s="19" t="s">
        <v>103</v>
      </c>
      <c r="C71" s="58" t="s">
        <v>387</v>
      </c>
      <c r="D71" s="59">
        <v>25</v>
      </c>
      <c r="E71" s="59">
        <v>7410469</v>
      </c>
      <c r="F71" s="59">
        <v>20578169</v>
      </c>
      <c r="G71" s="84">
        <v>142.79</v>
      </c>
      <c r="H71" s="84">
        <v>114.15</v>
      </c>
      <c r="I71" s="19"/>
      <c r="J71" s="59">
        <v>72</v>
      </c>
      <c r="K71" s="59">
        <v>18148068</v>
      </c>
      <c r="L71" s="59">
        <v>72968077</v>
      </c>
      <c r="M71" s="84">
        <v>397.16</v>
      </c>
      <c r="N71" s="84">
        <v>312.74</v>
      </c>
      <c r="O71" s="19"/>
      <c r="P71" s="59">
        <v>140</v>
      </c>
      <c r="Q71" s="59">
        <v>30807646</v>
      </c>
      <c r="R71" s="59">
        <v>65843143</v>
      </c>
      <c r="S71" s="84">
        <v>582.76</v>
      </c>
      <c r="T71" s="84">
        <v>389.27</v>
      </c>
      <c r="U71" s="19"/>
      <c r="V71" s="59">
        <v>117</v>
      </c>
      <c r="W71" s="59">
        <v>9108445</v>
      </c>
      <c r="X71" s="59">
        <v>27889062</v>
      </c>
      <c r="Y71" s="84">
        <v>267.16000000000003</v>
      </c>
      <c r="Z71" s="84">
        <v>125.38</v>
      </c>
    </row>
    <row r="72" spans="1:26" x14ac:dyDescent="0.25">
      <c r="A72" s="19" t="s">
        <v>388</v>
      </c>
      <c r="B72" s="19" t="s">
        <v>103</v>
      </c>
      <c r="C72" s="58" t="s">
        <v>389</v>
      </c>
      <c r="D72" s="59">
        <v>25</v>
      </c>
      <c r="E72" s="59">
        <v>16530183</v>
      </c>
      <c r="F72" s="59">
        <v>103459847</v>
      </c>
      <c r="G72" s="84">
        <v>199.38</v>
      </c>
      <c r="H72" s="84">
        <v>174.38</v>
      </c>
      <c r="I72" s="19"/>
      <c r="J72" s="59">
        <v>43</v>
      </c>
      <c r="K72" s="59">
        <v>15988233</v>
      </c>
      <c r="L72" s="59">
        <v>57420464</v>
      </c>
      <c r="M72" s="84">
        <v>217.63</v>
      </c>
      <c r="N72" s="84">
        <v>179.3</v>
      </c>
      <c r="O72" s="19"/>
      <c r="P72" s="59">
        <v>134</v>
      </c>
      <c r="Q72" s="59">
        <v>41236376</v>
      </c>
      <c r="R72" s="59">
        <v>200944894</v>
      </c>
      <c r="S72" s="84">
        <v>781.24</v>
      </c>
      <c r="T72" s="84">
        <v>634.11</v>
      </c>
      <c r="U72" s="19"/>
      <c r="V72" s="59">
        <v>148</v>
      </c>
      <c r="W72" s="59">
        <v>26049029</v>
      </c>
      <c r="X72" s="59">
        <v>113297875</v>
      </c>
      <c r="Y72" s="84">
        <v>520.29999999999995</v>
      </c>
      <c r="Z72" s="84">
        <v>349.39</v>
      </c>
    </row>
    <row r="73" spans="1:26" x14ac:dyDescent="0.25">
      <c r="A73" s="19" t="s">
        <v>390</v>
      </c>
      <c r="B73" s="19" t="s">
        <v>103</v>
      </c>
      <c r="C73" s="58" t="s">
        <v>391</v>
      </c>
      <c r="D73" s="59">
        <v>29</v>
      </c>
      <c r="E73" s="59">
        <v>3376040</v>
      </c>
      <c r="F73" s="59">
        <v>7600515</v>
      </c>
      <c r="G73" s="84">
        <v>64.67</v>
      </c>
      <c r="H73" s="84">
        <v>32.29</v>
      </c>
      <c r="I73" s="19"/>
      <c r="J73" s="59">
        <v>150</v>
      </c>
      <c r="K73" s="59">
        <v>8292430</v>
      </c>
      <c r="L73" s="59">
        <v>20826436</v>
      </c>
      <c r="M73" s="84">
        <v>254.73</v>
      </c>
      <c r="N73" s="84">
        <v>77.17</v>
      </c>
      <c r="O73" s="19"/>
      <c r="P73" s="59">
        <v>173</v>
      </c>
      <c r="Q73" s="59">
        <v>62002375</v>
      </c>
      <c r="R73" s="59">
        <v>122389954</v>
      </c>
      <c r="S73" s="84">
        <v>929.41</v>
      </c>
      <c r="T73" s="84">
        <v>662.66</v>
      </c>
      <c r="U73" s="19"/>
      <c r="V73" s="59">
        <v>351</v>
      </c>
      <c r="W73" s="59">
        <v>28015387</v>
      </c>
      <c r="X73" s="59">
        <v>64634369</v>
      </c>
      <c r="Y73" s="84">
        <v>834.07</v>
      </c>
      <c r="Z73" s="84">
        <v>351.92</v>
      </c>
    </row>
    <row r="74" spans="1:26" x14ac:dyDescent="0.25">
      <c r="A74" s="19" t="s">
        <v>392</v>
      </c>
      <c r="B74" s="19" t="s">
        <v>103</v>
      </c>
      <c r="C74" s="58" t="s">
        <v>393</v>
      </c>
      <c r="D74" s="59">
        <v>22</v>
      </c>
      <c r="E74" s="59">
        <v>8759935</v>
      </c>
      <c r="F74" s="59">
        <v>19220097</v>
      </c>
      <c r="G74" s="84">
        <v>114.57</v>
      </c>
      <c r="H74" s="84">
        <v>89.29</v>
      </c>
      <c r="I74" s="19"/>
      <c r="J74" s="59">
        <v>37</v>
      </c>
      <c r="K74" s="59">
        <v>9894413</v>
      </c>
      <c r="L74" s="59">
        <v>31448559</v>
      </c>
      <c r="M74" s="84">
        <v>150.81</v>
      </c>
      <c r="N74" s="84">
        <v>106.81</v>
      </c>
      <c r="O74" s="19"/>
      <c r="P74" s="59">
        <v>84</v>
      </c>
      <c r="Q74" s="59">
        <v>12986167</v>
      </c>
      <c r="R74" s="59">
        <v>35301494</v>
      </c>
      <c r="S74" s="84">
        <v>295.19</v>
      </c>
      <c r="T74" s="84">
        <v>186.9</v>
      </c>
      <c r="U74" s="19"/>
      <c r="V74" s="59">
        <v>116</v>
      </c>
      <c r="W74" s="59">
        <v>6419123</v>
      </c>
      <c r="X74" s="59">
        <v>15980897</v>
      </c>
      <c r="Y74" s="84">
        <v>249.82</v>
      </c>
      <c r="Z74" s="84">
        <v>92.99</v>
      </c>
    </row>
    <row r="75" spans="1:26" x14ac:dyDescent="0.25">
      <c r="A75" s="19" t="s">
        <v>394</v>
      </c>
      <c r="B75" s="19" t="s">
        <v>103</v>
      </c>
      <c r="C75" s="58" t="s">
        <v>395</v>
      </c>
      <c r="D75" s="59">
        <v>9</v>
      </c>
      <c r="E75" s="59">
        <v>1175187</v>
      </c>
      <c r="F75" s="59">
        <v>3221405</v>
      </c>
      <c r="G75" s="84">
        <v>21.03</v>
      </c>
      <c r="H75" s="84">
        <v>9.92</v>
      </c>
      <c r="I75" s="19"/>
      <c r="J75" s="59">
        <v>19</v>
      </c>
      <c r="K75" s="59">
        <v>4607029</v>
      </c>
      <c r="L75" s="59">
        <v>9344493</v>
      </c>
      <c r="M75" s="84">
        <v>83.78</v>
      </c>
      <c r="N75" s="84">
        <v>59.78</v>
      </c>
      <c r="O75" s="19"/>
      <c r="P75" s="59">
        <v>32</v>
      </c>
      <c r="Q75" s="59">
        <v>8427156</v>
      </c>
      <c r="R75" s="59">
        <v>63554345</v>
      </c>
      <c r="S75" s="84">
        <v>131.1</v>
      </c>
      <c r="T75" s="84">
        <v>90.43</v>
      </c>
      <c r="U75" s="19"/>
      <c r="V75" s="59">
        <v>42</v>
      </c>
      <c r="W75" s="59">
        <v>3774484</v>
      </c>
      <c r="X75" s="59">
        <v>18782570</v>
      </c>
      <c r="Y75" s="84">
        <v>104.64</v>
      </c>
      <c r="Z75" s="84">
        <v>57.42</v>
      </c>
    </row>
    <row r="76" spans="1:26" x14ac:dyDescent="0.25">
      <c r="A76" s="19" t="s">
        <v>396</v>
      </c>
      <c r="B76" s="19" t="s">
        <v>103</v>
      </c>
      <c r="C76" s="58" t="s">
        <v>397</v>
      </c>
      <c r="D76" s="59">
        <v>6</v>
      </c>
      <c r="E76" s="59">
        <v>1205026</v>
      </c>
      <c r="F76" s="59">
        <v>16300683</v>
      </c>
      <c r="G76" s="84">
        <v>14.68</v>
      </c>
      <c r="H76" s="84">
        <v>6.85</v>
      </c>
      <c r="I76" s="19"/>
      <c r="J76" s="59">
        <v>15</v>
      </c>
      <c r="K76" s="59">
        <v>1032393</v>
      </c>
      <c r="L76" s="59">
        <v>2645141</v>
      </c>
      <c r="M76" s="84">
        <v>30.6</v>
      </c>
      <c r="N76" s="84">
        <v>8.66</v>
      </c>
      <c r="O76" s="19"/>
      <c r="P76" s="59">
        <v>29</v>
      </c>
      <c r="Q76" s="59">
        <v>3893366</v>
      </c>
      <c r="R76" s="59">
        <v>10274272</v>
      </c>
      <c r="S76" s="84">
        <v>85.38</v>
      </c>
      <c r="T76" s="84">
        <v>49.55</v>
      </c>
      <c r="U76" s="19"/>
      <c r="V76" s="59">
        <v>16</v>
      </c>
      <c r="W76" s="59">
        <v>925480</v>
      </c>
      <c r="X76" s="59">
        <v>2410816</v>
      </c>
      <c r="Y76" s="84">
        <v>25.97</v>
      </c>
      <c r="Z76" s="84">
        <v>6.3</v>
      </c>
    </row>
    <row r="77" spans="1:26" ht="27" x14ac:dyDescent="0.25">
      <c r="A77" s="19" t="s">
        <v>398</v>
      </c>
      <c r="B77" s="19" t="s">
        <v>103</v>
      </c>
      <c r="C77" s="58" t="s">
        <v>399</v>
      </c>
      <c r="D77" s="59">
        <v>3</v>
      </c>
      <c r="E77" s="59">
        <v>549851</v>
      </c>
      <c r="F77" s="59">
        <v>1058564</v>
      </c>
      <c r="G77" s="84">
        <v>8</v>
      </c>
      <c r="H77" s="84">
        <v>5</v>
      </c>
      <c r="I77" s="19"/>
      <c r="J77" s="59">
        <v>2</v>
      </c>
      <c r="K77" s="59"/>
      <c r="L77" s="59"/>
      <c r="M77" s="84"/>
      <c r="N77" s="84"/>
      <c r="O77" s="19"/>
      <c r="P77" s="59">
        <v>9</v>
      </c>
      <c r="Q77" s="59">
        <v>528949</v>
      </c>
      <c r="R77" s="59">
        <v>1332562</v>
      </c>
      <c r="S77" s="84">
        <v>15.99</v>
      </c>
      <c r="T77" s="84">
        <v>5.99</v>
      </c>
      <c r="U77" s="19"/>
      <c r="V77" s="59">
        <v>5</v>
      </c>
      <c r="W77" s="59">
        <v>138272</v>
      </c>
      <c r="X77" s="59">
        <v>177014</v>
      </c>
      <c r="Y77" s="84">
        <v>6</v>
      </c>
      <c r="Z77" s="84">
        <v>0</v>
      </c>
    </row>
    <row r="78" spans="1:26" x14ac:dyDescent="0.25">
      <c r="A78" s="19" t="s">
        <v>400</v>
      </c>
      <c r="B78" s="19" t="s">
        <v>103</v>
      </c>
      <c r="C78" s="58" t="s">
        <v>401</v>
      </c>
      <c r="D78" s="59">
        <v>16</v>
      </c>
      <c r="E78" s="59">
        <v>47434150</v>
      </c>
      <c r="F78" s="59">
        <v>187579925</v>
      </c>
      <c r="G78" s="84">
        <v>450.05</v>
      </c>
      <c r="H78" s="84">
        <v>428.61</v>
      </c>
      <c r="I78" s="19"/>
      <c r="J78" s="59">
        <v>21</v>
      </c>
      <c r="K78" s="59">
        <v>3172385</v>
      </c>
      <c r="L78" s="59">
        <v>9305030</v>
      </c>
      <c r="M78" s="84">
        <v>61.82</v>
      </c>
      <c r="N78" s="84">
        <v>41.82</v>
      </c>
      <c r="O78" s="19"/>
      <c r="P78" s="59">
        <v>66</v>
      </c>
      <c r="Q78" s="59">
        <v>17710024</v>
      </c>
      <c r="R78" s="59">
        <v>116633502</v>
      </c>
      <c r="S78" s="84">
        <v>290.01</v>
      </c>
      <c r="T78" s="84">
        <v>216.46</v>
      </c>
      <c r="U78" s="19"/>
      <c r="V78" s="59">
        <v>55</v>
      </c>
      <c r="W78" s="59">
        <v>5941721</v>
      </c>
      <c r="X78" s="59">
        <v>16503696</v>
      </c>
      <c r="Y78" s="84">
        <v>162.97999999999999</v>
      </c>
      <c r="Z78" s="84">
        <v>94.83</v>
      </c>
    </row>
    <row r="79" spans="1:26" ht="27" x14ac:dyDescent="0.25">
      <c r="A79" s="19" t="s">
        <v>402</v>
      </c>
      <c r="B79" s="19" t="s">
        <v>103</v>
      </c>
      <c r="C79" s="58" t="s">
        <v>403</v>
      </c>
      <c r="D79" s="59">
        <v>33</v>
      </c>
      <c r="E79" s="59">
        <v>4754326</v>
      </c>
      <c r="F79" s="59">
        <v>11952301</v>
      </c>
      <c r="G79" s="84">
        <v>82.17</v>
      </c>
      <c r="H79" s="84">
        <v>50.19</v>
      </c>
      <c r="I79" s="19"/>
      <c r="J79" s="59">
        <v>54</v>
      </c>
      <c r="K79" s="59">
        <v>36256980</v>
      </c>
      <c r="L79" s="59">
        <v>87185574</v>
      </c>
      <c r="M79" s="84">
        <v>538.72</v>
      </c>
      <c r="N79" s="84">
        <v>482.05</v>
      </c>
      <c r="O79" s="19"/>
      <c r="P79" s="59">
        <v>94</v>
      </c>
      <c r="Q79" s="59">
        <v>19670185</v>
      </c>
      <c r="R79" s="59">
        <v>72249494</v>
      </c>
      <c r="S79" s="84">
        <v>390.76</v>
      </c>
      <c r="T79" s="84">
        <v>288.68</v>
      </c>
      <c r="U79" s="19"/>
      <c r="V79" s="59">
        <v>91</v>
      </c>
      <c r="W79" s="59">
        <v>9462136</v>
      </c>
      <c r="X79" s="59">
        <v>23862559</v>
      </c>
      <c r="Y79" s="84">
        <v>244.43</v>
      </c>
      <c r="Z79" s="84">
        <v>126.76</v>
      </c>
    </row>
    <row r="80" spans="1:26" x14ac:dyDescent="0.25">
      <c r="A80" s="19" t="s">
        <v>404</v>
      </c>
      <c r="B80" s="19" t="s">
        <v>103</v>
      </c>
      <c r="C80" s="58" t="s">
        <v>405</v>
      </c>
      <c r="D80" s="59">
        <v>4</v>
      </c>
      <c r="E80" s="59">
        <v>1132281</v>
      </c>
      <c r="F80" s="59">
        <v>747405</v>
      </c>
      <c r="G80" s="84">
        <v>12</v>
      </c>
      <c r="H80" s="84">
        <v>0</v>
      </c>
      <c r="I80" s="19"/>
      <c r="J80" s="59">
        <v>3</v>
      </c>
      <c r="K80" s="59">
        <v>81612</v>
      </c>
      <c r="L80" s="59">
        <v>204980</v>
      </c>
      <c r="M80" s="84">
        <v>3</v>
      </c>
      <c r="N80" s="84">
        <v>0</v>
      </c>
      <c r="O80" s="19"/>
      <c r="P80" s="59">
        <v>8</v>
      </c>
      <c r="Q80" s="59">
        <v>813945</v>
      </c>
      <c r="R80" s="59">
        <v>1807666</v>
      </c>
      <c r="S80" s="84">
        <v>22.13</v>
      </c>
      <c r="T80" s="84">
        <v>12.94</v>
      </c>
      <c r="U80" s="19"/>
      <c r="V80" s="59">
        <v>15</v>
      </c>
      <c r="W80" s="59">
        <v>270525</v>
      </c>
      <c r="X80" s="59">
        <v>796539</v>
      </c>
      <c r="Y80" s="84">
        <v>24.94</v>
      </c>
      <c r="Z80" s="84">
        <v>9.2200000000000006</v>
      </c>
    </row>
    <row r="81" spans="1:26" x14ac:dyDescent="0.25">
      <c r="A81" s="19" t="s">
        <v>406</v>
      </c>
      <c r="B81" s="19" t="s">
        <v>103</v>
      </c>
      <c r="C81" s="58" t="s">
        <v>407</v>
      </c>
      <c r="D81" s="59">
        <v>3</v>
      </c>
      <c r="E81" s="59">
        <v>82524</v>
      </c>
      <c r="F81" s="59">
        <v>389776</v>
      </c>
      <c r="G81" s="84">
        <v>2.5099999999999998</v>
      </c>
      <c r="H81" s="84">
        <v>0.51</v>
      </c>
      <c r="I81" s="19"/>
      <c r="J81" s="59">
        <v>6</v>
      </c>
      <c r="K81" s="59">
        <v>936421</v>
      </c>
      <c r="L81" s="59">
        <v>1950156</v>
      </c>
      <c r="M81" s="84">
        <v>19.940000000000001</v>
      </c>
      <c r="N81" s="84">
        <v>13.94</v>
      </c>
      <c r="O81" s="19"/>
      <c r="P81" s="59">
        <v>6</v>
      </c>
      <c r="Q81" s="59">
        <v>406902</v>
      </c>
      <c r="R81" s="59">
        <v>941669</v>
      </c>
      <c r="S81" s="84">
        <v>8.9600000000000009</v>
      </c>
      <c r="T81" s="84">
        <v>1.96</v>
      </c>
      <c r="U81" s="19"/>
      <c r="V81" s="59">
        <v>2</v>
      </c>
      <c r="W81" s="59"/>
      <c r="X81" s="59"/>
      <c r="Y81" s="84"/>
      <c r="Z81" s="84"/>
    </row>
    <row r="82" spans="1:26" x14ac:dyDescent="0.25">
      <c r="A82" s="19" t="s">
        <v>408</v>
      </c>
      <c r="B82" s="19" t="s">
        <v>103</v>
      </c>
      <c r="C82" s="58" t="s">
        <v>409</v>
      </c>
      <c r="D82" s="59">
        <v>35</v>
      </c>
      <c r="E82" s="59">
        <v>8894601</v>
      </c>
      <c r="F82" s="59">
        <v>23349482</v>
      </c>
      <c r="G82" s="84">
        <v>166.33</v>
      </c>
      <c r="H82" s="84">
        <v>112</v>
      </c>
      <c r="I82" s="19"/>
      <c r="J82" s="59">
        <v>48</v>
      </c>
      <c r="K82" s="59">
        <v>28683946</v>
      </c>
      <c r="L82" s="59">
        <v>92670918</v>
      </c>
      <c r="M82" s="84">
        <v>429.37</v>
      </c>
      <c r="N82" s="84">
        <v>381.29</v>
      </c>
      <c r="O82" s="19"/>
      <c r="P82" s="59">
        <v>102</v>
      </c>
      <c r="Q82" s="59">
        <v>48128824</v>
      </c>
      <c r="R82" s="59">
        <v>86717159</v>
      </c>
      <c r="S82" s="84">
        <v>792.27</v>
      </c>
      <c r="T82" s="84">
        <v>626.39</v>
      </c>
      <c r="U82" s="19"/>
      <c r="V82" s="59">
        <v>97</v>
      </c>
      <c r="W82" s="59">
        <v>8877357</v>
      </c>
      <c r="X82" s="59">
        <v>26109383</v>
      </c>
      <c r="Y82" s="84">
        <v>242.87</v>
      </c>
      <c r="Z82" s="84">
        <v>119.05</v>
      </c>
    </row>
    <row r="83" spans="1:26" ht="27" x14ac:dyDescent="0.25">
      <c r="A83" s="19" t="s">
        <v>410</v>
      </c>
      <c r="B83" s="19" t="s">
        <v>103</v>
      </c>
      <c r="C83" s="58" t="s">
        <v>411</v>
      </c>
      <c r="D83" s="59">
        <v>17</v>
      </c>
      <c r="E83" s="59">
        <v>6478499</v>
      </c>
      <c r="F83" s="59">
        <v>14354964</v>
      </c>
      <c r="G83" s="84">
        <v>93.97</v>
      </c>
      <c r="H83" s="84">
        <v>55.97</v>
      </c>
      <c r="I83" s="19"/>
      <c r="J83" s="59">
        <v>57</v>
      </c>
      <c r="K83" s="59">
        <v>13644980</v>
      </c>
      <c r="L83" s="59">
        <v>29566732</v>
      </c>
      <c r="M83" s="84">
        <v>257.54000000000002</v>
      </c>
      <c r="N83" s="84">
        <v>194.38</v>
      </c>
      <c r="O83" s="19"/>
      <c r="P83" s="59">
        <v>103</v>
      </c>
      <c r="Q83" s="59">
        <v>16666686</v>
      </c>
      <c r="R83" s="59">
        <v>35635817</v>
      </c>
      <c r="S83" s="84">
        <v>346.51</v>
      </c>
      <c r="T83" s="84">
        <v>221.12</v>
      </c>
      <c r="U83" s="19"/>
      <c r="V83" s="59">
        <v>92</v>
      </c>
      <c r="W83" s="59">
        <v>5143028</v>
      </c>
      <c r="X83" s="59">
        <v>12795256</v>
      </c>
      <c r="Y83" s="84">
        <v>186.39</v>
      </c>
      <c r="Z83" s="84">
        <v>61.83</v>
      </c>
    </row>
    <row r="84" spans="1:26" x14ac:dyDescent="0.25">
      <c r="A84" s="19" t="s">
        <v>412</v>
      </c>
      <c r="B84" s="19" t="s">
        <v>103</v>
      </c>
      <c r="C84" s="58" t="s">
        <v>413</v>
      </c>
      <c r="D84" s="59">
        <v>51</v>
      </c>
      <c r="E84" s="59">
        <v>86906951</v>
      </c>
      <c r="F84" s="59">
        <v>388467100</v>
      </c>
      <c r="G84" s="84">
        <v>965.17</v>
      </c>
      <c r="H84" s="84">
        <v>903.57</v>
      </c>
      <c r="I84" s="19"/>
      <c r="J84" s="59">
        <v>137</v>
      </c>
      <c r="K84" s="59">
        <v>29881551</v>
      </c>
      <c r="L84" s="59">
        <v>79726185</v>
      </c>
      <c r="M84" s="84">
        <v>596.80999999999995</v>
      </c>
      <c r="N84" s="84">
        <v>434.29</v>
      </c>
      <c r="O84" s="19"/>
      <c r="P84" s="59">
        <v>230</v>
      </c>
      <c r="Q84" s="59">
        <v>40567328</v>
      </c>
      <c r="R84" s="59">
        <v>191314992</v>
      </c>
      <c r="S84" s="84">
        <v>807.68</v>
      </c>
      <c r="T84" s="84">
        <v>521.4</v>
      </c>
      <c r="U84" s="19"/>
      <c r="V84" s="59">
        <v>194</v>
      </c>
      <c r="W84" s="59">
        <v>15634687</v>
      </c>
      <c r="X84" s="59">
        <v>34120381</v>
      </c>
      <c r="Y84" s="84">
        <v>397.14</v>
      </c>
      <c r="Z84" s="84">
        <v>155.78</v>
      </c>
    </row>
    <row r="85" spans="1:26" x14ac:dyDescent="0.25">
      <c r="A85" s="19" t="s">
        <v>414</v>
      </c>
      <c r="B85" s="19" t="s">
        <v>103</v>
      </c>
      <c r="C85" s="58" t="s">
        <v>415</v>
      </c>
      <c r="D85" s="59">
        <v>7</v>
      </c>
      <c r="E85" s="59">
        <v>1262687</v>
      </c>
      <c r="F85" s="59">
        <v>3564636</v>
      </c>
      <c r="G85" s="84">
        <v>13.74</v>
      </c>
      <c r="H85" s="84">
        <v>5.99</v>
      </c>
      <c r="I85" s="19"/>
      <c r="J85" s="59">
        <v>18</v>
      </c>
      <c r="K85" s="59">
        <v>4780966</v>
      </c>
      <c r="L85" s="59">
        <v>13862319</v>
      </c>
      <c r="M85" s="84">
        <v>101.93</v>
      </c>
      <c r="N85" s="84">
        <v>81.180000000000007</v>
      </c>
      <c r="O85" s="19"/>
      <c r="P85" s="59">
        <v>40</v>
      </c>
      <c r="Q85" s="59">
        <v>3290257</v>
      </c>
      <c r="R85" s="59">
        <v>8037576</v>
      </c>
      <c r="S85" s="84">
        <v>90.03</v>
      </c>
      <c r="T85" s="84">
        <v>41.13</v>
      </c>
      <c r="U85" s="19"/>
      <c r="V85" s="59">
        <v>37</v>
      </c>
      <c r="W85" s="59">
        <v>1448805</v>
      </c>
      <c r="X85" s="59">
        <v>2763769</v>
      </c>
      <c r="Y85" s="84">
        <v>67.209999999999994</v>
      </c>
      <c r="Z85" s="84">
        <v>16.510000000000002</v>
      </c>
    </row>
    <row r="86" spans="1:26" x14ac:dyDescent="0.25">
      <c r="A86" s="19" t="s">
        <v>416</v>
      </c>
      <c r="B86" s="19" t="s">
        <v>103</v>
      </c>
      <c r="C86" s="58" t="s">
        <v>417</v>
      </c>
      <c r="D86" s="59">
        <v>12</v>
      </c>
      <c r="E86" s="59">
        <v>1420952</v>
      </c>
      <c r="F86" s="59">
        <v>3956803</v>
      </c>
      <c r="G86" s="84">
        <v>28.24</v>
      </c>
      <c r="H86" s="84">
        <v>15.28</v>
      </c>
      <c r="I86" s="19"/>
      <c r="J86" s="59">
        <v>40</v>
      </c>
      <c r="K86" s="59">
        <v>13312201</v>
      </c>
      <c r="L86" s="59">
        <v>32146811</v>
      </c>
      <c r="M86" s="84">
        <v>247.77</v>
      </c>
      <c r="N86" s="84">
        <v>200.52</v>
      </c>
      <c r="O86" s="19"/>
      <c r="P86" s="59">
        <v>126</v>
      </c>
      <c r="Q86" s="59">
        <v>39862636</v>
      </c>
      <c r="R86" s="59">
        <v>81714158</v>
      </c>
      <c r="S86" s="84">
        <v>669.37</v>
      </c>
      <c r="T86" s="84">
        <v>476.78</v>
      </c>
      <c r="U86" s="19"/>
      <c r="V86" s="59">
        <v>104</v>
      </c>
      <c r="W86" s="59">
        <v>8349709</v>
      </c>
      <c r="X86" s="59">
        <v>20352397</v>
      </c>
      <c r="Y86" s="84">
        <v>249.31</v>
      </c>
      <c r="Z86" s="84">
        <v>117.1</v>
      </c>
    </row>
    <row r="87" spans="1:26" x14ac:dyDescent="0.25">
      <c r="A87" s="19" t="s">
        <v>418</v>
      </c>
      <c r="B87" s="19" t="s">
        <v>103</v>
      </c>
      <c r="C87" s="58" t="s">
        <v>419</v>
      </c>
      <c r="D87" s="59">
        <v>11</v>
      </c>
      <c r="E87" s="59">
        <v>2342496</v>
      </c>
      <c r="F87" s="59">
        <v>6645715</v>
      </c>
      <c r="G87" s="84">
        <v>56.48</v>
      </c>
      <c r="H87" s="84">
        <v>44.83</v>
      </c>
      <c r="I87" s="19"/>
      <c r="J87" s="59">
        <v>20</v>
      </c>
      <c r="K87" s="59">
        <v>7105068</v>
      </c>
      <c r="L87" s="59">
        <v>19216399</v>
      </c>
      <c r="M87" s="84">
        <v>127.42</v>
      </c>
      <c r="N87" s="84">
        <v>102.42</v>
      </c>
      <c r="O87" s="19"/>
      <c r="P87" s="59">
        <v>26</v>
      </c>
      <c r="Q87" s="59">
        <v>3125013</v>
      </c>
      <c r="R87" s="59">
        <v>6926644</v>
      </c>
      <c r="S87" s="84">
        <v>93.09</v>
      </c>
      <c r="T87" s="84">
        <v>59.32</v>
      </c>
      <c r="U87" s="19"/>
      <c r="V87" s="59">
        <v>23</v>
      </c>
      <c r="W87" s="59">
        <v>2155513</v>
      </c>
      <c r="X87" s="59">
        <v>7807985</v>
      </c>
      <c r="Y87" s="84">
        <v>39.130000000000003</v>
      </c>
      <c r="Z87" s="84">
        <v>15.13</v>
      </c>
    </row>
    <row r="88" spans="1:26" x14ac:dyDescent="0.25">
      <c r="A88" s="19" t="s">
        <v>420</v>
      </c>
      <c r="B88" s="19" t="s">
        <v>103</v>
      </c>
      <c r="C88" s="58" t="s">
        <v>421</v>
      </c>
      <c r="D88" s="59">
        <v>13</v>
      </c>
      <c r="E88" s="59">
        <v>1672749</v>
      </c>
      <c r="F88" s="59">
        <v>8421178</v>
      </c>
      <c r="G88" s="84">
        <v>40.39</v>
      </c>
      <c r="H88" s="84">
        <v>28.39</v>
      </c>
      <c r="I88" s="19"/>
      <c r="J88" s="59">
        <v>30</v>
      </c>
      <c r="K88" s="59">
        <v>2420551</v>
      </c>
      <c r="L88" s="59">
        <v>7510151</v>
      </c>
      <c r="M88" s="84">
        <v>62.02</v>
      </c>
      <c r="N88" s="84">
        <v>27.14</v>
      </c>
      <c r="O88" s="19"/>
      <c r="P88" s="59">
        <v>100</v>
      </c>
      <c r="Q88" s="59">
        <v>12935935</v>
      </c>
      <c r="R88" s="59">
        <v>49625655</v>
      </c>
      <c r="S88" s="84">
        <v>348.9</v>
      </c>
      <c r="T88" s="84">
        <v>237.39</v>
      </c>
      <c r="U88" s="19"/>
      <c r="V88" s="59">
        <v>89</v>
      </c>
      <c r="W88" s="59">
        <v>7295601</v>
      </c>
      <c r="X88" s="59">
        <v>28839750</v>
      </c>
      <c r="Y88" s="84">
        <v>206.53</v>
      </c>
      <c r="Z88" s="84">
        <v>90.27</v>
      </c>
    </row>
    <row r="89" spans="1:26" x14ac:dyDescent="0.25">
      <c r="A89" s="19" t="s">
        <v>422</v>
      </c>
      <c r="B89" s="19" t="s">
        <v>103</v>
      </c>
      <c r="C89" s="58" t="s">
        <v>423</v>
      </c>
      <c r="D89" s="59">
        <v>31</v>
      </c>
      <c r="E89" s="59">
        <v>18558426</v>
      </c>
      <c r="F89" s="59">
        <v>94046373</v>
      </c>
      <c r="G89" s="84">
        <v>304</v>
      </c>
      <c r="H89" s="84">
        <v>272.92</v>
      </c>
      <c r="I89" s="19"/>
      <c r="J89" s="59">
        <v>41</v>
      </c>
      <c r="K89" s="59">
        <v>9709455</v>
      </c>
      <c r="L89" s="59">
        <v>24964161</v>
      </c>
      <c r="M89" s="84">
        <v>219.23</v>
      </c>
      <c r="N89" s="84">
        <v>165.55</v>
      </c>
      <c r="O89" s="19"/>
      <c r="P89" s="59">
        <v>116</v>
      </c>
      <c r="Q89" s="59">
        <v>35989233</v>
      </c>
      <c r="R89" s="59">
        <v>98486967</v>
      </c>
      <c r="S89" s="84">
        <v>657.03</v>
      </c>
      <c r="T89" s="84">
        <v>477.37</v>
      </c>
      <c r="U89" s="19"/>
      <c r="V89" s="59">
        <v>194</v>
      </c>
      <c r="W89" s="59">
        <v>20404882</v>
      </c>
      <c r="X89" s="59">
        <v>46295303</v>
      </c>
      <c r="Y89" s="84">
        <v>522.12</v>
      </c>
      <c r="Z89" s="84">
        <v>296.95999999999998</v>
      </c>
    </row>
    <row r="90" spans="1:26" ht="27" x14ac:dyDescent="0.25">
      <c r="A90" s="19" t="s">
        <v>424</v>
      </c>
      <c r="B90" s="19" t="s">
        <v>103</v>
      </c>
      <c r="C90" s="58" t="s">
        <v>425</v>
      </c>
      <c r="D90" s="59">
        <v>13</v>
      </c>
      <c r="E90" s="59">
        <v>1819301</v>
      </c>
      <c r="F90" s="59">
        <v>5051508</v>
      </c>
      <c r="G90" s="84">
        <v>44.56</v>
      </c>
      <c r="H90" s="84">
        <v>24.62</v>
      </c>
      <c r="I90" s="19"/>
      <c r="J90" s="59">
        <v>57</v>
      </c>
      <c r="K90" s="59">
        <v>9695691</v>
      </c>
      <c r="L90" s="59">
        <v>26232223</v>
      </c>
      <c r="M90" s="84">
        <v>219.69</v>
      </c>
      <c r="N90" s="84">
        <v>142.57</v>
      </c>
      <c r="O90" s="19"/>
      <c r="P90" s="59">
        <v>78</v>
      </c>
      <c r="Q90" s="59">
        <v>8838150</v>
      </c>
      <c r="R90" s="59">
        <v>18445929</v>
      </c>
      <c r="S90" s="84">
        <v>190.69</v>
      </c>
      <c r="T90" s="84">
        <v>99.51</v>
      </c>
      <c r="U90" s="19"/>
      <c r="V90" s="59">
        <v>52</v>
      </c>
      <c r="W90" s="59">
        <v>2340615</v>
      </c>
      <c r="X90" s="59">
        <v>5154546</v>
      </c>
      <c r="Y90" s="84">
        <v>87.24</v>
      </c>
      <c r="Z90" s="84">
        <v>21.7</v>
      </c>
    </row>
    <row r="91" spans="1:26" ht="27" x14ac:dyDescent="0.25">
      <c r="A91" s="19" t="s">
        <v>426</v>
      </c>
      <c r="B91" s="19" t="s">
        <v>103</v>
      </c>
      <c r="C91" s="58" t="s">
        <v>427</v>
      </c>
      <c r="D91" s="59">
        <v>37</v>
      </c>
      <c r="E91" s="59">
        <v>8986445</v>
      </c>
      <c r="F91" s="59">
        <v>18004039</v>
      </c>
      <c r="G91" s="84">
        <v>131.19</v>
      </c>
      <c r="H91" s="84">
        <v>58.71</v>
      </c>
      <c r="I91" s="19"/>
      <c r="J91" s="59">
        <v>46</v>
      </c>
      <c r="K91" s="59">
        <v>5744385</v>
      </c>
      <c r="L91" s="59">
        <v>13175612</v>
      </c>
      <c r="M91" s="84">
        <v>165.64</v>
      </c>
      <c r="N91" s="84">
        <v>97.77</v>
      </c>
      <c r="O91" s="19"/>
      <c r="P91" s="59">
        <v>83</v>
      </c>
      <c r="Q91" s="59">
        <v>25786082</v>
      </c>
      <c r="R91" s="59">
        <v>58041457</v>
      </c>
      <c r="S91" s="84">
        <v>478.8</v>
      </c>
      <c r="T91" s="84">
        <v>364.61</v>
      </c>
      <c r="U91" s="19"/>
      <c r="V91" s="59">
        <v>92</v>
      </c>
      <c r="W91" s="59">
        <v>16894648</v>
      </c>
      <c r="X91" s="59">
        <v>80356335</v>
      </c>
      <c r="Y91" s="84">
        <v>349.16</v>
      </c>
      <c r="Z91" s="84">
        <v>222.49</v>
      </c>
    </row>
    <row r="92" spans="1:26" ht="27" x14ac:dyDescent="0.25">
      <c r="A92" s="19" t="s">
        <v>428</v>
      </c>
      <c r="B92" s="19" t="s">
        <v>103</v>
      </c>
      <c r="C92" s="58" t="s">
        <v>429</v>
      </c>
      <c r="D92" s="59">
        <v>34</v>
      </c>
      <c r="E92" s="59">
        <v>6564348</v>
      </c>
      <c r="F92" s="59">
        <v>51840775</v>
      </c>
      <c r="G92" s="84">
        <v>242.96</v>
      </c>
      <c r="H92" s="84">
        <v>208.96</v>
      </c>
      <c r="I92" s="19"/>
      <c r="J92" s="59">
        <v>50</v>
      </c>
      <c r="K92" s="59">
        <v>23518633</v>
      </c>
      <c r="L92" s="59">
        <v>76948603</v>
      </c>
      <c r="M92" s="84">
        <v>329.28</v>
      </c>
      <c r="N92" s="84">
        <v>276.27999999999997</v>
      </c>
      <c r="O92" s="19"/>
      <c r="P92" s="59">
        <v>114</v>
      </c>
      <c r="Q92" s="59">
        <v>30270258</v>
      </c>
      <c r="R92" s="59">
        <v>76296526</v>
      </c>
      <c r="S92" s="84">
        <v>665.31</v>
      </c>
      <c r="T92" s="84">
        <v>543.19000000000005</v>
      </c>
      <c r="U92" s="19"/>
      <c r="V92" s="59">
        <v>102</v>
      </c>
      <c r="W92" s="59">
        <v>30187590</v>
      </c>
      <c r="X92" s="59">
        <v>130916760</v>
      </c>
      <c r="Y92" s="84">
        <v>506.99</v>
      </c>
      <c r="Z92" s="84">
        <v>404.35</v>
      </c>
    </row>
    <row r="93" spans="1:26" ht="27" x14ac:dyDescent="0.25">
      <c r="A93" s="19" t="s">
        <v>430</v>
      </c>
      <c r="B93" s="19" t="s">
        <v>103</v>
      </c>
      <c r="C93" s="58" t="s">
        <v>431</v>
      </c>
      <c r="D93" s="59">
        <v>16</v>
      </c>
      <c r="E93" s="59">
        <v>2301744</v>
      </c>
      <c r="F93" s="59">
        <v>6749800</v>
      </c>
      <c r="G93" s="84">
        <v>50.12</v>
      </c>
      <c r="H93" s="84">
        <v>21.12</v>
      </c>
      <c r="I93" s="19"/>
      <c r="J93" s="59">
        <v>50</v>
      </c>
      <c r="K93" s="59">
        <v>10896510</v>
      </c>
      <c r="L93" s="59">
        <v>37015244</v>
      </c>
      <c r="M93" s="84">
        <v>240.49</v>
      </c>
      <c r="N93" s="84">
        <v>172.49</v>
      </c>
      <c r="O93" s="19"/>
      <c r="P93" s="59">
        <v>56</v>
      </c>
      <c r="Q93" s="59">
        <v>5594075</v>
      </c>
      <c r="R93" s="59">
        <v>14692989</v>
      </c>
      <c r="S93" s="84">
        <v>133.02000000000001</v>
      </c>
      <c r="T93" s="84">
        <v>69.849999999999994</v>
      </c>
      <c r="U93" s="19"/>
      <c r="V93" s="59">
        <v>41</v>
      </c>
      <c r="W93" s="59">
        <v>1970403</v>
      </c>
      <c r="X93" s="59">
        <v>3672081</v>
      </c>
      <c r="Y93" s="84">
        <v>72.64</v>
      </c>
      <c r="Z93" s="84">
        <v>22.26</v>
      </c>
    </row>
    <row r="94" spans="1:26" ht="27" x14ac:dyDescent="0.25">
      <c r="A94" s="19" t="s">
        <v>432</v>
      </c>
      <c r="B94" s="19" t="s">
        <v>103</v>
      </c>
      <c r="C94" s="58" t="s">
        <v>433</v>
      </c>
      <c r="D94" s="59">
        <v>18</v>
      </c>
      <c r="E94" s="59">
        <v>10386359</v>
      </c>
      <c r="F94" s="59">
        <v>23351492</v>
      </c>
      <c r="G94" s="84">
        <v>108.66</v>
      </c>
      <c r="H94" s="84">
        <v>81.2</v>
      </c>
      <c r="I94" s="19"/>
      <c r="J94" s="59">
        <v>49</v>
      </c>
      <c r="K94" s="59">
        <v>10160984</v>
      </c>
      <c r="L94" s="59">
        <v>27039130</v>
      </c>
      <c r="M94" s="84">
        <v>199.03</v>
      </c>
      <c r="N94" s="84">
        <v>127.81</v>
      </c>
      <c r="O94" s="19"/>
      <c r="P94" s="59">
        <v>74</v>
      </c>
      <c r="Q94" s="59">
        <v>24249517</v>
      </c>
      <c r="R94" s="59">
        <v>51179262</v>
      </c>
      <c r="S94" s="84">
        <v>426.48</v>
      </c>
      <c r="T94" s="84">
        <v>315.06</v>
      </c>
      <c r="U94" s="19"/>
      <c r="V94" s="59">
        <v>88</v>
      </c>
      <c r="W94" s="59">
        <v>6855092</v>
      </c>
      <c r="X94" s="59">
        <v>17474910</v>
      </c>
      <c r="Y94" s="84">
        <v>218.62</v>
      </c>
      <c r="Z94" s="84">
        <v>99.03</v>
      </c>
    </row>
    <row r="95" spans="1:26" ht="27" x14ac:dyDescent="0.25">
      <c r="A95" s="19" t="s">
        <v>434</v>
      </c>
      <c r="B95" s="19" t="s">
        <v>103</v>
      </c>
      <c r="C95" s="58" t="s">
        <v>435</v>
      </c>
      <c r="D95" s="59">
        <v>13</v>
      </c>
      <c r="E95" s="59">
        <v>1236856</v>
      </c>
      <c r="F95" s="59">
        <v>2912636</v>
      </c>
      <c r="G95" s="84">
        <v>27.83</v>
      </c>
      <c r="H95" s="84">
        <v>9.3699999999999992</v>
      </c>
      <c r="I95" s="19"/>
      <c r="J95" s="59">
        <v>34</v>
      </c>
      <c r="K95" s="59">
        <v>6207109</v>
      </c>
      <c r="L95" s="59">
        <v>17169100</v>
      </c>
      <c r="M95" s="84">
        <v>125.06</v>
      </c>
      <c r="N95" s="84">
        <v>82.06</v>
      </c>
      <c r="O95" s="19"/>
      <c r="P95" s="59">
        <v>33</v>
      </c>
      <c r="Q95" s="59">
        <v>2072018</v>
      </c>
      <c r="R95" s="59">
        <v>4984277</v>
      </c>
      <c r="S95" s="84">
        <v>67.23</v>
      </c>
      <c r="T95" s="84">
        <v>24.23</v>
      </c>
      <c r="U95" s="19"/>
      <c r="V95" s="59">
        <v>22</v>
      </c>
      <c r="W95" s="59">
        <v>1073947</v>
      </c>
      <c r="X95" s="59">
        <v>5792101</v>
      </c>
      <c r="Y95" s="84">
        <v>39.99</v>
      </c>
      <c r="Z95" s="84">
        <v>14.49</v>
      </c>
    </row>
    <row r="96" spans="1:26" ht="27" x14ac:dyDescent="0.25">
      <c r="A96" s="19" t="s">
        <v>436</v>
      </c>
      <c r="B96" s="19" t="s">
        <v>103</v>
      </c>
      <c r="C96" s="58" t="s">
        <v>437</v>
      </c>
      <c r="D96" s="59">
        <v>10</v>
      </c>
      <c r="E96" s="59">
        <v>6416539</v>
      </c>
      <c r="F96" s="59">
        <v>16214360</v>
      </c>
      <c r="G96" s="84">
        <v>112.12</v>
      </c>
      <c r="H96" s="84">
        <v>95.12</v>
      </c>
      <c r="I96" s="19"/>
      <c r="J96" s="59">
        <v>55</v>
      </c>
      <c r="K96" s="59">
        <v>2340588</v>
      </c>
      <c r="L96" s="59">
        <v>4701208</v>
      </c>
      <c r="M96" s="84">
        <v>88.59</v>
      </c>
      <c r="N96" s="84">
        <v>24.59</v>
      </c>
      <c r="O96" s="19"/>
      <c r="P96" s="59">
        <v>82</v>
      </c>
      <c r="Q96" s="59">
        <v>18288099</v>
      </c>
      <c r="R96" s="59">
        <v>36140762</v>
      </c>
      <c r="S96" s="84">
        <v>338.64</v>
      </c>
      <c r="T96" s="84">
        <v>202.61</v>
      </c>
      <c r="U96" s="19"/>
      <c r="V96" s="59">
        <v>173</v>
      </c>
      <c r="W96" s="59">
        <v>11644072</v>
      </c>
      <c r="X96" s="59">
        <v>29650545</v>
      </c>
      <c r="Y96" s="84">
        <v>329.24</v>
      </c>
      <c r="Z96" s="84">
        <v>134.1</v>
      </c>
    </row>
    <row r="97" spans="1:26" x14ac:dyDescent="0.25">
      <c r="A97" s="19" t="s">
        <v>438</v>
      </c>
      <c r="B97" s="19" t="s">
        <v>103</v>
      </c>
      <c r="C97" s="58" t="s">
        <v>439</v>
      </c>
      <c r="D97" s="59">
        <v>78</v>
      </c>
      <c r="E97" s="59">
        <v>11174435</v>
      </c>
      <c r="F97" s="59">
        <v>26312352</v>
      </c>
      <c r="G97" s="84">
        <v>196.55</v>
      </c>
      <c r="H97" s="84">
        <v>79.150000000000006</v>
      </c>
      <c r="I97" s="19"/>
      <c r="J97" s="59">
        <v>156</v>
      </c>
      <c r="K97" s="59">
        <v>46276832</v>
      </c>
      <c r="L97" s="59">
        <v>161521972</v>
      </c>
      <c r="M97" s="84">
        <v>736.97</v>
      </c>
      <c r="N97" s="84">
        <v>543.67999999999995</v>
      </c>
      <c r="O97" s="19"/>
      <c r="P97" s="59">
        <v>135</v>
      </c>
      <c r="Q97" s="59">
        <v>27914433</v>
      </c>
      <c r="R97" s="59">
        <v>62943049</v>
      </c>
      <c r="S97" s="84">
        <v>523.17999999999995</v>
      </c>
      <c r="T97" s="84">
        <v>344.65</v>
      </c>
      <c r="U97" s="19"/>
      <c r="V97" s="59">
        <v>153</v>
      </c>
      <c r="W97" s="59">
        <v>7778015</v>
      </c>
      <c r="X97" s="59">
        <v>20856933</v>
      </c>
      <c r="Y97" s="84">
        <v>331.13</v>
      </c>
      <c r="Z97" s="84">
        <v>155.69999999999999</v>
      </c>
    </row>
    <row r="98" spans="1:26" x14ac:dyDescent="0.25">
      <c r="A98" s="19" t="s">
        <v>440</v>
      </c>
      <c r="B98" s="19" t="s">
        <v>103</v>
      </c>
      <c r="C98" s="58" t="s">
        <v>441</v>
      </c>
      <c r="D98" s="59">
        <v>20</v>
      </c>
      <c r="E98" s="59">
        <v>3855896</v>
      </c>
      <c r="F98" s="59">
        <v>11365954</v>
      </c>
      <c r="G98" s="84">
        <v>71.900000000000006</v>
      </c>
      <c r="H98" s="84">
        <v>44.96</v>
      </c>
      <c r="I98" s="19"/>
      <c r="J98" s="59">
        <v>23</v>
      </c>
      <c r="K98" s="59">
        <v>3664250</v>
      </c>
      <c r="L98" s="59">
        <v>8126580</v>
      </c>
      <c r="M98" s="84">
        <v>77.22</v>
      </c>
      <c r="N98" s="84">
        <v>51.22</v>
      </c>
      <c r="O98" s="19"/>
      <c r="P98" s="59">
        <v>146</v>
      </c>
      <c r="Q98" s="59">
        <v>51090662</v>
      </c>
      <c r="R98" s="59">
        <v>89341885</v>
      </c>
      <c r="S98" s="84">
        <v>838.28</v>
      </c>
      <c r="T98" s="84">
        <v>621.02</v>
      </c>
      <c r="U98" s="19"/>
      <c r="V98" s="59">
        <v>151</v>
      </c>
      <c r="W98" s="59">
        <v>10524184</v>
      </c>
      <c r="X98" s="59">
        <v>20020308</v>
      </c>
      <c r="Y98" s="84">
        <v>301.74</v>
      </c>
      <c r="Z98" s="84">
        <v>99.4</v>
      </c>
    </row>
    <row r="99" spans="1:26" ht="27" x14ac:dyDescent="0.25">
      <c r="A99" s="19" t="s">
        <v>442</v>
      </c>
      <c r="B99" s="19" t="s">
        <v>103</v>
      </c>
      <c r="C99" s="58" t="s">
        <v>443</v>
      </c>
      <c r="D99" s="59">
        <v>4</v>
      </c>
      <c r="E99" s="59">
        <v>1188476</v>
      </c>
      <c r="F99" s="59">
        <v>2794028</v>
      </c>
      <c r="G99" s="84">
        <v>10.86</v>
      </c>
      <c r="H99" s="84">
        <v>3.86</v>
      </c>
      <c r="I99" s="19"/>
      <c r="J99" s="59">
        <v>19</v>
      </c>
      <c r="K99" s="59">
        <v>5747282</v>
      </c>
      <c r="L99" s="59">
        <v>15329624</v>
      </c>
      <c r="M99" s="84">
        <v>84.78</v>
      </c>
      <c r="N99" s="84">
        <v>64.78</v>
      </c>
      <c r="O99" s="19"/>
      <c r="P99" s="59">
        <v>16</v>
      </c>
      <c r="Q99" s="59">
        <v>1584567</v>
      </c>
      <c r="R99" s="59">
        <v>3828446</v>
      </c>
      <c r="S99" s="84">
        <v>47.43</v>
      </c>
      <c r="T99" s="84">
        <v>21.43</v>
      </c>
      <c r="U99" s="19"/>
      <c r="V99" s="59">
        <v>25</v>
      </c>
      <c r="W99" s="59">
        <v>1053304</v>
      </c>
      <c r="X99" s="59">
        <v>3866855</v>
      </c>
      <c r="Y99" s="84">
        <v>37.46</v>
      </c>
      <c r="Z99" s="84">
        <v>10.39</v>
      </c>
    </row>
    <row r="100" spans="1:26" ht="27" x14ac:dyDescent="0.25">
      <c r="A100" s="19" t="s">
        <v>444</v>
      </c>
      <c r="B100" s="19" t="s">
        <v>103</v>
      </c>
      <c r="C100" s="58" t="s">
        <v>445</v>
      </c>
      <c r="D100" s="59">
        <v>11</v>
      </c>
      <c r="E100" s="59">
        <v>1848063</v>
      </c>
      <c r="F100" s="59">
        <v>3782536</v>
      </c>
      <c r="G100" s="84">
        <v>41.32</v>
      </c>
      <c r="H100" s="84">
        <v>23.5</v>
      </c>
      <c r="I100" s="19"/>
      <c r="J100" s="59">
        <v>47</v>
      </c>
      <c r="K100" s="59">
        <v>5915712</v>
      </c>
      <c r="L100" s="59">
        <v>18949090</v>
      </c>
      <c r="M100" s="84">
        <v>154.13</v>
      </c>
      <c r="N100" s="84">
        <v>96.92</v>
      </c>
      <c r="O100" s="19"/>
      <c r="P100" s="59">
        <v>193</v>
      </c>
      <c r="Q100" s="59">
        <v>82538097</v>
      </c>
      <c r="R100" s="59">
        <v>151334418</v>
      </c>
      <c r="S100" s="84">
        <v>1140.08</v>
      </c>
      <c r="T100" s="84">
        <v>823.61</v>
      </c>
      <c r="U100" s="19"/>
      <c r="V100" s="59">
        <v>338</v>
      </c>
      <c r="W100" s="59">
        <v>47336790</v>
      </c>
      <c r="X100" s="59">
        <v>78954813</v>
      </c>
      <c r="Y100" s="84">
        <v>922.06</v>
      </c>
      <c r="Z100" s="84">
        <v>416.32</v>
      </c>
    </row>
    <row r="101" spans="1:26" x14ac:dyDescent="0.25">
      <c r="A101" s="19" t="s">
        <v>446</v>
      </c>
      <c r="B101" s="19" t="s">
        <v>103</v>
      </c>
      <c r="C101" s="58" t="s">
        <v>447</v>
      </c>
      <c r="D101" s="59">
        <v>10</v>
      </c>
      <c r="E101" s="59">
        <v>552801</v>
      </c>
      <c r="F101" s="59">
        <v>3989249</v>
      </c>
      <c r="G101" s="84">
        <v>20.13</v>
      </c>
      <c r="H101" s="84">
        <v>10.130000000000001</v>
      </c>
      <c r="I101" s="19"/>
      <c r="J101" s="59">
        <v>13</v>
      </c>
      <c r="K101" s="59">
        <v>1585806</v>
      </c>
      <c r="L101" s="59">
        <v>4333678</v>
      </c>
      <c r="M101" s="84">
        <v>30.63</v>
      </c>
      <c r="N101" s="84">
        <v>15.25</v>
      </c>
      <c r="O101" s="19"/>
      <c r="P101" s="59">
        <v>44</v>
      </c>
      <c r="Q101" s="59">
        <v>14018337</v>
      </c>
      <c r="R101" s="59">
        <v>32892101</v>
      </c>
      <c r="S101" s="84">
        <v>326.44</v>
      </c>
      <c r="T101" s="84">
        <v>261.49</v>
      </c>
      <c r="U101" s="19"/>
      <c r="V101" s="59">
        <v>38</v>
      </c>
      <c r="W101" s="59">
        <v>1926343</v>
      </c>
      <c r="X101" s="59">
        <v>4920893</v>
      </c>
      <c r="Y101" s="84">
        <v>60.81</v>
      </c>
      <c r="Z101" s="84">
        <v>19.18</v>
      </c>
    </row>
    <row r="102" spans="1:26" x14ac:dyDescent="0.25">
      <c r="A102" s="19" t="s">
        <v>448</v>
      </c>
      <c r="B102" s="19" t="s">
        <v>103</v>
      </c>
      <c r="C102" s="58" t="s">
        <v>449</v>
      </c>
      <c r="D102" s="59">
        <v>15</v>
      </c>
      <c r="E102" s="59">
        <v>6292114</v>
      </c>
      <c r="F102" s="59">
        <v>20349078</v>
      </c>
      <c r="G102" s="84">
        <v>121.68</v>
      </c>
      <c r="H102" s="84">
        <v>100.68</v>
      </c>
      <c r="I102" s="19"/>
      <c r="J102" s="59">
        <v>27</v>
      </c>
      <c r="K102" s="59">
        <v>4232070</v>
      </c>
      <c r="L102" s="59">
        <v>10264696</v>
      </c>
      <c r="M102" s="84">
        <v>86.96</v>
      </c>
      <c r="N102" s="84">
        <v>51.46</v>
      </c>
      <c r="O102" s="19"/>
      <c r="P102" s="59">
        <v>86</v>
      </c>
      <c r="Q102" s="59">
        <v>30858830</v>
      </c>
      <c r="R102" s="59">
        <v>57771692</v>
      </c>
      <c r="S102" s="84">
        <v>532.04</v>
      </c>
      <c r="T102" s="84">
        <v>389.84</v>
      </c>
      <c r="U102" s="19"/>
      <c r="V102" s="59">
        <v>141</v>
      </c>
      <c r="W102" s="59">
        <v>16237931</v>
      </c>
      <c r="X102" s="59">
        <v>35114611</v>
      </c>
      <c r="Y102" s="84">
        <v>419.9</v>
      </c>
      <c r="Z102" s="84">
        <v>229.55</v>
      </c>
    </row>
    <row r="103" spans="1:26" x14ac:dyDescent="0.25">
      <c r="A103" s="19" t="s">
        <v>450</v>
      </c>
      <c r="B103" s="19" t="s">
        <v>103</v>
      </c>
      <c r="C103" s="58" t="s">
        <v>451</v>
      </c>
      <c r="D103" s="59">
        <v>42</v>
      </c>
      <c r="E103" s="59">
        <v>36006441</v>
      </c>
      <c r="F103" s="59">
        <v>45653648</v>
      </c>
      <c r="G103" s="84">
        <v>379.45</v>
      </c>
      <c r="H103" s="84">
        <v>335.39</v>
      </c>
      <c r="I103" s="19"/>
      <c r="J103" s="59">
        <v>79</v>
      </c>
      <c r="K103" s="59">
        <v>15010984</v>
      </c>
      <c r="L103" s="59">
        <v>33976538</v>
      </c>
      <c r="M103" s="84">
        <v>259.14</v>
      </c>
      <c r="N103" s="84">
        <v>165.15</v>
      </c>
      <c r="O103" s="19"/>
      <c r="P103" s="59">
        <v>185</v>
      </c>
      <c r="Q103" s="59">
        <v>45677483</v>
      </c>
      <c r="R103" s="59">
        <v>194421674</v>
      </c>
      <c r="S103" s="84">
        <v>783.34</v>
      </c>
      <c r="T103" s="84">
        <v>586.64</v>
      </c>
      <c r="U103" s="19"/>
      <c r="V103" s="59">
        <v>165</v>
      </c>
      <c r="W103" s="59">
        <v>16785196</v>
      </c>
      <c r="X103" s="59">
        <v>56928260</v>
      </c>
      <c r="Y103" s="84">
        <v>485.42</v>
      </c>
      <c r="Z103" s="84">
        <v>274.48</v>
      </c>
    </row>
    <row r="104" spans="1:26" x14ac:dyDescent="0.25">
      <c r="A104" s="19" t="s">
        <v>452</v>
      </c>
      <c r="B104" s="19" t="s">
        <v>103</v>
      </c>
      <c r="C104" s="58" t="s">
        <v>453</v>
      </c>
      <c r="D104" s="59">
        <v>15</v>
      </c>
      <c r="E104" s="59">
        <v>3649084</v>
      </c>
      <c r="F104" s="59">
        <v>7463876</v>
      </c>
      <c r="G104" s="84">
        <v>53.56</v>
      </c>
      <c r="H104" s="84">
        <v>23.56</v>
      </c>
      <c r="I104" s="19"/>
      <c r="J104" s="59">
        <v>24</v>
      </c>
      <c r="K104" s="59">
        <v>21198057</v>
      </c>
      <c r="L104" s="59">
        <v>64963743</v>
      </c>
      <c r="M104" s="84">
        <v>489.38</v>
      </c>
      <c r="N104" s="84">
        <v>460.38</v>
      </c>
      <c r="O104" s="19"/>
      <c r="P104" s="59">
        <v>42</v>
      </c>
      <c r="Q104" s="59">
        <v>13438484</v>
      </c>
      <c r="R104" s="59">
        <v>30009115</v>
      </c>
      <c r="S104" s="84">
        <v>302.11</v>
      </c>
      <c r="T104" s="84">
        <v>257.19</v>
      </c>
      <c r="U104" s="19"/>
      <c r="V104" s="59">
        <v>26</v>
      </c>
      <c r="W104" s="59">
        <v>1404610</v>
      </c>
      <c r="X104" s="59">
        <v>5097536</v>
      </c>
      <c r="Y104" s="84">
        <v>60.31</v>
      </c>
      <c r="Z104" s="84">
        <v>28.31</v>
      </c>
    </row>
    <row r="105" spans="1:26" x14ac:dyDescent="0.25">
      <c r="A105" s="19" t="s">
        <v>454</v>
      </c>
      <c r="B105" s="19" t="s">
        <v>103</v>
      </c>
      <c r="C105" s="58" t="s">
        <v>455</v>
      </c>
      <c r="D105" s="59">
        <v>14</v>
      </c>
      <c r="E105" s="59">
        <v>3478440</v>
      </c>
      <c r="F105" s="59">
        <v>7774577</v>
      </c>
      <c r="G105" s="84">
        <v>40.42</v>
      </c>
      <c r="H105" s="84">
        <v>17.420000000000002</v>
      </c>
      <c r="I105" s="19"/>
      <c r="J105" s="59">
        <v>10</v>
      </c>
      <c r="K105" s="59">
        <v>358661</v>
      </c>
      <c r="L105" s="59">
        <v>688482</v>
      </c>
      <c r="M105" s="84">
        <v>13</v>
      </c>
      <c r="N105" s="84">
        <v>1</v>
      </c>
      <c r="O105" s="19"/>
      <c r="P105" s="59">
        <v>65</v>
      </c>
      <c r="Q105" s="59">
        <v>20957560</v>
      </c>
      <c r="R105" s="59">
        <v>35706465</v>
      </c>
      <c r="S105" s="84">
        <v>351.69</v>
      </c>
      <c r="T105" s="84">
        <v>270.75</v>
      </c>
      <c r="U105" s="19"/>
      <c r="V105" s="59">
        <v>66</v>
      </c>
      <c r="W105" s="59">
        <v>5420861</v>
      </c>
      <c r="X105" s="59">
        <v>10442118</v>
      </c>
      <c r="Y105" s="84">
        <v>167.78</v>
      </c>
      <c r="Z105" s="84">
        <v>53.01</v>
      </c>
    </row>
    <row r="106" spans="1:26" x14ac:dyDescent="0.25">
      <c r="A106" s="19" t="s">
        <v>456</v>
      </c>
      <c r="B106" s="19" t="s">
        <v>103</v>
      </c>
      <c r="C106" s="58" t="s">
        <v>457</v>
      </c>
      <c r="D106" s="59">
        <v>13</v>
      </c>
      <c r="E106" s="59">
        <v>9946024</v>
      </c>
      <c r="F106" s="59">
        <v>42299493</v>
      </c>
      <c r="G106" s="84">
        <v>146.6</v>
      </c>
      <c r="H106" s="84">
        <v>131.85</v>
      </c>
      <c r="I106" s="19"/>
      <c r="J106" s="59">
        <v>17</v>
      </c>
      <c r="K106" s="59">
        <v>6967891</v>
      </c>
      <c r="L106" s="59">
        <v>22101295</v>
      </c>
      <c r="M106" s="84">
        <v>97.27</v>
      </c>
      <c r="N106" s="84">
        <v>83.27</v>
      </c>
      <c r="O106" s="19"/>
      <c r="P106" s="59">
        <v>40</v>
      </c>
      <c r="Q106" s="59">
        <v>6943281</v>
      </c>
      <c r="R106" s="59">
        <v>18118132</v>
      </c>
      <c r="S106" s="84">
        <v>155.82</v>
      </c>
      <c r="T106" s="84">
        <v>106.62</v>
      </c>
      <c r="U106" s="19"/>
      <c r="V106" s="59">
        <v>32</v>
      </c>
      <c r="W106" s="59">
        <v>1222236</v>
      </c>
      <c r="X106" s="59">
        <v>2360731</v>
      </c>
      <c r="Y106" s="84">
        <v>49.27</v>
      </c>
      <c r="Z106" s="84">
        <v>11.52</v>
      </c>
    </row>
    <row r="107" spans="1:26" x14ac:dyDescent="0.25">
      <c r="A107" s="19" t="s">
        <v>458</v>
      </c>
      <c r="B107" s="19" t="s">
        <v>103</v>
      </c>
      <c r="C107" s="58" t="s">
        <v>459</v>
      </c>
      <c r="D107" s="59">
        <v>32</v>
      </c>
      <c r="E107" s="59">
        <v>14173992</v>
      </c>
      <c r="F107" s="59">
        <v>68350740</v>
      </c>
      <c r="G107" s="84">
        <v>243.34</v>
      </c>
      <c r="H107" s="84">
        <v>201.94</v>
      </c>
      <c r="I107" s="19"/>
      <c r="J107" s="59">
        <v>36</v>
      </c>
      <c r="K107" s="59">
        <v>11160584</v>
      </c>
      <c r="L107" s="59">
        <v>30011709</v>
      </c>
      <c r="M107" s="84">
        <v>223.66</v>
      </c>
      <c r="N107" s="84">
        <v>189.66</v>
      </c>
      <c r="O107" s="19"/>
      <c r="P107" s="59">
        <v>170</v>
      </c>
      <c r="Q107" s="59">
        <v>37578365</v>
      </c>
      <c r="R107" s="59">
        <v>665130662</v>
      </c>
      <c r="S107" s="84">
        <v>715.83</v>
      </c>
      <c r="T107" s="84">
        <v>530.45000000000005</v>
      </c>
      <c r="U107" s="19"/>
      <c r="V107" s="59">
        <v>135</v>
      </c>
      <c r="W107" s="59">
        <v>29364160</v>
      </c>
      <c r="X107" s="59">
        <v>96928281</v>
      </c>
      <c r="Y107" s="84">
        <v>458.98</v>
      </c>
      <c r="Z107" s="84">
        <v>303.95999999999998</v>
      </c>
    </row>
    <row r="108" spans="1:26" ht="27" x14ac:dyDescent="0.25">
      <c r="A108" s="19" t="s">
        <v>460</v>
      </c>
      <c r="B108" s="19" t="s">
        <v>103</v>
      </c>
      <c r="C108" s="58" t="s">
        <v>461</v>
      </c>
      <c r="D108" s="59">
        <v>23</v>
      </c>
      <c r="E108" s="59">
        <v>20550917</v>
      </c>
      <c r="F108" s="59">
        <v>77749308</v>
      </c>
      <c r="G108" s="84">
        <v>252.04</v>
      </c>
      <c r="H108" s="84">
        <v>218.55</v>
      </c>
      <c r="I108" s="19"/>
      <c r="J108" s="59">
        <v>31</v>
      </c>
      <c r="K108" s="59">
        <v>7064151</v>
      </c>
      <c r="L108" s="59">
        <v>22484550</v>
      </c>
      <c r="M108" s="84">
        <v>145.18</v>
      </c>
      <c r="N108" s="84">
        <v>104.68</v>
      </c>
      <c r="O108" s="19"/>
      <c r="P108" s="59">
        <v>110</v>
      </c>
      <c r="Q108" s="59">
        <v>15107552</v>
      </c>
      <c r="R108" s="59">
        <v>51732385</v>
      </c>
      <c r="S108" s="84">
        <v>309.52999999999997</v>
      </c>
      <c r="T108" s="84">
        <v>179.55</v>
      </c>
      <c r="U108" s="19"/>
      <c r="V108" s="59">
        <v>115</v>
      </c>
      <c r="W108" s="59">
        <v>13853572</v>
      </c>
      <c r="X108" s="59">
        <v>48138697</v>
      </c>
      <c r="Y108" s="84">
        <v>306.27</v>
      </c>
      <c r="Z108" s="84">
        <v>177.2</v>
      </c>
    </row>
    <row r="109" spans="1:26" x14ac:dyDescent="0.25">
      <c r="A109" s="19" t="s">
        <v>462</v>
      </c>
      <c r="B109" s="19" t="s">
        <v>103</v>
      </c>
      <c r="C109" s="58" t="s">
        <v>463</v>
      </c>
      <c r="D109" s="59">
        <v>9</v>
      </c>
      <c r="E109" s="59">
        <v>967820</v>
      </c>
      <c r="F109" s="59">
        <v>2358889</v>
      </c>
      <c r="G109" s="84">
        <v>18.690000000000001</v>
      </c>
      <c r="H109" s="84">
        <v>7.69</v>
      </c>
      <c r="I109" s="19"/>
      <c r="J109" s="59">
        <v>24</v>
      </c>
      <c r="K109" s="59">
        <v>7003479</v>
      </c>
      <c r="L109" s="59">
        <v>15645553</v>
      </c>
      <c r="M109" s="84">
        <v>138.79</v>
      </c>
      <c r="N109" s="84">
        <v>107.64</v>
      </c>
      <c r="O109" s="19"/>
      <c r="P109" s="59">
        <v>53</v>
      </c>
      <c r="Q109" s="59">
        <v>4361652</v>
      </c>
      <c r="R109" s="59">
        <v>9594389</v>
      </c>
      <c r="S109" s="84">
        <v>143.86000000000001</v>
      </c>
      <c r="T109" s="84">
        <v>82.3</v>
      </c>
      <c r="U109" s="19"/>
      <c r="V109" s="59">
        <v>56</v>
      </c>
      <c r="W109" s="59">
        <v>3498072</v>
      </c>
      <c r="X109" s="59">
        <v>8067833</v>
      </c>
      <c r="Y109" s="84">
        <v>146.33000000000001</v>
      </c>
      <c r="Z109" s="84">
        <v>57.18</v>
      </c>
    </row>
    <row r="110" spans="1:26" x14ac:dyDescent="0.25">
      <c r="A110" s="19" t="s">
        <v>464</v>
      </c>
      <c r="B110" s="19" t="s">
        <v>103</v>
      </c>
      <c r="C110" s="58" t="s">
        <v>465</v>
      </c>
      <c r="D110" s="59">
        <v>12</v>
      </c>
      <c r="E110" s="59">
        <v>1039612</v>
      </c>
      <c r="F110" s="59">
        <v>2251013</v>
      </c>
      <c r="G110" s="84">
        <v>32.340000000000003</v>
      </c>
      <c r="H110" s="84">
        <v>16.07</v>
      </c>
      <c r="I110" s="19"/>
      <c r="J110" s="59">
        <v>18</v>
      </c>
      <c r="K110" s="59">
        <v>1449155</v>
      </c>
      <c r="L110" s="59">
        <v>4924213</v>
      </c>
      <c r="M110" s="84">
        <v>37.61</v>
      </c>
      <c r="N110" s="84">
        <v>12.94</v>
      </c>
      <c r="O110" s="19"/>
      <c r="P110" s="59">
        <v>27</v>
      </c>
      <c r="Q110" s="59">
        <v>9912176</v>
      </c>
      <c r="R110" s="59">
        <v>21329581</v>
      </c>
      <c r="S110" s="84">
        <v>172.5</v>
      </c>
      <c r="T110" s="84">
        <v>124.95</v>
      </c>
      <c r="U110" s="19"/>
      <c r="V110" s="59">
        <v>31</v>
      </c>
      <c r="W110" s="59">
        <v>1413062</v>
      </c>
      <c r="X110" s="59">
        <v>2545595</v>
      </c>
      <c r="Y110" s="84">
        <v>51.48</v>
      </c>
      <c r="Z110" s="84">
        <v>16.100000000000001</v>
      </c>
    </row>
    <row r="111" spans="1:26" x14ac:dyDescent="0.25">
      <c r="A111" s="19" t="s">
        <v>466</v>
      </c>
      <c r="B111" s="19" t="s">
        <v>103</v>
      </c>
      <c r="C111" s="58" t="s">
        <v>467</v>
      </c>
      <c r="D111" s="59">
        <v>18</v>
      </c>
      <c r="E111" s="59">
        <v>2000004</v>
      </c>
      <c r="F111" s="59">
        <v>5182037</v>
      </c>
      <c r="G111" s="84">
        <v>43.74</v>
      </c>
      <c r="H111" s="84">
        <v>25.37</v>
      </c>
      <c r="I111" s="19"/>
      <c r="J111" s="59">
        <v>27</v>
      </c>
      <c r="K111" s="59">
        <v>6275856</v>
      </c>
      <c r="L111" s="59">
        <v>17168969</v>
      </c>
      <c r="M111" s="84">
        <v>103.56</v>
      </c>
      <c r="N111" s="84">
        <v>73.56</v>
      </c>
      <c r="O111" s="19"/>
      <c r="P111" s="59">
        <v>150</v>
      </c>
      <c r="Q111" s="59">
        <v>40125295</v>
      </c>
      <c r="R111" s="59">
        <v>72766028</v>
      </c>
      <c r="S111" s="84">
        <v>642.94000000000005</v>
      </c>
      <c r="T111" s="84">
        <v>440.45</v>
      </c>
      <c r="U111" s="19"/>
      <c r="V111" s="59">
        <v>146</v>
      </c>
      <c r="W111" s="59">
        <v>15164627</v>
      </c>
      <c r="X111" s="59">
        <v>32681311</v>
      </c>
      <c r="Y111" s="84">
        <v>375.21</v>
      </c>
      <c r="Z111" s="84">
        <v>163.58000000000001</v>
      </c>
    </row>
    <row r="112" spans="1:26" ht="27" x14ac:dyDescent="0.25">
      <c r="A112" s="19" t="s">
        <v>468</v>
      </c>
      <c r="B112" s="19" t="s">
        <v>103</v>
      </c>
      <c r="C112" s="58" t="s">
        <v>469</v>
      </c>
      <c r="D112" s="59">
        <v>5</v>
      </c>
      <c r="E112" s="59">
        <v>2702982</v>
      </c>
      <c r="F112" s="59">
        <v>7419785</v>
      </c>
      <c r="G112" s="84">
        <v>37.36</v>
      </c>
      <c r="H112" s="84">
        <v>28.36</v>
      </c>
      <c r="I112" s="19"/>
      <c r="J112" s="59">
        <v>14</v>
      </c>
      <c r="K112" s="59">
        <v>9817578</v>
      </c>
      <c r="L112" s="59">
        <v>34683413</v>
      </c>
      <c r="M112" s="84">
        <v>218.72</v>
      </c>
      <c r="N112" s="84">
        <v>200.72</v>
      </c>
      <c r="O112" s="19"/>
      <c r="P112" s="59">
        <v>26</v>
      </c>
      <c r="Q112" s="59">
        <v>2475621</v>
      </c>
      <c r="R112" s="59">
        <v>9244656</v>
      </c>
      <c r="S112" s="84">
        <v>70.25</v>
      </c>
      <c r="T112" s="84">
        <v>33.25</v>
      </c>
      <c r="U112" s="19"/>
      <c r="V112" s="59">
        <v>24</v>
      </c>
      <c r="W112" s="59">
        <v>1218994</v>
      </c>
      <c r="X112" s="59">
        <v>2637386</v>
      </c>
      <c r="Y112" s="84">
        <v>43.92</v>
      </c>
      <c r="Z112" s="84">
        <v>17.809999999999999</v>
      </c>
    </row>
    <row r="113" spans="1:26" x14ac:dyDescent="0.25">
      <c r="A113" s="19" t="s">
        <v>470</v>
      </c>
      <c r="B113" s="19" t="s">
        <v>103</v>
      </c>
      <c r="C113" s="58" t="s">
        <v>471</v>
      </c>
      <c r="D113" s="59">
        <v>4</v>
      </c>
      <c r="E113" s="59">
        <v>312147</v>
      </c>
      <c r="F113" s="59">
        <v>970679</v>
      </c>
      <c r="G113" s="84">
        <v>8.5500000000000007</v>
      </c>
      <c r="H113" s="84">
        <v>3.59</v>
      </c>
      <c r="I113" s="19"/>
      <c r="J113" s="59">
        <v>12</v>
      </c>
      <c r="K113" s="59">
        <v>1091302</v>
      </c>
      <c r="L113" s="59">
        <v>2596418</v>
      </c>
      <c r="M113" s="84">
        <v>26.1</v>
      </c>
      <c r="N113" s="84">
        <v>13.43</v>
      </c>
      <c r="O113" s="19"/>
      <c r="P113" s="59">
        <v>13</v>
      </c>
      <c r="Q113" s="59">
        <v>1087664</v>
      </c>
      <c r="R113" s="59">
        <v>3515556</v>
      </c>
      <c r="S113" s="84">
        <v>49.44</v>
      </c>
      <c r="T113" s="84">
        <v>32.22</v>
      </c>
      <c r="U113" s="19"/>
      <c r="V113" s="59">
        <v>11</v>
      </c>
      <c r="W113" s="59">
        <v>248388</v>
      </c>
      <c r="X113" s="59">
        <v>608345</v>
      </c>
      <c r="Y113" s="84">
        <v>13.51</v>
      </c>
      <c r="Z113" s="84">
        <v>1.97</v>
      </c>
    </row>
    <row r="114" spans="1:26" x14ac:dyDescent="0.25">
      <c r="A114" s="19" t="s">
        <v>472</v>
      </c>
      <c r="B114" s="19" t="s">
        <v>103</v>
      </c>
      <c r="C114" s="58" t="s">
        <v>473</v>
      </c>
      <c r="D114" s="59">
        <v>28</v>
      </c>
      <c r="E114" s="59">
        <v>12079915</v>
      </c>
      <c r="F114" s="59">
        <v>19275903</v>
      </c>
      <c r="G114" s="84">
        <v>126.08</v>
      </c>
      <c r="H114" s="84">
        <v>89.56</v>
      </c>
      <c r="I114" s="19"/>
      <c r="J114" s="59">
        <v>64</v>
      </c>
      <c r="K114" s="59">
        <v>5500945</v>
      </c>
      <c r="L114" s="59">
        <v>14858112</v>
      </c>
      <c r="M114" s="84">
        <v>145.75</v>
      </c>
      <c r="N114" s="84">
        <v>71.400000000000006</v>
      </c>
      <c r="O114" s="19"/>
      <c r="P114" s="59">
        <v>72</v>
      </c>
      <c r="Q114" s="59">
        <v>12801521</v>
      </c>
      <c r="R114" s="59">
        <v>28931717</v>
      </c>
      <c r="S114" s="84">
        <v>309.57</v>
      </c>
      <c r="T114" s="84">
        <v>199.5</v>
      </c>
      <c r="U114" s="19"/>
      <c r="V114" s="59">
        <v>52</v>
      </c>
      <c r="W114" s="59">
        <v>3117467</v>
      </c>
      <c r="X114" s="59">
        <v>7295198</v>
      </c>
      <c r="Y114" s="84">
        <v>107.56</v>
      </c>
      <c r="Z114" s="84">
        <v>45.09</v>
      </c>
    </row>
    <row r="115" spans="1:26" x14ac:dyDescent="0.25">
      <c r="A115" s="19" t="s">
        <v>474</v>
      </c>
      <c r="B115" s="19" t="s">
        <v>103</v>
      </c>
      <c r="C115" s="58" t="s">
        <v>475</v>
      </c>
      <c r="D115" s="59">
        <v>4</v>
      </c>
      <c r="E115" s="59">
        <v>2836271</v>
      </c>
      <c r="F115" s="59">
        <v>5770658</v>
      </c>
      <c r="G115" s="84">
        <v>27.5</v>
      </c>
      <c r="H115" s="84">
        <v>24.5</v>
      </c>
      <c r="I115" s="19"/>
      <c r="J115" s="59">
        <v>8</v>
      </c>
      <c r="K115" s="59">
        <v>574432</v>
      </c>
      <c r="L115" s="59">
        <v>1343053</v>
      </c>
      <c r="M115" s="84">
        <v>13.67</v>
      </c>
      <c r="N115" s="84">
        <v>3.84</v>
      </c>
      <c r="O115" s="19"/>
      <c r="P115" s="59">
        <v>23</v>
      </c>
      <c r="Q115" s="59">
        <v>4996216</v>
      </c>
      <c r="R115" s="59">
        <v>14485918</v>
      </c>
      <c r="S115" s="84">
        <v>116.7</v>
      </c>
      <c r="T115" s="84">
        <v>97.7</v>
      </c>
      <c r="U115" s="19"/>
      <c r="V115" s="59">
        <v>22</v>
      </c>
      <c r="W115" s="59">
        <v>3271332</v>
      </c>
      <c r="X115" s="59">
        <v>7743236</v>
      </c>
      <c r="Y115" s="84">
        <v>72.37</v>
      </c>
      <c r="Z115" s="84">
        <v>52.65</v>
      </c>
    </row>
    <row r="116" spans="1:26" x14ac:dyDescent="0.25">
      <c r="A116" s="19" t="s">
        <v>476</v>
      </c>
      <c r="B116" s="19" t="s">
        <v>103</v>
      </c>
      <c r="C116" s="58" t="s">
        <v>477</v>
      </c>
      <c r="D116" s="59">
        <v>23</v>
      </c>
      <c r="E116" s="59">
        <v>11847355</v>
      </c>
      <c r="F116" s="59">
        <v>25419559</v>
      </c>
      <c r="G116" s="84">
        <v>138.25</v>
      </c>
      <c r="H116" s="84">
        <v>112.25</v>
      </c>
      <c r="I116" s="19"/>
      <c r="J116" s="59">
        <v>30</v>
      </c>
      <c r="K116" s="59">
        <v>14173365</v>
      </c>
      <c r="L116" s="59">
        <v>75728933</v>
      </c>
      <c r="M116" s="84">
        <v>217.08</v>
      </c>
      <c r="N116" s="84">
        <v>180.76</v>
      </c>
      <c r="O116" s="19"/>
      <c r="P116" s="59">
        <v>87</v>
      </c>
      <c r="Q116" s="59">
        <v>34074423</v>
      </c>
      <c r="R116" s="59">
        <v>63573390</v>
      </c>
      <c r="S116" s="84">
        <v>516.44000000000005</v>
      </c>
      <c r="T116" s="84">
        <v>378.81</v>
      </c>
      <c r="U116" s="19"/>
      <c r="V116" s="59">
        <v>135</v>
      </c>
      <c r="W116" s="59">
        <v>13135622</v>
      </c>
      <c r="X116" s="59">
        <v>42342505</v>
      </c>
      <c r="Y116" s="84">
        <v>343.39</v>
      </c>
      <c r="Z116" s="84">
        <v>182.76</v>
      </c>
    </row>
    <row r="117" spans="1:26" x14ac:dyDescent="0.25">
      <c r="A117" s="19" t="s">
        <v>478</v>
      </c>
      <c r="B117" s="19" t="s">
        <v>103</v>
      </c>
      <c r="C117" s="58" t="s">
        <v>479</v>
      </c>
      <c r="D117" s="59">
        <v>26</v>
      </c>
      <c r="E117" s="59">
        <v>10998646</v>
      </c>
      <c r="F117" s="59">
        <v>19087830</v>
      </c>
      <c r="G117" s="84">
        <v>48.93</v>
      </c>
      <c r="H117" s="84">
        <v>26.93</v>
      </c>
      <c r="I117" s="19"/>
      <c r="J117" s="59">
        <v>23</v>
      </c>
      <c r="K117" s="59">
        <v>4957613</v>
      </c>
      <c r="L117" s="59">
        <v>15347349</v>
      </c>
      <c r="M117" s="84">
        <v>100.31</v>
      </c>
      <c r="N117" s="84">
        <v>67.31</v>
      </c>
      <c r="O117" s="19"/>
      <c r="P117" s="59">
        <v>75</v>
      </c>
      <c r="Q117" s="59">
        <v>18072148</v>
      </c>
      <c r="R117" s="59">
        <v>47504244</v>
      </c>
      <c r="S117" s="84">
        <v>503.37</v>
      </c>
      <c r="T117" s="84">
        <v>402.09</v>
      </c>
      <c r="U117" s="19"/>
      <c r="V117" s="59">
        <v>66</v>
      </c>
      <c r="W117" s="59">
        <v>6906814</v>
      </c>
      <c r="X117" s="59">
        <v>25117533</v>
      </c>
      <c r="Y117" s="84">
        <v>186.06</v>
      </c>
      <c r="Z117" s="84">
        <v>105.06</v>
      </c>
    </row>
    <row r="118" spans="1:26" x14ac:dyDescent="0.25">
      <c r="A118" s="19" t="s">
        <v>480</v>
      </c>
      <c r="B118" s="19" t="s">
        <v>103</v>
      </c>
      <c r="C118" s="58" t="s">
        <v>481</v>
      </c>
      <c r="D118" s="59">
        <v>55</v>
      </c>
      <c r="E118" s="59">
        <v>19073605</v>
      </c>
      <c r="F118" s="59">
        <v>27884054</v>
      </c>
      <c r="G118" s="84">
        <v>151.97999999999999</v>
      </c>
      <c r="H118" s="84">
        <v>64.98</v>
      </c>
      <c r="I118" s="19"/>
      <c r="J118" s="59">
        <v>67</v>
      </c>
      <c r="K118" s="59">
        <v>24529788</v>
      </c>
      <c r="L118" s="59">
        <v>90178256</v>
      </c>
      <c r="M118" s="84">
        <v>366.39</v>
      </c>
      <c r="N118" s="84">
        <v>266.36</v>
      </c>
      <c r="O118" s="19"/>
      <c r="P118" s="59">
        <v>143</v>
      </c>
      <c r="Q118" s="59">
        <v>38248228</v>
      </c>
      <c r="R118" s="59">
        <v>76050527</v>
      </c>
      <c r="S118" s="84">
        <v>758.56</v>
      </c>
      <c r="T118" s="84">
        <v>544.48</v>
      </c>
      <c r="U118" s="19"/>
      <c r="V118" s="59">
        <v>157</v>
      </c>
      <c r="W118" s="59">
        <v>13007912</v>
      </c>
      <c r="X118" s="59">
        <v>28666709</v>
      </c>
      <c r="Y118" s="84">
        <v>402.68</v>
      </c>
      <c r="Z118" s="84">
        <v>200.88</v>
      </c>
    </row>
    <row r="119" spans="1:26" ht="27" x14ac:dyDescent="0.25">
      <c r="A119" s="19" t="s">
        <v>482</v>
      </c>
      <c r="B119" s="19" t="s">
        <v>103</v>
      </c>
      <c r="C119" s="58" t="s">
        <v>483</v>
      </c>
      <c r="D119" s="59">
        <v>9</v>
      </c>
      <c r="E119" s="59">
        <v>2952347</v>
      </c>
      <c r="F119" s="59">
        <v>6587974</v>
      </c>
      <c r="G119" s="84">
        <v>42.71</v>
      </c>
      <c r="H119" s="84">
        <v>26.71</v>
      </c>
      <c r="I119" s="19"/>
      <c r="J119" s="59">
        <v>29</v>
      </c>
      <c r="K119" s="59">
        <v>3031358</v>
      </c>
      <c r="L119" s="59">
        <v>8648519</v>
      </c>
      <c r="M119" s="84">
        <v>76.5</v>
      </c>
      <c r="N119" s="84">
        <v>46</v>
      </c>
      <c r="O119" s="19"/>
      <c r="P119" s="59">
        <v>46</v>
      </c>
      <c r="Q119" s="59">
        <v>14325560</v>
      </c>
      <c r="R119" s="59">
        <v>52183282</v>
      </c>
      <c r="S119" s="84">
        <v>290.02999999999997</v>
      </c>
      <c r="T119" s="84">
        <v>229.45</v>
      </c>
      <c r="U119" s="19"/>
      <c r="V119" s="59">
        <v>39</v>
      </c>
      <c r="W119" s="59">
        <v>1104921</v>
      </c>
      <c r="X119" s="59">
        <v>3832774</v>
      </c>
      <c r="Y119" s="84">
        <v>68.25</v>
      </c>
      <c r="Z119" s="84">
        <v>23.22</v>
      </c>
    </row>
    <row r="120" spans="1:26" x14ac:dyDescent="0.25">
      <c r="A120" s="19" t="s">
        <v>484</v>
      </c>
      <c r="B120" s="19" t="s">
        <v>103</v>
      </c>
      <c r="C120" s="58" t="s">
        <v>485</v>
      </c>
      <c r="D120" s="59">
        <v>24</v>
      </c>
      <c r="E120" s="59">
        <v>14641796</v>
      </c>
      <c r="F120" s="59">
        <v>62639043</v>
      </c>
      <c r="G120" s="84">
        <v>168.43</v>
      </c>
      <c r="H120" s="84">
        <v>140.43</v>
      </c>
      <c r="I120" s="19"/>
      <c r="J120" s="59">
        <v>46</v>
      </c>
      <c r="K120" s="59">
        <v>19467396</v>
      </c>
      <c r="L120" s="59">
        <v>61156144</v>
      </c>
      <c r="M120" s="84">
        <v>271.95</v>
      </c>
      <c r="N120" s="84">
        <v>214.2</v>
      </c>
      <c r="O120" s="19"/>
      <c r="P120" s="59">
        <v>69</v>
      </c>
      <c r="Q120" s="59">
        <v>8457652</v>
      </c>
      <c r="R120" s="59">
        <v>27043806</v>
      </c>
      <c r="S120" s="84">
        <v>183.07</v>
      </c>
      <c r="T120" s="84">
        <v>111.49</v>
      </c>
      <c r="U120" s="19"/>
      <c r="V120" s="59">
        <v>57</v>
      </c>
      <c r="W120" s="59">
        <v>4503408</v>
      </c>
      <c r="X120" s="59">
        <v>17531633</v>
      </c>
      <c r="Y120" s="84">
        <v>157.07</v>
      </c>
      <c r="Z120" s="84">
        <v>75.790000000000006</v>
      </c>
    </row>
    <row r="121" spans="1:26" x14ac:dyDescent="0.25">
      <c r="A121" s="19" t="s">
        <v>486</v>
      </c>
      <c r="B121" s="19" t="s">
        <v>103</v>
      </c>
      <c r="C121" s="58" t="s">
        <v>487</v>
      </c>
      <c r="D121" s="59">
        <v>42</v>
      </c>
      <c r="E121" s="59">
        <v>24121105</v>
      </c>
      <c r="F121" s="59">
        <v>127674348</v>
      </c>
      <c r="G121" s="84">
        <v>385.84</v>
      </c>
      <c r="H121" s="84">
        <v>327.55</v>
      </c>
      <c r="I121" s="19"/>
      <c r="J121" s="59">
        <v>59</v>
      </c>
      <c r="K121" s="59">
        <v>30886874</v>
      </c>
      <c r="L121" s="59">
        <v>104738491</v>
      </c>
      <c r="M121" s="84">
        <v>506.53</v>
      </c>
      <c r="N121" s="84">
        <v>450.04</v>
      </c>
      <c r="O121" s="19"/>
      <c r="P121" s="59">
        <v>189</v>
      </c>
      <c r="Q121" s="59">
        <v>61190173</v>
      </c>
      <c r="R121" s="59">
        <v>253646634</v>
      </c>
      <c r="S121" s="84">
        <v>1061.31</v>
      </c>
      <c r="T121" s="84">
        <v>879.86</v>
      </c>
      <c r="U121" s="19"/>
      <c r="V121" s="59">
        <v>125</v>
      </c>
      <c r="W121" s="59">
        <v>20023859</v>
      </c>
      <c r="X121" s="59">
        <v>93871853</v>
      </c>
      <c r="Y121" s="84">
        <v>389.14</v>
      </c>
      <c r="Z121" s="84">
        <v>246.47</v>
      </c>
    </row>
    <row r="122" spans="1:26" x14ac:dyDescent="0.25">
      <c r="A122" s="19" t="s">
        <v>488</v>
      </c>
      <c r="B122" s="19" t="s">
        <v>103</v>
      </c>
      <c r="C122" s="58" t="s">
        <v>489</v>
      </c>
      <c r="D122" s="59">
        <v>7</v>
      </c>
      <c r="E122" s="59">
        <v>1645032</v>
      </c>
      <c r="F122" s="59">
        <v>4436414</v>
      </c>
      <c r="G122" s="84">
        <v>32.97</v>
      </c>
      <c r="H122" s="84">
        <v>23.97</v>
      </c>
      <c r="I122" s="19"/>
      <c r="J122" s="59">
        <v>32</v>
      </c>
      <c r="K122" s="59">
        <v>7324385</v>
      </c>
      <c r="L122" s="59">
        <v>25234879</v>
      </c>
      <c r="M122" s="84">
        <v>132.21</v>
      </c>
      <c r="N122" s="84">
        <v>89.88</v>
      </c>
      <c r="O122" s="19"/>
      <c r="P122" s="59">
        <v>21</v>
      </c>
      <c r="Q122" s="59">
        <v>1570914</v>
      </c>
      <c r="R122" s="59">
        <v>3503367</v>
      </c>
      <c r="S122" s="84">
        <v>48.51</v>
      </c>
      <c r="T122" s="84">
        <v>18.93</v>
      </c>
      <c r="U122" s="19"/>
      <c r="V122" s="59">
        <v>17</v>
      </c>
      <c r="W122" s="59">
        <v>839848</v>
      </c>
      <c r="X122" s="59">
        <v>4505184</v>
      </c>
      <c r="Y122" s="84">
        <v>30.09</v>
      </c>
      <c r="Z122" s="84">
        <v>8.76</v>
      </c>
    </row>
    <row r="123" spans="1:26" x14ac:dyDescent="0.25">
      <c r="A123" s="19" t="s">
        <v>490</v>
      </c>
      <c r="B123" s="19" t="s">
        <v>103</v>
      </c>
      <c r="C123" s="58" t="s">
        <v>491</v>
      </c>
      <c r="D123" s="59">
        <v>8</v>
      </c>
      <c r="E123" s="59">
        <v>1580589</v>
      </c>
      <c r="F123" s="59">
        <v>3504576</v>
      </c>
      <c r="G123" s="84">
        <v>26</v>
      </c>
      <c r="H123" s="84">
        <v>16</v>
      </c>
      <c r="I123" s="19"/>
      <c r="J123" s="59">
        <v>29</v>
      </c>
      <c r="K123" s="59">
        <v>9829754</v>
      </c>
      <c r="L123" s="59">
        <v>28707007</v>
      </c>
      <c r="M123" s="84">
        <v>197.78</v>
      </c>
      <c r="N123" s="84">
        <v>163.78</v>
      </c>
      <c r="O123" s="19"/>
      <c r="P123" s="59">
        <v>35</v>
      </c>
      <c r="Q123" s="59">
        <v>5613146</v>
      </c>
      <c r="R123" s="59">
        <v>11876403</v>
      </c>
      <c r="S123" s="84">
        <v>135.16</v>
      </c>
      <c r="T123" s="84">
        <v>92.16</v>
      </c>
      <c r="U123" s="19"/>
      <c r="V123" s="59">
        <v>37</v>
      </c>
      <c r="W123" s="59">
        <v>2675063</v>
      </c>
      <c r="X123" s="59">
        <v>9227239</v>
      </c>
      <c r="Y123" s="84">
        <v>78.64</v>
      </c>
      <c r="Z123" s="84">
        <v>40.64</v>
      </c>
    </row>
    <row r="124" spans="1:26" x14ac:dyDescent="0.25">
      <c r="A124" s="19" t="s">
        <v>492</v>
      </c>
      <c r="B124" s="19" t="s">
        <v>103</v>
      </c>
      <c r="C124" s="58" t="s">
        <v>493</v>
      </c>
      <c r="D124" s="59">
        <v>8</v>
      </c>
      <c r="E124" s="59">
        <v>465996</v>
      </c>
      <c r="F124" s="59">
        <v>1114335</v>
      </c>
      <c r="G124" s="84">
        <v>13.98</v>
      </c>
      <c r="H124" s="84">
        <v>5.98</v>
      </c>
      <c r="I124" s="19"/>
      <c r="J124" s="59">
        <v>34</v>
      </c>
      <c r="K124" s="59">
        <v>12425125</v>
      </c>
      <c r="L124" s="59">
        <v>36707264</v>
      </c>
      <c r="M124" s="84">
        <v>160.11000000000001</v>
      </c>
      <c r="N124" s="84">
        <v>118.9</v>
      </c>
      <c r="O124" s="19"/>
      <c r="P124" s="59">
        <v>32</v>
      </c>
      <c r="Q124" s="59">
        <v>7702751</v>
      </c>
      <c r="R124" s="59">
        <v>16042380</v>
      </c>
      <c r="S124" s="84">
        <v>172.02</v>
      </c>
      <c r="T124" s="84">
        <v>118.14</v>
      </c>
      <c r="U124" s="19"/>
      <c r="V124" s="59">
        <v>26</v>
      </c>
      <c r="W124" s="59">
        <v>1085048</v>
      </c>
      <c r="X124" s="59">
        <v>2361753</v>
      </c>
      <c r="Y124" s="84">
        <v>35.9</v>
      </c>
      <c r="Z124" s="84">
        <v>11.71</v>
      </c>
    </row>
    <row r="125" spans="1:26" x14ac:dyDescent="0.25">
      <c r="A125" s="19" t="s">
        <v>494</v>
      </c>
      <c r="B125" s="19" t="s">
        <v>103</v>
      </c>
      <c r="C125" s="58" t="s">
        <v>495</v>
      </c>
      <c r="D125" s="59">
        <v>58</v>
      </c>
      <c r="E125" s="59">
        <v>31160641</v>
      </c>
      <c r="F125" s="59">
        <v>135267486</v>
      </c>
      <c r="G125" s="84">
        <v>401.95</v>
      </c>
      <c r="H125" s="84">
        <v>363.23</v>
      </c>
      <c r="I125" s="19"/>
      <c r="J125" s="59">
        <v>59</v>
      </c>
      <c r="K125" s="59">
        <v>80102701</v>
      </c>
      <c r="L125" s="59">
        <v>289655266</v>
      </c>
      <c r="M125" s="84">
        <v>942.67</v>
      </c>
      <c r="N125" s="84">
        <v>887.18</v>
      </c>
      <c r="O125" s="19"/>
      <c r="P125" s="59">
        <v>242</v>
      </c>
      <c r="Q125" s="59">
        <v>55334168</v>
      </c>
      <c r="R125" s="59">
        <v>224601852</v>
      </c>
      <c r="S125" s="84">
        <v>1023.54</v>
      </c>
      <c r="T125" s="84">
        <v>756.89</v>
      </c>
      <c r="U125" s="19"/>
      <c r="V125" s="59">
        <v>266</v>
      </c>
      <c r="W125" s="59">
        <v>21254993</v>
      </c>
      <c r="X125" s="59">
        <v>67724954</v>
      </c>
      <c r="Y125" s="84">
        <v>631.48</v>
      </c>
      <c r="Z125" s="84">
        <v>328.01</v>
      </c>
    </row>
    <row r="126" spans="1:26" x14ac:dyDescent="0.25">
      <c r="A126" s="19" t="s">
        <v>496</v>
      </c>
      <c r="B126" s="19" t="s">
        <v>103</v>
      </c>
      <c r="C126" s="58" t="s">
        <v>497</v>
      </c>
      <c r="D126" s="59">
        <v>19</v>
      </c>
      <c r="E126" s="59">
        <v>9748491</v>
      </c>
      <c r="F126" s="59">
        <v>18877749</v>
      </c>
      <c r="G126" s="84">
        <v>123.66</v>
      </c>
      <c r="H126" s="84">
        <v>101.66</v>
      </c>
      <c r="I126" s="19"/>
      <c r="J126" s="59">
        <v>39</v>
      </c>
      <c r="K126" s="59">
        <v>7201250</v>
      </c>
      <c r="L126" s="59">
        <v>18994076</v>
      </c>
      <c r="M126" s="84">
        <v>151.02000000000001</v>
      </c>
      <c r="N126" s="84">
        <v>100.27</v>
      </c>
      <c r="O126" s="19"/>
      <c r="P126" s="59">
        <v>53</v>
      </c>
      <c r="Q126" s="59">
        <v>6325357</v>
      </c>
      <c r="R126" s="59">
        <v>14034576</v>
      </c>
      <c r="S126" s="84">
        <v>158.27000000000001</v>
      </c>
      <c r="T126" s="84">
        <v>103.17</v>
      </c>
      <c r="U126" s="19"/>
      <c r="V126" s="59">
        <v>57</v>
      </c>
      <c r="W126" s="59">
        <v>3117178</v>
      </c>
      <c r="X126" s="59">
        <v>9993147</v>
      </c>
      <c r="Y126" s="84">
        <v>107.79</v>
      </c>
      <c r="Z126" s="84">
        <v>43.15</v>
      </c>
    </row>
    <row r="127" spans="1:26" x14ac:dyDescent="0.25">
      <c r="A127" s="19" t="s">
        <v>498</v>
      </c>
      <c r="B127" s="19" t="s">
        <v>103</v>
      </c>
      <c r="C127" s="58" t="s">
        <v>499</v>
      </c>
      <c r="D127" s="59">
        <v>15</v>
      </c>
      <c r="E127" s="59">
        <v>5559335</v>
      </c>
      <c r="F127" s="59">
        <v>12931415</v>
      </c>
      <c r="G127" s="84">
        <v>101.65</v>
      </c>
      <c r="H127" s="84">
        <v>86.65</v>
      </c>
      <c r="I127" s="19"/>
      <c r="J127" s="59">
        <v>52</v>
      </c>
      <c r="K127" s="59">
        <v>11765237</v>
      </c>
      <c r="L127" s="59">
        <v>32542114</v>
      </c>
      <c r="M127" s="84">
        <v>252.58</v>
      </c>
      <c r="N127" s="84">
        <v>173.66</v>
      </c>
      <c r="O127" s="19"/>
      <c r="P127" s="59">
        <v>38</v>
      </c>
      <c r="Q127" s="59">
        <v>3404594</v>
      </c>
      <c r="R127" s="59">
        <v>6291257</v>
      </c>
      <c r="S127" s="84">
        <v>90.27</v>
      </c>
      <c r="T127" s="84">
        <v>40.909999999999997</v>
      </c>
      <c r="U127" s="19"/>
      <c r="V127" s="59">
        <v>31</v>
      </c>
      <c r="W127" s="59">
        <v>1699262</v>
      </c>
      <c r="X127" s="59">
        <v>3946581</v>
      </c>
      <c r="Y127" s="84">
        <v>65.62</v>
      </c>
      <c r="Z127" s="84">
        <v>24.81</v>
      </c>
    </row>
    <row r="128" spans="1:26" ht="27" x14ac:dyDescent="0.25">
      <c r="A128" s="19" t="s">
        <v>500</v>
      </c>
      <c r="B128" s="19" t="s">
        <v>103</v>
      </c>
      <c r="C128" s="58" t="s">
        <v>501</v>
      </c>
      <c r="D128" s="59">
        <v>8</v>
      </c>
      <c r="E128" s="59">
        <v>1443538</v>
      </c>
      <c r="F128" s="59">
        <v>6359758</v>
      </c>
      <c r="G128" s="84">
        <v>24.27</v>
      </c>
      <c r="H128" s="84">
        <v>15.6</v>
      </c>
      <c r="I128" s="19"/>
      <c r="J128" s="59">
        <v>15</v>
      </c>
      <c r="K128" s="59">
        <v>2465995</v>
      </c>
      <c r="L128" s="59">
        <v>7408367</v>
      </c>
      <c r="M128" s="84">
        <v>65.069999999999993</v>
      </c>
      <c r="N128" s="84">
        <v>43.82</v>
      </c>
      <c r="O128" s="19"/>
      <c r="P128" s="59">
        <v>14</v>
      </c>
      <c r="Q128" s="59">
        <v>1448426</v>
      </c>
      <c r="R128" s="59">
        <v>4511322</v>
      </c>
      <c r="S128" s="84">
        <v>39.64</v>
      </c>
      <c r="T128" s="84">
        <v>19.18</v>
      </c>
      <c r="U128" s="19"/>
      <c r="V128" s="59">
        <v>19</v>
      </c>
      <c r="W128" s="59">
        <v>1052377</v>
      </c>
      <c r="X128" s="59">
        <v>9982508</v>
      </c>
      <c r="Y128" s="84">
        <v>38.08</v>
      </c>
      <c r="Z128" s="84">
        <v>7.86</v>
      </c>
    </row>
  </sheetData>
  <mergeCells count="7">
    <mergeCell ref="V11:Z11"/>
    <mergeCell ref="A11:A12"/>
    <mergeCell ref="B11:B12"/>
    <mergeCell ref="C11:C12"/>
    <mergeCell ref="D11:H11"/>
    <mergeCell ref="J11:N11"/>
    <mergeCell ref="P11:T11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L17"/>
  <sheetViews>
    <sheetView workbookViewId="0">
      <selection activeCell="G2" sqref="G2"/>
    </sheetView>
  </sheetViews>
  <sheetFormatPr defaultRowHeight="15" x14ac:dyDescent="0.25"/>
  <cols>
    <col min="1" max="1" width="13" style="86" customWidth="1"/>
    <col min="5" max="5" width="14.42578125" bestFit="1" customWidth="1"/>
    <col min="6" max="6" width="9.140625" style="86"/>
    <col min="7" max="7" width="17.85546875" customWidth="1"/>
  </cols>
  <sheetData>
    <row r="1" spans="1:12" ht="50.1" customHeight="1" x14ac:dyDescent="0.25">
      <c r="A1" s="85"/>
    </row>
    <row r="2" spans="1:12" ht="27.95" customHeight="1" x14ac:dyDescent="0.25">
      <c r="A2" s="96"/>
      <c r="L2" s="3"/>
    </row>
    <row r="3" spans="1:12" ht="16.5" customHeight="1" x14ac:dyDescent="0.25">
      <c r="A3" s="97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s="9" customFormat="1" ht="15.75" customHeight="1" x14ac:dyDescent="0.25">
      <c r="A6" s="87" t="s">
        <v>41</v>
      </c>
      <c r="B6" s="11" t="s">
        <v>637</v>
      </c>
      <c r="F6" s="89"/>
    </row>
    <row r="7" spans="1:12" x14ac:dyDescent="0.25">
      <c r="A7" s="93" t="s">
        <v>634</v>
      </c>
      <c r="F7"/>
    </row>
    <row r="8" spans="1:12" ht="50.25" customHeight="1" x14ac:dyDescent="0.25">
      <c r="A8" s="249" t="s">
        <v>664</v>
      </c>
      <c r="B8" s="249"/>
      <c r="C8" s="249"/>
      <c r="D8" s="249"/>
      <c r="E8" s="249"/>
      <c r="F8" s="249"/>
      <c r="G8" s="249"/>
      <c r="H8" s="249"/>
      <c r="I8" s="249"/>
      <c r="J8" s="249"/>
    </row>
    <row r="9" spans="1:12" s="9" customFormat="1" ht="15.75" customHeight="1" x14ac:dyDescent="0.25">
      <c r="A9" s="87"/>
      <c r="B9" s="11"/>
      <c r="F9" s="89"/>
    </row>
    <row r="10" spans="1:12" ht="112.5" x14ac:dyDescent="0.25">
      <c r="A10" s="192" t="s">
        <v>245</v>
      </c>
      <c r="B10" s="60" t="s">
        <v>617</v>
      </c>
      <c r="C10" s="193" t="s">
        <v>618</v>
      </c>
      <c r="D10" s="192" t="s">
        <v>737</v>
      </c>
      <c r="E10" s="60" t="s">
        <v>74</v>
      </c>
      <c r="F10" s="192" t="s">
        <v>619</v>
      </c>
      <c r="G10" s="60" t="s">
        <v>620</v>
      </c>
      <c r="H10" s="61" t="s">
        <v>621</v>
      </c>
      <c r="I10" s="62" t="s">
        <v>622</v>
      </c>
      <c r="J10" s="194" t="s">
        <v>623</v>
      </c>
    </row>
    <row r="11" spans="1:12" ht="101.25" x14ac:dyDescent="0.25">
      <c r="A11" s="63">
        <v>2017</v>
      </c>
      <c r="B11" s="63" t="s">
        <v>624</v>
      </c>
      <c r="C11" s="63" t="s">
        <v>625</v>
      </c>
      <c r="D11" s="64" t="s">
        <v>492</v>
      </c>
      <c r="E11" s="65" t="s">
        <v>612</v>
      </c>
      <c r="F11" s="64" t="s">
        <v>312</v>
      </c>
      <c r="G11" s="65" t="s">
        <v>522</v>
      </c>
      <c r="H11" s="66" t="s">
        <v>626</v>
      </c>
      <c r="I11" s="67" t="s">
        <v>627</v>
      </c>
      <c r="J11" s="195"/>
    </row>
    <row r="12" spans="1:12" ht="101.25" x14ac:dyDescent="0.25">
      <c r="A12" s="63">
        <v>2017</v>
      </c>
      <c r="B12" s="63" t="s">
        <v>628</v>
      </c>
      <c r="C12" s="63" t="s">
        <v>625</v>
      </c>
      <c r="D12" s="64" t="s">
        <v>492</v>
      </c>
      <c r="E12" s="65" t="s">
        <v>612</v>
      </c>
      <c r="F12" s="64" t="s">
        <v>312</v>
      </c>
      <c r="G12" s="65" t="s">
        <v>522</v>
      </c>
      <c r="H12" s="66" t="s">
        <v>626</v>
      </c>
      <c r="I12" s="67" t="s">
        <v>627</v>
      </c>
      <c r="J12" s="195"/>
    </row>
    <row r="13" spans="1:12" ht="101.25" x14ac:dyDescent="0.25">
      <c r="A13" s="63">
        <v>2017</v>
      </c>
      <c r="B13" s="63" t="s">
        <v>624</v>
      </c>
      <c r="C13" s="63" t="s">
        <v>625</v>
      </c>
      <c r="D13" s="64" t="s">
        <v>312</v>
      </c>
      <c r="E13" s="65" t="s">
        <v>522</v>
      </c>
      <c r="F13" s="64" t="s">
        <v>492</v>
      </c>
      <c r="G13" s="65" t="s">
        <v>612</v>
      </c>
      <c r="H13" s="66" t="s">
        <v>626</v>
      </c>
      <c r="I13" s="67" t="s">
        <v>629</v>
      </c>
      <c r="J13" s="195"/>
    </row>
    <row r="14" spans="1:12" ht="101.25" x14ac:dyDescent="0.25">
      <c r="A14" s="63">
        <v>2017</v>
      </c>
      <c r="B14" s="63" t="s">
        <v>628</v>
      </c>
      <c r="C14" s="63" t="s">
        <v>625</v>
      </c>
      <c r="D14" s="64" t="s">
        <v>312</v>
      </c>
      <c r="E14" s="65" t="s">
        <v>522</v>
      </c>
      <c r="F14" s="64" t="s">
        <v>492</v>
      </c>
      <c r="G14" s="65" t="s">
        <v>612</v>
      </c>
      <c r="H14" s="66" t="s">
        <v>626</v>
      </c>
      <c r="I14" s="67" t="s">
        <v>629</v>
      </c>
      <c r="J14" s="195"/>
    </row>
    <row r="15" spans="1:12" ht="112.5" x14ac:dyDescent="0.25">
      <c r="A15" s="63">
        <v>2019</v>
      </c>
      <c r="B15" s="63" t="s">
        <v>630</v>
      </c>
      <c r="C15" s="63" t="s">
        <v>625</v>
      </c>
      <c r="D15" s="64" t="s">
        <v>420</v>
      </c>
      <c r="E15" s="65" t="s">
        <v>576</v>
      </c>
      <c r="F15" s="64" t="s">
        <v>420</v>
      </c>
      <c r="G15" s="65" t="s">
        <v>631</v>
      </c>
      <c r="H15" s="63" t="s">
        <v>632</v>
      </c>
      <c r="I15" s="66" t="s">
        <v>633</v>
      </c>
      <c r="J15" s="196">
        <v>43749</v>
      </c>
    </row>
    <row r="17" spans="1:1" ht="15.75" x14ac:dyDescent="0.25">
      <c r="A17" s="88" t="s">
        <v>634</v>
      </c>
    </row>
  </sheetData>
  <mergeCells count="1">
    <mergeCell ref="A8:J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13"/>
  <sheetViews>
    <sheetView zoomScaleNormal="100" workbookViewId="0">
      <selection activeCell="A8" sqref="A8"/>
    </sheetView>
  </sheetViews>
  <sheetFormatPr defaultRowHeight="15" x14ac:dyDescent="0.25"/>
  <cols>
    <col min="1" max="1" width="25.7109375" customWidth="1"/>
    <col min="2" max="3" width="19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9</v>
      </c>
      <c r="B6" s="14"/>
      <c r="C6" s="14"/>
    </row>
    <row r="7" spans="1:12" s="9" customFormat="1" ht="37.5" customHeight="1" x14ac:dyDescent="0.25">
      <c r="A7" s="210" t="s">
        <v>727</v>
      </c>
      <c r="B7" s="210"/>
      <c r="C7" s="210"/>
    </row>
    <row r="8" spans="1:12" ht="27" x14ac:dyDescent="0.25">
      <c r="A8" s="99"/>
      <c r="B8" s="90" t="s">
        <v>642</v>
      </c>
      <c r="C8" s="90" t="s">
        <v>643</v>
      </c>
    </row>
    <row r="9" spans="1:12" x14ac:dyDescent="0.25">
      <c r="A9" s="23" t="s">
        <v>651</v>
      </c>
      <c r="B9" s="24">
        <v>32.369999999999997</v>
      </c>
      <c r="C9" s="24">
        <v>54.28</v>
      </c>
    </row>
    <row r="10" spans="1:12" x14ac:dyDescent="0.25">
      <c r="A10" s="25" t="s">
        <v>104</v>
      </c>
      <c r="B10" s="26">
        <v>32.630000000000003</v>
      </c>
      <c r="C10" s="26">
        <v>51.48</v>
      </c>
    </row>
    <row r="11" spans="1:12" x14ac:dyDescent="0.25">
      <c r="A11" s="27" t="s">
        <v>107</v>
      </c>
    </row>
    <row r="12" spans="1:12" x14ac:dyDescent="0.25">
      <c r="A12" s="28"/>
    </row>
    <row r="13" spans="1:12" x14ac:dyDescent="0.25">
      <c r="A13" s="28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Q23"/>
  <sheetViews>
    <sheetView showGridLines="0" zoomScaleNormal="100" workbookViewId="0">
      <selection activeCell="E5" sqref="E5"/>
    </sheetView>
  </sheetViews>
  <sheetFormatPr defaultRowHeight="15" x14ac:dyDescent="0.25"/>
  <sheetData>
    <row r="1" spans="1:17" ht="50.1" customHeight="1" x14ac:dyDescent="0.25">
      <c r="A1" s="1"/>
    </row>
    <row r="2" spans="1:17" ht="27.95" customHeight="1" x14ac:dyDescent="0.25">
      <c r="A2" s="2"/>
      <c r="L2" s="3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651</v>
      </c>
    </row>
    <row r="5" spans="1:17" ht="18.75" customHeight="1" x14ac:dyDescent="0.25">
      <c r="A5" s="2"/>
    </row>
    <row r="6" spans="1:17" ht="16.5" customHeight="1" x14ac:dyDescent="0.3">
      <c r="A6" s="12" t="s">
        <v>10</v>
      </c>
      <c r="B6" s="98"/>
      <c r="C6" s="98"/>
      <c r="D6" s="98"/>
      <c r="E6" s="98"/>
      <c r="F6" s="98"/>
      <c r="G6" s="98"/>
      <c r="H6" s="98"/>
    </row>
    <row r="7" spans="1:17" s="9" customFormat="1" ht="15.75" customHeight="1" x14ac:dyDescent="0.25">
      <c r="A7" s="106" t="s">
        <v>665</v>
      </c>
      <c r="B7" s="13"/>
      <c r="C7" s="14"/>
      <c r="D7" s="14"/>
      <c r="E7" s="14"/>
      <c r="F7" s="14"/>
      <c r="G7" s="14"/>
      <c r="H7" s="14"/>
    </row>
    <row r="9" spans="1:17" ht="15" customHeight="1" x14ac:dyDescent="0.25">
      <c r="A9" s="214"/>
      <c r="B9" s="214"/>
      <c r="C9" s="214"/>
      <c r="D9" s="214"/>
      <c r="E9" s="214"/>
      <c r="F9" s="214"/>
      <c r="G9" s="214"/>
      <c r="H9" s="214"/>
      <c r="I9" s="214"/>
      <c r="J9" s="101"/>
      <c r="K9" s="100"/>
      <c r="L9" s="100"/>
      <c r="M9" s="100"/>
      <c r="N9" s="100"/>
      <c r="O9" s="100"/>
      <c r="P9" s="100"/>
      <c r="Q9" s="100"/>
    </row>
    <row r="20" spans="1:1" x14ac:dyDescent="0.25">
      <c r="A20" s="22" t="s">
        <v>107</v>
      </c>
    </row>
    <row r="21" spans="1:1" x14ac:dyDescent="0.25">
      <c r="A21" s="30" t="s">
        <v>688</v>
      </c>
    </row>
    <row r="22" spans="1:1" x14ac:dyDescent="0.25">
      <c r="A22" s="27"/>
    </row>
    <row r="23" spans="1:1" x14ac:dyDescent="0.25">
      <c r="A23" s="28"/>
    </row>
  </sheetData>
  <mergeCells count="1">
    <mergeCell ref="A9:I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34"/>
  <sheetViews>
    <sheetView zoomScaleNormal="100" workbookViewId="0">
      <selection activeCell="E12" sqref="E12"/>
    </sheetView>
  </sheetViews>
  <sheetFormatPr defaultRowHeight="15" x14ac:dyDescent="0.25"/>
  <cols>
    <col min="1" max="1" width="21.140625" customWidth="1"/>
    <col min="2" max="2" width="22.140625" customWidth="1"/>
    <col min="3" max="3" width="25.5703125" customWidth="1"/>
    <col min="4" max="4" width="22.140625" customWidth="1"/>
    <col min="5" max="5" width="25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7.25" customHeight="1" x14ac:dyDescent="0.25">
      <c r="A5" s="2"/>
    </row>
    <row r="6" spans="1:12" ht="16.5" customHeight="1" x14ac:dyDescent="0.3">
      <c r="A6" s="7" t="s">
        <v>11</v>
      </c>
      <c r="B6" s="98"/>
      <c r="C6" s="98"/>
      <c r="D6" s="98"/>
      <c r="E6" s="98"/>
    </row>
    <row r="7" spans="1:12" s="9" customFormat="1" ht="45" customHeight="1" x14ac:dyDescent="0.25">
      <c r="A7" s="217" t="s">
        <v>666</v>
      </c>
      <c r="B7" s="217"/>
      <c r="C7" s="217"/>
      <c r="D7" s="217"/>
      <c r="E7" s="217"/>
    </row>
    <row r="8" spans="1:12" ht="15" customHeight="1" x14ac:dyDescent="0.25">
      <c r="A8" s="218"/>
      <c r="B8" s="216" t="s">
        <v>108</v>
      </c>
      <c r="C8" s="216"/>
      <c r="D8" s="216" t="s">
        <v>109</v>
      </c>
      <c r="E8" s="216"/>
    </row>
    <row r="9" spans="1:12" ht="27" x14ac:dyDescent="0.25">
      <c r="A9" s="219"/>
      <c r="B9" s="136" t="s">
        <v>651</v>
      </c>
      <c r="C9" s="137" t="s">
        <v>104</v>
      </c>
      <c r="D9" s="136" t="s">
        <v>651</v>
      </c>
      <c r="E9" s="137" t="s">
        <v>104</v>
      </c>
    </row>
    <row r="10" spans="1:12" ht="15" customHeight="1" x14ac:dyDescent="0.25">
      <c r="A10" s="138" t="s">
        <v>110</v>
      </c>
      <c r="B10" s="139">
        <v>39.200000000000003</v>
      </c>
      <c r="C10" s="140">
        <v>27.5</v>
      </c>
      <c r="D10" s="139">
        <v>21.3</v>
      </c>
      <c r="E10" s="140">
        <v>12</v>
      </c>
    </row>
    <row r="11" spans="1:12" ht="15" customHeight="1" x14ac:dyDescent="0.25">
      <c r="A11" s="138" t="s">
        <v>111</v>
      </c>
      <c r="B11" s="139">
        <v>60.8</v>
      </c>
      <c r="C11" s="140">
        <v>72.5</v>
      </c>
      <c r="D11" s="139">
        <v>78.7</v>
      </c>
      <c r="E11" s="140">
        <v>88</v>
      </c>
    </row>
    <row r="12" spans="1:12" ht="15" customHeight="1" x14ac:dyDescent="0.25">
      <c r="A12" s="141" t="s">
        <v>112</v>
      </c>
      <c r="B12" s="139">
        <v>9.5</v>
      </c>
      <c r="C12" s="140">
        <v>6.2</v>
      </c>
      <c r="D12" s="139">
        <v>4.7</v>
      </c>
      <c r="E12" s="140">
        <v>3.3</v>
      </c>
    </row>
    <row r="13" spans="1:12" ht="15" customHeight="1" x14ac:dyDescent="0.25">
      <c r="A13" s="141" t="s">
        <v>113</v>
      </c>
      <c r="B13" s="139">
        <v>15.4</v>
      </c>
      <c r="C13" s="140">
        <v>13</v>
      </c>
      <c r="D13" s="139">
        <v>4.7</v>
      </c>
      <c r="E13" s="140">
        <v>4.9000000000000004</v>
      </c>
    </row>
    <row r="14" spans="1:12" ht="15" customHeight="1" x14ac:dyDescent="0.25">
      <c r="A14" s="141" t="s">
        <v>646</v>
      </c>
      <c r="B14" s="139">
        <v>0.5</v>
      </c>
      <c r="C14" s="140">
        <v>4.0999999999999996</v>
      </c>
      <c r="D14" s="139">
        <v>0</v>
      </c>
      <c r="E14" s="140">
        <v>3.3</v>
      </c>
    </row>
    <row r="15" spans="1:12" ht="15" customHeight="1" x14ac:dyDescent="0.25">
      <c r="A15" s="141" t="s">
        <v>114</v>
      </c>
      <c r="B15" s="139">
        <v>13.5</v>
      </c>
      <c r="C15" s="140">
        <v>11.6</v>
      </c>
      <c r="D15" s="139">
        <v>5.6</v>
      </c>
      <c r="E15" s="140">
        <v>1.6</v>
      </c>
    </row>
    <row r="16" spans="1:12" ht="15" customHeight="1" x14ac:dyDescent="0.25">
      <c r="A16" s="141" t="s">
        <v>115</v>
      </c>
      <c r="B16" s="139">
        <v>9</v>
      </c>
      <c r="C16" s="140">
        <v>3.9</v>
      </c>
      <c r="D16" s="139">
        <v>0.4</v>
      </c>
      <c r="E16" s="140">
        <v>0.3</v>
      </c>
    </row>
    <row r="17" spans="1:7" ht="15" customHeight="1" x14ac:dyDescent="0.25">
      <c r="A17" s="141" t="s">
        <v>116</v>
      </c>
      <c r="B17" s="139">
        <v>0</v>
      </c>
      <c r="C17" s="140">
        <v>4.7</v>
      </c>
      <c r="D17" s="139">
        <v>54.2</v>
      </c>
      <c r="E17" s="140">
        <v>69.7</v>
      </c>
    </row>
    <row r="18" spans="1:7" ht="15" customHeight="1" x14ac:dyDescent="0.25">
      <c r="A18" s="141" t="s">
        <v>117</v>
      </c>
      <c r="B18" s="139">
        <v>12.8</v>
      </c>
      <c r="C18" s="140">
        <v>36.9</v>
      </c>
      <c r="D18" s="139">
        <v>7.7</v>
      </c>
      <c r="E18" s="140">
        <v>5.6</v>
      </c>
    </row>
    <row r="19" spans="1:7" ht="15" customHeight="1" x14ac:dyDescent="0.25">
      <c r="A19" s="141" t="s">
        <v>118</v>
      </c>
      <c r="B19" s="139">
        <v>0.4</v>
      </c>
      <c r="C19" s="140">
        <v>1.4</v>
      </c>
      <c r="D19" s="139">
        <v>1.7</v>
      </c>
      <c r="E19" s="140">
        <v>3.4</v>
      </c>
    </row>
    <row r="20" spans="1:7" ht="15" customHeight="1" x14ac:dyDescent="0.25">
      <c r="A20" s="141" t="s">
        <v>119</v>
      </c>
      <c r="B20" s="139">
        <v>9.6</v>
      </c>
      <c r="C20" s="140">
        <v>2.2000000000000002</v>
      </c>
      <c r="D20" s="139">
        <v>9.1</v>
      </c>
      <c r="E20" s="140">
        <v>3.4</v>
      </c>
    </row>
    <row r="21" spans="1:7" ht="15" customHeight="1" x14ac:dyDescent="0.25">
      <c r="A21" s="142" t="s">
        <v>120</v>
      </c>
      <c r="B21" s="134"/>
      <c r="C21" s="134"/>
      <c r="D21" s="134"/>
      <c r="E21" s="134"/>
    </row>
    <row r="22" spans="1:7" ht="15" customHeight="1" x14ac:dyDescent="0.25">
      <c r="A22" s="141" t="s">
        <v>121</v>
      </c>
      <c r="B22" s="139">
        <v>58.2</v>
      </c>
      <c r="C22" s="140">
        <v>56.6</v>
      </c>
      <c r="D22" s="139">
        <v>50.2</v>
      </c>
      <c r="E22" s="140">
        <v>35.799999999999997</v>
      </c>
    </row>
    <row r="23" spans="1:7" ht="15" customHeight="1" x14ac:dyDescent="0.25">
      <c r="A23" s="141" t="s">
        <v>122</v>
      </c>
      <c r="B23" s="139">
        <v>16.5</v>
      </c>
      <c r="C23" s="140">
        <v>14.6</v>
      </c>
      <c r="D23" s="139">
        <v>10</v>
      </c>
      <c r="E23" s="140">
        <v>16.600000000000001</v>
      </c>
    </row>
    <row r="24" spans="1:7" x14ac:dyDescent="0.25">
      <c r="A24" s="22"/>
    </row>
    <row r="25" spans="1:7" x14ac:dyDescent="0.25">
      <c r="A25" s="22" t="s">
        <v>652</v>
      </c>
      <c r="B25" s="107"/>
      <c r="C25" s="107"/>
      <c r="D25" s="107"/>
      <c r="E25" s="107"/>
      <c r="F25" s="107"/>
      <c r="G25" s="107"/>
    </row>
    <row r="26" spans="1:7" x14ac:dyDescent="0.25">
      <c r="A26" s="22" t="s">
        <v>124</v>
      </c>
    </row>
    <row r="27" spans="1:7" x14ac:dyDescent="0.25">
      <c r="A27" s="22" t="s">
        <v>644</v>
      </c>
      <c r="B27" s="107"/>
      <c r="C27" s="107"/>
      <c r="D27" s="107"/>
      <c r="E27" s="107"/>
      <c r="F27" s="107"/>
      <c r="G27" s="107"/>
    </row>
    <row r="28" spans="1:7" ht="26.25" customHeight="1" x14ac:dyDescent="0.25">
      <c r="A28" s="215" t="s">
        <v>645</v>
      </c>
      <c r="B28" s="215"/>
      <c r="C28" s="215"/>
      <c r="D28" s="215"/>
      <c r="E28" s="215"/>
    </row>
    <row r="34" spans="1:1" x14ac:dyDescent="0.25">
      <c r="A34" s="22" t="s">
        <v>680</v>
      </c>
    </row>
  </sheetData>
  <mergeCells count="5">
    <mergeCell ref="A28:E28"/>
    <mergeCell ref="B8:C8"/>
    <mergeCell ref="D8:E8"/>
    <mergeCell ref="A7:E7"/>
    <mergeCell ref="A8:A9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L13"/>
  <sheetViews>
    <sheetView zoomScaleNormal="100" workbookViewId="0">
      <selection activeCell="A9" sqref="A9"/>
    </sheetView>
  </sheetViews>
  <sheetFormatPr defaultRowHeight="15" x14ac:dyDescent="0.25"/>
  <cols>
    <col min="1" max="1" width="29.28515625" customWidth="1"/>
    <col min="2" max="3" width="25.42578125" customWidth="1"/>
    <col min="4" max="4" width="18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21" customHeight="1" x14ac:dyDescent="0.25">
      <c r="A5" s="2"/>
    </row>
    <row r="6" spans="1:12" ht="16.5" customHeight="1" x14ac:dyDescent="0.25">
      <c r="A6" s="7" t="s">
        <v>12</v>
      </c>
      <c r="B6" s="14"/>
      <c r="C6" s="14"/>
    </row>
    <row r="7" spans="1:12" s="9" customFormat="1" ht="34.5" customHeight="1" x14ac:dyDescent="0.25">
      <c r="A7" s="209" t="s">
        <v>726</v>
      </c>
      <c r="B7" s="209"/>
      <c r="C7" s="209"/>
    </row>
    <row r="8" spans="1:12" ht="27" x14ac:dyDescent="0.25">
      <c r="A8" s="143" t="s">
        <v>100</v>
      </c>
      <c r="B8" s="136" t="s">
        <v>125</v>
      </c>
      <c r="C8" s="136" t="s">
        <v>126</v>
      </c>
    </row>
    <row r="9" spans="1:12" x14ac:dyDescent="0.25">
      <c r="A9" s="146" t="s">
        <v>651</v>
      </c>
      <c r="B9" s="147">
        <v>223612</v>
      </c>
      <c r="C9" s="139">
        <v>2.2999999999999998</v>
      </c>
    </row>
    <row r="10" spans="1:12" x14ac:dyDescent="0.25">
      <c r="A10" s="143" t="s">
        <v>104</v>
      </c>
      <c r="B10" s="148">
        <v>26081199</v>
      </c>
      <c r="C10" s="149">
        <v>2.2999999999999998</v>
      </c>
    </row>
    <row r="11" spans="1:12" x14ac:dyDescent="0.25">
      <c r="A11" s="22" t="s">
        <v>127</v>
      </c>
    </row>
    <row r="12" spans="1:12" x14ac:dyDescent="0.25">
      <c r="A12" s="22" t="s">
        <v>689</v>
      </c>
    </row>
    <row r="13" spans="1:12" x14ac:dyDescent="0.25">
      <c r="A13" s="22" t="s">
        <v>690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8"/>
  <sheetViews>
    <sheetView zoomScaleNormal="100" workbookViewId="0">
      <selection activeCell="E25" sqref="E25"/>
    </sheetView>
  </sheetViews>
  <sheetFormatPr defaultRowHeight="15" x14ac:dyDescent="0.25"/>
  <cols>
    <col min="1" max="1" width="32" customWidth="1"/>
    <col min="2" max="3" width="27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651</v>
      </c>
    </row>
    <row r="5" spans="1:12" ht="16.5" customHeight="1" x14ac:dyDescent="0.25"/>
    <row r="6" spans="1:12" ht="16.5" customHeight="1" x14ac:dyDescent="0.25">
      <c r="A6" s="7" t="s">
        <v>13</v>
      </c>
      <c r="B6" s="14"/>
      <c r="C6" s="14"/>
    </row>
    <row r="7" spans="1:12" s="9" customFormat="1" ht="42.75" customHeight="1" x14ac:dyDescent="0.25">
      <c r="A7" s="220" t="s">
        <v>648</v>
      </c>
      <c r="B7" s="220"/>
      <c r="C7" s="220"/>
    </row>
    <row r="8" spans="1:12" x14ac:dyDescent="0.25">
      <c r="A8" s="135"/>
      <c r="B8" s="139" t="s">
        <v>651</v>
      </c>
      <c r="C8" s="150" t="s">
        <v>104</v>
      </c>
    </row>
    <row r="9" spans="1:12" x14ac:dyDescent="0.25">
      <c r="A9" s="151" t="s">
        <v>128</v>
      </c>
      <c r="B9" s="146"/>
      <c r="C9" s="152"/>
    </row>
    <row r="10" spans="1:12" x14ac:dyDescent="0.25">
      <c r="A10" s="152" t="s">
        <v>129</v>
      </c>
      <c r="B10" s="153">
        <v>33.4</v>
      </c>
      <c r="C10" s="154">
        <v>33</v>
      </c>
    </row>
    <row r="11" spans="1:12" x14ac:dyDescent="0.25">
      <c r="A11" s="152" t="s">
        <v>130</v>
      </c>
      <c r="B11" s="153">
        <v>27.2</v>
      </c>
      <c r="C11" s="154">
        <v>27.1</v>
      </c>
    </row>
    <row r="12" spans="1:12" x14ac:dyDescent="0.25">
      <c r="A12" s="152" t="s">
        <v>131</v>
      </c>
      <c r="B12" s="153">
        <v>16.5</v>
      </c>
      <c r="C12" s="154">
        <v>19.5</v>
      </c>
    </row>
    <row r="13" spans="1:12" x14ac:dyDescent="0.25">
      <c r="A13" s="152" t="s">
        <v>132</v>
      </c>
      <c r="B13" s="153">
        <v>15.6</v>
      </c>
      <c r="C13" s="154">
        <v>15.1</v>
      </c>
    </row>
    <row r="14" spans="1:12" x14ac:dyDescent="0.25">
      <c r="A14" s="152" t="s">
        <v>133</v>
      </c>
      <c r="B14" s="153">
        <v>7.3</v>
      </c>
      <c r="C14" s="154">
        <v>5.3</v>
      </c>
    </row>
    <row r="15" spans="1:12" x14ac:dyDescent="0.25">
      <c r="A15" s="135" t="s">
        <v>134</v>
      </c>
      <c r="B15" s="153">
        <v>100</v>
      </c>
      <c r="C15" s="155">
        <v>100</v>
      </c>
    </row>
    <row r="16" spans="1:12" x14ac:dyDescent="0.25">
      <c r="A16" s="151" t="s">
        <v>135</v>
      </c>
      <c r="B16" s="146"/>
      <c r="C16" s="152"/>
    </row>
    <row r="17" spans="1:3" x14ac:dyDescent="0.25">
      <c r="A17" s="152" t="s">
        <v>136</v>
      </c>
      <c r="B17" s="153">
        <v>33.799999999999997</v>
      </c>
      <c r="C17" s="154">
        <v>35.200000000000003</v>
      </c>
    </row>
    <row r="18" spans="1:3" x14ac:dyDescent="0.25">
      <c r="A18" s="152" t="s">
        <v>137</v>
      </c>
      <c r="B18" s="153">
        <v>18.8</v>
      </c>
      <c r="C18" s="154">
        <v>15.2</v>
      </c>
    </row>
    <row r="19" spans="1:3" x14ac:dyDescent="0.25">
      <c r="A19" s="152" t="s">
        <v>138</v>
      </c>
      <c r="B19" s="153">
        <v>14.7</v>
      </c>
      <c r="C19" s="154">
        <v>17.8</v>
      </c>
    </row>
    <row r="20" spans="1:3" x14ac:dyDescent="0.25">
      <c r="A20" s="152" t="s">
        <v>139</v>
      </c>
      <c r="B20" s="153">
        <v>0.4</v>
      </c>
      <c r="C20" s="154">
        <v>2.2000000000000002</v>
      </c>
    </row>
    <row r="21" spans="1:3" x14ac:dyDescent="0.25">
      <c r="A21" s="152" t="s">
        <v>140</v>
      </c>
      <c r="B21" s="153">
        <v>65.5</v>
      </c>
      <c r="C21" s="154">
        <v>63.2</v>
      </c>
    </row>
    <row r="22" spans="1:3" x14ac:dyDescent="0.25">
      <c r="A22" s="152" t="s">
        <v>141</v>
      </c>
      <c r="B22" s="153">
        <v>9.8000000000000007</v>
      </c>
      <c r="C22" s="154">
        <v>9.9</v>
      </c>
    </row>
    <row r="23" spans="1:3" x14ac:dyDescent="0.25">
      <c r="A23" s="152" t="s">
        <v>142</v>
      </c>
      <c r="B23" s="153">
        <v>35</v>
      </c>
      <c r="C23" s="154">
        <v>33.200000000000003</v>
      </c>
    </row>
    <row r="24" spans="1:3" x14ac:dyDescent="0.25">
      <c r="A24" s="152" t="s">
        <v>143</v>
      </c>
      <c r="B24" s="153">
        <v>20.7</v>
      </c>
      <c r="C24" s="154">
        <v>20.100000000000001</v>
      </c>
    </row>
    <row r="25" spans="1:3" x14ac:dyDescent="0.25">
      <c r="A25" s="152" t="s">
        <v>681</v>
      </c>
      <c r="B25" s="153">
        <v>0.6</v>
      </c>
      <c r="C25" s="154">
        <v>1.5</v>
      </c>
    </row>
    <row r="26" spans="1:3" x14ac:dyDescent="0.25">
      <c r="A26" s="135" t="s">
        <v>134</v>
      </c>
      <c r="B26" s="153">
        <v>100</v>
      </c>
      <c r="C26" s="155">
        <v>100</v>
      </c>
    </row>
    <row r="27" spans="1:3" x14ac:dyDescent="0.25">
      <c r="A27" s="27" t="s">
        <v>123</v>
      </c>
      <c r="B27" s="29"/>
      <c r="C27" s="29"/>
    </row>
    <row r="28" spans="1:3" x14ac:dyDescent="0.25">
      <c r="A28" s="22"/>
      <c r="B28" s="29"/>
      <c r="C28" s="29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Figura 5</vt:lpstr>
      <vt:lpstr>Tavola 7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 Windows</cp:lastModifiedBy>
  <dcterms:created xsi:type="dcterms:W3CDTF">2020-05-04T20:14:54Z</dcterms:created>
  <dcterms:modified xsi:type="dcterms:W3CDTF">2020-06-25T16:09:01Z</dcterms:modified>
</cp:coreProperties>
</file>