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UTENTE\ownCloud\10_Schede regionali 2020\02_N_Valle Aosta\"/>
    </mc:Choice>
  </mc:AlternateContent>
  <bookViews>
    <workbookView xWindow="0" yWindow="0" windowWidth="16190" windowHeight="6260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7" l="1"/>
  <c r="B15" i="7"/>
</calcChain>
</file>

<file path=xl/sharedStrings.xml><?xml version="1.0" encoding="utf-8"?>
<sst xmlns="http://schemas.openxmlformats.org/spreadsheetml/2006/main" count="1798" uniqueCount="537">
  <si>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</si>
  <si>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</si>
  <si>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</si>
  <si>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</si>
  <si>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</si>
  <si>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</si>
  <si>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</si>
  <si>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</si>
  <si>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</si>
  <si>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</si>
  <si>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</si>
  <si>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</si>
  <si>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</si>
  <si>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</si>
  <si>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</si>
  <si>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</si>
  <si>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</si>
  <si>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</si>
  <si>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</si>
  <si>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</si>
  <si>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</si>
  <si>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</si>
  <si>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</si>
  <si>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</si>
  <si>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</si>
  <si>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</si>
  <si>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</si>
  <si>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</si>
  <si>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</si>
  <si>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</si>
  <si>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</si>
  <si>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</si>
  <si>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</si>
  <si>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</si>
  <si>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</si>
  <si>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</si>
  <si>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</si>
  <si>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</si>
  <si>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</si>
  <si>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</si>
  <si>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</si>
  <si>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</si>
  <si>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</si>
  <si>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</si>
  <si>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</si>
  <si>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</si>
  <si>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</si>
  <si>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</si>
  <si>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</si>
  <si>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</si>
  <si>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</si>
  <si>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</si>
  <si>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</si>
  <si>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</si>
  <si>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</si>
  <si>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</si>
  <si>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</si>
  <si>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</si>
  <si>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</si>
  <si>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</si>
  <si>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</si>
  <si>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</si>
  <si>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</si>
  <si>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</si>
  <si>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</si>
  <si>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>Tavola 10.</t>
    </r>
    <r>
      <rPr>
        <b/>
        <sz val="12"/>
        <color rgb="FF018067"/>
        <rFont val="Arial Narrow"/>
        <family val="2"/>
      </rPr>
      <t xml:space="preserve"> 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</si>
  <si>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</si>
  <si>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</si>
  <si>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Famiglie con almeno un componente in età da 15 a 64 anni per condizione occupazionale.  </t>
    </r>
    <r>
      <rPr>
        <sz val="12"/>
        <color theme="1"/>
        <rFont val="Arial Narrow"/>
        <family val="2"/>
      </rPr>
      <t>Anno 2019 (valori in migliaia e 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</si>
  <si>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</si>
  <si>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</si>
  <si>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</si>
  <si>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</si>
  <si>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</si>
  <si>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</si>
  <si>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</si>
  <si>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</si>
  <si>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</si>
  <si>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</si>
  <si>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</si>
  <si>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</si>
  <si>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</si>
  <si>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</si>
  <si>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</si>
  <si>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</si>
  <si>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Superficie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</si>
  <si>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</si>
  <si>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</si>
  <si>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</si>
  <si>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</si>
  <si>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</si>
  <si>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</si>
  <si>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</si>
  <si>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</si>
  <si>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</si>
  <si>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</si>
  <si>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</si>
  <si>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Fatturato</t>
  </si>
  <si>
    <t>Addetti</t>
  </si>
  <si>
    <t>Dipendenti</t>
  </si>
  <si>
    <t>Territorio</t>
  </si>
  <si>
    <t>Totale</t>
  </si>
  <si>
    <t>CLASSI DI ETÀ</t>
  </si>
  <si>
    <t>Italia</t>
  </si>
  <si>
    <t>Fonte: Istat, Rilevazione sulla popolazione residente comunale per sesso, anno di nascita e stato civile</t>
  </si>
  <si>
    <t>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</si>
  <si>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</si>
  <si>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</si>
  <si>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</si>
  <si>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</si>
  <si>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</si>
  <si>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</si>
  <si>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</si>
  <si>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</si>
  <si>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</si>
  <si>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</si>
  <si>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</si>
  <si>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</si>
  <si>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</si>
  <si>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</si>
  <si>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</si>
  <si>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</si>
  <si>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</si>
  <si>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(b) Occupati di 15 anni e più che escono di casa abitualmente per andare a lavoro per mezzo di trasporto utilizzato e tempo impiegato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</si>
  <si>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</si>
  <si>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</si>
  <si>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</si>
  <si>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</si>
  <si>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</si>
  <si>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</si>
  <si>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</si>
  <si>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</si>
  <si>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</si>
  <si>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</si>
  <si>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</si>
  <si>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</si>
  <si>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</si>
  <si>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</si>
  <si>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</si>
  <si>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</si>
  <si>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</si>
  <si>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</si>
  <si>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</si>
  <si>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 xml:space="preserve">   Famiglie con più nuclei (a)</t>
  </si>
  <si>
    <t>Fonte: Elaborazione su dati MIUR</t>
  </si>
  <si>
    <t>TOTALE</t>
  </si>
  <si>
    <t>INFANZIA</t>
  </si>
  <si>
    <t>PRIMARIA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</si>
  <si>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</si>
  <si>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</si>
  <si>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</si>
  <si>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</si>
  <si>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</si>
  <si>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</si>
  <si>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</si>
  <si>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</si>
  <si>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</si>
  <si>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</si>
  <si>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</si>
  <si>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</si>
  <si>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</si>
  <si>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Motivi di privacy, sicurezza</t>
  </si>
  <si>
    <t xml:space="preserve">     Connessione a banda larga non disponibile nella zona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</si>
  <si>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</si>
  <si>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</si>
  <si>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</si>
  <si>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</si>
  <si>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</si>
  <si>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</si>
  <si>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</si>
  <si>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</si>
  <si>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</si>
  <si>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</si>
  <si>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</si>
  <si>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</si>
  <si>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</si>
  <si>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</si>
  <si>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 xml:space="preserve">Fonte: Istat, Indagine sul reddito e condizioni di vita 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</si>
  <si>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</si>
  <si>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</si>
  <si>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</si>
  <si>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</si>
  <si>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</si>
  <si>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</si>
  <si>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</si>
  <si>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</si>
  <si>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</si>
  <si>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</si>
  <si>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</si>
  <si>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</si>
  <si>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</si>
  <si>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Fonte: Istat, Registro statistico delle imprese attive (ASIA)</t>
  </si>
  <si>
    <t>Attività economica</t>
  </si>
  <si>
    <t>% su addetti</t>
  </si>
  <si>
    <t>B. Estrazione di minerali da cave e miniere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</si>
  <si>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</si>
  <si>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</si>
  <si>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</si>
  <si>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</si>
  <si>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</si>
  <si>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</si>
  <si>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</si>
  <si>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</si>
  <si>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</si>
  <si>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</si>
  <si>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</si>
  <si>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</si>
  <si>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</si>
  <si>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</si>
  <si>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</si>
  <si>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</si>
  <si>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Fonte: Istat, Frame-SBS territoriale</t>
  </si>
  <si>
    <t>(a) Tutti i settori ad eccezione di quelli sospesi dal DPCM 11 marzo 2020 e dal DM Mise 25 marzo 2020.</t>
  </si>
  <si>
    <t>Unità locali</t>
  </si>
  <si>
    <t>Anni</t>
  </si>
  <si>
    <t>Per abitante (euro)</t>
  </si>
  <si>
    <t>(milioni di euro)</t>
  </si>
  <si>
    <t xml:space="preserve">di cui:   </t>
  </si>
  <si>
    <t>Malattie infettive e tropicali</t>
  </si>
  <si>
    <t>Pneumologia</t>
  </si>
  <si>
    <t>Terapia intensiva</t>
  </si>
  <si>
    <t>Fonte: Elaborazioni Istat su dati Ministero della Salute</t>
  </si>
  <si>
    <t>Valori assoluti</t>
  </si>
  <si>
    <t>Personale dipendente SSN</t>
  </si>
  <si>
    <t xml:space="preserve">di cui:  </t>
  </si>
  <si>
    <t xml:space="preserve">   Medici e odontoiatri</t>
  </si>
  <si>
    <t xml:space="preserve">   Personale infermieristico</t>
  </si>
  <si>
    <t>Valori per 10.000 residenti</t>
  </si>
  <si>
    <t>Variazioni % 2017-2010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</si>
  <si>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</si>
  <si>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</si>
  <si>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</si>
  <si>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</si>
  <si>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>Presidi residenziali</t>
  </si>
  <si>
    <t>Posti letto operativi</t>
  </si>
  <si>
    <t xml:space="preserve"> Fonte: Istat, Rilevazione sui presidi residenziali socio-assistenziali e socio-sanitari</t>
  </si>
  <si>
    <t>Sanità</t>
  </si>
  <si>
    <t>Istituzioni</t>
  </si>
  <si>
    <t>Fonte: Istat, Registro statistico sulle istituzioni non profit</t>
  </si>
  <si>
    <t>Fonte: Istat, Variazioni amministrative e territoriali dei comuni</t>
  </si>
  <si>
    <t>SETTORI ATTIVI</t>
  </si>
  <si>
    <t>Addetti (in migliaia)</t>
  </si>
  <si>
    <t>Fatturato (in milioni)</t>
  </si>
  <si>
    <t>SETTORI SOSPESI</t>
  </si>
  <si>
    <t>(a) Settori sospesi dal DPCM 11 marzo 2020 e dal DM Mise 25 marzo 2020.</t>
  </si>
  <si>
    <t>Valle d'Aosta/Vallée d'Aoste</t>
  </si>
  <si>
    <t>Valle d'Aosta</t>
  </si>
  <si>
    <t>Valle d'Aosta / Vallée d'Aoste</t>
  </si>
  <si>
    <t xml:space="preserve">    Valle d'Aosta / Vallée d'Aoste</t>
  </si>
  <si>
    <t>..</t>
  </si>
  <si>
    <t>Valle D'Aosta/Vallée d'Aoste</t>
  </si>
  <si>
    <t>(a) 0,4</t>
  </si>
  <si>
    <t>(a) 0,3</t>
  </si>
  <si>
    <t>007001</t>
  </si>
  <si>
    <t>Allein</t>
  </si>
  <si>
    <t>007002</t>
  </si>
  <si>
    <t>Antey-Saint-André</t>
  </si>
  <si>
    <t>007003</t>
  </si>
  <si>
    <t>Aosta</t>
  </si>
  <si>
    <t>007004</t>
  </si>
  <si>
    <t>Arnad</t>
  </si>
  <si>
    <t>007005</t>
  </si>
  <si>
    <t>Arvier</t>
  </si>
  <si>
    <t>007006</t>
  </si>
  <si>
    <t>Avise</t>
  </si>
  <si>
    <t>007007</t>
  </si>
  <si>
    <t>Ayas</t>
  </si>
  <si>
    <t>007008</t>
  </si>
  <si>
    <t>Aymavilles</t>
  </si>
  <si>
    <t>007009</t>
  </si>
  <si>
    <t>Bard</t>
  </si>
  <si>
    <t>007010</t>
  </si>
  <si>
    <t>Bionaz</t>
  </si>
  <si>
    <t>007011</t>
  </si>
  <si>
    <t>Brissogne</t>
  </si>
  <si>
    <t>007012</t>
  </si>
  <si>
    <t>Brusson</t>
  </si>
  <si>
    <t>007013</t>
  </si>
  <si>
    <t>Challand-Saint-Anselme</t>
  </si>
  <si>
    <t>007014</t>
  </si>
  <si>
    <t>Challand-Saint-Victor</t>
  </si>
  <si>
    <t>007015</t>
  </si>
  <si>
    <t>Chambave</t>
  </si>
  <si>
    <t>007016</t>
  </si>
  <si>
    <t>Chamois</t>
  </si>
  <si>
    <t>007017</t>
  </si>
  <si>
    <t>Champdepraz</t>
  </si>
  <si>
    <t>007018</t>
  </si>
  <si>
    <t>Champorcher</t>
  </si>
  <si>
    <t>007019</t>
  </si>
  <si>
    <t>Charvensod</t>
  </si>
  <si>
    <t>007020</t>
  </si>
  <si>
    <t>Châtillon</t>
  </si>
  <si>
    <t>007021</t>
  </si>
  <si>
    <t>Cogne</t>
  </si>
  <si>
    <t>007022</t>
  </si>
  <si>
    <t>Courmayeur</t>
  </si>
  <si>
    <t>007023</t>
  </si>
  <si>
    <t>Donnas</t>
  </si>
  <si>
    <t>007024</t>
  </si>
  <si>
    <t>Doues</t>
  </si>
  <si>
    <t>007025</t>
  </si>
  <si>
    <t>Emarèse</t>
  </si>
  <si>
    <t>007026</t>
  </si>
  <si>
    <t>Etroubles</t>
  </si>
  <si>
    <t>007027</t>
  </si>
  <si>
    <t>Fénis</t>
  </si>
  <si>
    <t>007028</t>
  </si>
  <si>
    <t>Fontainemore</t>
  </si>
  <si>
    <t>007029</t>
  </si>
  <si>
    <t>Gaby</t>
  </si>
  <si>
    <t>007030</t>
  </si>
  <si>
    <t>Gignod</t>
  </si>
  <si>
    <t>007031</t>
  </si>
  <si>
    <t>Gressan</t>
  </si>
  <si>
    <t>007032</t>
  </si>
  <si>
    <t>Gressoney-La-Trinité</t>
  </si>
  <si>
    <t>007033</t>
  </si>
  <si>
    <t>Gressoney-Saint-Jean</t>
  </si>
  <si>
    <t>007034</t>
  </si>
  <si>
    <t>Hône</t>
  </si>
  <si>
    <t>007035</t>
  </si>
  <si>
    <t>Introd</t>
  </si>
  <si>
    <t>007036</t>
  </si>
  <si>
    <t>Issime</t>
  </si>
  <si>
    <t>007037</t>
  </si>
  <si>
    <t>Issogne</t>
  </si>
  <si>
    <t>007038</t>
  </si>
  <si>
    <t>Jovençan</t>
  </si>
  <si>
    <t>007039</t>
  </si>
  <si>
    <t>La Magdeleine</t>
  </si>
  <si>
    <t>007040</t>
  </si>
  <si>
    <t>La Salle</t>
  </si>
  <si>
    <t>007041</t>
  </si>
  <si>
    <t>La Thuile</t>
  </si>
  <si>
    <t>007042</t>
  </si>
  <si>
    <t>Lillianes</t>
  </si>
  <si>
    <t>007043</t>
  </si>
  <si>
    <t>Montjovet</t>
  </si>
  <si>
    <t>007044</t>
  </si>
  <si>
    <t>Morgex</t>
  </si>
  <si>
    <t>007045</t>
  </si>
  <si>
    <t>Nus</t>
  </si>
  <si>
    <t>007046</t>
  </si>
  <si>
    <t>Ollomont</t>
  </si>
  <si>
    <t>007047</t>
  </si>
  <si>
    <t>Oyace</t>
  </si>
  <si>
    <t>007048</t>
  </si>
  <si>
    <t>Perloz</t>
  </si>
  <si>
    <t>007049</t>
  </si>
  <si>
    <t>Pollein</t>
  </si>
  <si>
    <t>007050</t>
  </si>
  <si>
    <t>Pontboset</t>
  </si>
  <si>
    <t>007051</t>
  </si>
  <si>
    <t>Pontey</t>
  </si>
  <si>
    <t>007052</t>
  </si>
  <si>
    <t>Pont-Saint-Martin</t>
  </si>
  <si>
    <t>007053</t>
  </si>
  <si>
    <t>Pré-Saint-Didier</t>
  </si>
  <si>
    <t>007054</t>
  </si>
  <si>
    <t>Quart</t>
  </si>
  <si>
    <t>007055</t>
  </si>
  <si>
    <t>Rhêmes-Notre-Dame</t>
  </si>
  <si>
    <t>007056</t>
  </si>
  <si>
    <t>Rhêmes-Saint-Georges</t>
  </si>
  <si>
    <t>007057</t>
  </si>
  <si>
    <t>Roisan</t>
  </si>
  <si>
    <t>007058</t>
  </si>
  <si>
    <t>Saint-Christophe</t>
  </si>
  <si>
    <t>007059</t>
  </si>
  <si>
    <t>Saint-Denis</t>
  </si>
  <si>
    <t>007060</t>
  </si>
  <si>
    <t>Saint-Marcel</t>
  </si>
  <si>
    <t>007061</t>
  </si>
  <si>
    <t>Saint-Nicolas</t>
  </si>
  <si>
    <t>007062</t>
  </si>
  <si>
    <t>Saint-Oyen</t>
  </si>
  <si>
    <t>007063</t>
  </si>
  <si>
    <t>Saint-Pierre</t>
  </si>
  <si>
    <t>007064</t>
  </si>
  <si>
    <t>Saint-Rhémy-en-Bosses</t>
  </si>
  <si>
    <t>007065</t>
  </si>
  <si>
    <t>Saint-Vincent</t>
  </si>
  <si>
    <t>007066</t>
  </si>
  <si>
    <t>Sarre</t>
  </si>
  <si>
    <t>007067</t>
  </si>
  <si>
    <t>Torgnon</t>
  </si>
  <si>
    <t>007068</t>
  </si>
  <si>
    <t>Valgrisenche</t>
  </si>
  <si>
    <t>007069</t>
  </si>
  <si>
    <t>Valpelline</t>
  </si>
  <si>
    <t>007070</t>
  </si>
  <si>
    <t>Valsavarenche</t>
  </si>
  <si>
    <t>007071</t>
  </si>
  <si>
    <t>Valtournenche</t>
  </si>
  <si>
    <t>007072</t>
  </si>
  <si>
    <t>Verrayes</t>
  </si>
  <si>
    <t>007073</t>
  </si>
  <si>
    <t>Verrès</t>
  </si>
  <si>
    <t>007074</t>
  </si>
  <si>
    <t>Villeneuve</t>
  </si>
  <si>
    <r>
      <t xml:space="preserve">Famiglie e numero medio di componenti per comune al 31 dicembre. </t>
    </r>
    <r>
      <rPr>
        <sz val="12"/>
        <color theme="1"/>
        <rFont val="Arial Narrow"/>
        <family val="2"/>
      </rPr>
      <t>Anno 2018</t>
    </r>
  </si>
  <si>
    <t>Nessuna variazione territoriale intercorsa nel periodo di riferimento</t>
  </si>
  <si>
    <t>Fonte: Istat, Rilevazione sulla popolazione residente comunale per sesso, anno di nascita e stato civile; Istat, Confini delle unità amministrative e basi territoriali</t>
  </si>
  <si>
    <t>Tavola 1</t>
  </si>
  <si>
    <t>Valore aggiunto</t>
  </si>
  <si>
    <t xml:space="preserve">Figura 1 </t>
  </si>
  <si>
    <t xml:space="preserve">Figura 2 </t>
  </si>
  <si>
    <t xml:space="preserve">Tavola 2 </t>
  </si>
  <si>
    <t xml:space="preserve">Figura 3 </t>
  </si>
  <si>
    <t>(a) I dati comunali sono riportati nell’Appendice 3 contenuta nell’Allegato statistico. Geografie amministrative al 01.01.2017.</t>
  </si>
  <si>
    <t xml:space="preserve">Tavola 3 </t>
  </si>
  <si>
    <t xml:space="preserve">Metropolitana (c) </t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</si>
  <si>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</si>
  <si>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 xml:space="preserve">Tavola 4 </t>
  </si>
  <si>
    <t xml:space="preserve">Tavola 5 </t>
  </si>
  <si>
    <t xml:space="preserve">Figura 4 </t>
  </si>
  <si>
    <t xml:space="preserve">Tavola 6 </t>
  </si>
  <si>
    <t xml:space="preserve">Figura 5 </t>
  </si>
  <si>
    <t xml:space="preserve">Figura 6 </t>
  </si>
  <si>
    <t xml:space="preserve">Tavola 8 </t>
  </si>
  <si>
    <t xml:space="preserve">Figura 7 </t>
  </si>
  <si>
    <t xml:space="preserve">Tavola 9 </t>
  </si>
  <si>
    <t xml:space="preserve">Figura 8 </t>
  </si>
  <si>
    <t xml:space="preserve">Tavola 10 </t>
  </si>
  <si>
    <t xml:space="preserve">Tavola 11 </t>
  </si>
  <si>
    <t xml:space="preserve">Tavola 12 </t>
  </si>
  <si>
    <t xml:space="preserve">Figura 10 </t>
  </si>
  <si>
    <t xml:space="preserve">Tavola 14 </t>
  </si>
  <si>
    <t xml:space="preserve">Figura 11 </t>
  </si>
  <si>
    <t xml:space="preserve">Figura 12 </t>
  </si>
  <si>
    <t>(b) Tutti i settori ad eccezione di quelli sospesi dal DPCM 11 marzo 2020 e dal DM Mise 25 marzo 2020.</t>
  </si>
  <si>
    <r>
      <t xml:space="preserve">(a) Dati comunali in Appendice 5 e variazioni territoriali nell’Appendice 6 dell’Allegato statistico. I dati riferiti al Frame-SBS,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 I “dati mancanti” del cartogramma fanno riferimento ai comuni senza unità locali o a quelli con meno di 3 unità locali (separatamente per l’industria o per i servizi), per i quali i dati sono stati oscurati come prevede la normativa</t>
    </r>
  </si>
  <si>
    <t xml:space="preserve">Tavola 15 </t>
  </si>
  <si>
    <t xml:space="preserve">Figura 13 </t>
  </si>
  <si>
    <t xml:space="preserve">Tavola 16 </t>
  </si>
  <si>
    <t xml:space="preserve">Figura 14 </t>
  </si>
  <si>
    <t xml:space="preserve">Tavola 17 </t>
  </si>
  <si>
    <t xml:space="preserve">(a) Percentuale di personale dipendente nella regione rispetto al personale dipendente in Italia.  </t>
  </si>
  <si>
    <t xml:space="preserve">Figura 15 </t>
  </si>
  <si>
    <t xml:space="preserve">Tavola 18 </t>
  </si>
  <si>
    <t xml:space="preserve">Tavola 19 </t>
  </si>
  <si>
    <t xml:space="preserve">Tavola 20 </t>
  </si>
  <si>
    <t xml:space="preserve">Figura 16 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</si>
  <si>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</si>
  <si>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</si>
  <si>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r>
      <t xml:space="preserve">Indicatori di mobilità. Valle d’Aosta/Vallée d’Aoste e Italia. </t>
    </r>
    <r>
      <rPr>
        <sz val="12"/>
        <color theme="1"/>
        <rFont val="Arial Narrow"/>
        <family val="2"/>
      </rPr>
      <t>Anno 2015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(valori percentuali)</t>
    </r>
  </si>
  <si>
    <t xml:space="preserve">INDICE DI ATTRAZIONE </t>
  </si>
  <si>
    <t xml:space="preserve">INDICE DI AUTOCONTENIMENTO </t>
  </si>
  <si>
    <r>
      <t xml:space="preserve">Famiglie per dimensione e tipologia. Valle d’Aosta/Vallée d’Aoste e Italia. 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</si>
  <si>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tipologia.  Valle d’Aosta/Vallée d’Aoste e Italia. </t>
    </r>
    <r>
      <rPr>
        <sz val="11"/>
        <color theme="1"/>
        <rFont val="Arial"/>
        <family val="2"/>
      </rPr>
      <t>Media anni 2017-2018 (composizione percentuale)</t>
    </r>
  </si>
  <si>
    <r>
      <t xml:space="preserve">Studenti iscritti per ordine scolastico e provincia.  Valle d’Aosta/Vallée d’Aoste.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</si>
  <si>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Indicatori di povertà relativa. Valle d’Aosta/Vallée d’Aoste e Italia.  </t>
    </r>
    <r>
      <rPr>
        <sz val="12"/>
        <color theme="1"/>
        <rFont val="Arial Narrow"/>
        <family val="2"/>
      </rPr>
      <t>Anno 2018 (valori percentuali)</t>
    </r>
  </si>
  <si>
    <r>
      <t xml:space="preserve">Famiglie per fonte principale di reddito. Valle d’Aosta/Vallée d’Aoste e Italia.   </t>
    </r>
    <r>
      <rPr>
        <sz val="12"/>
        <color theme="1"/>
        <rFont val="Arial Narrow"/>
        <family val="2"/>
      </rPr>
      <t>Anno 2017 (composizione percentuale)</t>
    </r>
  </si>
  <si>
    <r>
      <t xml:space="preserve">Famiglie per fonte principale di reddito. Valle d’Aosta/Vallée d’Aoste e Italia.  </t>
    </r>
    <r>
      <rPr>
        <sz val="12"/>
        <color theme="1"/>
        <rFont val="Arial Narrow"/>
        <family val="2"/>
      </rPr>
      <t>Anno 2017 (composizione percentuale)</t>
    </r>
  </si>
  <si>
    <t xml:space="preserve">Figura 9 </t>
  </si>
  <si>
    <r>
      <t xml:space="preserve">Imprese, addetti e dimensione media per settore di attività economica. Valle d’Aosta/Vallée d’Aoste e Italia.  </t>
    </r>
    <r>
      <rPr>
        <sz val="12"/>
        <color theme="1"/>
        <rFont val="Arial Narrow"/>
        <family val="2"/>
      </rPr>
      <t>Anno 2017 (valori assoluti)</t>
    </r>
  </si>
  <si>
    <r>
      <t xml:space="preserve">Dimensione media delle imprese per settore di attività economica. Valle d’Aosta/Vallée d’Aoste e Italia. </t>
    </r>
    <r>
      <rPr>
        <sz val="12"/>
        <color theme="1"/>
        <rFont val="Arial Narrow"/>
        <family val="2"/>
      </rPr>
      <t>Anno 2017 (numero medio di addetti)</t>
    </r>
  </si>
  <si>
    <t xml:space="preserve">Tavola 13 </t>
  </si>
  <si>
    <r>
      <t xml:space="preserve">Lavoratori esterni e lavoratori temporanei per settore di attività economica. Valle d’Aosta/Vallée d’Aoste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</si>
  <si>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Unità locali, addetti, dipendenti e fatturato nei settori “attivi” e “sospesi” (a) dell’industria e dei servizi.Valle d’Aosta/Vallée d’Aoste.  </t>
    </r>
    <r>
      <rPr>
        <sz val="12"/>
        <color theme="1"/>
        <rFont val="Arial Narrow"/>
        <family val="2"/>
      </rPr>
      <t>Anno 2017 (valori assoluti e valori percentuali)</t>
    </r>
  </si>
  <si>
    <t>Valle d'Aosta/Vallée d'Aoste (b)</t>
  </si>
  <si>
    <r>
      <t xml:space="preserve">Incidenza di unità locali, addetti, dipendenti e fatturato nei settori “attivi” (a) per l’industria e per i servizi. Valle d’Aosta/Vallée d’Aoste e Italia. </t>
    </r>
    <r>
      <rPr>
        <sz val="12"/>
        <color theme="1"/>
        <rFont val="Arial Narrow"/>
        <family val="2"/>
      </rPr>
      <t>Anno 2017 (valori percentuali)</t>
    </r>
  </si>
  <si>
    <r>
      <t xml:space="preserve">Comuni (a) per incidenza degli addetti nei settori “attivi” (b). Industria e servizi. Valle d’Aosta/Vallée d’Aoste. </t>
    </r>
    <r>
      <rPr>
        <sz val="12"/>
        <color theme="1"/>
        <rFont val="Arial Narrow"/>
        <family val="2"/>
      </rPr>
      <t>Anno 2017 (valori percentuali)</t>
    </r>
  </si>
  <si>
    <r>
      <t xml:space="preserve">Finanziamento effettivo della spesa sanitaria.  Valle d’Aosta/Vallée d’Aoste e Italia. </t>
    </r>
    <r>
      <rPr>
        <sz val="12"/>
        <color theme="1"/>
        <rFont val="Arial Narrow"/>
        <family val="2"/>
      </rPr>
      <t>Anni 2016-2018</t>
    </r>
  </si>
  <si>
    <r>
      <t xml:space="preserve">Personale dipendente del Servizio Sanitario Nazionale. Valle d’Aosta/Vallée d’Aoste e Italia. </t>
    </r>
    <r>
      <rPr>
        <sz val="12"/>
        <color theme="1"/>
        <rFont val="Arial Narrow"/>
        <family val="2"/>
      </rPr>
      <t>Anno 2017</t>
    </r>
  </si>
  <si>
    <r>
      <t xml:space="preserve">Personale dipendente del Servizio Sanitario Nazionale.Valle d’Aosta/Vallée d’Aoste e Italia.   </t>
    </r>
    <r>
      <rPr>
        <sz val="12"/>
        <color theme="1"/>
        <rFont val="Arial Narrow"/>
        <family val="2"/>
      </rPr>
      <t>Anno 2017 (valori per 10.000 residenti)</t>
    </r>
  </si>
  <si>
    <r>
      <t xml:space="preserve">Studenti iscritti per ordine scolastico.  Valle d’Aosta/Vallée d’Aoste e Italia.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</si>
  <si>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Unità locali, addetti, dipendenti e fatturato nei settori “attivi” (a) e “sospesi” dell’industria e dei servizi per comune (b). </t>
    </r>
    <r>
      <rPr>
        <sz val="12"/>
        <color theme="1"/>
        <rFont val="Arial Narrow"/>
        <family val="2"/>
      </rPr>
      <t>Anno 2017 (valori assoluti)</t>
    </r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</si>
  <si>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</si>
  <si>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r>
      <t xml:space="preserve">Indicatori di mobilità per comune (a). Valle d’Aosta/Vallée d’Aoste.  </t>
    </r>
    <r>
      <rPr>
        <sz val="12"/>
        <color theme="1"/>
        <rFont val="Arial Narrow"/>
        <family val="2"/>
      </rPr>
      <t>Anno 2015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</si>
  <si>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</t>
    </r>
    <r>
      <rPr>
        <b/>
        <sz val="12"/>
        <color theme="1"/>
        <rFont val="Arial Narrow"/>
        <family val="2"/>
      </rPr>
      <t xml:space="preserve"> Valle d’Aosta/Vallée d’Aoste e Italia.</t>
    </r>
    <r>
      <rPr>
        <sz val="12"/>
        <color theme="1"/>
        <rFont val="Arial Narrow"/>
        <family val="2"/>
      </rPr>
      <t xml:space="preserve"> Anno 2019 (valori percentuali)</t>
    </r>
  </si>
  <si>
    <r>
      <t xml:space="preserve">Presidi residenziali e posti letto operativi. Valle d’Aosta/Vallée d’Aoste e Italia. </t>
    </r>
    <r>
      <rPr>
        <sz val="12"/>
        <color theme="1"/>
        <rFont val="Arial Narrow"/>
        <family val="2"/>
      </rPr>
      <t>Anno 2016 (valori assoluti e per 10.000 residenti)</t>
    </r>
  </si>
  <si>
    <t>Valle d'Aosta/</t>
  </si>
  <si>
    <t>di cui:</t>
  </si>
  <si>
    <r>
      <t xml:space="preserve">Posti letto ordinari per malattie infettive e tropicali, pneumologia e terapia intensiva.Valle d’Aosta/Vallée d’Aoste. 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</si>
  <si>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</si>
  <si>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Studenti e occupati per mezzo di trasporto utilizzato per raggiungere luogo di studio o lavoro e tempo impiegato. Valle d’Aosta/Vallée d’Aoste e Italia.  </t>
    </r>
    <r>
      <rPr>
        <sz val="12"/>
        <color theme="1"/>
        <rFont val="Arial Narrow"/>
        <family val="2"/>
      </rPr>
      <t>Anno 2019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(per 100 persone con le stesse caratteristiche)</t>
    </r>
  </si>
  <si>
    <r>
      <t xml:space="preserve">Studenti e occupati per mezzo di trasporto utilizzato per raggiungere luogo di studio o lavoro e tempo impiegato. </t>
    </r>
    <r>
      <rPr>
        <sz val="12"/>
        <color theme="1"/>
        <rFont val="Arial Narrow"/>
        <family val="2"/>
      </rPr>
      <t>Anno 2019 (per 100 persone con le stesse caratteristiche)</t>
    </r>
  </si>
  <si>
    <r>
      <t xml:space="preserve">Finanziamento effettivo della spesa sanitaria per abitante. Valle d’Aosta/Vallée d’Aoste e Italia.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</si>
  <si>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</si>
  <si>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t>Regione Valle d'Aosta/Vallée d'Aoste</t>
  </si>
  <si>
    <t>(a) I dati comunali sono riportati nell’Appendice 4.</t>
  </si>
  <si>
    <t>(a) I dati comunali sono riportati nelle Appendici 1 e 2.</t>
  </si>
  <si>
    <t xml:space="preserve">   Di cui: Dipendenti (in migliaia)</t>
  </si>
  <si>
    <r>
      <t xml:space="preserve">Popolazione residente per classi di età al 1° gennaio (a). Valle d’Aosta/Vallée d’Aoste e Italia. </t>
    </r>
    <r>
      <rPr>
        <sz val="12"/>
        <color theme="1"/>
        <rFont val="Arial Narrow"/>
        <family val="2"/>
      </rPr>
      <t>Anno 2019 (valori assoluti e composizione percentuale)</t>
    </r>
  </si>
  <si>
    <t>(a) Dati provvisori.</t>
  </si>
  <si>
    <r>
      <t xml:space="preserve">Popolazione residente per classi di età al 1° gennaio (a). Valle d’Aosta/Vallée d’Aoste e Italia. </t>
    </r>
    <r>
      <rPr>
        <sz val="12"/>
        <color theme="1"/>
        <rFont val="Arial Narrow"/>
        <family val="2"/>
      </rPr>
      <t>Anno 2019 (composizione percentuale)</t>
    </r>
  </si>
  <si>
    <t>(b) Dati provvisori.</t>
  </si>
  <si>
    <r>
      <t xml:space="preserve">Famiglie e numero medio di componenti (a) al 31 dicembre (b). Valle d’Aosta/Vallée d’Aoste e Italia. </t>
    </r>
    <r>
      <rPr>
        <sz val="12"/>
        <color theme="1"/>
        <rFont val="Arial Narrow"/>
        <family val="2"/>
      </rPr>
      <t>Anno 2018</t>
    </r>
  </si>
  <si>
    <t>(a) Per 100 famiglie. Possibili più risposte.</t>
  </si>
  <si>
    <t>Pensioni e trasferimenti pubblici</t>
  </si>
  <si>
    <t>(a) Dato statisticamente non significativo. Il valore è ricostruito come differenza tra 100 e le altre fonti principali di reddito.</t>
  </si>
  <si>
    <t>0,8 (a)</t>
  </si>
  <si>
    <t>IMPRESE</t>
  </si>
  <si>
    <t>ADDETTI</t>
  </si>
  <si>
    <t>DIMENSIONE MEDIA</t>
  </si>
  <si>
    <t>Vallée d’Aoste</t>
  </si>
  <si>
    <r>
      <t xml:space="preserve">Medici di medicina generale, medici di continuità assistenziale e pediatri di libera scelta.Valle d’Aosta/Vallée d’Aoste e Italia.  </t>
    </r>
    <r>
      <rPr>
        <sz val="12"/>
        <color theme="1"/>
        <rFont val="Arial Narrow"/>
        <family val="2"/>
      </rPr>
      <t>Anno 2018</t>
    </r>
  </si>
  <si>
    <t>Assistenza sociale e Protezione civile</t>
  </si>
  <si>
    <r>
      <t xml:space="preserve">Popolazione residente per classe di età e comune al 1° gennaio (a).  </t>
    </r>
    <r>
      <rPr>
        <sz val="12"/>
        <color theme="1"/>
        <rFont val="Arial Narrow"/>
        <family val="2"/>
      </rPr>
      <t>Anno 2019</t>
    </r>
  </si>
  <si>
    <r>
      <t xml:space="preserve">Densità di popolazione per comune al 1° gennaio (a).  </t>
    </r>
    <r>
      <rPr>
        <sz val="12"/>
        <color theme="1"/>
        <rFont val="Arial Narrow"/>
        <family val="2"/>
      </rPr>
      <t>Anno 2019</t>
    </r>
  </si>
  <si>
    <t>(a) Dati di popolazione provvisori.</t>
  </si>
  <si>
    <r>
      <t xml:space="preserve">Famiglie e numero medio di componenti per comune al 31 dicembre (a). </t>
    </r>
    <r>
      <rPr>
        <sz val="12"/>
        <color theme="1"/>
        <rFont val="Arial Narrow"/>
        <family val="2"/>
      </rPr>
      <t>Anno 2018</t>
    </r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</si>
  <si>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Anno 2018 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</si>
  <si>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</si>
  <si>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t>Fonte: Elaborazione Istat su dati Conto economico degli enti sanitari locali (CE)</t>
  </si>
  <si>
    <t>Fonte: Elaborazione Istat su dati Conto economico degli enti sanitari locali (CE).</t>
  </si>
  <si>
    <t>(a) Dato statisticamente non significativo, ricostruito come differenza tra 100 e le altre fonti principali di reddito.</t>
  </si>
  <si>
    <t xml:space="preserve">     Nessuno sa usare Internet</t>
  </si>
  <si>
    <t>Non usano Internet</t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</si>
  <si>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</si>
  <si>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r>
      <t xml:space="preserve">Persone di 6 anni e più per utilizzo di Internet (a) e frequenza di utilizzo. Valle d’Aosta e Italia.  </t>
    </r>
    <r>
      <rPr>
        <sz val="12"/>
        <color theme="1"/>
        <rFont val="Arial Narrow"/>
        <family val="2"/>
      </rPr>
      <t>Anno 2019 (valori percentuali)</t>
    </r>
  </si>
  <si>
    <r>
      <t xml:space="preserve">Famiglie con almeno un componente in età da 15 a 64 anni per condizione occupazionale e appartenenza alle forze di lavoro. Valle d’Aosta/Vallée d’Aoste e Italia.  </t>
    </r>
    <r>
      <rPr>
        <sz val="12"/>
        <color theme="1"/>
        <rFont val="Arial Narrow"/>
        <family val="2"/>
      </rPr>
      <t>Anno 2019 (valori in migliaia e composizione percentuale)</t>
    </r>
  </si>
  <si>
    <t>Ruolo</t>
  </si>
  <si>
    <t>Posti letto ordinari per malattie infettive e tropicali, pneumologia e terapia intensiva. Valle d’Aosta/Vallée d’Aoste e Italia.</t>
  </si>
  <si>
    <r>
      <t xml:space="preserve">Comuni per incidenza della popolazione di 75 anni e più e per densità di popolazione (a) al 1° gennaio (b).
Valle d’Aosta/Vallée d’Aoste. </t>
    </r>
    <r>
      <rPr>
        <sz val="12"/>
        <color theme="1"/>
        <rFont val="Arial Narrow"/>
        <family val="2"/>
      </rPr>
      <t xml:space="preserve">Anno 2019 </t>
    </r>
  </si>
  <si>
    <t>Valle d'Aosta/
Vallée d'Aoste</t>
  </si>
  <si>
    <r>
      <t xml:space="preserve">Famiglie che dispongono o non dispongono di accesso ad Internet da casa, tipo di connessione, motivo per cui non ne dispongono. Anno 2019 </t>
    </r>
    <r>
      <rPr>
        <sz val="12"/>
        <color theme="1"/>
        <rFont val="Arial Narrow"/>
        <family val="2"/>
      </rPr>
      <t>(valori percentuali)</t>
    </r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</si>
  <si>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 Anno 2019</t>
    </r>
    <r>
      <rPr>
        <sz val="12"/>
        <color theme="1"/>
        <rFont val="Arial Narrow"/>
        <family val="2"/>
      </rPr>
      <t xml:space="preserve"> (valori percentuali)</t>
    </r>
  </si>
  <si>
    <r>
      <t xml:space="preserve">Persone di 6 anni e più per utilizzo di Internet e frequenza di utilizzo. Anno 2019 </t>
    </r>
    <r>
      <rPr>
        <sz val="12"/>
        <color theme="1"/>
        <rFont val="Arial Narrow"/>
        <family val="2"/>
      </rPr>
      <t>(valori percentuali)</t>
    </r>
  </si>
  <si>
    <r>
      <t>Persone di 6 anni e più per utilizzo di Internet e frequenza di utilizzo. Anno 2019</t>
    </r>
    <r>
      <rPr>
        <sz val="12"/>
        <color theme="1"/>
        <rFont val="Arial Narrow"/>
        <family val="2"/>
      </rPr>
      <t xml:space="preserve"> (valori percentuali)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</si>
  <si>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10.000 residenti)</t>
    </r>
  </si>
  <si>
    <t>SECONDARIA
I GRADO</t>
  </si>
  <si>
    <t>SECONDARIA
II GRADO</t>
  </si>
  <si>
    <r>
      <t>Famiglie per disponibilità di accesso a Internet da casa e principali tipologie di connessione.  Valle d’Aosta/Vallée d’Aoste. Anno 2019</t>
    </r>
    <r>
      <rPr>
        <sz val="12"/>
        <color theme="1"/>
        <rFont val="Arial Narrow"/>
        <family val="2"/>
      </rPr>
      <t xml:space="preserve"> (valori percentuali)</t>
    </r>
  </si>
  <si>
    <r>
      <t xml:space="preserve">Persone di 6 anni e più per utilizzo di Internet (a) e frequenza di utilizzo. Valle d’Aosta/Vallée d’Aoste. Anno 2019 </t>
    </r>
    <r>
      <rPr>
        <sz val="12"/>
        <color theme="1"/>
        <rFont val="Arial Narrow"/>
        <family val="2"/>
      </rPr>
      <t>(valori percentuali)</t>
    </r>
  </si>
  <si>
    <t>(a) Due puntini (..) per quei numeri che non raggiungono la metà della cifra relativa all’ordine minimo considerato.</t>
  </si>
  <si>
    <t>LAVORATORI ESTERNI (a)</t>
  </si>
  <si>
    <t>LAVORATORI TEMPORANEI (a)</t>
  </si>
  <si>
    <t>(a) L’indice per 10.000 residenti è calcolato sulla popolazione della stessa fascia d’età.</t>
  </si>
  <si>
    <t>Posti letto operativi per anziani (65 anni e più) (a)</t>
  </si>
  <si>
    <r>
      <t xml:space="preserve">Istituzioni non profit e dipendenti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</si>
  <si>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 e 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</si>
  <si>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Istituzioni non profit e dipendenti nei settori Sanità e Assistenza sociale e Protezione civile. Valle d’Aosta/Vallée d’Aoste e Italia.  </t>
    </r>
    <r>
      <rPr>
        <sz val="12"/>
        <color theme="1"/>
        <rFont val="Arial Narrow"/>
        <family val="2"/>
      </rPr>
      <t xml:space="preserve">Anno 2017 (valori assoluti e valori percentuali) </t>
    </r>
  </si>
  <si>
    <r>
      <t xml:space="preserve">Dimensione media istituzioni non profit nei settori Sanità e Assistenza sociale e Protezione civile. Valle d’Aosta/Vallée d’Aoste e Italia.  </t>
    </r>
    <r>
      <rPr>
        <sz val="12"/>
        <color theme="1"/>
        <rFont val="Arial Narrow"/>
        <family val="2"/>
      </rPr>
      <t xml:space="preserve">Anno 2017 (numero medio di dipendenti) </t>
    </r>
  </si>
  <si>
    <r>
      <t xml:space="preserve">Indicatori di povertà relativa. Valle d’Aosta/Vallée d’Aoste e Italia. </t>
    </r>
    <r>
      <rPr>
        <sz val="12"/>
        <color theme="1"/>
        <rFont val="Arial Narrow"/>
        <family val="2"/>
      </rPr>
      <t>Anno 2018 (valori percentuali)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</si>
</sst>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  <numFmt numFmtId="167" formatCode="#,##0_ ;\-#,##0\ "/>
  </numFmts>
  <fonts count="46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b/>
      <sz val="9"/>
      <color theme="1"/>
      <name val="Arial Narrow"/>
      <family val="2"/>
    </font>
    <font>
      <sz val="7.5"/>
      <color theme="1"/>
      <name val="Arial"/>
      <family val="2"/>
    </font>
    <font>
      <sz val="7.5"/>
      <name val="Arial"/>
      <family val="2"/>
    </font>
    <font>
      <sz val="7.5"/>
      <color rgb="FF333333"/>
      <name val="Arial"/>
      <family val="2"/>
    </font>
    <font>
      <sz val="9"/>
      <color rgb="FF018067"/>
      <name val="Arial Narrow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 Narrow"/>
      <family val="2"/>
    </font>
    <font>
      <b/>
      <sz val="9"/>
      <name val="Arial Narrow"/>
      <family val="2"/>
      <charset val="1"/>
    </font>
    <font>
      <b/>
      <sz val="9"/>
      <color rgb="FF018067"/>
      <name val="Arial Narrow"/>
      <family val="2"/>
      <charset val="1"/>
    </font>
    <font>
      <sz val="9"/>
      <name val="Arial Narrow"/>
      <family val="2"/>
      <charset val="1"/>
    </font>
    <font>
      <b/>
      <sz val="9"/>
      <color rgb="FF000000"/>
      <name val="Arial Narrow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7.5"/>
      <color theme="1"/>
      <name val="Arial"/>
      <family val="2"/>
    </font>
    <font>
      <sz val="11"/>
      <color rgb="FF000000"/>
      <name val="Arial"/>
      <family val="2"/>
    </font>
    <font>
      <i/>
      <sz val="10"/>
      <color theme="1"/>
      <name val="Arial Narrow"/>
      <family val="2"/>
    </font>
    <font>
      <sz val="12"/>
      <color theme="1"/>
      <name val="Times New Roman"/>
      <family val="1"/>
    </font>
    <font>
      <sz val="11"/>
      <color theme="1"/>
      <name val="Arial Narrow"/>
      <family val="2"/>
    </font>
    <font>
      <sz val="10"/>
      <color theme="1"/>
      <name val="Arial Narrow 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2F2F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5" fillId="0" borderId="0"/>
    <xf numFmtId="0" fontId="31" fillId="0" borderId="0"/>
    <xf numFmtId="0" fontId="13" fillId="0" borderId="0"/>
    <xf numFmtId="43" fontId="36" fillId="0" borderId="0" applyFont="0" applyFill="0" applyBorder="0" applyAlignment="0" applyProtection="0"/>
    <xf numFmtId="0" fontId="31" fillId="0" borderId="0"/>
  </cellStyleXfs>
  <cellXfs count="29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0" fillId="0" borderId="1" xfId="0" applyBorder="1"/>
    <xf numFmtId="0" fontId="20" fillId="0" borderId="0" xfId="0" applyFont="1" applyAlignment="1">
      <alignment vertical="center"/>
    </xf>
    <xf numFmtId="0" fontId="19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 wrapText="1"/>
    </xf>
    <xf numFmtId="164" fontId="15" fillId="0" borderId="2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164" fontId="19" fillId="0" borderId="1" xfId="0" applyNumberFormat="1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5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left" vertical="center" wrapText="1"/>
    </xf>
    <xf numFmtId="164" fontId="15" fillId="0" borderId="2" xfId="0" applyNumberFormat="1" applyFont="1" applyFill="1" applyBorder="1" applyAlignment="1">
      <alignment horizontal="right" vertical="center"/>
    </xf>
    <xf numFmtId="164" fontId="16" fillId="0" borderId="2" xfId="0" applyNumberFormat="1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left" vertical="center" wrapText="1" indent="1"/>
    </xf>
    <xf numFmtId="164" fontId="15" fillId="0" borderId="0" xfId="0" applyNumberFormat="1" applyFont="1" applyFill="1" applyBorder="1" applyAlignment="1">
      <alignment horizontal="right" vertical="center"/>
    </xf>
    <xf numFmtId="164" fontId="16" fillId="0" borderId="0" xfId="0" applyNumberFormat="1" applyFont="1" applyFill="1" applyBorder="1" applyAlignment="1">
      <alignment horizontal="right" vertical="center"/>
    </xf>
    <xf numFmtId="164" fontId="15" fillId="0" borderId="1" xfId="0" applyNumberFormat="1" applyFont="1" applyFill="1" applyBorder="1" applyAlignment="1">
      <alignment horizontal="right" vertical="center"/>
    </xf>
    <xf numFmtId="164" fontId="16" fillId="0" borderId="1" xfId="0" applyNumberFormat="1" applyFont="1" applyFill="1" applyBorder="1" applyAlignment="1">
      <alignment horizontal="right" vertical="center"/>
    </xf>
    <xf numFmtId="164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4" fillId="0" borderId="2" xfId="0" applyFont="1" applyBorder="1" applyAlignment="1">
      <alignment vertical="center"/>
    </xf>
    <xf numFmtId="0" fontId="15" fillId="0" borderId="2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23" fillId="0" borderId="1" xfId="0" applyFont="1" applyBorder="1" applyAlignment="1">
      <alignment vertical="center"/>
    </xf>
    <xf numFmtId="0" fontId="15" fillId="0" borderId="1" xfId="0" applyFont="1" applyBorder="1"/>
    <xf numFmtId="0" fontId="16" fillId="0" borderId="1" xfId="0" applyFont="1" applyBorder="1"/>
    <xf numFmtId="0" fontId="16" fillId="0" borderId="1" xfId="0" applyFont="1" applyBorder="1" applyAlignment="1">
      <alignment vertical="center"/>
    </xf>
    <xf numFmtId="164" fontId="15" fillId="0" borderId="1" xfId="0" applyNumberFormat="1" applyFont="1" applyBorder="1" applyAlignment="1">
      <alignment horizontal="right" vertical="center"/>
    </xf>
    <xf numFmtId="164" fontId="16" fillId="0" borderId="1" xfId="0" applyNumberFormat="1" applyFont="1" applyBorder="1" applyAlignment="1">
      <alignment horizontal="right" vertical="center"/>
    </xf>
    <xf numFmtId="0" fontId="16" fillId="0" borderId="2" xfId="0" applyFont="1" applyBorder="1" applyAlignment="1">
      <alignment vertical="center"/>
    </xf>
    <xf numFmtId="164" fontId="15" fillId="0" borderId="2" xfId="0" applyNumberFormat="1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164" fontId="14" fillId="0" borderId="2" xfId="0" applyNumberFormat="1" applyFont="1" applyBorder="1" applyAlignment="1">
      <alignment horizontal="right" vertical="center"/>
    </xf>
    <xf numFmtId="164" fontId="15" fillId="0" borderId="1" xfId="0" applyNumberFormat="1" applyFont="1" applyBorder="1"/>
    <xf numFmtId="164" fontId="16" fillId="0" borderId="1" xfId="0" applyNumberFormat="1" applyFont="1" applyBorder="1"/>
    <xf numFmtId="0" fontId="16" fillId="0" borderId="0" xfId="0" applyFont="1"/>
    <xf numFmtId="0" fontId="20" fillId="0" borderId="0" xfId="0" applyFont="1"/>
    <xf numFmtId="0" fontId="14" fillId="0" borderId="3" xfId="2" applyFont="1" applyFill="1" applyBorder="1" applyAlignment="1">
      <alignment horizontal="left" vertical="center"/>
    </xf>
    <xf numFmtId="0" fontId="15" fillId="0" borderId="2" xfId="2" applyFont="1" applyFill="1" applyBorder="1" applyAlignment="1">
      <alignment horizontal="right" vertical="center"/>
    </xf>
    <xf numFmtId="0" fontId="15" fillId="0" borderId="2" xfId="2" applyFont="1" applyFill="1" applyBorder="1" applyAlignment="1">
      <alignment horizontal="right" vertical="center" wrapText="1"/>
    </xf>
    <xf numFmtId="0" fontId="15" fillId="0" borderId="2" xfId="2" applyFont="1" applyFill="1" applyBorder="1"/>
    <xf numFmtId="3" fontId="15" fillId="0" borderId="2" xfId="2" applyNumberFormat="1" applyFont="1" applyFill="1" applyBorder="1"/>
    <xf numFmtId="0" fontId="19" fillId="0" borderId="1" xfId="2" applyFont="1" applyFill="1" applyBorder="1"/>
    <xf numFmtId="165" fontId="19" fillId="0" borderId="1" xfId="2" applyNumberFormat="1" applyFont="1" applyFill="1" applyBorder="1"/>
    <xf numFmtId="0" fontId="16" fillId="0" borderId="0" xfId="2" applyFont="1" applyFill="1" applyBorder="1"/>
    <xf numFmtId="0" fontId="24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164" fontId="0" fillId="0" borderId="0" xfId="0" applyNumberFormat="1"/>
    <xf numFmtId="164" fontId="13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0" fontId="19" fillId="0" borderId="1" xfId="0" applyFont="1" applyFill="1" applyBorder="1" applyAlignment="1">
      <alignment horizontal="right" vertical="center"/>
    </xf>
    <xf numFmtId="0" fontId="16" fillId="0" borderId="2" xfId="0" applyFont="1" applyBorder="1" applyAlignment="1">
      <alignment vertical="center" wrapText="1"/>
    </xf>
    <xf numFmtId="3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Fill="1" applyBorder="1" applyAlignment="1">
      <alignment vertical="center"/>
    </xf>
    <xf numFmtId="3" fontId="12" fillId="0" borderId="2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 wrapText="1"/>
    </xf>
    <xf numFmtId="3" fontId="12" fillId="0" borderId="1" xfId="0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vertical="center"/>
    </xf>
    <xf numFmtId="0" fontId="15" fillId="0" borderId="2" xfId="0" applyFont="1" applyBorder="1" applyAlignment="1">
      <alignment vertical="center" wrapText="1"/>
    </xf>
    <xf numFmtId="3" fontId="15" fillId="0" borderId="2" xfId="0" applyNumberFormat="1" applyFont="1" applyFill="1" applyBorder="1" applyAlignment="1">
      <alignment horizontal="right" vertical="center"/>
    </xf>
    <xf numFmtId="165" fontId="15" fillId="0" borderId="2" xfId="0" applyNumberFormat="1" applyFont="1" applyFill="1" applyBorder="1" applyAlignment="1">
      <alignment vertical="center"/>
    </xf>
    <xf numFmtId="3" fontId="15" fillId="0" borderId="2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5" fillId="0" borderId="0" xfId="3" applyFont="1" applyFill="1" applyBorder="1" applyAlignment="1">
      <alignment horizontal="left" vertical="top"/>
    </xf>
    <xf numFmtId="0" fontId="24" fillId="0" borderId="0" xfId="3" applyFont="1" applyFill="1" applyBorder="1" applyAlignment="1">
      <alignment horizontal="left" vertical="center"/>
    </xf>
    <xf numFmtId="0" fontId="26" fillId="0" borderId="0" xfId="3" applyFont="1" applyFill="1" applyBorder="1" applyAlignment="1">
      <alignment horizontal="left" vertical="top"/>
    </xf>
    <xf numFmtId="0" fontId="32" fillId="0" borderId="4" xfId="4" applyFont="1" applyFill="1" applyBorder="1" applyAlignment="1">
      <alignment wrapText="1"/>
    </xf>
    <xf numFmtId="164" fontId="32" fillId="2" borderId="4" xfId="4" applyNumberFormat="1" applyFont="1" applyFill="1" applyBorder="1" applyAlignment="1">
      <alignment horizontal="right" wrapText="1"/>
    </xf>
    <xf numFmtId="3" fontId="32" fillId="2" borderId="4" xfId="4" applyNumberFormat="1" applyFont="1" applyFill="1" applyBorder="1" applyAlignment="1">
      <alignment horizontal="right" wrapText="1"/>
    </xf>
    <xf numFmtId="0" fontId="15" fillId="0" borderId="2" xfId="0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right" vertical="center" wrapText="1"/>
    </xf>
    <xf numFmtId="0" fontId="19" fillId="0" borderId="1" xfId="0" applyFont="1" applyBorder="1" applyAlignment="1">
      <alignment horizontal="right" vertical="center"/>
    </xf>
    <xf numFmtId="165" fontId="12" fillId="0" borderId="2" xfId="0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165" fontId="16" fillId="0" borderId="2" xfId="0" applyNumberFormat="1" applyFont="1" applyFill="1" applyBorder="1" applyAlignment="1">
      <alignment horizontal="right" vertical="center"/>
    </xf>
    <xf numFmtId="0" fontId="15" fillId="0" borderId="3" xfId="0" applyFont="1" applyFill="1" applyBorder="1" applyAlignment="1">
      <alignment horizontal="left" vertical="center"/>
    </xf>
    <xf numFmtId="49" fontId="12" fillId="0" borderId="0" xfId="0" applyNumberFormat="1" applyFont="1"/>
    <xf numFmtId="0" fontId="33" fillId="0" borderId="0" xfId="0" applyFont="1"/>
    <xf numFmtId="0" fontId="34" fillId="0" borderId="0" xfId="0" applyFont="1"/>
    <xf numFmtId="166" fontId="12" fillId="0" borderId="0" xfId="6" applyNumberFormat="1" applyFont="1"/>
    <xf numFmtId="2" fontId="12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167" fontId="12" fillId="0" borderId="0" xfId="6" applyNumberFormat="1" applyFon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Alignment="1">
      <alignment horizontal="right"/>
    </xf>
    <xf numFmtId="2" fontId="16" fillId="0" borderId="0" xfId="0" applyNumberFormat="1" applyFont="1" applyAlignment="1">
      <alignment horizontal="right"/>
    </xf>
    <xf numFmtId="167" fontId="12" fillId="0" borderId="0" xfId="6" applyNumberFormat="1" applyFont="1"/>
    <xf numFmtId="164" fontId="12" fillId="0" borderId="0" xfId="0" applyNumberFormat="1" applyFont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33" fillId="0" borderId="1" xfId="0" applyFont="1" applyBorder="1"/>
    <xf numFmtId="0" fontId="12" fillId="0" borderId="0" xfId="0" applyFont="1" applyAlignment="1"/>
    <xf numFmtId="0" fontId="12" fillId="0" borderId="1" xfId="0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4" fontId="32" fillId="2" borderId="4" xfId="4" applyNumberFormat="1" applyFont="1" applyFill="1" applyBorder="1" applyAlignment="1">
      <alignment horizontal="right" wrapText="1"/>
    </xf>
    <xf numFmtId="0" fontId="7" fillId="0" borderId="0" xfId="0" applyFont="1"/>
    <xf numFmtId="0" fontId="37" fillId="0" borderId="0" xfId="0" applyFont="1"/>
    <xf numFmtId="0" fontId="38" fillId="0" borderId="0" xfId="0" applyFont="1"/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24" fillId="0" borderId="0" xfId="3" applyFont="1" applyFill="1" applyBorder="1" applyAlignment="1">
      <alignment horizontal="left"/>
    </xf>
    <xf numFmtId="0" fontId="20" fillId="0" borderId="0" xfId="0" applyFont="1" applyAlignment="1"/>
    <xf numFmtId="0" fontId="40" fillId="0" borderId="0" xfId="0" applyFont="1" applyAlignment="1">
      <alignment horizontal="justify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right" vertical="center"/>
    </xf>
    <xf numFmtId="0" fontId="41" fillId="0" borderId="0" xfId="0" applyFont="1"/>
    <xf numFmtId="0" fontId="42" fillId="0" borderId="0" xfId="0" applyFont="1"/>
    <xf numFmtId="0" fontId="15" fillId="0" borderId="2" xfId="0" applyFont="1" applyFill="1" applyBorder="1" applyAlignment="1">
      <alignment horizontal="right" vertical="center" wrapText="1"/>
    </xf>
    <xf numFmtId="0" fontId="35" fillId="0" borderId="0" xfId="0" applyFont="1" applyBorder="1" applyAlignme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33" fillId="0" borderId="0" xfId="0" applyFont="1" applyBorder="1" applyAlignment="1"/>
    <xf numFmtId="0" fontId="33" fillId="0" borderId="0" xfId="0" applyFont="1" applyBorder="1" applyAlignment="1">
      <alignment vertical="center"/>
    </xf>
    <xf numFmtId="0" fontId="43" fillId="0" borderId="0" xfId="0" applyFont="1"/>
    <xf numFmtId="0" fontId="44" fillId="0" borderId="0" xfId="0" applyFont="1"/>
    <xf numFmtId="0" fontId="16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 indent="1"/>
    </xf>
    <xf numFmtId="0" fontId="15" fillId="0" borderId="3" xfId="3" applyFont="1" applyBorder="1" applyAlignment="1">
      <alignment horizontal="right" vertical="center"/>
    </xf>
    <xf numFmtId="0" fontId="14" fillId="0" borderId="3" xfId="3" applyFont="1" applyBorder="1" applyAlignment="1">
      <alignment horizontal="right" vertical="center"/>
    </xf>
    <xf numFmtId="0" fontId="26" fillId="0" borderId="3" xfId="3" applyFont="1" applyFill="1" applyBorder="1" applyAlignment="1">
      <alignment horizontal="left" vertical="top"/>
    </xf>
    <xf numFmtId="3" fontId="15" fillId="0" borderId="3" xfId="3" applyNumberFormat="1" applyFont="1" applyBorder="1" applyAlignment="1">
      <alignment horizontal="right" vertical="center"/>
    </xf>
    <xf numFmtId="164" fontId="16" fillId="0" borderId="3" xfId="3" applyNumberFormat="1" applyFont="1" applyBorder="1" applyAlignment="1">
      <alignment horizontal="right" vertical="center"/>
    </xf>
    <xf numFmtId="164" fontId="15" fillId="0" borderId="3" xfId="3" applyNumberFormat="1" applyFont="1" applyBorder="1" applyAlignment="1">
      <alignment horizontal="right" vertical="center"/>
    </xf>
    <xf numFmtId="0" fontId="26" fillId="0" borderId="2" xfId="3" applyFont="1" applyFill="1" applyBorder="1" applyAlignment="1">
      <alignment horizontal="left" vertical="top"/>
    </xf>
    <xf numFmtId="164" fontId="15" fillId="0" borderId="2" xfId="3" applyNumberFormat="1" applyFont="1" applyBorder="1" applyAlignment="1">
      <alignment horizontal="right" vertical="center"/>
    </xf>
    <xf numFmtId="164" fontId="16" fillId="0" borderId="2" xfId="3" applyNumberFormat="1" applyFont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/>
    </xf>
    <xf numFmtId="0" fontId="0" fillId="0" borderId="3" xfId="0" applyBorder="1"/>
    <xf numFmtId="0" fontId="14" fillId="2" borderId="5" xfId="0" applyFont="1" applyFill="1" applyBorder="1" applyAlignment="1">
      <alignment vertical="center"/>
    </xf>
    <xf numFmtId="0" fontId="14" fillId="2" borderId="7" xfId="0" applyFont="1" applyFill="1" applyBorder="1" applyAlignment="1">
      <alignment horizontal="right" vertical="center"/>
    </xf>
    <xf numFmtId="0" fontId="14" fillId="2" borderId="7" xfId="0" quotePrefix="1" applyFont="1" applyFill="1" applyBorder="1" applyAlignment="1">
      <alignment horizontal="right" vertical="center"/>
    </xf>
    <xf numFmtId="0" fontId="17" fillId="2" borderId="7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3" fontId="15" fillId="2" borderId="7" xfId="0" applyNumberFormat="1" applyFont="1" applyFill="1" applyBorder="1" applyAlignment="1">
      <alignment horizontal="right" vertical="center"/>
    </xf>
    <xf numFmtId="164" fontId="15" fillId="2" borderId="7" xfId="0" applyNumberFormat="1" applyFont="1" applyFill="1" applyBorder="1" applyAlignment="1">
      <alignment horizontal="right" vertical="center"/>
    </xf>
    <xf numFmtId="164" fontId="15" fillId="2" borderId="7" xfId="0" applyNumberFormat="1" applyFont="1" applyFill="1" applyBorder="1" applyAlignment="1">
      <alignment vertical="center"/>
    </xf>
    <xf numFmtId="0" fontId="18" fillId="2" borderId="7" xfId="0" applyFont="1" applyFill="1" applyBorder="1" applyAlignment="1">
      <alignment vertical="center"/>
    </xf>
    <xf numFmtId="0" fontId="14" fillId="2" borderId="8" xfId="0" applyFont="1" applyFill="1" applyBorder="1" applyAlignment="1">
      <alignment horizontal="right" vertical="center"/>
    </xf>
    <xf numFmtId="0" fontId="19" fillId="0" borderId="7" xfId="0" applyFont="1" applyBorder="1" applyAlignment="1">
      <alignment horizontal="left" vertical="center"/>
    </xf>
    <xf numFmtId="0" fontId="15" fillId="0" borderId="7" xfId="0" applyFont="1" applyBorder="1" applyAlignment="1">
      <alignment horizontal="right" vertical="center" wrapText="1"/>
    </xf>
    <xf numFmtId="0" fontId="15" fillId="0" borderId="7" xfId="0" applyFont="1" applyBorder="1" applyAlignment="1">
      <alignment horizontal="left" vertical="center"/>
    </xf>
    <xf numFmtId="3" fontId="15" fillId="0" borderId="7" xfId="0" applyNumberFormat="1" applyFont="1" applyBorder="1" applyAlignment="1">
      <alignment horizontal="right" vertical="center"/>
    </xf>
    <xf numFmtId="164" fontId="15" fillId="0" borderId="7" xfId="0" applyNumberFormat="1" applyFont="1" applyFill="1" applyBorder="1" applyAlignment="1">
      <alignment horizontal="right" vertical="center"/>
    </xf>
    <xf numFmtId="0" fontId="19" fillId="0" borderId="6" xfId="0" applyFont="1" applyBorder="1" applyAlignment="1">
      <alignment vertical="center"/>
    </xf>
    <xf numFmtId="3" fontId="19" fillId="0" borderId="6" xfId="0" applyNumberFormat="1" applyFont="1" applyFill="1" applyBorder="1" applyAlignment="1">
      <alignment horizontal="right" vertical="center"/>
    </xf>
    <xf numFmtId="0" fontId="19" fillId="0" borderId="6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vertical="center"/>
    </xf>
    <xf numFmtId="164" fontId="15" fillId="0" borderId="7" xfId="0" applyNumberFormat="1" applyFont="1" applyBorder="1" applyAlignment="1">
      <alignment horizontal="right" vertical="center"/>
    </xf>
    <xf numFmtId="164" fontId="16" fillId="0" borderId="7" xfId="0" applyNumberFormat="1" applyFont="1" applyBorder="1" applyAlignment="1">
      <alignment horizontal="right" vertical="center"/>
    </xf>
    <xf numFmtId="0" fontId="12" fillId="0" borderId="7" xfId="0" applyFont="1" applyBorder="1"/>
    <xf numFmtId="0" fontId="15" fillId="0" borderId="7" xfId="0" applyFont="1" applyBorder="1" applyAlignment="1">
      <alignment horizontal="right"/>
    </xf>
    <xf numFmtId="0" fontId="12" fillId="0" borderId="7" xfId="0" applyFont="1" applyBorder="1" applyAlignment="1">
      <alignment horizontal="right"/>
    </xf>
    <xf numFmtId="0" fontId="15" fillId="0" borderId="7" xfId="0" applyFont="1" applyBorder="1" applyAlignment="1">
      <alignment horizontal="right" vertical="center"/>
    </xf>
    <xf numFmtId="3" fontId="16" fillId="0" borderId="7" xfId="0" applyNumberFormat="1" applyFont="1" applyBorder="1" applyAlignment="1">
      <alignment horizontal="right" vertical="center"/>
    </xf>
    <xf numFmtId="0" fontId="16" fillId="0" borderId="7" xfId="0" applyFont="1" applyBorder="1"/>
    <xf numFmtId="164" fontId="16" fillId="0" borderId="7" xfId="0" applyNumberFormat="1" applyFont="1" applyBorder="1"/>
    <xf numFmtId="0" fontId="16" fillId="0" borderId="8" xfId="0" applyFont="1" applyBorder="1" applyAlignment="1">
      <alignment horizontal="right" vertical="center"/>
    </xf>
    <xf numFmtId="0" fontId="14" fillId="0" borderId="5" xfId="0" applyFont="1" applyBorder="1"/>
    <xf numFmtId="0" fontId="15" fillId="5" borderId="9" xfId="0" applyFont="1" applyFill="1" applyBorder="1" applyAlignment="1">
      <alignment horizontal="right" vertical="center"/>
    </xf>
    <xf numFmtId="0" fontId="15" fillId="0" borderId="9" xfId="0" applyFont="1" applyBorder="1" applyAlignment="1">
      <alignment horizontal="right" vertical="center"/>
    </xf>
    <xf numFmtId="0" fontId="26" fillId="0" borderId="7" xfId="0" applyFont="1" applyBorder="1" applyAlignment="1">
      <alignment vertical="center"/>
    </xf>
    <xf numFmtId="0" fontId="30" fillId="0" borderId="7" xfId="0" applyFont="1" applyBorder="1" applyAlignment="1">
      <alignment horizontal="right" vertical="center"/>
    </xf>
    <xf numFmtId="0" fontId="26" fillId="0" borderId="7" xfId="0" applyFont="1" applyBorder="1" applyAlignment="1">
      <alignment horizontal="right" vertical="center"/>
    </xf>
    <xf numFmtId="3" fontId="15" fillId="2" borderId="7" xfId="3" applyNumberFormat="1" applyFont="1" applyFill="1" applyBorder="1" applyAlignment="1">
      <alignment horizontal="right" vertical="center" wrapText="1"/>
    </xf>
    <xf numFmtId="0" fontId="14" fillId="0" borderId="7" xfId="3" applyFont="1" applyBorder="1" applyAlignment="1">
      <alignment horizontal="right" vertical="center" wrapText="1"/>
    </xf>
    <xf numFmtId="0" fontId="15" fillId="0" borderId="7" xfId="3" applyFont="1" applyBorder="1" applyAlignment="1">
      <alignment horizontal="right" vertical="center"/>
    </xf>
    <xf numFmtId="0" fontId="14" fillId="0" borderId="7" xfId="3" applyFont="1" applyBorder="1" applyAlignment="1">
      <alignment horizontal="right" vertical="center"/>
    </xf>
    <xf numFmtId="0" fontId="16" fillId="0" borderId="7" xfId="3" applyFont="1" applyBorder="1" applyAlignment="1">
      <alignment horizontal="left" vertical="center"/>
    </xf>
    <xf numFmtId="3" fontId="15" fillId="0" borderId="7" xfId="3" applyNumberFormat="1" applyFont="1" applyBorder="1" applyAlignment="1">
      <alignment horizontal="right" vertical="center"/>
    </xf>
    <xf numFmtId="3" fontId="26" fillId="4" borderId="7" xfId="3" applyNumberFormat="1" applyFont="1" applyFill="1" applyBorder="1" applyAlignment="1">
      <alignment horizontal="right" vertical="center"/>
    </xf>
    <xf numFmtId="3" fontId="16" fillId="0" borderId="7" xfId="3" applyNumberFormat="1" applyFont="1" applyBorder="1" applyAlignment="1">
      <alignment horizontal="right" vertical="center"/>
    </xf>
    <xf numFmtId="0" fontId="27" fillId="0" borderId="7" xfId="3" applyFont="1" applyBorder="1" applyAlignment="1">
      <alignment vertical="center"/>
    </xf>
    <xf numFmtId="0" fontId="28" fillId="0" borderId="7" xfId="3" applyFont="1" applyBorder="1" applyAlignment="1">
      <alignment horizontal="right" vertical="center"/>
    </xf>
    <xf numFmtId="0" fontId="27" fillId="0" borderId="7" xfId="3" applyFont="1" applyBorder="1" applyAlignment="1">
      <alignment horizontal="right" vertical="center"/>
    </xf>
    <xf numFmtId="0" fontId="29" fillId="0" borderId="7" xfId="3" applyFont="1" applyBorder="1" applyAlignment="1">
      <alignment horizontal="left" vertical="center"/>
    </xf>
    <xf numFmtId="3" fontId="28" fillId="0" borderId="7" xfId="3" applyNumberFormat="1" applyFont="1" applyBorder="1" applyAlignment="1">
      <alignment horizontal="right" vertical="center"/>
    </xf>
    <xf numFmtId="164" fontId="29" fillId="0" borderId="7" xfId="3" applyNumberFormat="1" applyFont="1" applyBorder="1" applyAlignment="1">
      <alignment horizontal="right" vertical="center"/>
    </xf>
    <xf numFmtId="0" fontId="29" fillId="0" borderId="7" xfId="3" applyFont="1" applyBorder="1" applyAlignment="1">
      <alignment vertical="center"/>
    </xf>
    <xf numFmtId="0" fontId="29" fillId="0" borderId="7" xfId="3" applyFont="1" applyBorder="1" applyAlignment="1">
      <alignment horizontal="left" vertical="center" indent="1"/>
    </xf>
    <xf numFmtId="0" fontId="19" fillId="3" borderId="7" xfId="0" applyFont="1" applyFill="1" applyBorder="1" applyAlignment="1">
      <alignment vertical="center"/>
    </xf>
    <xf numFmtId="0" fontId="15" fillId="3" borderId="7" xfId="0" applyFont="1" applyFill="1" applyBorder="1" applyAlignment="1">
      <alignment horizontal="right" vertical="center"/>
    </xf>
    <xf numFmtId="0" fontId="12" fillId="3" borderId="7" xfId="0" applyFont="1" applyFill="1" applyBorder="1" applyAlignment="1">
      <alignment horizontal="right" vertical="center"/>
    </xf>
    <xf numFmtId="0" fontId="12" fillId="3" borderId="7" xfId="0" applyFont="1" applyFill="1" applyBorder="1" applyAlignment="1">
      <alignment vertical="center"/>
    </xf>
    <xf numFmtId="164" fontId="15" fillId="3" borderId="7" xfId="0" applyNumberFormat="1" applyFont="1" applyFill="1" applyBorder="1" applyAlignment="1">
      <alignment horizontal="right" vertical="center"/>
    </xf>
    <xf numFmtId="0" fontId="15" fillId="0" borderId="7" xfId="0" applyFont="1" applyBorder="1"/>
    <xf numFmtId="0" fontId="15" fillId="0" borderId="7" xfId="0" applyFont="1" applyBorder="1" applyAlignment="1">
      <alignment horizontal="right" wrapText="1"/>
    </xf>
    <xf numFmtId="0" fontId="12" fillId="0" borderId="7" xfId="0" applyFont="1" applyBorder="1" applyAlignment="1">
      <alignment wrapText="1"/>
    </xf>
    <xf numFmtId="3" fontId="15" fillId="0" borderId="7" xfId="0" applyNumberFormat="1" applyFont="1" applyBorder="1" applyAlignment="1">
      <alignment horizontal="right"/>
    </xf>
    <xf numFmtId="0" fontId="12" fillId="0" borderId="7" xfId="0" applyFont="1" applyBorder="1" applyAlignment="1">
      <alignment horizontal="left" wrapText="1" indent="1"/>
    </xf>
    <xf numFmtId="0" fontId="7" fillId="0" borderId="0" xfId="0" applyFont="1" applyAlignment="1">
      <alignment vertical="center" wrapText="1"/>
    </xf>
    <xf numFmtId="0" fontId="15" fillId="0" borderId="2" xfId="0" applyFont="1" applyFill="1" applyBorder="1" applyAlignment="1">
      <alignment horizontal="right" vertical="center" wrapText="1"/>
    </xf>
    <xf numFmtId="164" fontId="15" fillId="0" borderId="7" xfId="0" applyNumberFormat="1" applyFont="1" applyBorder="1" applyAlignment="1">
      <alignment horizontal="right"/>
    </xf>
    <xf numFmtId="0" fontId="15" fillId="0" borderId="2" xfId="0" applyFont="1" applyBorder="1" applyAlignment="1">
      <alignment horizontal="right" vertical="center" wrapText="1"/>
    </xf>
    <xf numFmtId="0" fontId="15" fillId="5" borderId="10" xfId="0" applyFont="1" applyFill="1" applyBorder="1" applyAlignment="1">
      <alignment horizontal="right" vertical="center"/>
    </xf>
    <xf numFmtId="0" fontId="15" fillId="0" borderId="10" xfId="0" applyFont="1" applyBorder="1" applyAlignment="1">
      <alignment horizontal="right" vertical="center"/>
    </xf>
    <xf numFmtId="0" fontId="15" fillId="5" borderId="2" xfId="0" applyFont="1" applyFill="1" applyBorder="1" applyAlignment="1">
      <alignment horizontal="right" vertical="center"/>
    </xf>
    <xf numFmtId="3" fontId="12" fillId="5" borderId="2" xfId="0" applyNumberFormat="1" applyFont="1" applyFill="1" applyBorder="1" applyAlignment="1">
      <alignment horizontal="right" vertical="center"/>
    </xf>
    <xf numFmtId="3" fontId="12" fillId="0" borderId="2" xfId="0" applyNumberFormat="1" applyFont="1" applyBorder="1" applyAlignment="1">
      <alignment horizontal="right" vertical="center"/>
    </xf>
    <xf numFmtId="0" fontId="12" fillId="5" borderId="2" xfId="0" applyFont="1" applyFill="1" applyBorder="1" applyAlignment="1">
      <alignment horizontal="right" vertical="center"/>
    </xf>
    <xf numFmtId="3" fontId="15" fillId="0" borderId="2" xfId="0" applyNumberFormat="1" applyFont="1" applyBorder="1" applyAlignment="1">
      <alignment horizontal="right" vertical="center"/>
    </xf>
    <xf numFmtId="3" fontId="15" fillId="5" borderId="2" xfId="0" applyNumberFormat="1" applyFont="1" applyFill="1" applyBorder="1" applyAlignment="1">
      <alignment horizontal="right" vertical="center"/>
    </xf>
    <xf numFmtId="0" fontId="19" fillId="0" borderId="2" xfId="0" applyFont="1" applyBorder="1" applyAlignment="1">
      <alignment vertical="center" wrapText="1"/>
    </xf>
    <xf numFmtId="3" fontId="19" fillId="5" borderId="2" xfId="0" applyNumberFormat="1" applyFont="1" applyFill="1" applyBorder="1" applyAlignment="1">
      <alignment horizontal="right" vertical="center"/>
    </xf>
    <xf numFmtId="3" fontId="19" fillId="0" borderId="2" xfId="0" applyNumberFormat="1" applyFont="1" applyBorder="1" applyAlignment="1">
      <alignment horizontal="right" vertical="center"/>
    </xf>
    <xf numFmtId="0" fontId="19" fillId="5" borderId="2" xfId="0" applyFont="1" applyFill="1" applyBorder="1" applyAlignment="1">
      <alignment horizontal="right" vertical="center"/>
    </xf>
    <xf numFmtId="0" fontId="19" fillId="0" borderId="7" xfId="0" applyFont="1" applyBorder="1" applyAlignment="1">
      <alignment horizontal="right" wrapText="1"/>
    </xf>
    <xf numFmtId="3" fontId="14" fillId="2" borderId="7" xfId="0" applyNumberFormat="1" applyFont="1" applyFill="1" applyBorder="1" applyAlignment="1">
      <alignment horizontal="right" vertical="center"/>
    </xf>
    <xf numFmtId="164" fontId="14" fillId="2" borderId="7" xfId="0" applyNumberFormat="1" applyFont="1" applyFill="1" applyBorder="1" applyAlignment="1">
      <alignment horizontal="right" vertical="center"/>
    </xf>
    <xf numFmtId="164" fontId="14" fillId="2" borderId="7" xfId="0" applyNumberFormat="1" applyFont="1" applyFill="1" applyBorder="1" applyAlignment="1">
      <alignment vertical="center"/>
    </xf>
    <xf numFmtId="0" fontId="45" fillId="0" borderId="0" xfId="0" applyFont="1"/>
    <xf numFmtId="0" fontId="14" fillId="0" borderId="7" xfId="0" applyFont="1" applyBorder="1" applyAlignment="1">
      <alignment horizontal="right" vertical="center"/>
    </xf>
    <xf numFmtId="0" fontId="20" fillId="0" borderId="0" xfId="0" applyFont="1" applyAlignment="1">
      <alignment vertical="top" wrapText="1"/>
    </xf>
    <xf numFmtId="0" fontId="14" fillId="2" borderId="7" xfId="0" applyFont="1" applyFill="1" applyBorder="1" applyAlignment="1">
      <alignment vertical="center"/>
    </xf>
    <xf numFmtId="0" fontId="14" fillId="2" borderId="7" xfId="0" applyFont="1" applyFill="1" applyBorder="1" applyAlignment="1">
      <alignment horizontal="right" vertical="center"/>
    </xf>
    <xf numFmtId="0" fontId="15" fillId="2" borderId="7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7" fillId="0" borderId="0" xfId="0" applyFont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33" fillId="0" borderId="0" xfId="0" applyFont="1" applyBorder="1" applyAlignment="1">
      <alignment horizontal="left"/>
    </xf>
    <xf numFmtId="0" fontId="15" fillId="0" borderId="2" xfId="0" applyFont="1" applyFill="1" applyBorder="1" applyAlignment="1">
      <alignment horizontal="right" vertical="center" wrapText="1"/>
    </xf>
    <xf numFmtId="0" fontId="20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37" fillId="0" borderId="0" xfId="0" applyFont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19" fillId="0" borderId="7" xfId="0" applyFont="1" applyBorder="1"/>
    <xf numFmtId="0" fontId="19" fillId="0" borderId="7" xfId="0" applyFont="1" applyBorder="1" applyAlignment="1">
      <alignment horizontal="right"/>
    </xf>
    <xf numFmtId="0" fontId="15" fillId="0" borderId="7" xfId="0" applyFont="1" applyBorder="1" applyAlignment="1">
      <alignment horizontal="right" wrapText="1"/>
    </xf>
    <xf numFmtId="0" fontId="20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14" fillId="0" borderId="7" xfId="0" applyFont="1" applyBorder="1" applyAlignment="1">
      <alignment vertical="center"/>
    </xf>
    <xf numFmtId="0" fontId="15" fillId="0" borderId="7" xfId="0" applyFont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9" fillId="5" borderId="9" xfId="0" applyFont="1" applyFill="1" applyBorder="1" applyAlignment="1">
      <alignment horizontal="right" vertical="center"/>
    </xf>
    <xf numFmtId="0" fontId="19" fillId="5" borderId="10" xfId="0" applyFont="1" applyFill="1" applyBorder="1" applyAlignment="1">
      <alignment horizontal="right" vertical="center"/>
    </xf>
    <xf numFmtId="0" fontId="19" fillId="0" borderId="9" xfId="0" applyFont="1" applyBorder="1" applyAlignment="1">
      <alignment horizontal="right" vertical="center"/>
    </xf>
    <xf numFmtId="0" fontId="19" fillId="0" borderId="10" xfId="0" applyFont="1" applyBorder="1" applyAlignment="1">
      <alignment horizontal="right" vertical="center"/>
    </xf>
    <xf numFmtId="0" fontId="19" fillId="0" borderId="3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5" fillId="0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23" fillId="0" borderId="7" xfId="0" applyFont="1" applyBorder="1" applyAlignment="1">
      <alignment vertical="center"/>
    </xf>
    <xf numFmtId="0" fontId="33" fillId="0" borderId="0" xfId="0" applyFont="1" applyBorder="1" applyAlignment="1">
      <alignment horizontal="center"/>
    </xf>
    <xf numFmtId="0" fontId="14" fillId="0" borderId="7" xfId="3" applyFont="1" applyBorder="1" applyAlignment="1">
      <alignment horizontal="left" vertical="center"/>
    </xf>
    <xf numFmtId="0" fontId="15" fillId="0" borderId="7" xfId="3" applyFont="1" applyFill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30" fillId="0" borderId="3" xfId="3" applyFont="1" applyFill="1" applyBorder="1" applyAlignment="1">
      <alignment horizontal="center" vertical="center"/>
    </xf>
    <xf numFmtId="0" fontId="14" fillId="0" borderId="3" xfId="3" applyFont="1" applyBorder="1" applyAlignment="1">
      <alignment horizontal="left" vertical="center"/>
    </xf>
    <xf numFmtId="0" fontId="14" fillId="0" borderId="1" xfId="3" applyFont="1" applyBorder="1" applyAlignment="1">
      <alignment horizontal="left" vertical="center"/>
    </xf>
    <xf numFmtId="0" fontId="15" fillId="0" borderId="7" xfId="0" applyFont="1" applyBorder="1" applyAlignment="1">
      <alignment horizontal="center" wrapText="1"/>
    </xf>
    <xf numFmtId="0" fontId="15" fillId="0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/>
    </xf>
    <xf numFmtId="3" fontId="16" fillId="0" borderId="7" xfId="0" applyNumberFormat="1" applyFont="1" applyBorder="1"/>
  </cellXfs>
  <cellStyles count="8">
    <cellStyle name="Collegamento ipertestuale" xfId="1" builtinId="8"/>
    <cellStyle name="Migliaia" xfId="6" builtinId="3"/>
    <cellStyle name="Normal 3" xfId="5"/>
    <cellStyle name="Normale" xfId="0" builtinId="0"/>
    <cellStyle name="Normale 2" xfId="2"/>
    <cellStyle name="Normale 2 2" xfId="7"/>
    <cellStyle name="Normale 3" xfId="3"/>
    <cellStyle name="Normale_Foglio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403225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547875</xdr:colOff>
      <xdr:row>20</xdr:row>
      <xdr:rowOff>62390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724150"/>
          <a:ext cx="6120000" cy="2538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498475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4</xdr:col>
      <xdr:colOff>422275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66677</xdr:rowOff>
    </xdr:from>
    <xdr:to>
      <xdr:col>10</xdr:col>
      <xdr:colOff>24000</xdr:colOff>
      <xdr:row>22</xdr:row>
      <xdr:rowOff>64374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09852"/>
          <a:ext cx="6120000" cy="28551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1</xdr:col>
      <xdr:colOff>479425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497205</xdr:colOff>
      <xdr:row>16</xdr:row>
      <xdr:rowOff>91440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57475"/>
          <a:ext cx="6126480" cy="18059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2</xdr:col>
      <xdr:colOff>279400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88900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335280</xdr:colOff>
      <xdr:row>18</xdr:row>
      <xdr:rowOff>68580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00325"/>
          <a:ext cx="6126480" cy="21640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193675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422275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49530</xdr:colOff>
      <xdr:row>16</xdr:row>
      <xdr:rowOff>91440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9825"/>
          <a:ext cx="6126480" cy="18059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2</xdr:col>
      <xdr:colOff>422275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3</xdr:col>
      <xdr:colOff>250825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3</xdr:col>
      <xdr:colOff>384175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9</xdr:col>
      <xdr:colOff>20955</xdr:colOff>
      <xdr:row>17</xdr:row>
      <xdr:rowOff>68580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28875"/>
          <a:ext cx="6126480" cy="21640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1</xdr:col>
      <xdr:colOff>460375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565150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316230</xdr:colOff>
      <xdr:row>25</xdr:row>
      <xdr:rowOff>175260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76525"/>
          <a:ext cx="6126480" cy="36042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260350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544830</xdr:colOff>
      <xdr:row>18</xdr:row>
      <xdr:rowOff>68580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67000"/>
          <a:ext cx="6126480" cy="216408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9525</xdr:rowOff>
    </xdr:from>
    <xdr:to>
      <xdr:col>10</xdr:col>
      <xdr:colOff>76200</xdr:colOff>
      <xdr:row>21</xdr:row>
      <xdr:rowOff>95250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28900"/>
          <a:ext cx="6191250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317500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544830</xdr:colOff>
      <xdr:row>16</xdr:row>
      <xdr:rowOff>91440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43200"/>
          <a:ext cx="6126480" cy="1805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47626</xdr:rowOff>
    </xdr:from>
    <xdr:to>
      <xdr:col>10</xdr:col>
      <xdr:colOff>24000</xdr:colOff>
      <xdr:row>23</xdr:row>
      <xdr:rowOff>26530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57451"/>
          <a:ext cx="6120000" cy="302690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203200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400050</xdr:colOff>
      <xdr:row>22</xdr:row>
      <xdr:rowOff>38100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7950"/>
          <a:ext cx="6191250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774700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3</xdr:col>
      <xdr:colOff>631825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163830</xdr:colOff>
      <xdr:row>16</xdr:row>
      <xdr:rowOff>91440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14625"/>
          <a:ext cx="6126480" cy="180594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1</xdr:col>
      <xdr:colOff>117475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555625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269875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107950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354330</xdr:colOff>
      <xdr:row>14</xdr:row>
      <xdr:rowOff>106680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8425"/>
          <a:ext cx="6126480" cy="14401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571533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565150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142875</xdr:rowOff>
    </xdr:from>
    <xdr:to>
      <xdr:col>10</xdr:col>
      <xdr:colOff>133350</xdr:colOff>
      <xdr:row>21</xdr:row>
      <xdr:rowOff>133350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52700"/>
          <a:ext cx="61912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628650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635000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708025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1</xdr:col>
      <xdr:colOff>1508125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95250</xdr:colOff>
      <xdr:row>21</xdr:row>
      <xdr:rowOff>57150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327025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2</xdr:col>
      <xdr:colOff>136525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69850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workbookViewId="0">
      <selection activeCell="B2" sqref="B2"/>
    </sheetView>
  </sheetViews>
  <sheetFormatPr defaultRowHeight="16.5" customHeight="1"/>
  <cols>
    <col min="1" max="1" width="16" customWidth="1"/>
    <col min="2" max="2" width="140.26953125" customWidth="1"/>
  </cols>
  <sheetData>
    <row r="1" spans="1:4" ht="50.15" customHeight="1"/>
    <row r="2" spans="1:4" ht="28" customHeight="1"/>
    <row r="3" spans="1:4" ht="30" customHeight="1">
      <c r="A3" s="4" t="s">
        <v>43</v>
      </c>
    </row>
    <row r="4" spans="1:4" ht="48" customHeight="1">
      <c r="A4" s="2" t="s">
        <v>481</v>
      </c>
    </row>
    <row r="5" spans="1:4" s="14" customFormat="1" ht="16.5" customHeight="1">
      <c r="C5" s="15"/>
    </row>
    <row r="6" spans="1:4" s="13" customFormat="1" ht="28" customHeight="1">
      <c r="A6" s="16" t="s">
        <v>6</v>
      </c>
      <c r="B6" s="8" t="s">
        <v>64</v>
      </c>
    </row>
    <row r="7" spans="1:4" s="13" customFormat="1" ht="28" customHeight="1">
      <c r="A7" s="16" t="s">
        <v>7</v>
      </c>
      <c r="B7" s="8" t="s">
        <v>63</v>
      </c>
    </row>
    <row r="8" spans="1:4" s="13" customFormat="1" ht="28" customHeight="1">
      <c r="A8" s="16" t="s">
        <v>8</v>
      </c>
      <c r="B8" s="8" t="s">
        <v>469</v>
      </c>
    </row>
    <row r="9" spans="1:4" s="13" customFormat="1" ht="28" customHeight="1">
      <c r="A9" s="16" t="s">
        <v>9</v>
      </c>
      <c r="B9" s="8" t="s">
        <v>62</v>
      </c>
    </row>
    <row r="10" spans="1:4" s="13" customFormat="1" ht="28" customHeight="1">
      <c r="A10" s="17" t="s">
        <v>10</v>
      </c>
      <c r="B10" s="13" t="s">
        <v>61</v>
      </c>
    </row>
    <row r="11" spans="1:4" s="13" customFormat="1" ht="32.25" customHeight="1">
      <c r="A11" s="16" t="s">
        <v>11</v>
      </c>
      <c r="B11" s="158" t="s">
        <v>478</v>
      </c>
    </row>
    <row r="12" spans="1:4" s="13" customFormat="1" ht="28" customHeight="1">
      <c r="A12" s="16" t="s">
        <v>12</v>
      </c>
      <c r="B12" s="13" t="s">
        <v>504</v>
      </c>
      <c r="C12" s="10"/>
      <c r="D12" s="11"/>
    </row>
    <row r="13" spans="1:4" s="13" customFormat="1" ht="28" customHeight="1">
      <c r="A13" s="16" t="s">
        <v>13</v>
      </c>
      <c r="B13" s="8" t="s">
        <v>60</v>
      </c>
    </row>
    <row r="14" spans="1:4" s="13" customFormat="1" ht="28" customHeight="1">
      <c r="A14" s="17" t="s">
        <v>14</v>
      </c>
      <c r="B14" s="8" t="s">
        <v>59</v>
      </c>
    </row>
    <row r="15" spans="1:4" s="13" customFormat="1" ht="28" customHeight="1">
      <c r="A15" s="16" t="s">
        <v>15</v>
      </c>
      <c r="B15" s="8" t="s">
        <v>66</v>
      </c>
    </row>
    <row r="16" spans="1:4" s="13" customFormat="1" ht="28" customHeight="1">
      <c r="A16" s="17" t="s">
        <v>16</v>
      </c>
      <c r="B16" s="8" t="s">
        <v>67</v>
      </c>
    </row>
    <row r="17" spans="1:2" s="13" customFormat="1" ht="33.75" customHeight="1">
      <c r="A17" s="16" t="s">
        <v>17</v>
      </c>
      <c r="B17" s="224" t="s">
        <v>518</v>
      </c>
    </row>
    <row r="18" spans="1:2" s="13" customFormat="1" ht="28" customHeight="1">
      <c r="A18" s="17" t="s">
        <v>18</v>
      </c>
      <c r="B18" s="13" t="s">
        <v>519</v>
      </c>
    </row>
    <row r="19" spans="1:2" s="13" customFormat="1" ht="28" customHeight="1">
      <c r="A19" s="16" t="s">
        <v>19</v>
      </c>
      <c r="B19" s="8" t="s">
        <v>520</v>
      </c>
    </row>
    <row r="20" spans="1:2" s="13" customFormat="1" ht="28" customHeight="1">
      <c r="A20" s="17" t="s">
        <v>20</v>
      </c>
      <c r="B20" s="18" t="s">
        <v>521</v>
      </c>
    </row>
    <row r="21" spans="1:2" s="13" customFormat="1" ht="28" customHeight="1">
      <c r="A21" s="17" t="s">
        <v>21</v>
      </c>
      <c r="B21" s="13" t="s">
        <v>58</v>
      </c>
    </row>
    <row r="22" spans="1:2" s="13" customFormat="1" ht="28" customHeight="1">
      <c r="A22" s="17" t="s">
        <v>22</v>
      </c>
      <c r="B22" s="18" t="s">
        <v>57</v>
      </c>
    </row>
    <row r="23" spans="1:2" s="13" customFormat="1" ht="28" customHeight="1">
      <c r="A23" s="17" t="s">
        <v>65</v>
      </c>
      <c r="B23" s="18" t="s">
        <v>56</v>
      </c>
    </row>
    <row r="24" spans="1:2" s="13" customFormat="1" ht="28" customHeight="1">
      <c r="A24" s="17" t="s">
        <v>23</v>
      </c>
      <c r="B24" s="18" t="s">
        <v>56</v>
      </c>
    </row>
    <row r="25" spans="1:2" s="13" customFormat="1" ht="28" customHeight="1">
      <c r="A25" s="17" t="s">
        <v>24</v>
      </c>
      <c r="B25" s="18" t="s">
        <v>68</v>
      </c>
    </row>
    <row r="26" spans="1:2" s="13" customFormat="1" ht="28" customHeight="1">
      <c r="A26" s="17" t="s">
        <v>25</v>
      </c>
      <c r="B26" s="18" t="s">
        <v>69</v>
      </c>
    </row>
    <row r="27" spans="1:2" s="13" customFormat="1" ht="28" customHeight="1">
      <c r="A27" s="17" t="s">
        <v>26</v>
      </c>
      <c r="B27" s="18" t="s">
        <v>55</v>
      </c>
    </row>
    <row r="28" spans="1:2" s="13" customFormat="1" ht="28" customHeight="1">
      <c r="A28" s="17" t="s">
        <v>27</v>
      </c>
      <c r="B28" s="18" t="s">
        <v>54</v>
      </c>
    </row>
    <row r="29" spans="1:2" s="13" customFormat="1" ht="28" customHeight="1">
      <c r="A29" s="17" t="s">
        <v>28</v>
      </c>
      <c r="B29" s="18" t="s">
        <v>53</v>
      </c>
    </row>
    <row r="30" spans="1:2" s="13" customFormat="1" ht="28" customHeight="1">
      <c r="A30" s="17" t="s">
        <v>29</v>
      </c>
      <c r="B30" s="18" t="s">
        <v>52</v>
      </c>
    </row>
    <row r="31" spans="1:2" s="13" customFormat="1" ht="28" customHeight="1">
      <c r="A31" s="17" t="s">
        <v>30</v>
      </c>
      <c r="B31" s="18" t="s">
        <v>51</v>
      </c>
    </row>
    <row r="32" spans="1:2" s="13" customFormat="1" ht="28" customHeight="1">
      <c r="A32" s="17" t="s">
        <v>31</v>
      </c>
      <c r="B32" s="8" t="s">
        <v>50</v>
      </c>
    </row>
    <row r="33" spans="1:2" s="13" customFormat="1" ht="28" customHeight="1">
      <c r="A33" s="16" t="s">
        <v>32</v>
      </c>
      <c r="B33" s="18" t="s">
        <v>480</v>
      </c>
    </row>
    <row r="34" spans="1:2" s="13" customFormat="1" ht="27.75" customHeight="1">
      <c r="A34" s="16" t="s">
        <v>33</v>
      </c>
      <c r="B34" s="224" t="s">
        <v>476</v>
      </c>
    </row>
    <row r="35" spans="1:2" s="13" customFormat="1" ht="28" customHeight="1">
      <c r="A35" s="17" t="s">
        <v>34</v>
      </c>
      <c r="B35" s="18" t="s">
        <v>0</v>
      </c>
    </row>
    <row r="36" spans="1:2" s="13" customFormat="1" ht="28" customHeight="1">
      <c r="A36" s="16" t="s">
        <v>35</v>
      </c>
      <c r="B36" s="8" t="s">
        <v>49</v>
      </c>
    </row>
    <row r="37" spans="1:2" s="13" customFormat="1" ht="28" customHeight="1">
      <c r="A37" s="17" t="s">
        <v>36</v>
      </c>
      <c r="B37" s="18" t="s">
        <v>48</v>
      </c>
    </row>
    <row r="38" spans="1:2" s="13" customFormat="1" ht="28" customHeight="1">
      <c r="A38" s="16" t="s">
        <v>37</v>
      </c>
      <c r="B38" s="8" t="s">
        <v>505</v>
      </c>
    </row>
    <row r="39" spans="1:2" s="13" customFormat="1" ht="28" customHeight="1">
      <c r="A39" s="16" t="s">
        <v>39</v>
      </c>
      <c r="B39" s="8" t="s">
        <v>522</v>
      </c>
    </row>
    <row r="40" spans="1:2" s="13" customFormat="1" ht="28" customHeight="1">
      <c r="A40" s="16" t="s">
        <v>40</v>
      </c>
      <c r="B40" s="8" t="s">
        <v>532</v>
      </c>
    </row>
    <row r="41" spans="1:2" s="13" customFormat="1" ht="28" customHeight="1">
      <c r="A41" s="17" t="s">
        <v>38</v>
      </c>
      <c r="B41" s="18" t="s">
        <v>533</v>
      </c>
    </row>
    <row r="42" spans="1:2" s="13" customFormat="1" ht="28" customHeight="1">
      <c r="A42" s="17" t="s">
        <v>1</v>
      </c>
      <c r="B42" s="18" t="s">
        <v>47</v>
      </c>
    </row>
    <row r="43" spans="1:2" s="13" customFormat="1" ht="28" customHeight="1">
      <c r="A43" s="16" t="s">
        <v>2</v>
      </c>
      <c r="B43" s="18" t="s">
        <v>46</v>
      </c>
    </row>
    <row r="44" spans="1:2" s="13" customFormat="1" ht="28" customHeight="1">
      <c r="A44" s="16" t="s">
        <v>3</v>
      </c>
      <c r="B44" s="18" t="s">
        <v>45</v>
      </c>
    </row>
    <row r="45" spans="1:2" s="13" customFormat="1" ht="28" customHeight="1">
      <c r="A45" s="16" t="s">
        <v>4</v>
      </c>
      <c r="B45" s="18" t="s">
        <v>401</v>
      </c>
    </row>
    <row r="46" spans="1:2" s="13" customFormat="1" ht="32.25" customHeight="1">
      <c r="A46" s="16" t="s">
        <v>5</v>
      </c>
      <c r="B46" s="18" t="s">
        <v>44</v>
      </c>
    </row>
    <row r="47" spans="1:2" s="14" customFormat="1" ht="23.15" customHeight="1">
      <c r="A47" s="16" t="s">
        <v>41</v>
      </c>
      <c r="B47" s="11" t="s">
        <v>444</v>
      </c>
    </row>
    <row r="48" spans="1:2" s="14" customFormat="1" ht="16.5" customHeight="1"/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1"/>
  <sheetViews>
    <sheetView workbookViewId="0">
      <selection activeCell="A4" sqref="A4"/>
    </sheetView>
  </sheetViews>
  <sheetFormatPr defaultRowHeight="14.5"/>
  <cols>
    <col min="1" max="1" width="21.7265625" customWidth="1"/>
    <col min="2" max="2" width="14.7265625" customWidth="1"/>
    <col min="3" max="3" width="19.7265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416</v>
      </c>
      <c r="B6" s="8"/>
    </row>
    <row r="7" spans="1:12" ht="40.5" customHeight="1">
      <c r="A7" s="257" t="s">
        <v>450</v>
      </c>
      <c r="B7" s="257"/>
      <c r="C7" s="257"/>
      <c r="D7" s="257"/>
      <c r="E7" s="257"/>
      <c r="F7" s="257"/>
      <c r="G7" s="257"/>
    </row>
    <row r="20" spans="1:1">
      <c r="A20" s="61"/>
    </row>
    <row r="21" spans="1:1">
      <c r="A21" s="61" t="s">
        <v>121</v>
      </c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11"/>
  <sheetViews>
    <sheetView workbookViewId="0">
      <selection activeCell="I11" sqref="I11"/>
    </sheetView>
  </sheetViews>
  <sheetFormatPr defaultRowHeight="14.5"/>
  <cols>
    <col min="1" max="1" width="20.54296875" customWidth="1"/>
    <col min="2" max="5" width="14.54296875" customWidth="1"/>
    <col min="6" max="6" width="14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417</v>
      </c>
      <c r="B6" s="8"/>
    </row>
    <row r="7" spans="1:12" ht="33" customHeight="1">
      <c r="A7" s="252" t="s">
        <v>451</v>
      </c>
      <c r="B7" s="252"/>
      <c r="C7" s="252"/>
      <c r="D7" s="252"/>
      <c r="E7" s="252"/>
      <c r="F7" s="252"/>
    </row>
    <row r="8" spans="1:12" ht="23">
      <c r="A8" s="62" t="s">
        <v>100</v>
      </c>
      <c r="B8" s="63" t="s">
        <v>145</v>
      </c>
      <c r="C8" s="63" t="s">
        <v>146</v>
      </c>
      <c r="D8" s="63" t="s">
        <v>147</v>
      </c>
      <c r="E8" s="64" t="s">
        <v>523</v>
      </c>
      <c r="F8" s="64" t="s">
        <v>524</v>
      </c>
    </row>
    <row r="9" spans="1:12">
      <c r="A9" s="65" t="s">
        <v>247</v>
      </c>
      <c r="B9" s="66">
        <v>18254</v>
      </c>
      <c r="C9" s="66">
        <v>3172</v>
      </c>
      <c r="D9" s="66">
        <v>5888</v>
      </c>
      <c r="E9" s="66">
        <v>3600</v>
      </c>
      <c r="F9" s="66">
        <v>5594</v>
      </c>
    </row>
    <row r="10" spans="1:12">
      <c r="A10" s="67" t="s">
        <v>148</v>
      </c>
      <c r="B10" s="68">
        <v>0.21067897978005778</v>
      </c>
      <c r="C10" s="68">
        <v>0.21270175485653361</v>
      </c>
      <c r="D10" s="68">
        <v>0.21379368691352429</v>
      </c>
      <c r="E10" s="68">
        <v>0.20793959585784327</v>
      </c>
      <c r="F10" s="68">
        <v>0.20812963120054409</v>
      </c>
    </row>
    <row r="11" spans="1:12">
      <c r="A11" s="22" t="s">
        <v>144</v>
      </c>
      <c r="B11" s="69"/>
      <c r="C11" s="69"/>
      <c r="D11" s="69"/>
      <c r="E11" s="69"/>
      <c r="F11" s="69"/>
    </row>
  </sheetData>
  <mergeCells count="1"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3"/>
  <sheetViews>
    <sheetView workbookViewId="0">
      <selection activeCell="K3" sqref="K3"/>
    </sheetView>
  </sheetViews>
  <sheetFormatPr defaultRowHeight="14.5"/>
  <sheetData>
    <row r="1" spans="1:12" ht="50.15" customHeight="1">
      <c r="A1" s="5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418</v>
      </c>
      <c r="B6" s="8"/>
      <c r="C6" s="14"/>
      <c r="D6" s="14"/>
      <c r="E6" s="14"/>
      <c r="F6" s="14"/>
      <c r="G6" s="14"/>
      <c r="H6" s="14"/>
      <c r="I6" s="14"/>
      <c r="J6" s="14"/>
    </row>
    <row r="7" spans="1:12" ht="37.5" customHeight="1">
      <c r="A7" s="251" t="s">
        <v>467</v>
      </c>
      <c r="B7" s="251"/>
      <c r="C7" s="251"/>
      <c r="D7" s="251"/>
      <c r="E7" s="251"/>
      <c r="F7" s="251"/>
      <c r="G7" s="251"/>
      <c r="H7" s="251"/>
      <c r="I7" s="251"/>
      <c r="J7" s="251"/>
    </row>
    <row r="22" spans="1:1">
      <c r="A22" s="22"/>
    </row>
    <row r="23" spans="1:1">
      <c r="A23" s="61" t="s">
        <v>144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7"/>
  <sheetViews>
    <sheetView workbookViewId="0">
      <selection activeCell="F17" sqref="F17"/>
    </sheetView>
  </sheetViews>
  <sheetFormatPr defaultRowHeight="14.5"/>
  <cols>
    <col min="1" max="1" width="51" customWidth="1"/>
    <col min="2" max="3" width="13.7265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17</v>
      </c>
    </row>
    <row r="7" spans="1:12" ht="55.5" customHeight="1">
      <c r="A7" s="258" t="s">
        <v>471</v>
      </c>
      <c r="B7" s="258"/>
      <c r="C7" s="258"/>
    </row>
    <row r="8" spans="1:12" ht="29.25" customHeight="1">
      <c r="A8" s="179"/>
      <c r="B8" s="180" t="s">
        <v>245</v>
      </c>
      <c r="C8" s="245" t="s">
        <v>103</v>
      </c>
    </row>
    <row r="9" spans="1:12">
      <c r="A9" s="181" t="s">
        <v>149</v>
      </c>
      <c r="B9" s="182">
        <v>77.400000000000006</v>
      </c>
      <c r="C9" s="183">
        <v>76.099999999999994</v>
      </c>
    </row>
    <row r="10" spans="1:12">
      <c r="A10" s="181" t="s">
        <v>150</v>
      </c>
      <c r="B10" s="182"/>
      <c r="C10" s="183"/>
    </row>
    <row r="11" spans="1:12">
      <c r="A11" s="181" t="s">
        <v>151</v>
      </c>
      <c r="B11" s="182">
        <v>75.900000000000006</v>
      </c>
      <c r="C11" s="183">
        <v>74.7</v>
      </c>
    </row>
    <row r="12" spans="1:12">
      <c r="A12" s="181" t="s">
        <v>152</v>
      </c>
      <c r="B12" s="182">
        <v>51.7</v>
      </c>
      <c r="C12" s="183">
        <v>54.3</v>
      </c>
    </row>
    <row r="13" spans="1:12">
      <c r="A13" s="181" t="s">
        <v>153</v>
      </c>
      <c r="B13" s="182">
        <v>38.9</v>
      </c>
      <c r="C13" s="183">
        <v>33.700000000000003</v>
      </c>
    </row>
    <row r="14" spans="1:12">
      <c r="A14" s="181" t="s">
        <v>154</v>
      </c>
      <c r="B14" s="182">
        <v>2</v>
      </c>
      <c r="C14" s="183">
        <v>2.1</v>
      </c>
    </row>
    <row r="15" spans="1:12">
      <c r="A15" s="181"/>
      <c r="B15" s="182"/>
      <c r="C15" s="183"/>
    </row>
    <row r="16" spans="1:12">
      <c r="A16" s="181" t="s">
        <v>155</v>
      </c>
      <c r="B16" s="182">
        <v>22.6</v>
      </c>
      <c r="C16" s="183">
        <v>23.9</v>
      </c>
    </row>
    <row r="17" spans="1:3">
      <c r="A17" s="181" t="s">
        <v>156</v>
      </c>
      <c r="B17" s="182"/>
      <c r="C17" s="183"/>
    </row>
    <row r="18" spans="1:3">
      <c r="A18" s="181" t="s">
        <v>157</v>
      </c>
      <c r="B18" s="182">
        <v>13.9</v>
      </c>
      <c r="C18" s="183">
        <v>9.1999999999999993</v>
      </c>
    </row>
    <row r="19" spans="1:3">
      <c r="A19" s="181" t="s">
        <v>158</v>
      </c>
      <c r="B19" s="182">
        <v>24.7</v>
      </c>
      <c r="C19" s="183">
        <v>25.5</v>
      </c>
    </row>
    <row r="20" spans="1:3">
      <c r="A20" s="181" t="s">
        <v>159</v>
      </c>
      <c r="B20" s="182">
        <v>3.5</v>
      </c>
      <c r="C20" s="183">
        <v>7.2</v>
      </c>
    </row>
    <row r="21" spans="1:3">
      <c r="A21" s="181" t="s">
        <v>160</v>
      </c>
      <c r="B21" s="182">
        <v>6.3</v>
      </c>
      <c r="C21" s="183">
        <v>9.3000000000000007</v>
      </c>
    </row>
    <row r="22" spans="1:3">
      <c r="A22" s="181" t="s">
        <v>509</v>
      </c>
      <c r="B22" s="182">
        <v>53.4</v>
      </c>
      <c r="C22" s="183">
        <v>56.4</v>
      </c>
    </row>
    <row r="23" spans="1:3">
      <c r="A23" s="181" t="s">
        <v>161</v>
      </c>
      <c r="B23" s="182">
        <v>2.5</v>
      </c>
      <c r="C23" s="183">
        <v>2.2999999999999998</v>
      </c>
    </row>
    <row r="24" spans="1:3">
      <c r="A24" s="181" t="s">
        <v>162</v>
      </c>
      <c r="B24" s="182">
        <v>2.4</v>
      </c>
      <c r="C24" s="183">
        <v>1.9</v>
      </c>
    </row>
    <row r="25" spans="1:3">
      <c r="A25" s="70" t="s">
        <v>121</v>
      </c>
    </row>
    <row r="26" spans="1:3">
      <c r="A26" s="70" t="s">
        <v>490</v>
      </c>
    </row>
    <row r="27" spans="1:3">
      <c r="A27" s="70" t="s">
        <v>163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18"/>
  <sheetViews>
    <sheetView workbookViewId="0">
      <selection activeCell="A18" sqref="A18"/>
    </sheetView>
  </sheetViews>
  <sheetFormatPr defaultRowHeight="14.5"/>
  <cols>
    <col min="1" max="1" width="35.54296875" customWidth="1"/>
    <col min="2" max="2" width="10.54296875" customWidth="1"/>
    <col min="3" max="3" width="10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419</v>
      </c>
      <c r="B6" s="13"/>
      <c r="C6" s="14"/>
      <c r="D6" s="14"/>
      <c r="E6" s="14"/>
      <c r="F6" s="14"/>
      <c r="G6" s="14"/>
    </row>
    <row r="7" spans="1:12" ht="35.25" customHeight="1">
      <c r="A7" s="259" t="s">
        <v>525</v>
      </c>
      <c r="B7" s="259"/>
      <c r="C7" s="259"/>
      <c r="D7" s="259"/>
      <c r="E7" s="259"/>
      <c r="F7" s="259"/>
      <c r="G7" s="259"/>
    </row>
    <row r="18" spans="1:1">
      <c r="A18" s="61" t="s">
        <v>121</v>
      </c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8"/>
  <sheetViews>
    <sheetView workbookViewId="0">
      <selection activeCell="A5" sqref="A5"/>
    </sheetView>
  </sheetViews>
  <sheetFormatPr defaultRowHeight="14.5"/>
  <cols>
    <col min="1" max="1" width="25.1796875" customWidth="1"/>
    <col min="2" max="3" width="13.17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420</v>
      </c>
      <c r="B6" s="8"/>
      <c r="C6" s="14"/>
    </row>
    <row r="7" spans="1:12" ht="49.5" customHeight="1">
      <c r="A7" s="260" t="s">
        <v>526</v>
      </c>
      <c r="B7" s="260"/>
      <c r="C7" s="260"/>
    </row>
    <row r="8" spans="1:12">
      <c r="A8" s="262"/>
      <c r="B8" s="264" t="s">
        <v>245</v>
      </c>
      <c r="C8" s="263" t="s">
        <v>103</v>
      </c>
    </row>
    <row r="9" spans="1:12">
      <c r="A9" s="262"/>
      <c r="B9" s="264"/>
      <c r="C9" s="263"/>
    </row>
    <row r="10" spans="1:12">
      <c r="A10" s="184" t="s">
        <v>510</v>
      </c>
      <c r="B10" s="185">
        <v>28.2</v>
      </c>
      <c r="C10" s="186">
        <v>28.3</v>
      </c>
    </row>
    <row r="11" spans="1:12">
      <c r="A11" s="184"/>
      <c r="B11" s="185"/>
      <c r="C11" s="186"/>
    </row>
    <row r="12" spans="1:12">
      <c r="A12" s="184" t="s">
        <v>164</v>
      </c>
      <c r="B12" s="226">
        <v>70</v>
      </c>
      <c r="C12" s="186">
        <v>70.400000000000006</v>
      </c>
    </row>
    <row r="13" spans="1:12">
      <c r="A13" s="184" t="s">
        <v>165</v>
      </c>
      <c r="B13" s="185">
        <v>56.1</v>
      </c>
      <c r="C13" s="186">
        <v>54.7</v>
      </c>
    </row>
    <row r="14" spans="1:12">
      <c r="A14" s="184" t="s">
        <v>166</v>
      </c>
      <c r="B14" s="185">
        <v>11.6</v>
      </c>
      <c r="C14" s="186">
        <v>13.3</v>
      </c>
    </row>
    <row r="15" spans="1:12">
      <c r="A15" s="184" t="s">
        <v>167</v>
      </c>
      <c r="B15" s="185">
        <v>1.7</v>
      </c>
      <c r="C15" s="186">
        <v>1.6</v>
      </c>
    </row>
    <row r="16" spans="1:12">
      <c r="A16" s="184" t="s">
        <v>168</v>
      </c>
      <c r="B16" s="185">
        <v>0.6</v>
      </c>
      <c r="C16" s="186">
        <v>0.7</v>
      </c>
    </row>
    <row r="17" spans="1:3">
      <c r="A17" s="71" t="s">
        <v>121</v>
      </c>
    </row>
    <row r="18" spans="1:3" ht="32.25" customHeight="1">
      <c r="A18" s="261" t="s">
        <v>511</v>
      </c>
      <c r="B18" s="261"/>
      <c r="C18" s="261"/>
    </row>
  </sheetData>
  <mergeCells count="5">
    <mergeCell ref="A7:C7"/>
    <mergeCell ref="A18:C18"/>
    <mergeCell ref="A8:A9"/>
    <mergeCell ref="C8:C9"/>
    <mergeCell ref="B8:B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3"/>
  <sheetViews>
    <sheetView workbookViewId="0">
      <selection activeCell="A22" sqref="A22"/>
    </sheetView>
  </sheetViews>
  <sheetFormatPr defaultRowHeight="14.5"/>
  <cols>
    <col min="1" max="1" width="22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421</v>
      </c>
      <c r="B6" s="11"/>
      <c r="C6" s="14"/>
      <c r="D6" s="14"/>
      <c r="E6" s="14"/>
      <c r="F6" s="14"/>
      <c r="G6" s="14"/>
      <c r="H6" s="14"/>
    </row>
    <row r="7" spans="1:12" ht="30.75" customHeight="1">
      <c r="A7" s="251" t="s">
        <v>512</v>
      </c>
      <c r="B7" s="251"/>
      <c r="C7" s="251"/>
      <c r="D7" s="251"/>
      <c r="E7" s="251"/>
      <c r="F7" s="251"/>
      <c r="G7" s="251"/>
      <c r="H7" s="251"/>
    </row>
    <row r="20" spans="1:8">
      <c r="A20" s="61" t="s">
        <v>121</v>
      </c>
    </row>
    <row r="21" spans="1:8" ht="27" customHeight="1">
      <c r="A21" s="265" t="s">
        <v>511</v>
      </c>
      <c r="B21" s="265"/>
      <c r="C21" s="265"/>
      <c r="D21" s="265"/>
      <c r="E21" s="265"/>
      <c r="F21" s="265"/>
      <c r="G21" s="265"/>
      <c r="H21" s="265"/>
    </row>
    <row r="23" spans="1:8" ht="25.5" customHeight="1"/>
  </sheetData>
  <mergeCells count="2">
    <mergeCell ref="A7:H7"/>
    <mergeCell ref="A21:H21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zoomScale="120" zoomScaleNormal="120" workbookViewId="0">
      <selection activeCell="C8" sqref="C8"/>
    </sheetView>
  </sheetViews>
  <sheetFormatPr defaultRowHeight="14.5"/>
  <cols>
    <col min="1" max="1" width="26.453125" customWidth="1"/>
    <col min="2" max="2" width="13.1796875" customWidth="1"/>
    <col min="3" max="3" width="11.7265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422</v>
      </c>
      <c r="B6" s="13"/>
      <c r="C6" s="14"/>
    </row>
    <row r="7" spans="1:12" ht="31.5" customHeight="1">
      <c r="A7" s="260" t="s">
        <v>452</v>
      </c>
      <c r="B7" s="260"/>
      <c r="C7" s="260"/>
    </row>
    <row r="8" spans="1:12" ht="34.5">
      <c r="A8" s="179" t="s">
        <v>169</v>
      </c>
      <c r="B8" s="172" t="s">
        <v>245</v>
      </c>
      <c r="C8" s="245" t="s">
        <v>103</v>
      </c>
    </row>
    <row r="9" spans="1:12">
      <c r="A9" s="181" t="s">
        <v>171</v>
      </c>
      <c r="B9" s="182">
        <v>5.6</v>
      </c>
      <c r="C9" s="183">
        <v>15</v>
      </c>
    </row>
    <row r="10" spans="1:12">
      <c r="A10" s="181" t="s">
        <v>170</v>
      </c>
      <c r="B10" s="182">
        <v>4.0999999999999996</v>
      </c>
      <c r="C10" s="183">
        <v>11.8</v>
      </c>
    </row>
    <row r="11" spans="1:12">
      <c r="A11" s="28" t="s">
        <v>172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18"/>
  <sheetViews>
    <sheetView workbookViewId="0">
      <selection activeCell="A7" sqref="A7"/>
    </sheetView>
  </sheetViews>
  <sheetFormatPr defaultRowHeight="14.5"/>
  <cols>
    <col min="1" max="1" width="27.17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423</v>
      </c>
      <c r="B6" s="11"/>
    </row>
    <row r="7" spans="1:12" ht="15.5">
      <c r="A7" s="126" t="s">
        <v>536</v>
      </c>
    </row>
    <row r="18" spans="1:1">
      <c r="A18" s="22" t="s">
        <v>172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C8" sqref="C8"/>
    </sheetView>
  </sheetViews>
  <sheetFormatPr defaultRowHeight="14.5"/>
  <cols>
    <col min="1" max="1" width="23.26953125" customWidth="1"/>
    <col min="2" max="2" width="13.1796875" customWidth="1"/>
    <col min="3" max="3" width="12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424</v>
      </c>
      <c r="B6" s="11"/>
      <c r="C6" s="14"/>
    </row>
    <row r="7" spans="1:12" ht="51" customHeight="1">
      <c r="A7" s="252" t="s">
        <v>453</v>
      </c>
      <c r="B7" s="252"/>
      <c r="C7" s="252"/>
    </row>
    <row r="8" spans="1:12" ht="39" customHeight="1">
      <c r="A8" s="45" t="s">
        <v>173</v>
      </c>
      <c r="B8" s="142" t="s">
        <v>245</v>
      </c>
      <c r="C8" s="47" t="s">
        <v>103</v>
      </c>
    </row>
    <row r="9" spans="1:12">
      <c r="A9" s="54" t="s">
        <v>174</v>
      </c>
      <c r="B9" s="55">
        <v>41.5</v>
      </c>
      <c r="C9" s="56">
        <v>45.1</v>
      </c>
    </row>
    <row r="10" spans="1:12">
      <c r="A10" s="54" t="s">
        <v>175</v>
      </c>
      <c r="B10" s="55">
        <v>20.399999999999999</v>
      </c>
      <c r="C10" s="56">
        <v>13.4</v>
      </c>
    </row>
    <row r="11" spans="1:12">
      <c r="A11" s="54" t="s">
        <v>491</v>
      </c>
      <c r="B11" s="55">
        <v>37.299999999999997</v>
      </c>
      <c r="C11" s="56">
        <v>38.700000000000003</v>
      </c>
    </row>
    <row r="12" spans="1:12">
      <c r="A12" s="54" t="s">
        <v>176</v>
      </c>
      <c r="B12" s="55" t="s">
        <v>493</v>
      </c>
      <c r="C12" s="56">
        <v>2.8</v>
      </c>
    </row>
    <row r="13" spans="1:12">
      <c r="A13" s="45" t="s">
        <v>101</v>
      </c>
      <c r="B13" s="55">
        <v>100</v>
      </c>
      <c r="C13" s="57">
        <v>100</v>
      </c>
    </row>
    <row r="14" spans="1:12">
      <c r="A14" s="72" t="s">
        <v>177</v>
      </c>
    </row>
    <row r="15" spans="1:12" ht="26.25" customHeight="1">
      <c r="A15" s="261" t="s">
        <v>492</v>
      </c>
      <c r="B15" s="261"/>
      <c r="C15" s="261"/>
    </row>
  </sheetData>
  <mergeCells count="2">
    <mergeCell ref="A7:C7"/>
    <mergeCell ref="A15:C15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14"/>
  <sheetViews>
    <sheetView workbookViewId="0">
      <selection activeCell="A10" sqref="A10:XFD10"/>
    </sheetView>
  </sheetViews>
  <sheetFormatPr defaultRowHeight="14.5"/>
  <cols>
    <col min="1" max="1" width="20.4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404</v>
      </c>
    </row>
    <row r="7" spans="1:12" ht="36.75" customHeight="1">
      <c r="A7" s="250" t="s">
        <v>485</v>
      </c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</row>
    <row r="8" spans="1:12">
      <c r="A8" s="247" t="s">
        <v>100</v>
      </c>
      <c r="B8" s="248" t="s">
        <v>101</v>
      </c>
      <c r="C8" s="161"/>
      <c r="D8" s="249" t="s">
        <v>102</v>
      </c>
      <c r="E8" s="249"/>
      <c r="F8" s="249"/>
      <c r="G8" s="249"/>
      <c r="H8" s="249"/>
      <c r="I8" s="249"/>
      <c r="J8" s="249"/>
      <c r="K8" s="249"/>
      <c r="L8" s="249"/>
    </row>
    <row r="9" spans="1:12">
      <c r="A9" s="247"/>
      <c r="B9" s="248"/>
      <c r="C9" s="170"/>
      <c r="D9" s="162" t="s">
        <v>76</v>
      </c>
      <c r="E9" s="163" t="s">
        <v>77</v>
      </c>
      <c r="F9" s="162" t="s">
        <v>78</v>
      </c>
      <c r="G9" s="162" t="s">
        <v>79</v>
      </c>
      <c r="H9" s="162" t="s">
        <v>80</v>
      </c>
      <c r="I9" s="162" t="s">
        <v>81</v>
      </c>
      <c r="J9" s="162" t="s">
        <v>82</v>
      </c>
      <c r="K9" s="162" t="s">
        <v>83</v>
      </c>
      <c r="L9" s="162" t="s">
        <v>101</v>
      </c>
    </row>
    <row r="10" spans="1:12">
      <c r="A10" s="165" t="s">
        <v>245</v>
      </c>
      <c r="B10" s="166">
        <v>125666</v>
      </c>
      <c r="C10" s="164"/>
      <c r="D10" s="167">
        <v>3.8</v>
      </c>
      <c r="E10" s="167">
        <v>9.3000000000000007</v>
      </c>
      <c r="F10" s="167">
        <v>4.7</v>
      </c>
      <c r="G10" s="167">
        <v>20.2</v>
      </c>
      <c r="H10" s="168">
        <v>38.1</v>
      </c>
      <c r="I10" s="168">
        <v>11.6</v>
      </c>
      <c r="J10" s="168">
        <v>8.6</v>
      </c>
      <c r="K10" s="167">
        <v>3.7</v>
      </c>
      <c r="L10" s="167">
        <v>100</v>
      </c>
    </row>
    <row r="11" spans="1:12" s="244" customFormat="1">
      <c r="A11" s="169" t="s">
        <v>103</v>
      </c>
      <c r="B11" s="241">
        <v>60359546</v>
      </c>
      <c r="C11" s="169"/>
      <c r="D11" s="242">
        <v>3.9226371914725799</v>
      </c>
      <c r="E11" s="242">
        <v>9.268673094393387</v>
      </c>
      <c r="F11" s="242">
        <v>4.799805816962242</v>
      </c>
      <c r="G11" s="242">
        <v>21.994015660753977</v>
      </c>
      <c r="H11" s="242">
        <v>37.179076860518464</v>
      </c>
      <c r="I11" s="243">
        <v>11.141278299210535</v>
      </c>
      <c r="J11" s="243">
        <v>8.1267393893254276</v>
      </c>
      <c r="K11" s="243">
        <v>3.5677736873633874</v>
      </c>
      <c r="L11" s="243">
        <v>100</v>
      </c>
    </row>
    <row r="12" spans="1:12">
      <c r="A12" s="22" t="s">
        <v>104</v>
      </c>
    </row>
    <row r="13" spans="1:12">
      <c r="A13" s="22" t="s">
        <v>486</v>
      </c>
    </row>
    <row r="14" spans="1:12">
      <c r="D14" s="160"/>
    </row>
  </sheetData>
  <mergeCells count="4">
    <mergeCell ref="A8:A9"/>
    <mergeCell ref="B8:B9"/>
    <mergeCell ref="D8:L8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0"/>
  <sheetViews>
    <sheetView workbookViewId="0">
      <selection activeCell="A19" sqref="A19:A20"/>
    </sheetView>
  </sheetViews>
  <sheetFormatPr defaultRowHeight="14.5"/>
  <cols>
    <col min="1" max="1" width="18.4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>
      <c r="A5" s="12" t="s">
        <v>455</v>
      </c>
    </row>
    <row r="6" spans="1:12" s="9" customFormat="1" ht="33" customHeight="1">
      <c r="A6" s="266" t="s">
        <v>454</v>
      </c>
      <c r="B6" s="266"/>
      <c r="C6" s="266"/>
      <c r="D6" s="266"/>
      <c r="E6" s="266"/>
      <c r="F6" s="266"/>
      <c r="G6" s="266"/>
      <c r="H6" s="266"/>
      <c r="I6" s="266"/>
    </row>
    <row r="19" spans="1:1">
      <c r="A19" s="72" t="s">
        <v>177</v>
      </c>
    </row>
    <row r="20" spans="1:1">
      <c r="A20" s="72" t="s">
        <v>508</v>
      </c>
    </row>
  </sheetData>
  <mergeCells count="1">
    <mergeCell ref="A6:I6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topLeftCell="A5" zoomScale="121" workbookViewId="0">
      <selection activeCell="C10" sqref="C10:C18"/>
    </sheetView>
  </sheetViews>
  <sheetFormatPr defaultRowHeight="14.5"/>
  <cols>
    <col min="1" max="1" width="35.7265625" customWidth="1"/>
    <col min="2" max="2" width="15" customWidth="1"/>
    <col min="3" max="3" width="10.7265625" customWidth="1"/>
    <col min="4" max="4" width="6.26953125" customWidth="1"/>
    <col min="5" max="5" width="15.7265625" customWidth="1"/>
    <col min="6" max="6" width="10.7265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425</v>
      </c>
    </row>
    <row r="7" spans="1:12" ht="45" customHeight="1">
      <c r="A7" s="258" t="s">
        <v>513</v>
      </c>
      <c r="B7" s="258"/>
      <c r="C7" s="258"/>
      <c r="D7" s="258"/>
      <c r="E7" s="258"/>
      <c r="F7" s="258"/>
    </row>
    <row r="8" spans="1:12">
      <c r="A8" s="267" t="s">
        <v>178</v>
      </c>
      <c r="B8" s="268" t="s">
        <v>179</v>
      </c>
      <c r="C8" s="268"/>
      <c r="D8" s="192"/>
      <c r="E8" s="268" t="s">
        <v>180</v>
      </c>
      <c r="F8" s="268"/>
    </row>
    <row r="9" spans="1:12" ht="23">
      <c r="A9" s="267"/>
      <c r="B9" s="227" t="s">
        <v>517</v>
      </c>
      <c r="C9" s="245" t="s">
        <v>103</v>
      </c>
      <c r="D9" s="191"/>
      <c r="E9" s="227" t="s">
        <v>517</v>
      </c>
      <c r="F9" s="245" t="s">
        <v>103</v>
      </c>
    </row>
    <row r="10" spans="1:12">
      <c r="A10" s="181" t="s">
        <v>181</v>
      </c>
      <c r="B10" s="174">
        <v>43</v>
      </c>
      <c r="C10" s="188">
        <v>18854</v>
      </c>
      <c r="D10" s="189"/>
      <c r="E10" s="182">
        <v>100</v>
      </c>
      <c r="F10" s="183">
        <v>99.998445977263628</v>
      </c>
    </row>
    <row r="11" spans="1:12">
      <c r="A11" s="181" t="s">
        <v>182</v>
      </c>
      <c r="B11" s="174"/>
      <c r="C11" s="296"/>
      <c r="D11" s="189"/>
      <c r="E11" s="182"/>
      <c r="F11" s="190"/>
    </row>
    <row r="12" spans="1:12">
      <c r="A12" s="181" t="s">
        <v>183</v>
      </c>
      <c r="B12" s="174">
        <v>15.18</v>
      </c>
      <c r="C12" s="188">
        <v>6515</v>
      </c>
      <c r="D12" s="189"/>
      <c r="E12" s="182">
        <v>35</v>
      </c>
      <c r="F12" s="183">
        <v>34.554464598593007</v>
      </c>
    </row>
    <row r="13" spans="1:12">
      <c r="A13" s="181" t="s">
        <v>184</v>
      </c>
      <c r="B13" s="174">
        <v>21.506</v>
      </c>
      <c r="C13" s="188">
        <v>8876</v>
      </c>
      <c r="D13" s="189"/>
      <c r="E13" s="182">
        <v>50.013953488372096</v>
      </c>
      <c r="F13" s="183">
        <v>47.076811631175985</v>
      </c>
    </row>
    <row r="14" spans="1:12">
      <c r="A14" s="181" t="s">
        <v>185</v>
      </c>
      <c r="B14" s="174">
        <v>6.4820000000000002</v>
      </c>
      <c r="C14" s="188">
        <v>3464</v>
      </c>
      <c r="D14" s="189"/>
      <c r="E14" s="182">
        <v>15</v>
      </c>
      <c r="F14" s="183">
        <v>18.372473579359351</v>
      </c>
    </row>
    <row r="15" spans="1:12">
      <c r="A15" s="189"/>
      <c r="B15" s="174"/>
      <c r="C15" s="296"/>
      <c r="D15" s="189"/>
      <c r="E15" s="182"/>
      <c r="F15" s="190"/>
    </row>
    <row r="16" spans="1:12">
      <c r="A16" s="189" t="s">
        <v>186</v>
      </c>
      <c r="B16" s="174"/>
      <c r="C16" s="296"/>
      <c r="D16" s="189"/>
      <c r="E16" s="182"/>
      <c r="F16" s="190"/>
    </row>
    <row r="17" spans="1:6">
      <c r="A17" s="181" t="s">
        <v>187</v>
      </c>
      <c r="B17" s="174">
        <v>38.213000000000001</v>
      </c>
      <c r="C17" s="296">
        <v>16368</v>
      </c>
      <c r="D17" s="189"/>
      <c r="E17" s="182">
        <v>88.5</v>
      </c>
      <c r="F17" s="190">
        <v>86.813119961591767</v>
      </c>
    </row>
    <row r="18" spans="1:6">
      <c r="A18" s="181" t="s">
        <v>188</v>
      </c>
      <c r="B18" s="174">
        <v>4.9550000000000001</v>
      </c>
      <c r="C18" s="296">
        <v>2486</v>
      </c>
      <c r="D18" s="189"/>
      <c r="E18" s="182">
        <v>11.523255813953488</v>
      </c>
      <c r="F18" s="190">
        <v>13.185326015671867</v>
      </c>
    </row>
    <row r="19" spans="1:6">
      <c r="A19" s="28" t="s">
        <v>189</v>
      </c>
      <c r="E19" s="73"/>
    </row>
    <row r="20" spans="1:6">
      <c r="A20" s="28" t="s">
        <v>190</v>
      </c>
      <c r="F20" s="74"/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9"/>
  <sheetViews>
    <sheetView workbookViewId="0">
      <selection activeCell="A29" sqref="A29"/>
    </sheetView>
  </sheetViews>
  <sheetFormatPr defaultRowHeight="14.5"/>
  <cols>
    <col min="1" max="1" width="43.81640625" customWidth="1"/>
    <col min="2" max="7" width="13.542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426</v>
      </c>
    </row>
    <row r="7" spans="1:12" ht="33" customHeight="1">
      <c r="A7" s="258" t="s">
        <v>456</v>
      </c>
      <c r="B7" s="258"/>
      <c r="C7" s="258"/>
      <c r="D7" s="258"/>
      <c r="E7" s="258"/>
      <c r="F7" s="258"/>
      <c r="G7" s="258"/>
    </row>
    <row r="8" spans="1:12">
      <c r="A8" s="271" t="s">
        <v>192</v>
      </c>
      <c r="B8" s="269" t="s">
        <v>494</v>
      </c>
      <c r="C8" s="269"/>
      <c r="D8" s="270" t="s">
        <v>495</v>
      </c>
      <c r="E8" s="270"/>
      <c r="F8" s="269" t="s">
        <v>496</v>
      </c>
      <c r="G8" s="269"/>
    </row>
    <row r="9" spans="1:12">
      <c r="A9" s="271"/>
      <c r="B9" s="193" t="s">
        <v>473</v>
      </c>
      <c r="C9" s="273" t="s">
        <v>103</v>
      </c>
      <c r="D9" s="194" t="s">
        <v>473</v>
      </c>
      <c r="E9" s="275" t="s">
        <v>103</v>
      </c>
      <c r="F9" s="193" t="s">
        <v>473</v>
      </c>
      <c r="G9" s="273" t="s">
        <v>103</v>
      </c>
    </row>
    <row r="10" spans="1:12">
      <c r="A10" s="272"/>
      <c r="B10" s="228" t="s">
        <v>497</v>
      </c>
      <c r="C10" s="274"/>
      <c r="D10" s="229" t="s">
        <v>497</v>
      </c>
      <c r="E10" s="276"/>
      <c r="F10" s="228" t="s">
        <v>497</v>
      </c>
      <c r="G10" s="274"/>
    </row>
    <row r="11" spans="1:12">
      <c r="A11" s="134" t="s">
        <v>194</v>
      </c>
      <c r="B11" s="230">
        <v>6</v>
      </c>
      <c r="C11" s="231">
        <v>2062</v>
      </c>
      <c r="D11" s="46">
        <v>33</v>
      </c>
      <c r="E11" s="232">
        <v>30226</v>
      </c>
      <c r="F11" s="230">
        <v>5.5</v>
      </c>
      <c r="G11" s="233">
        <v>14.7</v>
      </c>
    </row>
    <row r="12" spans="1:12">
      <c r="A12" s="134" t="s">
        <v>195</v>
      </c>
      <c r="B12" s="230">
        <v>636</v>
      </c>
      <c r="C12" s="231">
        <v>382298</v>
      </c>
      <c r="D12" s="234">
        <v>4333</v>
      </c>
      <c r="E12" s="232">
        <v>3684581</v>
      </c>
      <c r="F12" s="230">
        <v>6.8</v>
      </c>
      <c r="G12" s="233">
        <v>9.6</v>
      </c>
    </row>
    <row r="13" spans="1:12">
      <c r="A13" s="134" t="s">
        <v>196</v>
      </c>
      <c r="B13" s="230">
        <v>77</v>
      </c>
      <c r="C13" s="231">
        <v>11271</v>
      </c>
      <c r="D13" s="46">
        <v>681</v>
      </c>
      <c r="E13" s="232">
        <v>88222</v>
      </c>
      <c r="F13" s="230">
        <v>8.8000000000000007</v>
      </c>
      <c r="G13" s="233">
        <v>7.8</v>
      </c>
    </row>
    <row r="14" spans="1:12" ht="23">
      <c r="A14" s="134" t="s">
        <v>197</v>
      </c>
      <c r="B14" s="230">
        <v>24</v>
      </c>
      <c r="C14" s="231">
        <v>9242</v>
      </c>
      <c r="D14" s="46">
        <v>358</v>
      </c>
      <c r="E14" s="232">
        <v>196969</v>
      </c>
      <c r="F14" s="230">
        <v>14.9</v>
      </c>
      <c r="G14" s="233">
        <v>21.3</v>
      </c>
    </row>
    <row r="15" spans="1:12">
      <c r="A15" s="134" t="s">
        <v>198</v>
      </c>
      <c r="B15" s="235">
        <v>1969</v>
      </c>
      <c r="C15" s="231">
        <v>500672</v>
      </c>
      <c r="D15" s="234">
        <v>4785</v>
      </c>
      <c r="E15" s="232">
        <v>1309650</v>
      </c>
      <c r="F15" s="230">
        <v>2.4</v>
      </c>
      <c r="G15" s="233">
        <v>2.6</v>
      </c>
    </row>
    <row r="16" spans="1:12" ht="23">
      <c r="A16" s="134" t="s">
        <v>199</v>
      </c>
      <c r="B16" s="235">
        <v>1851</v>
      </c>
      <c r="C16" s="231">
        <v>1093664</v>
      </c>
      <c r="D16" s="234">
        <v>5774</v>
      </c>
      <c r="E16" s="232">
        <v>3414644</v>
      </c>
      <c r="F16" s="230">
        <v>3.1</v>
      </c>
      <c r="G16" s="233">
        <v>3.1</v>
      </c>
    </row>
    <row r="17" spans="1:7">
      <c r="A17" s="134" t="s">
        <v>200</v>
      </c>
      <c r="B17" s="230">
        <v>201</v>
      </c>
      <c r="C17" s="231">
        <v>122325</v>
      </c>
      <c r="D17" s="234">
        <v>2070</v>
      </c>
      <c r="E17" s="232">
        <v>1142144</v>
      </c>
      <c r="F17" s="230">
        <v>10.3</v>
      </c>
      <c r="G17" s="233">
        <v>9.3000000000000007</v>
      </c>
    </row>
    <row r="18" spans="1:7">
      <c r="A18" s="134" t="s">
        <v>201</v>
      </c>
      <c r="B18" s="235">
        <v>1688</v>
      </c>
      <c r="C18" s="231">
        <v>328057</v>
      </c>
      <c r="D18" s="234">
        <v>6984</v>
      </c>
      <c r="E18" s="232">
        <v>1497423</v>
      </c>
      <c r="F18" s="230">
        <v>4.0999999999999996</v>
      </c>
      <c r="G18" s="233">
        <v>4.5999999999999996</v>
      </c>
    </row>
    <row r="19" spans="1:7">
      <c r="A19" s="134" t="s">
        <v>202</v>
      </c>
      <c r="B19" s="230">
        <v>223</v>
      </c>
      <c r="C19" s="231">
        <v>103079</v>
      </c>
      <c r="D19" s="234">
        <v>1586</v>
      </c>
      <c r="E19" s="232">
        <v>569093</v>
      </c>
      <c r="F19" s="230">
        <v>7.1</v>
      </c>
      <c r="G19" s="233">
        <v>5.5</v>
      </c>
    </row>
    <row r="20" spans="1:7">
      <c r="A20" s="134" t="s">
        <v>203</v>
      </c>
      <c r="B20" s="230">
        <v>197</v>
      </c>
      <c r="C20" s="231">
        <v>99163</v>
      </c>
      <c r="D20" s="46">
        <v>620</v>
      </c>
      <c r="E20" s="232">
        <v>567106</v>
      </c>
      <c r="F20" s="230">
        <v>3.1</v>
      </c>
      <c r="G20" s="233">
        <v>5.7</v>
      </c>
    </row>
    <row r="21" spans="1:7">
      <c r="A21" s="134" t="s">
        <v>204</v>
      </c>
      <c r="B21" s="230">
        <v>624</v>
      </c>
      <c r="C21" s="231">
        <v>238457</v>
      </c>
      <c r="D21" s="234">
        <v>1012</v>
      </c>
      <c r="E21" s="232">
        <v>299881</v>
      </c>
      <c r="F21" s="230">
        <v>1.6</v>
      </c>
      <c r="G21" s="233">
        <v>1.3</v>
      </c>
    </row>
    <row r="22" spans="1:7">
      <c r="A22" s="134" t="s">
        <v>205</v>
      </c>
      <c r="B22" s="235">
        <v>1769</v>
      </c>
      <c r="C22" s="231">
        <v>748656</v>
      </c>
      <c r="D22" s="234">
        <v>2660</v>
      </c>
      <c r="E22" s="232">
        <v>1280024</v>
      </c>
      <c r="F22" s="230">
        <v>1.5</v>
      </c>
      <c r="G22" s="233">
        <v>1.7</v>
      </c>
    </row>
    <row r="23" spans="1:7">
      <c r="A23" s="134" t="s">
        <v>206</v>
      </c>
      <c r="B23" s="230">
        <v>394</v>
      </c>
      <c r="C23" s="231">
        <v>145347</v>
      </c>
      <c r="D23" s="234">
        <v>1746</v>
      </c>
      <c r="E23" s="232">
        <v>1302186</v>
      </c>
      <c r="F23" s="230">
        <v>4.4000000000000004</v>
      </c>
      <c r="G23" s="233">
        <v>9</v>
      </c>
    </row>
    <row r="24" spans="1:7">
      <c r="A24" s="134" t="s">
        <v>207</v>
      </c>
      <c r="B24" s="230">
        <v>106</v>
      </c>
      <c r="C24" s="231">
        <v>32857</v>
      </c>
      <c r="D24" s="46">
        <v>644</v>
      </c>
      <c r="E24" s="232">
        <v>110196</v>
      </c>
      <c r="F24" s="230">
        <v>6.1</v>
      </c>
      <c r="G24" s="233">
        <v>3.4</v>
      </c>
    </row>
    <row r="25" spans="1:7">
      <c r="A25" s="134" t="s">
        <v>208</v>
      </c>
      <c r="B25" s="230">
        <v>567</v>
      </c>
      <c r="C25" s="231">
        <v>299738</v>
      </c>
      <c r="D25" s="234">
        <v>1629</v>
      </c>
      <c r="E25" s="232">
        <v>904214</v>
      </c>
      <c r="F25" s="230">
        <v>2.9</v>
      </c>
      <c r="G25" s="233">
        <v>3</v>
      </c>
    </row>
    <row r="26" spans="1:7">
      <c r="A26" s="134" t="s">
        <v>209</v>
      </c>
      <c r="B26" s="230">
        <v>249</v>
      </c>
      <c r="C26" s="231">
        <v>71077</v>
      </c>
      <c r="D26" s="234">
        <v>1476</v>
      </c>
      <c r="E26" s="232">
        <v>186315</v>
      </c>
      <c r="F26" s="230">
        <v>5.9</v>
      </c>
      <c r="G26" s="233">
        <v>2.6</v>
      </c>
    </row>
    <row r="27" spans="1:7">
      <c r="A27" s="134" t="s">
        <v>210</v>
      </c>
      <c r="B27" s="230">
        <v>527</v>
      </c>
      <c r="C27" s="231">
        <v>209658</v>
      </c>
      <c r="D27" s="234">
        <v>1115</v>
      </c>
      <c r="E27" s="232">
        <v>476606</v>
      </c>
      <c r="F27" s="230">
        <v>2.1</v>
      </c>
      <c r="G27" s="233">
        <v>2.2999999999999998</v>
      </c>
    </row>
    <row r="28" spans="1:7">
      <c r="A28" s="236" t="s">
        <v>101</v>
      </c>
      <c r="B28" s="235">
        <v>11108</v>
      </c>
      <c r="C28" s="237">
        <v>4397623</v>
      </c>
      <c r="D28" s="234">
        <v>37507</v>
      </c>
      <c r="E28" s="238">
        <v>17059480</v>
      </c>
      <c r="F28" s="230">
        <v>3.4</v>
      </c>
      <c r="G28" s="239">
        <v>3.9</v>
      </c>
    </row>
    <row r="29" spans="1:7">
      <c r="A29" s="75" t="s">
        <v>191</v>
      </c>
    </row>
  </sheetData>
  <mergeCells count="8">
    <mergeCell ref="B8:C8"/>
    <mergeCell ref="D8:E8"/>
    <mergeCell ref="F8:G8"/>
    <mergeCell ref="A7:G7"/>
    <mergeCell ref="A8:A10"/>
    <mergeCell ref="C9:C10"/>
    <mergeCell ref="E9:E10"/>
    <mergeCell ref="G9:G10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27"/>
  <sheetViews>
    <sheetView workbookViewId="0">
      <selection activeCell="A27" sqref="A27"/>
    </sheetView>
  </sheetViews>
  <sheetFormatPr defaultRowHeight="14.5"/>
  <cols>
    <col min="1" max="1" width="34" customWidth="1"/>
    <col min="2" max="3" width="12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427</v>
      </c>
    </row>
    <row r="7" spans="1:12" ht="36.75" customHeight="1">
      <c r="A7" s="266" t="s">
        <v>457</v>
      </c>
      <c r="B7" s="266"/>
      <c r="C7" s="266"/>
      <c r="D7" s="266"/>
      <c r="E7" s="266"/>
      <c r="F7" s="266"/>
      <c r="G7" s="266"/>
    </row>
    <row r="27" spans="1:1">
      <c r="A27" s="22" t="s">
        <v>191</v>
      </c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9"/>
  <sheetViews>
    <sheetView topLeftCell="A2" workbookViewId="0">
      <selection activeCell="H9" sqref="H9"/>
    </sheetView>
  </sheetViews>
  <sheetFormatPr defaultRowHeight="14.5"/>
  <cols>
    <col min="1" max="1" width="52.7265625" customWidth="1"/>
    <col min="2" max="5" width="12.17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458</v>
      </c>
    </row>
    <row r="7" spans="1:12" ht="33.75" customHeight="1">
      <c r="A7" s="281" t="s">
        <v>459</v>
      </c>
      <c r="B7" s="281"/>
      <c r="C7" s="281"/>
      <c r="D7" s="281"/>
      <c r="E7" s="281"/>
    </row>
    <row r="8" spans="1:12">
      <c r="A8" s="277" t="s">
        <v>192</v>
      </c>
      <c r="B8" s="279" t="s">
        <v>528</v>
      </c>
      <c r="C8" s="279"/>
      <c r="D8" s="280" t="s">
        <v>529</v>
      </c>
      <c r="E8" s="280"/>
    </row>
    <row r="9" spans="1:12" ht="23">
      <c r="A9" s="278"/>
      <c r="B9" s="97" t="s">
        <v>248</v>
      </c>
      <c r="C9" s="76" t="s">
        <v>193</v>
      </c>
      <c r="D9" s="97" t="s">
        <v>248</v>
      </c>
      <c r="E9" s="98" t="s">
        <v>193</v>
      </c>
    </row>
    <row r="10" spans="1:12">
      <c r="A10" s="77" t="s">
        <v>194</v>
      </c>
      <c r="B10" s="78" t="s">
        <v>249</v>
      </c>
      <c r="C10" s="99" t="s">
        <v>249</v>
      </c>
      <c r="D10" s="78" t="s">
        <v>249</v>
      </c>
      <c r="E10" s="99" t="s">
        <v>249</v>
      </c>
    </row>
    <row r="11" spans="1:12">
      <c r="A11" s="77" t="s">
        <v>195</v>
      </c>
      <c r="B11" s="78">
        <v>35.090000000000003</v>
      </c>
      <c r="C11" s="79">
        <v>0.8097791972824282</v>
      </c>
      <c r="D11" s="80">
        <v>106.47</v>
      </c>
      <c r="E11" s="79">
        <v>2.4570302403721893</v>
      </c>
    </row>
    <row r="12" spans="1:12">
      <c r="A12" s="77" t="s">
        <v>196</v>
      </c>
      <c r="B12" s="78">
        <v>23.74</v>
      </c>
      <c r="C12" s="79">
        <v>3.486305896174462</v>
      </c>
      <c r="D12" s="80">
        <v>54.3</v>
      </c>
      <c r="E12" s="79">
        <v>7.9741537557823623</v>
      </c>
    </row>
    <row r="13" spans="1:12">
      <c r="A13" s="81" t="s">
        <v>197</v>
      </c>
      <c r="B13" s="82">
        <v>0.84</v>
      </c>
      <c r="C13" s="83">
        <v>0.23481396584015876</v>
      </c>
      <c r="D13" s="84">
        <v>2.46</v>
      </c>
      <c r="E13" s="83">
        <v>0.68766947138903634</v>
      </c>
    </row>
    <row r="14" spans="1:12">
      <c r="A14" s="81" t="s">
        <v>198</v>
      </c>
      <c r="B14" s="82">
        <v>26.13</v>
      </c>
      <c r="C14" s="83">
        <v>0.54613400661296596</v>
      </c>
      <c r="D14" s="84">
        <v>9.49</v>
      </c>
      <c r="E14" s="83">
        <v>0.19834717653107717</v>
      </c>
    </row>
    <row r="15" spans="1:12">
      <c r="A15" s="81" t="s">
        <v>199</v>
      </c>
      <c r="B15" s="82">
        <v>43.5</v>
      </c>
      <c r="C15" s="83">
        <v>0.75340721919993348</v>
      </c>
      <c r="D15" s="84">
        <v>18.84</v>
      </c>
      <c r="E15" s="83">
        <v>0.32630326459141945</v>
      </c>
    </row>
    <row r="16" spans="1:12">
      <c r="A16" s="81" t="s">
        <v>200</v>
      </c>
      <c r="B16" s="82">
        <v>41.43</v>
      </c>
      <c r="C16" s="83">
        <v>2.0014396065719486</v>
      </c>
      <c r="D16" s="84">
        <v>15.15</v>
      </c>
      <c r="E16" s="83">
        <v>0.73188052231631728</v>
      </c>
    </row>
    <row r="17" spans="1:5">
      <c r="A17" s="81" t="s">
        <v>201</v>
      </c>
      <c r="B17" s="82">
        <v>18.690000000000001</v>
      </c>
      <c r="C17" s="83">
        <v>0.26761628206670218</v>
      </c>
      <c r="D17" s="84">
        <v>21.68</v>
      </c>
      <c r="E17" s="83">
        <v>0.31042915972210289</v>
      </c>
    </row>
    <row r="18" spans="1:5">
      <c r="A18" s="81" t="s">
        <v>202</v>
      </c>
      <c r="B18" s="82">
        <v>9.34</v>
      </c>
      <c r="C18" s="83">
        <v>0.58873585678716633</v>
      </c>
      <c r="D18" s="84">
        <v>28.2</v>
      </c>
      <c r="E18" s="83">
        <v>1.7775536575372688</v>
      </c>
    </row>
    <row r="19" spans="1:5">
      <c r="A19" s="81" t="s">
        <v>203</v>
      </c>
      <c r="B19" s="82">
        <v>19.14</v>
      </c>
      <c r="C19" s="83">
        <v>3.0846588986123868</v>
      </c>
      <c r="D19" s="82" t="s">
        <v>249</v>
      </c>
      <c r="E19" s="100" t="s">
        <v>249</v>
      </c>
    </row>
    <row r="20" spans="1:5">
      <c r="A20" s="81" t="s">
        <v>204</v>
      </c>
      <c r="B20" s="82">
        <v>15.46</v>
      </c>
      <c r="C20" s="83">
        <v>1.5278491520733684</v>
      </c>
      <c r="D20" s="82" t="s">
        <v>249</v>
      </c>
      <c r="E20" s="100" t="s">
        <v>249</v>
      </c>
    </row>
    <row r="21" spans="1:5">
      <c r="A21" s="81" t="s">
        <v>205</v>
      </c>
      <c r="B21" s="82">
        <v>25.2</v>
      </c>
      <c r="C21" s="83">
        <v>0.94742184709664079</v>
      </c>
      <c r="D21" s="82" t="s">
        <v>249</v>
      </c>
      <c r="E21" s="100" t="s">
        <v>249</v>
      </c>
    </row>
    <row r="22" spans="1:5">
      <c r="A22" s="81" t="s">
        <v>206</v>
      </c>
      <c r="B22" s="82">
        <v>12.62</v>
      </c>
      <c r="C22" s="83">
        <v>0.72266665139637298</v>
      </c>
      <c r="D22" s="84">
        <v>9.18</v>
      </c>
      <c r="E22" s="83">
        <v>0.52567986210924755</v>
      </c>
    </row>
    <row r="23" spans="1:5">
      <c r="A23" s="81" t="s">
        <v>207</v>
      </c>
      <c r="B23" s="82">
        <v>6.38</v>
      </c>
      <c r="C23" s="83">
        <v>0.98993002218808668</v>
      </c>
      <c r="D23" s="84">
        <v>0.25</v>
      </c>
      <c r="E23" s="83">
        <v>3.8790361371006533E-2</v>
      </c>
    </row>
    <row r="24" spans="1:5">
      <c r="A24" s="81" t="s">
        <v>208</v>
      </c>
      <c r="B24" s="82">
        <v>43.29</v>
      </c>
      <c r="C24" s="83">
        <v>2.6581439045057658</v>
      </c>
      <c r="D24" s="84">
        <v>53.73</v>
      </c>
      <c r="E24" s="83">
        <v>3.2991931621412522</v>
      </c>
    </row>
    <row r="25" spans="1:5">
      <c r="A25" s="81" t="s">
        <v>209</v>
      </c>
      <c r="B25" s="82">
        <v>10.58</v>
      </c>
      <c r="C25" s="83">
        <v>0.7167584632373365</v>
      </c>
      <c r="D25" s="84" t="s">
        <v>249</v>
      </c>
      <c r="E25" s="83" t="s">
        <v>249</v>
      </c>
    </row>
    <row r="26" spans="1:5">
      <c r="A26" s="81" t="s">
        <v>210</v>
      </c>
      <c r="B26" s="82">
        <v>4.08</v>
      </c>
      <c r="C26" s="83">
        <v>0.36577494083052425</v>
      </c>
      <c r="D26" s="84">
        <v>16.47</v>
      </c>
      <c r="E26" s="83">
        <v>1.4765473714408663</v>
      </c>
    </row>
    <row r="27" spans="1:5">
      <c r="A27" s="85" t="s">
        <v>101</v>
      </c>
      <c r="B27" s="86">
        <v>335.51000000000005</v>
      </c>
      <c r="C27" s="87">
        <v>0.89453780302731389</v>
      </c>
      <c r="D27" s="88">
        <v>336.22</v>
      </c>
      <c r="E27" s="87">
        <v>0.89643080723031632</v>
      </c>
    </row>
    <row r="28" spans="1:5">
      <c r="A28" s="28" t="s">
        <v>191</v>
      </c>
      <c r="B28" s="89"/>
      <c r="C28" s="89"/>
      <c r="D28" s="89"/>
      <c r="E28" s="89"/>
    </row>
    <row r="29" spans="1:5">
      <c r="A29" s="28" t="s">
        <v>527</v>
      </c>
    </row>
  </sheetData>
  <mergeCells count="4">
    <mergeCell ref="A8:A9"/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1"/>
  <sheetViews>
    <sheetView workbookViewId="0">
      <selection activeCell="G11" sqref="G11"/>
    </sheetView>
  </sheetViews>
  <sheetFormatPr defaultRowHeight="14.5"/>
  <cols>
    <col min="1" max="1" width="26" customWidth="1"/>
    <col min="2" max="3" width="12.4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428</v>
      </c>
    </row>
    <row r="7" spans="1:12" ht="60.75" customHeight="1">
      <c r="A7" s="258" t="s">
        <v>460</v>
      </c>
      <c r="B7" s="258"/>
      <c r="C7" s="258"/>
    </row>
    <row r="8" spans="1:12" ht="34.5">
      <c r="A8" s="195"/>
      <c r="B8" s="172" t="s">
        <v>461</v>
      </c>
      <c r="C8" s="196" t="s">
        <v>148</v>
      </c>
    </row>
    <row r="9" spans="1:12">
      <c r="A9" s="282" t="s">
        <v>240</v>
      </c>
      <c r="B9" s="282"/>
      <c r="C9" s="282"/>
    </row>
    <row r="10" spans="1:12">
      <c r="A10" s="195" t="s">
        <v>213</v>
      </c>
      <c r="B10" s="174">
        <v>5905</v>
      </c>
      <c r="C10" s="197">
        <v>0.2</v>
      </c>
    </row>
    <row r="11" spans="1:12">
      <c r="A11" s="195" t="s">
        <v>241</v>
      </c>
      <c r="B11" s="187">
        <v>21</v>
      </c>
      <c r="C11" s="197">
        <v>0.2</v>
      </c>
    </row>
    <row r="12" spans="1:12">
      <c r="A12" s="195" t="s">
        <v>484</v>
      </c>
      <c r="B12" s="187">
        <v>15</v>
      </c>
      <c r="C12" s="197">
        <v>0.2</v>
      </c>
    </row>
    <row r="13" spans="1:12">
      <c r="A13" s="195" t="s">
        <v>242</v>
      </c>
      <c r="B13" s="174">
        <v>3493</v>
      </c>
      <c r="C13" s="197">
        <v>0.2</v>
      </c>
    </row>
    <row r="14" spans="1:12">
      <c r="A14" s="282" t="s">
        <v>243</v>
      </c>
      <c r="B14" s="282"/>
      <c r="C14" s="282"/>
    </row>
    <row r="15" spans="1:12">
      <c r="A15" s="195" t="s">
        <v>213</v>
      </c>
      <c r="B15" s="174">
        <v>6211</v>
      </c>
      <c r="C15" s="197">
        <v>0.3</v>
      </c>
    </row>
    <row r="16" spans="1:12">
      <c r="A16" s="195" t="s">
        <v>241</v>
      </c>
      <c r="B16" s="187">
        <v>17</v>
      </c>
      <c r="C16" s="197">
        <v>0.2</v>
      </c>
    </row>
    <row r="17" spans="1:3">
      <c r="A17" s="195" t="s">
        <v>484</v>
      </c>
      <c r="B17" s="187">
        <v>10</v>
      </c>
      <c r="C17" s="197">
        <v>0.2</v>
      </c>
    </row>
    <row r="18" spans="1:3">
      <c r="A18" s="195" t="s">
        <v>242</v>
      </c>
      <c r="B18" s="174">
        <v>2341</v>
      </c>
      <c r="C18" s="197">
        <v>0.2</v>
      </c>
    </row>
    <row r="19" spans="1:3">
      <c r="A19" s="22" t="s">
        <v>211</v>
      </c>
    </row>
    <row r="20" spans="1:3">
      <c r="A20" s="22" t="s">
        <v>244</v>
      </c>
    </row>
    <row r="21" spans="1:3">
      <c r="A21" s="22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21"/>
  <sheetViews>
    <sheetView workbookViewId="0">
      <selection activeCell="A8" sqref="A8"/>
    </sheetView>
  </sheetViews>
  <sheetFormatPr defaultRowHeight="14.5"/>
  <cols>
    <col min="1" max="1" width="10.542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429</v>
      </c>
    </row>
    <row r="7" spans="1:12" ht="36" customHeight="1">
      <c r="A7" s="266" t="s">
        <v>462</v>
      </c>
      <c r="B7" s="266"/>
      <c r="C7" s="266"/>
      <c r="D7" s="266"/>
      <c r="E7" s="266"/>
      <c r="F7" s="266"/>
      <c r="G7" s="266"/>
      <c r="H7" s="266"/>
      <c r="I7" s="266"/>
      <c r="J7" s="266"/>
    </row>
    <row r="20" spans="1:1">
      <c r="A20" s="22" t="s">
        <v>211</v>
      </c>
    </row>
    <row r="21" spans="1:1">
      <c r="A21" s="22" t="s">
        <v>212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Q24"/>
  <sheetViews>
    <sheetView showGridLines="0" topLeftCell="A4" workbookViewId="0">
      <selection activeCell="K18" sqref="K18"/>
    </sheetView>
  </sheetViews>
  <sheetFormatPr defaultRowHeight="14.5"/>
  <cols>
    <col min="1" max="1" width="10.54296875" customWidth="1"/>
  </cols>
  <sheetData>
    <row r="1" spans="1:17" ht="50.15" customHeight="1">
      <c r="A1" s="1"/>
    </row>
    <row r="2" spans="1:17" ht="28" customHeight="1">
      <c r="A2" s="2"/>
      <c r="L2" s="3"/>
    </row>
    <row r="3" spans="1:17" ht="16.5" customHeight="1">
      <c r="A3" s="4" t="s">
        <v>43</v>
      </c>
      <c r="K3" s="6" t="s">
        <v>42</v>
      </c>
    </row>
    <row r="4" spans="1:17" ht="48" customHeight="1">
      <c r="A4" s="2" t="s">
        <v>481</v>
      </c>
    </row>
    <row r="5" spans="1:17" ht="16.5" customHeight="1">
      <c r="B5" s="127"/>
    </row>
    <row r="6" spans="1:17" s="9" customFormat="1" ht="15.75" customHeight="1">
      <c r="A6" s="12" t="s">
        <v>430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7" ht="32.25" customHeight="1">
      <c r="A7" s="266" t="s">
        <v>463</v>
      </c>
      <c r="B7" s="266"/>
      <c r="C7" s="266"/>
      <c r="D7" s="266"/>
      <c r="E7" s="266"/>
      <c r="F7" s="266"/>
      <c r="G7" s="266"/>
      <c r="H7" s="266"/>
      <c r="I7" s="266"/>
      <c r="J7" s="266"/>
      <c r="K7" s="14"/>
      <c r="L7" s="14"/>
      <c r="M7" s="14"/>
    </row>
    <row r="8" spans="1:17">
      <c r="A8" s="283"/>
      <c r="B8" s="283"/>
      <c r="C8" s="283"/>
      <c r="D8" s="283"/>
      <c r="E8" s="283"/>
      <c r="F8" s="283"/>
      <c r="G8" s="283"/>
      <c r="H8" s="283"/>
      <c r="I8" s="145"/>
      <c r="J8" s="253"/>
      <c r="K8" s="253"/>
      <c r="L8" s="253"/>
      <c r="M8" s="253"/>
      <c r="N8" s="253"/>
      <c r="O8" s="253"/>
      <c r="P8" s="253"/>
      <c r="Q8" s="253"/>
    </row>
    <row r="22" spans="1:13" ht="11.25" customHeight="1">
      <c r="A22" s="61" t="s">
        <v>211</v>
      </c>
    </row>
    <row r="23" spans="1:13" ht="45" customHeight="1">
      <c r="A23" s="255" t="s">
        <v>432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46"/>
      <c r="L23" s="246"/>
      <c r="M23" s="246"/>
    </row>
    <row r="24" spans="1:13" ht="8.25" customHeight="1">
      <c r="A24" s="129" t="s">
        <v>431</v>
      </c>
    </row>
  </sheetData>
  <mergeCells count="4">
    <mergeCell ref="A8:H8"/>
    <mergeCell ref="J8:Q8"/>
    <mergeCell ref="A7:J7"/>
    <mergeCell ref="A23:J23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3"/>
  <sheetViews>
    <sheetView workbookViewId="0">
      <selection activeCell="A7" sqref="A7:E7"/>
    </sheetView>
  </sheetViews>
  <sheetFormatPr defaultRowHeight="14.5"/>
  <cols>
    <col min="1" max="1" width="9.1796875" customWidth="1"/>
    <col min="2" max="2" width="17.26953125" customWidth="1"/>
    <col min="3" max="3" width="2.269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433</v>
      </c>
    </row>
    <row r="7" spans="1:12" ht="33.75" customHeight="1">
      <c r="A7" s="258" t="s">
        <v>464</v>
      </c>
      <c r="B7" s="258"/>
      <c r="C7" s="258"/>
      <c r="D7" s="258"/>
      <c r="E7" s="258"/>
    </row>
    <row r="8" spans="1:12" ht="23">
      <c r="A8" s="284" t="s">
        <v>214</v>
      </c>
      <c r="B8" s="198" t="s">
        <v>245</v>
      </c>
      <c r="C8" s="199"/>
      <c r="D8" s="285" t="s">
        <v>215</v>
      </c>
      <c r="E8" s="285"/>
    </row>
    <row r="9" spans="1:12">
      <c r="A9" s="284"/>
      <c r="B9" s="198" t="s">
        <v>216</v>
      </c>
      <c r="C9" s="199"/>
      <c r="D9" s="200" t="s">
        <v>246</v>
      </c>
      <c r="E9" s="201" t="s">
        <v>103</v>
      </c>
    </row>
    <row r="10" spans="1:12">
      <c r="A10" s="202">
        <v>2016</v>
      </c>
      <c r="B10" s="203">
        <v>231.5</v>
      </c>
      <c r="C10" s="204"/>
      <c r="D10" s="203">
        <v>1821.314493414945</v>
      </c>
      <c r="E10" s="205">
        <v>1865.9635269791274</v>
      </c>
    </row>
    <row r="11" spans="1:12">
      <c r="A11" s="202">
        <v>2017</v>
      </c>
      <c r="B11" s="203">
        <v>233.7</v>
      </c>
      <c r="C11" s="204"/>
      <c r="D11" s="203">
        <v>1846.8103601556788</v>
      </c>
      <c r="E11" s="205">
        <v>1892.3873116392899</v>
      </c>
    </row>
    <row r="12" spans="1:12">
      <c r="A12" s="202">
        <v>2018</v>
      </c>
      <c r="B12" s="203">
        <v>240.7</v>
      </c>
      <c r="C12" s="204"/>
      <c r="D12" s="203">
        <v>1911.3186272174314</v>
      </c>
      <c r="E12" s="205">
        <v>1912.7678663511942</v>
      </c>
    </row>
    <row r="13" spans="1:12">
      <c r="A13" s="91" t="s">
        <v>507</v>
      </c>
      <c r="B13" s="90"/>
      <c r="C13" s="90"/>
      <c r="D13" s="90"/>
      <c r="E13" s="90"/>
    </row>
  </sheetData>
  <mergeCells count="3">
    <mergeCell ref="A8:A9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18"/>
  <sheetViews>
    <sheetView workbookViewId="0">
      <selection activeCell="H4" sqref="H4"/>
    </sheetView>
  </sheetViews>
  <sheetFormatPr defaultRowHeight="14.5"/>
  <cols>
    <col min="1" max="1" width="10.542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434</v>
      </c>
    </row>
    <row r="7" spans="1:12" ht="42" customHeight="1">
      <c r="A7" s="266" t="s">
        <v>479</v>
      </c>
      <c r="B7" s="266"/>
      <c r="C7" s="266"/>
      <c r="D7" s="266"/>
      <c r="E7" s="266"/>
      <c r="F7" s="266"/>
      <c r="G7" s="266"/>
      <c r="H7" s="266"/>
      <c r="I7" s="266"/>
      <c r="J7" s="266"/>
    </row>
    <row r="18" spans="1:1">
      <c r="A18" s="61" t="s">
        <v>506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6"/>
  <sheetViews>
    <sheetView workbookViewId="0">
      <selection activeCell="A26" sqref="A26"/>
    </sheetView>
  </sheetViews>
  <sheetFormatPr defaultRowHeight="14.5"/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406</v>
      </c>
      <c r="B6" s="8"/>
    </row>
    <row r="7" spans="1:12" ht="29.25" customHeight="1">
      <c r="A7" s="251" t="s">
        <v>487</v>
      </c>
      <c r="B7" s="251"/>
      <c r="C7" s="251"/>
      <c r="D7" s="251"/>
      <c r="E7" s="251"/>
      <c r="F7" s="251"/>
      <c r="G7" s="251"/>
      <c r="H7" s="251"/>
      <c r="I7" s="251"/>
      <c r="J7" s="251"/>
    </row>
    <row r="8" spans="1:12">
      <c r="A8" s="128"/>
    </row>
    <row r="25" spans="1:1">
      <c r="A25" s="22" t="s">
        <v>104</v>
      </c>
    </row>
    <row r="26" spans="1:1">
      <c r="A26" s="22" t="s">
        <v>486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workbookViewId="0">
      <selection activeCell="E14" sqref="E14"/>
    </sheetView>
  </sheetViews>
  <sheetFormatPr defaultRowHeight="14.5"/>
  <cols>
    <col min="1" max="1" width="19.1796875" customWidth="1"/>
    <col min="2" max="3" width="20.17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435</v>
      </c>
    </row>
    <row r="7" spans="1:12" ht="50.25" customHeight="1">
      <c r="A7" s="258" t="s">
        <v>475</v>
      </c>
      <c r="B7" s="258"/>
      <c r="C7" s="258"/>
    </row>
    <row r="8" spans="1:12">
      <c r="A8" s="206" t="s">
        <v>214</v>
      </c>
      <c r="B8" s="207" t="s">
        <v>250</v>
      </c>
      <c r="C8" s="208" t="s">
        <v>148</v>
      </c>
    </row>
    <row r="9" spans="1:12">
      <c r="A9" s="209">
        <v>2010</v>
      </c>
      <c r="B9" s="210">
        <v>27</v>
      </c>
      <c r="C9" s="211">
        <v>0.20737327188940094</v>
      </c>
    </row>
    <row r="10" spans="1:12">
      <c r="A10" s="209">
        <v>2011</v>
      </c>
      <c r="B10" s="210">
        <v>29</v>
      </c>
      <c r="C10" s="211">
        <v>0.22229035719760845</v>
      </c>
    </row>
    <row r="11" spans="1:12">
      <c r="A11" s="209">
        <v>2012</v>
      </c>
      <c r="B11" s="210">
        <v>29</v>
      </c>
      <c r="C11" s="211">
        <v>0.23188869342715496</v>
      </c>
    </row>
    <row r="12" spans="1:12">
      <c r="A12" s="209">
        <v>2013</v>
      </c>
      <c r="B12" s="210">
        <v>29</v>
      </c>
      <c r="C12" s="211">
        <v>0.23396530859217424</v>
      </c>
    </row>
    <row r="13" spans="1:12">
      <c r="A13" s="209">
        <v>2014</v>
      </c>
      <c r="B13" s="210">
        <v>30</v>
      </c>
      <c r="C13" s="211">
        <v>0.24632564249938418</v>
      </c>
    </row>
    <row r="14" spans="1:12">
      <c r="A14" s="209">
        <v>2015</v>
      </c>
      <c r="B14" s="210">
        <v>30</v>
      </c>
      <c r="C14" s="211">
        <v>0.24795437639474338</v>
      </c>
    </row>
    <row r="15" spans="1:12">
      <c r="A15" s="209">
        <v>2016</v>
      </c>
      <c r="B15" s="210">
        <v>27</v>
      </c>
      <c r="C15" s="211">
        <v>0.22481265611990009</v>
      </c>
    </row>
    <row r="16" spans="1:12">
      <c r="A16" s="209">
        <v>2017</v>
      </c>
      <c r="B16" s="210">
        <v>27</v>
      </c>
      <c r="C16" s="211">
        <v>0.22727272727272727</v>
      </c>
    </row>
    <row r="17" spans="1:3">
      <c r="A17" s="209">
        <v>2018</v>
      </c>
      <c r="B17" s="210">
        <v>27</v>
      </c>
      <c r="C17" s="211">
        <v>0.22754087308275747</v>
      </c>
    </row>
    <row r="18" spans="1:3">
      <c r="A18" s="212" t="s">
        <v>217</v>
      </c>
      <c r="B18" s="210"/>
      <c r="C18" s="211"/>
    </row>
    <row r="19" spans="1:3">
      <c r="A19" s="213" t="s">
        <v>218</v>
      </c>
      <c r="B19" s="210">
        <v>7</v>
      </c>
      <c r="C19" s="211">
        <v>0.23333333333333336</v>
      </c>
    </row>
    <row r="20" spans="1:3">
      <c r="A20" s="213" t="s">
        <v>219</v>
      </c>
      <c r="B20" s="210">
        <v>8</v>
      </c>
      <c r="C20" s="211">
        <v>0.22390148334732718</v>
      </c>
    </row>
    <row r="21" spans="1:3">
      <c r="A21" s="213" t="s">
        <v>220</v>
      </c>
      <c r="B21" s="210">
        <v>12</v>
      </c>
      <c r="C21" s="211">
        <v>0.22671452862270924</v>
      </c>
    </row>
    <row r="22" spans="1:3">
      <c r="A22" s="22" t="s">
        <v>221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23"/>
  <sheetViews>
    <sheetView showGridLines="0" workbookViewId="0">
      <selection activeCell="N20" sqref="N20"/>
    </sheetView>
  </sheetViews>
  <sheetFormatPr defaultRowHeight="14.5"/>
  <cols>
    <col min="1" max="1" width="10.54296875" customWidth="1"/>
    <col min="6" max="6" width="3.1796875" customWidth="1"/>
    <col min="14" max="14" width="21.26953125" customWidth="1"/>
    <col min="17" max="17" width="20.542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436</v>
      </c>
    </row>
    <row r="7" spans="1:12" ht="34.5" customHeight="1">
      <c r="A7" s="266" t="s">
        <v>515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</row>
    <row r="8" spans="1:12">
      <c r="A8" s="286"/>
      <c r="B8" s="286"/>
      <c r="C8" s="286"/>
      <c r="D8" s="286"/>
      <c r="E8" s="286"/>
      <c r="F8" s="146"/>
      <c r="G8" s="286"/>
      <c r="H8" s="286"/>
      <c r="I8" s="286"/>
      <c r="J8" s="286"/>
      <c r="K8" s="286"/>
    </row>
    <row r="9" spans="1:12">
      <c r="A9" s="286"/>
      <c r="B9" s="286"/>
      <c r="C9" s="286"/>
      <c r="D9" s="286"/>
      <c r="E9" s="286"/>
      <c r="F9" s="146"/>
      <c r="G9" s="286"/>
      <c r="H9" s="286"/>
      <c r="I9" s="286"/>
      <c r="J9" s="286"/>
      <c r="K9" s="286"/>
    </row>
    <row r="23" spans="1:1">
      <c r="A23" s="22" t="s">
        <v>221</v>
      </c>
    </row>
  </sheetData>
  <mergeCells count="5">
    <mergeCell ref="A8:E8"/>
    <mergeCell ref="A9:E9"/>
    <mergeCell ref="G8:K8"/>
    <mergeCell ref="G9:K9"/>
    <mergeCell ref="A7:K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5"/>
  <sheetViews>
    <sheetView workbookViewId="0">
      <selection activeCell="K3" sqref="K3"/>
    </sheetView>
  </sheetViews>
  <sheetFormatPr defaultRowHeight="14.5"/>
  <cols>
    <col min="1" max="1" width="30.7265625" customWidth="1"/>
    <col min="2" max="3" width="20.542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437</v>
      </c>
    </row>
    <row r="7" spans="1:12" ht="32.25" customHeight="1">
      <c r="A7" s="258" t="s">
        <v>465</v>
      </c>
      <c r="B7" s="258"/>
      <c r="C7" s="258"/>
    </row>
    <row r="8" spans="1:12">
      <c r="A8" s="288" t="s">
        <v>514</v>
      </c>
      <c r="B8" s="149" t="s">
        <v>245</v>
      </c>
      <c r="C8" s="150" t="s">
        <v>103</v>
      </c>
    </row>
    <row r="9" spans="1:12">
      <c r="A9" s="289"/>
      <c r="B9" s="287" t="s">
        <v>222</v>
      </c>
      <c r="C9" s="287"/>
    </row>
    <row r="10" spans="1:12">
      <c r="A10" s="151" t="s">
        <v>223</v>
      </c>
      <c r="B10" s="152">
        <v>2140</v>
      </c>
      <c r="C10" s="153" t="s">
        <v>251</v>
      </c>
    </row>
    <row r="11" spans="1:12">
      <c r="A11" s="151" t="s">
        <v>224</v>
      </c>
      <c r="B11" s="152"/>
      <c r="C11" s="153"/>
    </row>
    <row r="12" spans="1:12">
      <c r="A12" s="151" t="s">
        <v>225</v>
      </c>
      <c r="B12" s="152">
        <v>311</v>
      </c>
      <c r="C12" s="153" t="s">
        <v>252</v>
      </c>
    </row>
    <row r="13" spans="1:12">
      <c r="A13" s="151" t="s">
        <v>226</v>
      </c>
      <c r="B13" s="152">
        <v>725</v>
      </c>
      <c r="C13" s="153" t="s">
        <v>252</v>
      </c>
    </row>
    <row r="14" spans="1:12">
      <c r="A14" s="151"/>
      <c r="B14" s="287" t="s">
        <v>227</v>
      </c>
      <c r="C14" s="287"/>
    </row>
    <row r="15" spans="1:12">
      <c r="A15" s="151" t="s">
        <v>223</v>
      </c>
      <c r="B15" s="154">
        <v>169.1</v>
      </c>
      <c r="C15" s="153">
        <v>99.7</v>
      </c>
    </row>
    <row r="16" spans="1:12">
      <c r="A16" s="151" t="s">
        <v>224</v>
      </c>
      <c r="B16" s="154"/>
      <c r="C16" s="153"/>
    </row>
    <row r="17" spans="1:3">
      <c r="A17" s="151" t="s">
        <v>225</v>
      </c>
      <c r="B17" s="154">
        <v>24.6</v>
      </c>
      <c r="C17" s="153">
        <v>16.7</v>
      </c>
    </row>
    <row r="18" spans="1:3">
      <c r="A18" s="151" t="s">
        <v>226</v>
      </c>
      <c r="B18" s="154">
        <v>57.3</v>
      </c>
      <c r="C18" s="153">
        <v>41.9</v>
      </c>
    </row>
    <row r="19" spans="1:3">
      <c r="A19" s="151"/>
      <c r="B19" s="287" t="s">
        <v>228</v>
      </c>
      <c r="C19" s="287"/>
    </row>
    <row r="20" spans="1:3">
      <c r="A20" s="151" t="s">
        <v>223</v>
      </c>
      <c r="B20" s="154">
        <v>9.6</v>
      </c>
      <c r="C20" s="153">
        <v>-6.7</v>
      </c>
    </row>
    <row r="21" spans="1:3">
      <c r="A21" s="151" t="s">
        <v>224</v>
      </c>
      <c r="B21" s="154"/>
      <c r="C21" s="153"/>
    </row>
    <row r="22" spans="1:3">
      <c r="A22" s="151" t="s">
        <v>225</v>
      </c>
      <c r="B22" s="154">
        <v>5.3</v>
      </c>
      <c r="C22" s="153">
        <v>-6</v>
      </c>
    </row>
    <row r="23" spans="1:3">
      <c r="A23" s="155" t="s">
        <v>226</v>
      </c>
      <c r="B23" s="156">
        <v>10.6</v>
      </c>
      <c r="C23" s="157">
        <v>-4</v>
      </c>
    </row>
    <row r="24" spans="1:3">
      <c r="A24" s="131" t="s">
        <v>221</v>
      </c>
      <c r="B24" s="92"/>
      <c r="C24" s="92"/>
    </row>
    <row r="25" spans="1:3">
      <c r="A25" s="132" t="s">
        <v>438</v>
      </c>
    </row>
  </sheetData>
  <mergeCells count="5">
    <mergeCell ref="B19:C19"/>
    <mergeCell ref="B9:C9"/>
    <mergeCell ref="B14:C14"/>
    <mergeCell ref="A7:C7"/>
    <mergeCell ref="A8:A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18"/>
  <sheetViews>
    <sheetView workbookViewId="0">
      <selection activeCell="A18" sqref="A18"/>
    </sheetView>
  </sheetViews>
  <sheetFormatPr defaultRowHeight="14.5"/>
  <cols>
    <col min="1" max="1" width="14.54296875" customWidth="1"/>
    <col min="4" max="4" width="10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439</v>
      </c>
    </row>
    <row r="7" spans="1:12" ht="39.75" customHeight="1">
      <c r="A7" s="266" t="s">
        <v>466</v>
      </c>
      <c r="B7" s="266"/>
      <c r="C7" s="266"/>
      <c r="D7" s="266"/>
      <c r="E7" s="266"/>
      <c r="F7" s="266"/>
      <c r="G7" s="266"/>
      <c r="H7" s="266"/>
      <c r="I7" s="266"/>
    </row>
    <row r="18" spans="1:1">
      <c r="A18" s="22" t="s">
        <v>221</v>
      </c>
    </row>
  </sheetData>
  <mergeCells count="1">
    <mergeCell ref="A7:I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D15" sqref="D15"/>
    </sheetView>
  </sheetViews>
  <sheetFormatPr defaultRowHeight="14.5"/>
  <cols>
    <col min="1" max="1" width="40.54296875" customWidth="1"/>
    <col min="2" max="3" width="19.269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440</v>
      </c>
    </row>
    <row r="7" spans="1:12" ht="38.25" customHeight="1">
      <c r="A7" s="258" t="s">
        <v>498</v>
      </c>
      <c r="B7" s="258"/>
      <c r="C7" s="258"/>
    </row>
    <row r="8" spans="1:12">
      <c r="A8" s="214" t="s">
        <v>169</v>
      </c>
      <c r="B8" s="215" t="s">
        <v>245</v>
      </c>
      <c r="C8" s="216" t="s">
        <v>103</v>
      </c>
    </row>
    <row r="9" spans="1:12">
      <c r="A9" s="217" t="s">
        <v>229</v>
      </c>
      <c r="B9" s="215">
        <v>6.7</v>
      </c>
      <c r="C9" s="216">
        <v>7.1</v>
      </c>
    </row>
    <row r="10" spans="1:12">
      <c r="A10" s="217" t="s">
        <v>230</v>
      </c>
      <c r="B10" s="218">
        <v>3</v>
      </c>
      <c r="C10" s="216">
        <v>2.9</v>
      </c>
    </row>
    <row r="11" spans="1:12">
      <c r="A11" s="217" t="s">
        <v>231</v>
      </c>
      <c r="B11" s="215">
        <v>10.199999999999999</v>
      </c>
      <c r="C11" s="216">
        <v>9.3000000000000007</v>
      </c>
    </row>
    <row r="12" spans="1:12">
      <c r="A12" s="22" t="s">
        <v>221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topLeftCell="A4" workbookViewId="0">
      <selection activeCell="B19" sqref="B19"/>
    </sheetView>
  </sheetViews>
  <sheetFormatPr defaultRowHeight="14.5"/>
  <cols>
    <col min="1" max="1" width="34.1796875" customWidth="1"/>
    <col min="2" max="5" width="14.4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441</v>
      </c>
    </row>
    <row r="7" spans="1:12" ht="35.25" customHeight="1">
      <c r="A7" s="258" t="s">
        <v>472</v>
      </c>
      <c r="B7" s="258"/>
      <c r="C7" s="258"/>
      <c r="D7" s="258"/>
      <c r="E7" s="258"/>
    </row>
    <row r="8" spans="1:12">
      <c r="A8" s="219"/>
      <c r="B8" s="290" t="s">
        <v>101</v>
      </c>
      <c r="C8" s="290"/>
      <c r="D8" s="290" t="s">
        <v>232</v>
      </c>
      <c r="E8" s="290"/>
    </row>
    <row r="9" spans="1:12" ht="24">
      <c r="A9" s="184"/>
      <c r="B9" s="220" t="s">
        <v>247</v>
      </c>
      <c r="C9" s="240" t="s">
        <v>148</v>
      </c>
      <c r="D9" s="220" t="s">
        <v>247</v>
      </c>
      <c r="E9" s="240" t="s">
        <v>103</v>
      </c>
    </row>
    <row r="10" spans="1:12">
      <c r="A10" s="221" t="s">
        <v>233</v>
      </c>
      <c r="B10" s="185">
        <v>53</v>
      </c>
      <c r="C10" s="186">
        <v>0.4</v>
      </c>
      <c r="D10" s="185">
        <v>4.2</v>
      </c>
      <c r="E10" s="186">
        <v>2.1</v>
      </c>
    </row>
    <row r="11" spans="1:12">
      <c r="A11" s="221" t="s">
        <v>234</v>
      </c>
      <c r="B11" s="222">
        <v>1356</v>
      </c>
      <c r="C11" s="186">
        <v>0.3</v>
      </c>
      <c r="D11" s="185">
        <v>106.9</v>
      </c>
      <c r="E11" s="186">
        <v>68.2</v>
      </c>
    </row>
    <row r="12" spans="1:12">
      <c r="A12" s="221" t="s">
        <v>474</v>
      </c>
      <c r="B12" s="185"/>
      <c r="C12" s="186"/>
      <c r="D12" s="185"/>
      <c r="E12" s="186"/>
    </row>
    <row r="13" spans="1:12">
      <c r="A13" s="223" t="s">
        <v>531</v>
      </c>
      <c r="B13" s="222">
        <v>1034</v>
      </c>
      <c r="C13" s="186">
        <v>0.3</v>
      </c>
      <c r="D13" s="185">
        <v>351.4</v>
      </c>
      <c r="E13" s="186">
        <v>222.5</v>
      </c>
    </row>
    <row r="14" spans="1:12">
      <c r="A14" s="22" t="s">
        <v>235</v>
      </c>
    </row>
    <row r="15" spans="1:12">
      <c r="A15" s="22" t="s">
        <v>530</v>
      </c>
    </row>
  </sheetData>
  <mergeCells count="3">
    <mergeCell ref="A7:E7"/>
    <mergeCell ref="B8:C8"/>
    <mergeCell ref="D8:E8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M6" sqref="M6"/>
    </sheetView>
  </sheetViews>
  <sheetFormatPr defaultRowHeight="14.5"/>
  <cols>
    <col min="1" max="1" width="11.179687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442</v>
      </c>
    </row>
    <row r="7" spans="1:12" ht="60" customHeight="1">
      <c r="A7" s="281" t="s">
        <v>534</v>
      </c>
      <c r="B7" s="281"/>
      <c r="C7" s="281"/>
      <c r="D7" s="281"/>
      <c r="E7" s="281"/>
    </row>
    <row r="8" spans="1:12" ht="30.75" customHeight="1">
      <c r="A8" s="104"/>
      <c r="B8" s="291" t="s">
        <v>236</v>
      </c>
      <c r="C8" s="291"/>
      <c r="D8" s="291" t="s">
        <v>499</v>
      </c>
      <c r="E8" s="291"/>
    </row>
    <row r="9" spans="1:12" ht="23">
      <c r="A9" s="101"/>
      <c r="B9" s="96" t="s">
        <v>246</v>
      </c>
      <c r="C9" s="32" t="s">
        <v>148</v>
      </c>
      <c r="D9" s="96" t="s">
        <v>246</v>
      </c>
      <c r="E9" s="32" t="s">
        <v>148</v>
      </c>
    </row>
    <row r="10" spans="1:12">
      <c r="A10" s="102" t="s">
        <v>237</v>
      </c>
      <c r="B10" s="86">
        <v>64</v>
      </c>
      <c r="C10" s="35">
        <v>0.52308949734368615</v>
      </c>
      <c r="D10" s="86">
        <v>83</v>
      </c>
      <c r="E10" s="103">
        <v>0.25740424872073192</v>
      </c>
    </row>
    <row r="11" spans="1:12">
      <c r="A11" s="33" t="s">
        <v>99</v>
      </c>
      <c r="B11" s="86">
        <v>141</v>
      </c>
      <c r="C11" s="35">
        <v>7.6383847795703008E-2</v>
      </c>
      <c r="D11" s="86">
        <v>736</v>
      </c>
      <c r="E11" s="103">
        <v>0.23635271789569012</v>
      </c>
    </row>
    <row r="12" spans="1:12">
      <c r="A12" s="22" t="s">
        <v>238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28"/>
  <sheetViews>
    <sheetView workbookViewId="0">
      <selection activeCell="A24" sqref="A24"/>
    </sheetView>
  </sheetViews>
  <sheetFormatPr defaultRowHeight="14.5"/>
  <cols>
    <col min="1" max="1" width="13.4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12" t="s">
        <v>443</v>
      </c>
    </row>
    <row r="7" spans="1:12" ht="33.75" customHeight="1">
      <c r="A7" s="266" t="s">
        <v>535</v>
      </c>
      <c r="B7" s="266"/>
      <c r="C7" s="266"/>
      <c r="D7" s="266"/>
      <c r="E7" s="266"/>
      <c r="F7" s="266"/>
      <c r="G7" s="266"/>
      <c r="H7" s="266"/>
      <c r="I7" s="266"/>
      <c r="J7" s="130"/>
    </row>
    <row r="16" spans="1:12">
      <c r="A16" s="22" t="s">
        <v>238</v>
      </c>
    </row>
    <row r="24" spans="1:1">
      <c r="A24" s="61"/>
    </row>
    <row r="27" spans="1:1">
      <c r="A27" s="61" t="s">
        <v>238</v>
      </c>
    </row>
    <row r="28" spans="1:1">
      <c r="A28" s="133"/>
    </row>
  </sheetData>
  <mergeCells count="1">
    <mergeCell ref="A7:I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85"/>
  <sheetViews>
    <sheetView topLeftCell="A2" zoomScale="97" workbookViewId="0">
      <selection activeCell="K3" sqref="K3"/>
    </sheetView>
  </sheetViews>
  <sheetFormatPr defaultRowHeight="14.5"/>
  <cols>
    <col min="1" max="1" width="14.453125" customWidth="1"/>
    <col min="2" max="2" width="19.453125" customWidth="1"/>
    <col min="3" max="3" width="16.26953125" bestFit="1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ht="16.5" customHeight="1">
      <c r="A6" s="10" t="s">
        <v>1</v>
      </c>
    </row>
    <row r="7" spans="1:12" s="9" customFormat="1" ht="15.75" customHeight="1">
      <c r="A7" s="11" t="s">
        <v>500</v>
      </c>
    </row>
    <row r="8" spans="1:12" s="14" customFormat="1" ht="15.75" customHeight="1">
      <c r="A8" s="138" t="s">
        <v>104</v>
      </c>
      <c r="B8" s="11"/>
    </row>
    <row r="9" spans="1:12">
      <c r="A9" s="138" t="s">
        <v>486</v>
      </c>
    </row>
    <row r="10" spans="1:12">
      <c r="A10" s="138"/>
    </row>
    <row r="11" spans="1:12" s="19" customFormat="1" ht="23">
      <c r="A11" s="136" t="s">
        <v>70</v>
      </c>
      <c r="B11" s="134" t="s">
        <v>73</v>
      </c>
      <c r="C11" s="134" t="s">
        <v>74</v>
      </c>
      <c r="D11" s="135" t="s">
        <v>75</v>
      </c>
      <c r="E11" s="137" t="s">
        <v>76</v>
      </c>
      <c r="F11" s="137" t="s">
        <v>77</v>
      </c>
      <c r="G11" s="137" t="s">
        <v>78</v>
      </c>
      <c r="H11" s="137" t="s">
        <v>79</v>
      </c>
      <c r="I11" s="137" t="s">
        <v>80</v>
      </c>
      <c r="J11" s="137" t="s">
        <v>81</v>
      </c>
      <c r="K11" s="137" t="s">
        <v>82</v>
      </c>
      <c r="L11" s="137" t="s">
        <v>83</v>
      </c>
    </row>
    <row r="12" spans="1:12" s="19" customFormat="1" ht="11.5">
      <c r="A12" s="19" t="s">
        <v>253</v>
      </c>
      <c r="B12" s="19" t="s">
        <v>245</v>
      </c>
      <c r="C12" s="19" t="s">
        <v>254</v>
      </c>
      <c r="D12" s="108">
        <v>211</v>
      </c>
      <c r="E12" s="108">
        <v>5</v>
      </c>
      <c r="F12" s="108">
        <v>20</v>
      </c>
      <c r="G12" s="108">
        <v>9</v>
      </c>
      <c r="H12" s="108">
        <v>32</v>
      </c>
      <c r="I12" s="108">
        <v>84</v>
      </c>
      <c r="J12" s="108">
        <v>26</v>
      </c>
      <c r="K12" s="108">
        <v>24</v>
      </c>
      <c r="L12" s="108">
        <v>11</v>
      </c>
    </row>
    <row r="13" spans="1:12" s="19" customFormat="1" ht="11.5">
      <c r="A13" s="19" t="s">
        <v>255</v>
      </c>
      <c r="B13" s="19" t="s">
        <v>245</v>
      </c>
      <c r="C13" s="19" t="s">
        <v>256</v>
      </c>
      <c r="D13" s="108">
        <v>571</v>
      </c>
      <c r="E13" s="108">
        <v>26</v>
      </c>
      <c r="F13" s="108">
        <v>55</v>
      </c>
      <c r="G13" s="108">
        <v>21</v>
      </c>
      <c r="H13" s="108">
        <v>106</v>
      </c>
      <c r="I13" s="108">
        <v>232</v>
      </c>
      <c r="J13" s="108">
        <v>71</v>
      </c>
      <c r="K13" s="108">
        <v>46</v>
      </c>
      <c r="L13" s="108">
        <v>14</v>
      </c>
    </row>
    <row r="14" spans="1:12" s="19" customFormat="1" ht="11.5">
      <c r="A14" s="19" t="s">
        <v>257</v>
      </c>
      <c r="B14" s="19" t="s">
        <v>245</v>
      </c>
      <c r="C14" s="19" t="s">
        <v>258</v>
      </c>
      <c r="D14" s="108">
        <v>34008</v>
      </c>
      <c r="E14" s="108">
        <v>1266</v>
      </c>
      <c r="F14" s="108">
        <v>2930</v>
      </c>
      <c r="G14" s="108">
        <v>1524</v>
      </c>
      <c r="H14" s="108">
        <v>6775</v>
      </c>
      <c r="I14" s="108">
        <v>12225</v>
      </c>
      <c r="J14" s="108">
        <v>4234</v>
      </c>
      <c r="K14" s="108">
        <v>3444</v>
      </c>
      <c r="L14" s="108">
        <v>1610</v>
      </c>
    </row>
    <row r="15" spans="1:12" s="19" customFormat="1" ht="11.5">
      <c r="A15" s="19" t="s">
        <v>259</v>
      </c>
      <c r="B15" s="19" t="s">
        <v>245</v>
      </c>
      <c r="C15" s="19" t="s">
        <v>260</v>
      </c>
      <c r="D15" s="108">
        <v>1254</v>
      </c>
      <c r="E15" s="108">
        <v>41</v>
      </c>
      <c r="F15" s="108">
        <v>120</v>
      </c>
      <c r="G15" s="108">
        <v>63</v>
      </c>
      <c r="H15" s="108">
        <v>249</v>
      </c>
      <c r="I15" s="108">
        <v>480</v>
      </c>
      <c r="J15" s="108">
        <v>154</v>
      </c>
      <c r="K15" s="108">
        <v>104</v>
      </c>
      <c r="L15" s="108">
        <v>43</v>
      </c>
    </row>
    <row r="16" spans="1:12" s="19" customFormat="1" ht="11.5">
      <c r="A16" s="19" t="s">
        <v>261</v>
      </c>
      <c r="B16" s="19" t="s">
        <v>245</v>
      </c>
      <c r="C16" s="19" t="s">
        <v>262</v>
      </c>
      <c r="D16" s="108">
        <v>870</v>
      </c>
      <c r="E16" s="108">
        <v>37</v>
      </c>
      <c r="F16" s="108">
        <v>81</v>
      </c>
      <c r="G16" s="108">
        <v>37</v>
      </c>
      <c r="H16" s="108">
        <v>192</v>
      </c>
      <c r="I16" s="108">
        <v>338</v>
      </c>
      <c r="J16" s="108">
        <v>85</v>
      </c>
      <c r="K16" s="108">
        <v>68</v>
      </c>
      <c r="L16" s="108">
        <v>32</v>
      </c>
    </row>
    <row r="17" spans="1:12" s="19" customFormat="1" ht="11.5">
      <c r="A17" s="19" t="s">
        <v>263</v>
      </c>
      <c r="B17" s="19" t="s">
        <v>245</v>
      </c>
      <c r="C17" s="19" t="s">
        <v>264</v>
      </c>
      <c r="D17" s="108">
        <v>302</v>
      </c>
      <c r="E17" s="108">
        <v>11</v>
      </c>
      <c r="F17" s="108">
        <v>36</v>
      </c>
      <c r="G17" s="108">
        <v>14</v>
      </c>
      <c r="H17" s="108">
        <v>59</v>
      </c>
      <c r="I17" s="108">
        <v>107</v>
      </c>
      <c r="J17" s="108">
        <v>34</v>
      </c>
      <c r="K17" s="108">
        <v>27</v>
      </c>
      <c r="L17" s="108">
        <v>14</v>
      </c>
    </row>
    <row r="18" spans="1:12" s="19" customFormat="1" ht="11.5">
      <c r="A18" s="19" t="s">
        <v>265</v>
      </c>
      <c r="B18" s="19" t="s">
        <v>245</v>
      </c>
      <c r="C18" s="19" t="s">
        <v>266</v>
      </c>
      <c r="D18" s="108">
        <v>1360</v>
      </c>
      <c r="E18" s="108">
        <v>65</v>
      </c>
      <c r="F18" s="108">
        <v>144</v>
      </c>
      <c r="G18" s="108">
        <v>56</v>
      </c>
      <c r="H18" s="108">
        <v>324</v>
      </c>
      <c r="I18" s="108">
        <v>482</v>
      </c>
      <c r="J18" s="108">
        <v>152</v>
      </c>
      <c r="K18" s="108">
        <v>104</v>
      </c>
      <c r="L18" s="108">
        <v>33</v>
      </c>
    </row>
    <row r="19" spans="1:12" s="19" customFormat="1" ht="11.5">
      <c r="A19" s="19" t="s">
        <v>267</v>
      </c>
      <c r="B19" s="19" t="s">
        <v>245</v>
      </c>
      <c r="C19" s="19" t="s">
        <v>268</v>
      </c>
      <c r="D19" s="108">
        <v>2066</v>
      </c>
      <c r="E19" s="108">
        <v>85</v>
      </c>
      <c r="F19" s="108">
        <v>203</v>
      </c>
      <c r="G19" s="108">
        <v>100</v>
      </c>
      <c r="H19" s="108">
        <v>411</v>
      </c>
      <c r="I19" s="108">
        <v>798</v>
      </c>
      <c r="J19" s="108">
        <v>255</v>
      </c>
      <c r="K19" s="108">
        <v>156</v>
      </c>
      <c r="L19" s="108">
        <v>58</v>
      </c>
    </row>
    <row r="20" spans="1:12" s="19" customFormat="1" ht="11.5">
      <c r="A20" s="19" t="s">
        <v>269</v>
      </c>
      <c r="B20" s="19" t="s">
        <v>245</v>
      </c>
      <c r="C20" s="19" t="s">
        <v>270</v>
      </c>
      <c r="D20" s="108">
        <v>118</v>
      </c>
      <c r="E20" s="108">
        <v>4</v>
      </c>
      <c r="F20" s="108">
        <v>13</v>
      </c>
      <c r="G20" s="108">
        <v>1</v>
      </c>
      <c r="H20" s="108">
        <v>27</v>
      </c>
      <c r="I20" s="108">
        <v>38</v>
      </c>
      <c r="J20" s="108">
        <v>14</v>
      </c>
      <c r="K20" s="108">
        <v>15</v>
      </c>
      <c r="L20" s="108">
        <v>6</v>
      </c>
    </row>
    <row r="21" spans="1:12" s="19" customFormat="1" ht="11.5">
      <c r="A21" s="19" t="s">
        <v>271</v>
      </c>
      <c r="B21" s="19" t="s">
        <v>245</v>
      </c>
      <c r="C21" s="19" t="s">
        <v>272</v>
      </c>
      <c r="D21" s="108">
        <v>225</v>
      </c>
      <c r="E21" s="108">
        <v>10</v>
      </c>
      <c r="F21" s="108">
        <v>23</v>
      </c>
      <c r="G21" s="108">
        <v>10</v>
      </c>
      <c r="H21" s="108">
        <v>30</v>
      </c>
      <c r="I21" s="108">
        <v>100</v>
      </c>
      <c r="J21" s="108">
        <v>29</v>
      </c>
      <c r="K21" s="108">
        <v>17</v>
      </c>
      <c r="L21" s="108">
        <v>6</v>
      </c>
    </row>
    <row r="22" spans="1:12" s="19" customFormat="1" ht="11.5">
      <c r="A22" s="19" t="s">
        <v>273</v>
      </c>
      <c r="B22" s="19" t="s">
        <v>245</v>
      </c>
      <c r="C22" s="19" t="s">
        <v>274</v>
      </c>
      <c r="D22" s="108">
        <v>960</v>
      </c>
      <c r="E22" s="108">
        <v>33</v>
      </c>
      <c r="F22" s="108">
        <v>89</v>
      </c>
      <c r="G22" s="108">
        <v>53</v>
      </c>
      <c r="H22" s="108">
        <v>202</v>
      </c>
      <c r="I22" s="108">
        <v>410</v>
      </c>
      <c r="J22" s="108">
        <v>85</v>
      </c>
      <c r="K22" s="108">
        <v>68</v>
      </c>
      <c r="L22" s="108">
        <v>20</v>
      </c>
    </row>
    <row r="23" spans="1:12" s="19" customFormat="1" ht="11.5">
      <c r="A23" s="19" t="s">
        <v>275</v>
      </c>
      <c r="B23" s="19" t="s">
        <v>245</v>
      </c>
      <c r="C23" s="19" t="s">
        <v>276</v>
      </c>
      <c r="D23" s="108">
        <v>893</v>
      </c>
      <c r="E23" s="108">
        <v>33</v>
      </c>
      <c r="F23" s="108">
        <v>85</v>
      </c>
      <c r="G23" s="108">
        <v>50</v>
      </c>
      <c r="H23" s="108">
        <v>181</v>
      </c>
      <c r="I23" s="108">
        <v>330</v>
      </c>
      <c r="J23" s="108">
        <v>107</v>
      </c>
      <c r="K23" s="108">
        <v>78</v>
      </c>
      <c r="L23" s="108">
        <v>29</v>
      </c>
    </row>
    <row r="24" spans="1:12" s="19" customFormat="1" ht="11.5">
      <c r="A24" s="19" t="s">
        <v>277</v>
      </c>
      <c r="B24" s="19" t="s">
        <v>245</v>
      </c>
      <c r="C24" s="19" t="s">
        <v>278</v>
      </c>
      <c r="D24" s="108">
        <v>753</v>
      </c>
      <c r="E24" s="108">
        <v>41</v>
      </c>
      <c r="F24" s="108">
        <v>65</v>
      </c>
      <c r="G24" s="108">
        <v>32</v>
      </c>
      <c r="H24" s="108">
        <v>164</v>
      </c>
      <c r="I24" s="108">
        <v>269</v>
      </c>
      <c r="J24" s="108">
        <v>83</v>
      </c>
      <c r="K24" s="108">
        <v>66</v>
      </c>
      <c r="L24" s="108">
        <v>33</v>
      </c>
    </row>
    <row r="25" spans="1:12" s="19" customFormat="1" ht="11.5">
      <c r="A25" s="19" t="s">
        <v>279</v>
      </c>
      <c r="B25" s="19" t="s">
        <v>245</v>
      </c>
      <c r="C25" s="19" t="s">
        <v>280</v>
      </c>
      <c r="D25" s="108">
        <v>555</v>
      </c>
      <c r="E25" s="108">
        <v>24</v>
      </c>
      <c r="F25" s="108">
        <v>61</v>
      </c>
      <c r="G25" s="108">
        <v>18</v>
      </c>
      <c r="H25" s="108">
        <v>109</v>
      </c>
      <c r="I25" s="108">
        <v>213</v>
      </c>
      <c r="J25" s="108">
        <v>52</v>
      </c>
      <c r="K25" s="108">
        <v>57</v>
      </c>
      <c r="L25" s="108">
        <v>21</v>
      </c>
    </row>
    <row r="26" spans="1:12" s="19" customFormat="1" ht="11.5">
      <c r="A26" s="19" t="s">
        <v>281</v>
      </c>
      <c r="B26" s="19" t="s">
        <v>245</v>
      </c>
      <c r="C26" s="19" t="s">
        <v>282</v>
      </c>
      <c r="D26" s="108">
        <v>929</v>
      </c>
      <c r="E26" s="108">
        <v>43</v>
      </c>
      <c r="F26" s="108">
        <v>79</v>
      </c>
      <c r="G26" s="108">
        <v>34</v>
      </c>
      <c r="H26" s="108">
        <v>177</v>
      </c>
      <c r="I26" s="108">
        <v>340</v>
      </c>
      <c r="J26" s="108">
        <v>114</v>
      </c>
      <c r="K26" s="108">
        <v>95</v>
      </c>
      <c r="L26" s="108">
        <v>47</v>
      </c>
    </row>
    <row r="27" spans="1:12" s="19" customFormat="1" ht="11.5">
      <c r="A27" s="19" t="s">
        <v>283</v>
      </c>
      <c r="B27" s="19" t="s">
        <v>245</v>
      </c>
      <c r="C27" s="19" t="s">
        <v>284</v>
      </c>
      <c r="D27" s="108">
        <v>97</v>
      </c>
      <c r="E27" s="108">
        <v>1</v>
      </c>
      <c r="F27" s="108">
        <v>2</v>
      </c>
      <c r="G27" s="108">
        <v>7</v>
      </c>
      <c r="H27" s="108">
        <v>12</v>
      </c>
      <c r="I27" s="108">
        <v>43</v>
      </c>
      <c r="J27" s="108">
        <v>13</v>
      </c>
      <c r="K27" s="108">
        <v>14</v>
      </c>
      <c r="L27" s="108">
        <v>5</v>
      </c>
    </row>
    <row r="28" spans="1:12" s="19" customFormat="1" ht="11.5">
      <c r="A28" s="19" t="s">
        <v>285</v>
      </c>
      <c r="B28" s="19" t="s">
        <v>245</v>
      </c>
      <c r="C28" s="19" t="s">
        <v>286</v>
      </c>
      <c r="D28" s="108">
        <v>717</v>
      </c>
      <c r="E28" s="108">
        <v>19</v>
      </c>
      <c r="F28" s="108">
        <v>74</v>
      </c>
      <c r="G28" s="108">
        <v>42</v>
      </c>
      <c r="H28" s="108">
        <v>160</v>
      </c>
      <c r="I28" s="108">
        <v>275</v>
      </c>
      <c r="J28" s="108">
        <v>90</v>
      </c>
      <c r="K28" s="108">
        <v>40</v>
      </c>
      <c r="L28" s="108">
        <v>17</v>
      </c>
    </row>
    <row r="29" spans="1:12" s="19" customFormat="1" ht="11.5">
      <c r="A29" s="19" t="s">
        <v>287</v>
      </c>
      <c r="B29" s="19" t="s">
        <v>245</v>
      </c>
      <c r="C29" s="19" t="s">
        <v>288</v>
      </c>
      <c r="D29" s="108">
        <v>399</v>
      </c>
      <c r="E29" s="108">
        <v>10</v>
      </c>
      <c r="F29" s="108">
        <v>25</v>
      </c>
      <c r="G29" s="108">
        <v>10</v>
      </c>
      <c r="H29" s="108">
        <v>77</v>
      </c>
      <c r="I29" s="108">
        <v>169</v>
      </c>
      <c r="J29" s="108">
        <v>50</v>
      </c>
      <c r="K29" s="108">
        <v>47</v>
      </c>
      <c r="L29" s="108">
        <v>11</v>
      </c>
    </row>
    <row r="30" spans="1:12" s="19" customFormat="1" ht="11.5">
      <c r="A30" s="19" t="s">
        <v>289</v>
      </c>
      <c r="B30" s="19" t="s">
        <v>245</v>
      </c>
      <c r="C30" s="19" t="s">
        <v>290</v>
      </c>
      <c r="D30" s="108">
        <v>2430</v>
      </c>
      <c r="E30" s="108">
        <v>90</v>
      </c>
      <c r="F30" s="108">
        <v>244</v>
      </c>
      <c r="G30" s="108">
        <v>135</v>
      </c>
      <c r="H30" s="108">
        <v>518</v>
      </c>
      <c r="I30" s="108">
        <v>955</v>
      </c>
      <c r="J30" s="108">
        <v>249</v>
      </c>
      <c r="K30" s="108">
        <v>171</v>
      </c>
      <c r="L30" s="108">
        <v>68</v>
      </c>
    </row>
    <row r="31" spans="1:12" s="19" customFormat="1" ht="11.5">
      <c r="A31" s="19" t="s">
        <v>291</v>
      </c>
      <c r="B31" s="19" t="s">
        <v>245</v>
      </c>
      <c r="C31" s="19" t="s">
        <v>292</v>
      </c>
      <c r="D31" s="108">
        <v>4631</v>
      </c>
      <c r="E31" s="108">
        <v>152</v>
      </c>
      <c r="F31" s="108">
        <v>381</v>
      </c>
      <c r="G31" s="108">
        <v>196</v>
      </c>
      <c r="H31" s="108">
        <v>901</v>
      </c>
      <c r="I31" s="108">
        <v>1821</v>
      </c>
      <c r="J31" s="108">
        <v>577</v>
      </c>
      <c r="K31" s="108">
        <v>412</v>
      </c>
      <c r="L31" s="108">
        <v>191</v>
      </c>
    </row>
    <row r="32" spans="1:12" s="19" customFormat="1" ht="11.5">
      <c r="A32" s="19" t="s">
        <v>293</v>
      </c>
      <c r="B32" s="19" t="s">
        <v>245</v>
      </c>
      <c r="C32" s="19" t="s">
        <v>294</v>
      </c>
      <c r="D32" s="108">
        <v>1351</v>
      </c>
      <c r="E32" s="108">
        <v>34</v>
      </c>
      <c r="F32" s="108">
        <v>107</v>
      </c>
      <c r="G32" s="108">
        <v>78</v>
      </c>
      <c r="H32" s="108">
        <v>253</v>
      </c>
      <c r="I32" s="108">
        <v>492</v>
      </c>
      <c r="J32" s="108">
        <v>176</v>
      </c>
      <c r="K32" s="108">
        <v>154</v>
      </c>
      <c r="L32" s="108">
        <v>57</v>
      </c>
    </row>
    <row r="33" spans="1:12" s="19" customFormat="1" ht="11.5">
      <c r="A33" s="19" t="s">
        <v>295</v>
      </c>
      <c r="B33" s="19" t="s">
        <v>245</v>
      </c>
      <c r="C33" s="19" t="s">
        <v>296</v>
      </c>
      <c r="D33" s="108">
        <v>2738</v>
      </c>
      <c r="E33" s="108">
        <v>81</v>
      </c>
      <c r="F33" s="108">
        <v>242</v>
      </c>
      <c r="G33" s="108">
        <v>112</v>
      </c>
      <c r="H33" s="108">
        <v>593</v>
      </c>
      <c r="I33" s="108">
        <v>1078</v>
      </c>
      <c r="J33" s="108">
        <v>322</v>
      </c>
      <c r="K33" s="108">
        <v>205</v>
      </c>
      <c r="L33" s="108">
        <v>105</v>
      </c>
    </row>
    <row r="34" spans="1:12" s="19" customFormat="1" ht="11.5">
      <c r="A34" s="19" t="s">
        <v>297</v>
      </c>
      <c r="B34" s="19" t="s">
        <v>245</v>
      </c>
      <c r="C34" s="19" t="s">
        <v>298</v>
      </c>
      <c r="D34" s="108">
        <v>2501</v>
      </c>
      <c r="E34" s="108">
        <v>87</v>
      </c>
      <c r="F34" s="108">
        <v>218</v>
      </c>
      <c r="G34" s="108">
        <v>119</v>
      </c>
      <c r="H34" s="108">
        <v>480</v>
      </c>
      <c r="I34" s="108">
        <v>940</v>
      </c>
      <c r="J34" s="108">
        <v>312</v>
      </c>
      <c r="K34" s="108">
        <v>238</v>
      </c>
      <c r="L34" s="108">
        <v>107</v>
      </c>
    </row>
    <row r="35" spans="1:12" s="19" customFormat="1" ht="11.5">
      <c r="A35" s="19" t="s">
        <v>299</v>
      </c>
      <c r="B35" s="19" t="s">
        <v>245</v>
      </c>
      <c r="C35" s="19" t="s">
        <v>300</v>
      </c>
      <c r="D35" s="108">
        <v>509</v>
      </c>
      <c r="E35" s="108">
        <v>17</v>
      </c>
      <c r="F35" s="108">
        <v>50</v>
      </c>
      <c r="G35" s="108">
        <v>29</v>
      </c>
      <c r="H35" s="108">
        <v>85</v>
      </c>
      <c r="I35" s="108">
        <v>209</v>
      </c>
      <c r="J35" s="108">
        <v>49</v>
      </c>
      <c r="K35" s="108">
        <v>47</v>
      </c>
      <c r="L35" s="108">
        <v>23</v>
      </c>
    </row>
    <row r="36" spans="1:12" s="19" customFormat="1" ht="11.5">
      <c r="A36" s="19" t="s">
        <v>301</v>
      </c>
      <c r="B36" s="19" t="s">
        <v>245</v>
      </c>
      <c r="C36" s="19" t="s">
        <v>302</v>
      </c>
      <c r="D36" s="108">
        <v>220</v>
      </c>
      <c r="E36" s="108">
        <v>7</v>
      </c>
      <c r="F36" s="108">
        <v>27</v>
      </c>
      <c r="G36" s="108">
        <v>7</v>
      </c>
      <c r="H36" s="108">
        <v>48</v>
      </c>
      <c r="I36" s="108">
        <v>75</v>
      </c>
      <c r="J36" s="108">
        <v>31</v>
      </c>
      <c r="K36" s="108">
        <v>17</v>
      </c>
      <c r="L36" s="108">
        <v>8</v>
      </c>
    </row>
    <row r="37" spans="1:12" s="19" customFormat="1" ht="11.5">
      <c r="A37" s="19" t="s">
        <v>303</v>
      </c>
      <c r="B37" s="19" t="s">
        <v>245</v>
      </c>
      <c r="C37" s="19" t="s">
        <v>304</v>
      </c>
      <c r="D37" s="108">
        <v>493</v>
      </c>
      <c r="E37" s="108">
        <v>22</v>
      </c>
      <c r="F37" s="108">
        <v>50</v>
      </c>
      <c r="G37" s="108">
        <v>25</v>
      </c>
      <c r="H37" s="108">
        <v>106</v>
      </c>
      <c r="I37" s="108">
        <v>175</v>
      </c>
      <c r="J37" s="108">
        <v>66</v>
      </c>
      <c r="K37" s="108">
        <v>31</v>
      </c>
      <c r="L37" s="108">
        <v>18</v>
      </c>
    </row>
    <row r="38" spans="1:12" s="19" customFormat="1" ht="11.5">
      <c r="A38" s="19" t="s">
        <v>305</v>
      </c>
      <c r="B38" s="19" t="s">
        <v>245</v>
      </c>
      <c r="C38" s="19" t="s">
        <v>306</v>
      </c>
      <c r="D38" s="108">
        <v>1792</v>
      </c>
      <c r="E38" s="108">
        <v>84</v>
      </c>
      <c r="F38" s="108">
        <v>174</v>
      </c>
      <c r="G38" s="108">
        <v>84</v>
      </c>
      <c r="H38" s="108">
        <v>360</v>
      </c>
      <c r="I38" s="108">
        <v>704</v>
      </c>
      <c r="J38" s="108">
        <v>204</v>
      </c>
      <c r="K38" s="108">
        <v>120</v>
      </c>
      <c r="L38" s="108">
        <v>62</v>
      </c>
    </row>
    <row r="39" spans="1:12" s="19" customFormat="1" ht="11.5">
      <c r="A39" s="19" t="s">
        <v>307</v>
      </c>
      <c r="B39" s="19" t="s">
        <v>245</v>
      </c>
      <c r="C39" s="19" t="s">
        <v>308</v>
      </c>
      <c r="D39" s="108">
        <v>429</v>
      </c>
      <c r="E39" s="108">
        <v>16</v>
      </c>
      <c r="F39" s="108">
        <v>32</v>
      </c>
      <c r="G39" s="108">
        <v>18</v>
      </c>
      <c r="H39" s="108">
        <v>88</v>
      </c>
      <c r="I39" s="108">
        <v>156</v>
      </c>
      <c r="J39" s="108">
        <v>71</v>
      </c>
      <c r="K39" s="108">
        <v>36</v>
      </c>
      <c r="L39" s="108">
        <v>12</v>
      </c>
    </row>
    <row r="40" spans="1:12" s="19" customFormat="1" ht="11.5">
      <c r="A40" s="19" t="s">
        <v>309</v>
      </c>
      <c r="B40" s="19" t="s">
        <v>245</v>
      </c>
      <c r="C40" s="19" t="s">
        <v>310</v>
      </c>
      <c r="D40" s="108">
        <v>458</v>
      </c>
      <c r="E40" s="108">
        <v>16</v>
      </c>
      <c r="F40" s="108">
        <v>37</v>
      </c>
      <c r="G40" s="108">
        <v>19</v>
      </c>
      <c r="H40" s="108">
        <v>78</v>
      </c>
      <c r="I40" s="108">
        <v>177</v>
      </c>
      <c r="J40" s="108">
        <v>60</v>
      </c>
      <c r="K40" s="108">
        <v>46</v>
      </c>
      <c r="L40" s="108">
        <v>25</v>
      </c>
    </row>
    <row r="41" spans="1:12" s="19" customFormat="1" ht="11.5">
      <c r="A41" s="19" t="s">
        <v>311</v>
      </c>
      <c r="B41" s="19" t="s">
        <v>245</v>
      </c>
      <c r="C41" s="19" t="s">
        <v>312</v>
      </c>
      <c r="D41" s="108">
        <v>1737</v>
      </c>
      <c r="E41" s="108">
        <v>70</v>
      </c>
      <c r="F41" s="108">
        <v>184</v>
      </c>
      <c r="G41" s="108">
        <v>97</v>
      </c>
      <c r="H41" s="108">
        <v>354</v>
      </c>
      <c r="I41" s="108">
        <v>715</v>
      </c>
      <c r="J41" s="108">
        <v>163</v>
      </c>
      <c r="K41" s="108">
        <v>99</v>
      </c>
      <c r="L41" s="108">
        <v>55</v>
      </c>
    </row>
    <row r="42" spans="1:12" s="19" customFormat="1" ht="11.5">
      <c r="A42" s="19" t="s">
        <v>313</v>
      </c>
      <c r="B42" s="19" t="s">
        <v>245</v>
      </c>
      <c r="C42" s="19" t="s">
        <v>314</v>
      </c>
      <c r="D42" s="108">
        <v>3378</v>
      </c>
      <c r="E42" s="108">
        <v>145</v>
      </c>
      <c r="F42" s="108">
        <v>365</v>
      </c>
      <c r="G42" s="108">
        <v>191</v>
      </c>
      <c r="H42" s="108">
        <v>666</v>
      </c>
      <c r="I42" s="108">
        <v>1291</v>
      </c>
      <c r="J42" s="108">
        <v>377</v>
      </c>
      <c r="K42" s="108">
        <v>260</v>
      </c>
      <c r="L42" s="108">
        <v>83</v>
      </c>
    </row>
    <row r="43" spans="1:12" s="19" customFormat="1" ht="11.5">
      <c r="A43" s="19" t="s">
        <v>315</v>
      </c>
      <c r="B43" s="19" t="s">
        <v>245</v>
      </c>
      <c r="C43" s="19" t="s">
        <v>316</v>
      </c>
      <c r="D43" s="108">
        <v>301</v>
      </c>
      <c r="E43" s="108">
        <v>13</v>
      </c>
      <c r="F43" s="108">
        <v>37</v>
      </c>
      <c r="G43" s="108">
        <v>10</v>
      </c>
      <c r="H43" s="108">
        <v>72</v>
      </c>
      <c r="I43" s="108">
        <v>113</v>
      </c>
      <c r="J43" s="108">
        <v>24</v>
      </c>
      <c r="K43" s="108">
        <v>20</v>
      </c>
      <c r="L43" s="108">
        <v>12</v>
      </c>
    </row>
    <row r="44" spans="1:12" s="19" customFormat="1" ht="11.5">
      <c r="A44" s="19" t="s">
        <v>317</v>
      </c>
      <c r="B44" s="19" t="s">
        <v>245</v>
      </c>
      <c r="C44" s="19" t="s">
        <v>318</v>
      </c>
      <c r="D44" s="108">
        <v>811</v>
      </c>
      <c r="E44" s="108">
        <v>30</v>
      </c>
      <c r="F44" s="108">
        <v>79</v>
      </c>
      <c r="G44" s="108">
        <v>31</v>
      </c>
      <c r="H44" s="108">
        <v>151</v>
      </c>
      <c r="I44" s="108">
        <v>319</v>
      </c>
      <c r="J44" s="108">
        <v>102</v>
      </c>
      <c r="K44" s="108">
        <v>70</v>
      </c>
      <c r="L44" s="108">
        <v>29</v>
      </c>
    </row>
    <row r="45" spans="1:12" s="19" customFormat="1" ht="11.5">
      <c r="A45" s="19" t="s">
        <v>319</v>
      </c>
      <c r="B45" s="19" t="s">
        <v>245</v>
      </c>
      <c r="C45" s="19" t="s">
        <v>320</v>
      </c>
      <c r="D45" s="108">
        <v>1145</v>
      </c>
      <c r="E45" s="108">
        <v>27</v>
      </c>
      <c r="F45" s="108">
        <v>87</v>
      </c>
      <c r="G45" s="108">
        <v>56</v>
      </c>
      <c r="H45" s="108">
        <v>231</v>
      </c>
      <c r="I45" s="108">
        <v>456</v>
      </c>
      <c r="J45" s="108">
        <v>147</v>
      </c>
      <c r="K45" s="108">
        <v>102</v>
      </c>
      <c r="L45" s="108">
        <v>39</v>
      </c>
    </row>
    <row r="46" spans="1:12" s="19" customFormat="1" ht="11.5">
      <c r="A46" s="19" t="s">
        <v>321</v>
      </c>
      <c r="B46" s="19" t="s">
        <v>245</v>
      </c>
      <c r="C46" s="19" t="s">
        <v>322</v>
      </c>
      <c r="D46" s="108">
        <v>645</v>
      </c>
      <c r="E46" s="108">
        <v>22</v>
      </c>
      <c r="F46" s="108">
        <v>83</v>
      </c>
      <c r="G46" s="108">
        <v>30</v>
      </c>
      <c r="H46" s="108">
        <v>134</v>
      </c>
      <c r="I46" s="108">
        <v>230</v>
      </c>
      <c r="J46" s="108">
        <v>74</v>
      </c>
      <c r="K46" s="108">
        <v>49</v>
      </c>
      <c r="L46" s="108">
        <v>23</v>
      </c>
    </row>
    <row r="47" spans="1:12" s="19" customFormat="1" ht="11.5">
      <c r="A47" s="19" t="s">
        <v>323</v>
      </c>
      <c r="B47" s="19" t="s">
        <v>245</v>
      </c>
      <c r="C47" s="19" t="s">
        <v>324</v>
      </c>
      <c r="D47" s="108">
        <v>397</v>
      </c>
      <c r="E47" s="108">
        <v>10</v>
      </c>
      <c r="F47" s="108">
        <v>39</v>
      </c>
      <c r="G47" s="108">
        <v>18</v>
      </c>
      <c r="H47" s="108">
        <v>68</v>
      </c>
      <c r="I47" s="108">
        <v>160</v>
      </c>
      <c r="J47" s="108">
        <v>47</v>
      </c>
      <c r="K47" s="108">
        <v>30</v>
      </c>
      <c r="L47" s="108">
        <v>25</v>
      </c>
    </row>
    <row r="48" spans="1:12" s="19" customFormat="1" ht="11.5">
      <c r="A48" s="19" t="s">
        <v>325</v>
      </c>
      <c r="B48" s="19" t="s">
        <v>245</v>
      </c>
      <c r="C48" s="19" t="s">
        <v>326</v>
      </c>
      <c r="D48" s="108">
        <v>1373</v>
      </c>
      <c r="E48" s="108">
        <v>53</v>
      </c>
      <c r="F48" s="108">
        <v>127</v>
      </c>
      <c r="G48" s="108">
        <v>49</v>
      </c>
      <c r="H48" s="108">
        <v>237</v>
      </c>
      <c r="I48" s="108">
        <v>557</v>
      </c>
      <c r="J48" s="108">
        <v>172</v>
      </c>
      <c r="K48" s="108">
        <v>122</v>
      </c>
      <c r="L48" s="108">
        <v>56</v>
      </c>
    </row>
    <row r="49" spans="1:12" s="19" customFormat="1" ht="11.5">
      <c r="A49" s="19" t="s">
        <v>327</v>
      </c>
      <c r="B49" s="19" t="s">
        <v>245</v>
      </c>
      <c r="C49" s="19" t="s">
        <v>328</v>
      </c>
      <c r="D49" s="108">
        <v>727</v>
      </c>
      <c r="E49" s="108">
        <v>27</v>
      </c>
      <c r="F49" s="108">
        <v>82</v>
      </c>
      <c r="G49" s="108">
        <v>39</v>
      </c>
      <c r="H49" s="108">
        <v>155</v>
      </c>
      <c r="I49" s="108">
        <v>287</v>
      </c>
      <c r="J49" s="108">
        <v>75</v>
      </c>
      <c r="K49" s="108">
        <v>41</v>
      </c>
      <c r="L49" s="108">
        <v>21</v>
      </c>
    </row>
    <row r="50" spans="1:12" s="19" customFormat="1" ht="11.5">
      <c r="A50" s="19" t="s">
        <v>329</v>
      </c>
      <c r="B50" s="19" t="s">
        <v>245</v>
      </c>
      <c r="C50" s="19" t="s">
        <v>330</v>
      </c>
      <c r="D50" s="108">
        <v>107</v>
      </c>
      <c r="E50" s="108">
        <v>3</v>
      </c>
      <c r="F50" s="108">
        <v>8</v>
      </c>
      <c r="G50" s="108">
        <v>5</v>
      </c>
      <c r="H50" s="108">
        <v>20</v>
      </c>
      <c r="I50" s="108">
        <v>41</v>
      </c>
      <c r="J50" s="108">
        <v>20</v>
      </c>
      <c r="K50" s="108">
        <v>6</v>
      </c>
      <c r="L50" s="108">
        <v>4</v>
      </c>
    </row>
    <row r="51" spans="1:12" s="19" customFormat="1" ht="11.5">
      <c r="A51" s="19" t="s">
        <v>331</v>
      </c>
      <c r="B51" s="19" t="s">
        <v>245</v>
      </c>
      <c r="C51" s="19" t="s">
        <v>332</v>
      </c>
      <c r="D51" s="108">
        <v>2016</v>
      </c>
      <c r="E51" s="108">
        <v>86</v>
      </c>
      <c r="F51" s="108">
        <v>216</v>
      </c>
      <c r="G51" s="108">
        <v>91</v>
      </c>
      <c r="H51" s="108">
        <v>419</v>
      </c>
      <c r="I51" s="108">
        <v>781</v>
      </c>
      <c r="J51" s="108">
        <v>214</v>
      </c>
      <c r="K51" s="108">
        <v>137</v>
      </c>
      <c r="L51" s="108">
        <v>72</v>
      </c>
    </row>
    <row r="52" spans="1:12" s="19" customFormat="1" ht="11.5">
      <c r="A52" s="19" t="s">
        <v>333</v>
      </c>
      <c r="B52" s="19" t="s">
        <v>245</v>
      </c>
      <c r="C52" s="19" t="s">
        <v>334</v>
      </c>
      <c r="D52" s="108">
        <v>802</v>
      </c>
      <c r="E52" s="108">
        <v>37</v>
      </c>
      <c r="F52" s="108">
        <v>63</v>
      </c>
      <c r="G52" s="108">
        <v>35</v>
      </c>
      <c r="H52" s="108">
        <v>198</v>
      </c>
      <c r="I52" s="108">
        <v>297</v>
      </c>
      <c r="J52" s="108">
        <v>92</v>
      </c>
      <c r="K52" s="108">
        <v>56</v>
      </c>
      <c r="L52" s="108">
        <v>24</v>
      </c>
    </row>
    <row r="53" spans="1:12" s="19" customFormat="1" ht="11.5">
      <c r="A53" s="19" t="s">
        <v>335</v>
      </c>
      <c r="B53" s="19" t="s">
        <v>245</v>
      </c>
      <c r="C53" s="19" t="s">
        <v>336</v>
      </c>
      <c r="D53" s="108">
        <v>447</v>
      </c>
      <c r="E53" s="108">
        <v>14</v>
      </c>
      <c r="F53" s="108">
        <v>39</v>
      </c>
      <c r="G53" s="108">
        <v>24</v>
      </c>
      <c r="H53" s="108">
        <v>94</v>
      </c>
      <c r="I53" s="108">
        <v>172</v>
      </c>
      <c r="J53" s="108">
        <v>49</v>
      </c>
      <c r="K53" s="108">
        <v>34</v>
      </c>
      <c r="L53" s="108">
        <v>21</v>
      </c>
    </row>
    <row r="54" spans="1:12" s="19" customFormat="1" ht="11.5">
      <c r="A54" s="19" t="s">
        <v>337</v>
      </c>
      <c r="B54" s="19" t="s">
        <v>245</v>
      </c>
      <c r="C54" s="19" t="s">
        <v>338</v>
      </c>
      <c r="D54" s="108">
        <v>1756</v>
      </c>
      <c r="E54" s="108">
        <v>66</v>
      </c>
      <c r="F54" s="108">
        <v>156</v>
      </c>
      <c r="G54" s="108">
        <v>98</v>
      </c>
      <c r="H54" s="108">
        <v>337</v>
      </c>
      <c r="I54" s="108">
        <v>716</v>
      </c>
      <c r="J54" s="108">
        <v>211</v>
      </c>
      <c r="K54" s="108">
        <v>124</v>
      </c>
      <c r="L54" s="108">
        <v>48</v>
      </c>
    </row>
    <row r="55" spans="1:12" s="19" customFormat="1" ht="11.5">
      <c r="A55" s="19" t="s">
        <v>339</v>
      </c>
      <c r="B55" s="19" t="s">
        <v>245</v>
      </c>
      <c r="C55" s="19" t="s">
        <v>340</v>
      </c>
      <c r="D55" s="108">
        <v>2112</v>
      </c>
      <c r="E55" s="108">
        <v>88</v>
      </c>
      <c r="F55" s="108">
        <v>208</v>
      </c>
      <c r="G55" s="108">
        <v>104</v>
      </c>
      <c r="H55" s="108">
        <v>457</v>
      </c>
      <c r="I55" s="108">
        <v>800</v>
      </c>
      <c r="J55" s="108">
        <v>210</v>
      </c>
      <c r="K55" s="108">
        <v>176</v>
      </c>
      <c r="L55" s="108">
        <v>69</v>
      </c>
    </row>
    <row r="56" spans="1:12" s="19" customFormat="1" ht="11.5">
      <c r="A56" s="19" t="s">
        <v>341</v>
      </c>
      <c r="B56" s="19" t="s">
        <v>245</v>
      </c>
      <c r="C56" s="19" t="s">
        <v>342</v>
      </c>
      <c r="D56" s="108">
        <v>2964</v>
      </c>
      <c r="E56" s="108">
        <v>124</v>
      </c>
      <c r="F56" s="108">
        <v>311</v>
      </c>
      <c r="G56" s="108">
        <v>167</v>
      </c>
      <c r="H56" s="108">
        <v>628</v>
      </c>
      <c r="I56" s="108">
        <v>1198</v>
      </c>
      <c r="J56" s="108">
        <v>272</v>
      </c>
      <c r="K56" s="108">
        <v>182</v>
      </c>
      <c r="L56" s="108">
        <v>82</v>
      </c>
    </row>
    <row r="57" spans="1:12" s="19" customFormat="1" ht="11.5">
      <c r="A57" s="19" t="s">
        <v>343</v>
      </c>
      <c r="B57" s="19" t="s">
        <v>245</v>
      </c>
      <c r="C57" s="19" t="s">
        <v>344</v>
      </c>
      <c r="D57" s="108">
        <v>162</v>
      </c>
      <c r="E57" s="108">
        <v>7</v>
      </c>
      <c r="F57" s="108">
        <v>8</v>
      </c>
      <c r="G57" s="108">
        <v>4</v>
      </c>
      <c r="H57" s="108">
        <v>25</v>
      </c>
      <c r="I57" s="108">
        <v>78</v>
      </c>
      <c r="J57" s="108">
        <v>19</v>
      </c>
      <c r="K57" s="108">
        <v>12</v>
      </c>
      <c r="L57" s="108">
        <v>9</v>
      </c>
    </row>
    <row r="58" spans="1:12" s="19" customFormat="1" ht="11.5">
      <c r="A58" s="19" t="s">
        <v>345</v>
      </c>
      <c r="B58" s="19" t="s">
        <v>245</v>
      </c>
      <c r="C58" s="19" t="s">
        <v>346</v>
      </c>
      <c r="D58" s="108">
        <v>207</v>
      </c>
      <c r="E58" s="108">
        <v>10</v>
      </c>
      <c r="F58" s="108">
        <v>21</v>
      </c>
      <c r="G58" s="108">
        <v>9</v>
      </c>
      <c r="H58" s="108">
        <v>36</v>
      </c>
      <c r="I58" s="108">
        <v>87</v>
      </c>
      <c r="J58" s="108">
        <v>20</v>
      </c>
      <c r="K58" s="108">
        <v>20</v>
      </c>
      <c r="L58" s="108">
        <v>4</v>
      </c>
    </row>
    <row r="59" spans="1:12" s="19" customFormat="1" ht="11.5">
      <c r="A59" s="19" t="s">
        <v>347</v>
      </c>
      <c r="B59" s="19" t="s">
        <v>245</v>
      </c>
      <c r="C59" s="19" t="s">
        <v>348</v>
      </c>
      <c r="D59" s="108">
        <v>467</v>
      </c>
      <c r="E59" s="108">
        <v>15</v>
      </c>
      <c r="F59" s="108">
        <v>43</v>
      </c>
      <c r="G59" s="108">
        <v>24</v>
      </c>
      <c r="H59" s="108">
        <v>83</v>
      </c>
      <c r="I59" s="108">
        <v>185</v>
      </c>
      <c r="J59" s="108">
        <v>62</v>
      </c>
      <c r="K59" s="108">
        <v>40</v>
      </c>
      <c r="L59" s="108">
        <v>15</v>
      </c>
    </row>
    <row r="60" spans="1:12" s="19" customFormat="1" ht="11.5">
      <c r="A60" s="19" t="s">
        <v>349</v>
      </c>
      <c r="B60" s="19" t="s">
        <v>245</v>
      </c>
      <c r="C60" s="19" t="s">
        <v>350</v>
      </c>
      <c r="D60" s="108">
        <v>1539</v>
      </c>
      <c r="E60" s="108">
        <v>64</v>
      </c>
      <c r="F60" s="108">
        <v>163</v>
      </c>
      <c r="G60" s="108">
        <v>69</v>
      </c>
      <c r="H60" s="108">
        <v>341</v>
      </c>
      <c r="I60" s="108">
        <v>609</v>
      </c>
      <c r="J60" s="108">
        <v>164</v>
      </c>
      <c r="K60" s="108">
        <v>100</v>
      </c>
      <c r="L60" s="108">
        <v>29</v>
      </c>
    </row>
    <row r="61" spans="1:12" s="19" customFormat="1" ht="11.5">
      <c r="A61" s="19" t="s">
        <v>351</v>
      </c>
      <c r="B61" s="19" t="s">
        <v>245</v>
      </c>
      <c r="C61" s="19" t="s">
        <v>352</v>
      </c>
      <c r="D61" s="108">
        <v>179</v>
      </c>
      <c r="E61" s="108">
        <v>4</v>
      </c>
      <c r="F61" s="108">
        <v>15</v>
      </c>
      <c r="G61" s="108">
        <v>6</v>
      </c>
      <c r="H61" s="108">
        <v>30</v>
      </c>
      <c r="I61" s="108">
        <v>76</v>
      </c>
      <c r="J61" s="108">
        <v>23</v>
      </c>
      <c r="K61" s="108">
        <v>19</v>
      </c>
      <c r="L61" s="108">
        <v>6</v>
      </c>
    </row>
    <row r="62" spans="1:12" s="19" customFormat="1" ht="11.5">
      <c r="A62" s="19" t="s">
        <v>353</v>
      </c>
      <c r="B62" s="19" t="s">
        <v>245</v>
      </c>
      <c r="C62" s="19" t="s">
        <v>354</v>
      </c>
      <c r="D62" s="108">
        <v>805</v>
      </c>
      <c r="E62" s="108">
        <v>26</v>
      </c>
      <c r="F62" s="108">
        <v>69</v>
      </c>
      <c r="G62" s="108">
        <v>55</v>
      </c>
      <c r="H62" s="108">
        <v>160</v>
      </c>
      <c r="I62" s="108">
        <v>328</v>
      </c>
      <c r="J62" s="108">
        <v>82</v>
      </c>
      <c r="K62" s="108">
        <v>54</v>
      </c>
      <c r="L62" s="108">
        <v>31</v>
      </c>
    </row>
    <row r="63" spans="1:12" s="19" customFormat="1" ht="11.5">
      <c r="A63" s="19" t="s">
        <v>355</v>
      </c>
      <c r="B63" s="19" t="s">
        <v>245</v>
      </c>
      <c r="C63" s="19" t="s">
        <v>356</v>
      </c>
      <c r="D63" s="108">
        <v>3683</v>
      </c>
      <c r="E63" s="108">
        <v>123</v>
      </c>
      <c r="F63" s="108">
        <v>350</v>
      </c>
      <c r="G63" s="108">
        <v>177</v>
      </c>
      <c r="H63" s="108">
        <v>723</v>
      </c>
      <c r="I63" s="108">
        <v>1384</v>
      </c>
      <c r="J63" s="108">
        <v>462</v>
      </c>
      <c r="K63" s="108">
        <v>333</v>
      </c>
      <c r="L63" s="108">
        <v>131</v>
      </c>
    </row>
    <row r="64" spans="1:12" s="19" customFormat="1" ht="11.5">
      <c r="A64" s="19" t="s">
        <v>357</v>
      </c>
      <c r="B64" s="19" t="s">
        <v>245</v>
      </c>
      <c r="C64" s="19" t="s">
        <v>358</v>
      </c>
      <c r="D64" s="108">
        <v>1015</v>
      </c>
      <c r="E64" s="108">
        <v>35</v>
      </c>
      <c r="F64" s="108">
        <v>99</v>
      </c>
      <c r="G64" s="108">
        <v>34</v>
      </c>
      <c r="H64" s="108">
        <v>243</v>
      </c>
      <c r="I64" s="108">
        <v>389</v>
      </c>
      <c r="J64" s="108">
        <v>107</v>
      </c>
      <c r="K64" s="108">
        <v>78</v>
      </c>
      <c r="L64" s="108">
        <v>30</v>
      </c>
    </row>
    <row r="65" spans="1:12" s="19" customFormat="1" ht="11.5">
      <c r="A65" s="19" t="s">
        <v>359</v>
      </c>
      <c r="B65" s="19" t="s">
        <v>245</v>
      </c>
      <c r="C65" s="19" t="s">
        <v>360</v>
      </c>
      <c r="D65" s="108">
        <v>4093</v>
      </c>
      <c r="E65" s="108">
        <v>198</v>
      </c>
      <c r="F65" s="108">
        <v>444</v>
      </c>
      <c r="G65" s="108">
        <v>210</v>
      </c>
      <c r="H65" s="108">
        <v>872</v>
      </c>
      <c r="I65" s="108">
        <v>1593</v>
      </c>
      <c r="J65" s="108">
        <v>414</v>
      </c>
      <c r="K65" s="108">
        <v>249</v>
      </c>
      <c r="L65" s="108">
        <v>113</v>
      </c>
    </row>
    <row r="66" spans="1:12" s="19" customFormat="1" ht="11.5">
      <c r="A66" s="19" t="s">
        <v>361</v>
      </c>
      <c r="B66" s="19" t="s">
        <v>245</v>
      </c>
      <c r="C66" s="19" t="s">
        <v>362</v>
      </c>
      <c r="D66" s="108">
        <v>79</v>
      </c>
      <c r="E66" s="108">
        <v>0</v>
      </c>
      <c r="F66" s="108">
        <v>2</v>
      </c>
      <c r="G66" s="108">
        <v>5</v>
      </c>
      <c r="H66" s="108">
        <v>15</v>
      </c>
      <c r="I66" s="108">
        <v>32</v>
      </c>
      <c r="J66" s="108">
        <v>13</v>
      </c>
      <c r="K66" s="108">
        <v>12</v>
      </c>
      <c r="L66" s="108">
        <v>0</v>
      </c>
    </row>
    <row r="67" spans="1:12" s="19" customFormat="1" ht="11.5">
      <c r="A67" s="19" t="s">
        <v>363</v>
      </c>
      <c r="B67" s="19" t="s">
        <v>245</v>
      </c>
      <c r="C67" s="19" t="s">
        <v>364</v>
      </c>
      <c r="D67" s="108">
        <v>172</v>
      </c>
      <c r="E67" s="108">
        <v>3</v>
      </c>
      <c r="F67" s="108">
        <v>16</v>
      </c>
      <c r="G67" s="108">
        <v>10</v>
      </c>
      <c r="H67" s="108">
        <v>25</v>
      </c>
      <c r="I67" s="108">
        <v>70</v>
      </c>
      <c r="J67" s="108">
        <v>19</v>
      </c>
      <c r="K67" s="108">
        <v>19</v>
      </c>
      <c r="L67" s="108">
        <v>10</v>
      </c>
    </row>
    <row r="68" spans="1:12" s="19" customFormat="1" ht="11.5">
      <c r="A68" s="19" t="s">
        <v>365</v>
      </c>
      <c r="B68" s="19" t="s">
        <v>245</v>
      </c>
      <c r="C68" s="19" t="s">
        <v>366</v>
      </c>
      <c r="D68" s="108">
        <v>1008</v>
      </c>
      <c r="E68" s="108">
        <v>43</v>
      </c>
      <c r="F68" s="108">
        <v>93</v>
      </c>
      <c r="G68" s="108">
        <v>65</v>
      </c>
      <c r="H68" s="108">
        <v>226</v>
      </c>
      <c r="I68" s="108">
        <v>394</v>
      </c>
      <c r="J68" s="108">
        <v>105</v>
      </c>
      <c r="K68" s="108">
        <v>61</v>
      </c>
      <c r="L68" s="108">
        <v>21</v>
      </c>
    </row>
    <row r="69" spans="1:12" s="19" customFormat="1" ht="11.5">
      <c r="A69" s="19" t="s">
        <v>367</v>
      </c>
      <c r="B69" s="19" t="s">
        <v>245</v>
      </c>
      <c r="C69" s="19" t="s">
        <v>368</v>
      </c>
      <c r="D69" s="108">
        <v>3499</v>
      </c>
      <c r="E69" s="108">
        <v>146</v>
      </c>
      <c r="F69" s="108">
        <v>367</v>
      </c>
      <c r="G69" s="108">
        <v>182</v>
      </c>
      <c r="H69" s="108">
        <v>710</v>
      </c>
      <c r="I69" s="108">
        <v>1313</v>
      </c>
      <c r="J69" s="108">
        <v>420</v>
      </c>
      <c r="K69" s="108">
        <v>266</v>
      </c>
      <c r="L69" s="108">
        <v>95</v>
      </c>
    </row>
    <row r="70" spans="1:12" s="19" customFormat="1" ht="11.5">
      <c r="A70" s="19" t="s">
        <v>369</v>
      </c>
      <c r="B70" s="19" t="s">
        <v>245</v>
      </c>
      <c r="C70" s="19" t="s">
        <v>370</v>
      </c>
      <c r="D70" s="108">
        <v>375</v>
      </c>
      <c r="E70" s="108">
        <v>13</v>
      </c>
      <c r="F70" s="108">
        <v>45</v>
      </c>
      <c r="G70" s="108">
        <v>19</v>
      </c>
      <c r="H70" s="108">
        <v>67</v>
      </c>
      <c r="I70" s="108">
        <v>153</v>
      </c>
      <c r="J70" s="108">
        <v>36</v>
      </c>
      <c r="K70" s="108">
        <v>33</v>
      </c>
      <c r="L70" s="108">
        <v>9</v>
      </c>
    </row>
    <row r="71" spans="1:12" s="19" customFormat="1" ht="11.5">
      <c r="A71" s="19" t="s">
        <v>371</v>
      </c>
      <c r="B71" s="19" t="s">
        <v>245</v>
      </c>
      <c r="C71" s="19" t="s">
        <v>372</v>
      </c>
      <c r="D71" s="108">
        <v>1344</v>
      </c>
      <c r="E71" s="108">
        <v>59</v>
      </c>
      <c r="F71" s="108">
        <v>158</v>
      </c>
      <c r="G71" s="108">
        <v>72</v>
      </c>
      <c r="H71" s="108">
        <v>261</v>
      </c>
      <c r="I71" s="108">
        <v>530</v>
      </c>
      <c r="J71" s="108">
        <v>123</v>
      </c>
      <c r="K71" s="108">
        <v>95</v>
      </c>
      <c r="L71" s="108">
        <v>46</v>
      </c>
    </row>
    <row r="72" spans="1:12" s="19" customFormat="1" ht="11.5">
      <c r="A72" s="19" t="s">
        <v>373</v>
      </c>
      <c r="B72" s="19" t="s">
        <v>245</v>
      </c>
      <c r="C72" s="19" t="s">
        <v>374</v>
      </c>
      <c r="D72" s="108">
        <v>317</v>
      </c>
      <c r="E72" s="108">
        <v>17</v>
      </c>
      <c r="F72" s="108">
        <v>35</v>
      </c>
      <c r="G72" s="108">
        <v>12</v>
      </c>
      <c r="H72" s="108">
        <v>55</v>
      </c>
      <c r="I72" s="108">
        <v>134</v>
      </c>
      <c r="J72" s="108">
        <v>33</v>
      </c>
      <c r="K72" s="108">
        <v>21</v>
      </c>
      <c r="L72" s="108">
        <v>10</v>
      </c>
    </row>
    <row r="73" spans="1:12" s="19" customFormat="1" ht="11.5">
      <c r="A73" s="19" t="s">
        <v>375</v>
      </c>
      <c r="B73" s="19" t="s">
        <v>245</v>
      </c>
      <c r="C73" s="19" t="s">
        <v>376</v>
      </c>
      <c r="D73" s="108">
        <v>194</v>
      </c>
      <c r="E73" s="108">
        <v>10</v>
      </c>
      <c r="F73" s="108">
        <v>14</v>
      </c>
      <c r="G73" s="108">
        <v>8</v>
      </c>
      <c r="H73" s="108">
        <v>41</v>
      </c>
      <c r="I73" s="108">
        <v>78</v>
      </c>
      <c r="J73" s="108">
        <v>25</v>
      </c>
      <c r="K73" s="108">
        <v>9</v>
      </c>
      <c r="L73" s="108">
        <v>9</v>
      </c>
    </row>
    <row r="74" spans="1:12" s="19" customFormat="1" ht="11.5">
      <c r="A74" s="19" t="s">
        <v>377</v>
      </c>
      <c r="B74" s="19" t="s">
        <v>245</v>
      </c>
      <c r="C74" s="19" t="s">
        <v>378</v>
      </c>
      <c r="D74" s="108">
        <v>3201</v>
      </c>
      <c r="E74" s="108">
        <v>151</v>
      </c>
      <c r="F74" s="108">
        <v>330</v>
      </c>
      <c r="G74" s="108">
        <v>149</v>
      </c>
      <c r="H74" s="108">
        <v>689</v>
      </c>
      <c r="I74" s="108">
        <v>1240</v>
      </c>
      <c r="J74" s="108">
        <v>330</v>
      </c>
      <c r="K74" s="108">
        <v>225</v>
      </c>
      <c r="L74" s="108">
        <v>87</v>
      </c>
    </row>
    <row r="75" spans="1:12" s="19" customFormat="1" ht="11.5">
      <c r="A75" s="19" t="s">
        <v>379</v>
      </c>
      <c r="B75" s="19" t="s">
        <v>245</v>
      </c>
      <c r="C75" s="19" t="s">
        <v>380</v>
      </c>
      <c r="D75" s="108">
        <v>318</v>
      </c>
      <c r="E75" s="108">
        <v>7</v>
      </c>
      <c r="F75" s="108">
        <v>31</v>
      </c>
      <c r="G75" s="108">
        <v>13</v>
      </c>
      <c r="H75" s="108">
        <v>63</v>
      </c>
      <c r="I75" s="108">
        <v>118</v>
      </c>
      <c r="J75" s="108">
        <v>38</v>
      </c>
      <c r="K75" s="108">
        <v>36</v>
      </c>
      <c r="L75" s="108">
        <v>12</v>
      </c>
    </row>
    <row r="76" spans="1:12" s="19" customFormat="1" ht="11.5">
      <c r="A76" s="19" t="s">
        <v>381</v>
      </c>
      <c r="B76" s="19" t="s">
        <v>245</v>
      </c>
      <c r="C76" s="19" t="s">
        <v>382</v>
      </c>
      <c r="D76" s="108">
        <v>4582</v>
      </c>
      <c r="E76" s="108">
        <v>150</v>
      </c>
      <c r="F76" s="108">
        <v>364</v>
      </c>
      <c r="G76" s="108">
        <v>208</v>
      </c>
      <c r="H76" s="108">
        <v>855</v>
      </c>
      <c r="I76" s="108">
        <v>1837</v>
      </c>
      <c r="J76" s="108">
        <v>509</v>
      </c>
      <c r="K76" s="108">
        <v>473</v>
      </c>
      <c r="L76" s="108">
        <v>186</v>
      </c>
    </row>
    <row r="77" spans="1:12" s="19" customFormat="1" ht="11.5">
      <c r="A77" s="19" t="s">
        <v>383</v>
      </c>
      <c r="B77" s="19" t="s">
        <v>245</v>
      </c>
      <c r="C77" s="19" t="s">
        <v>384</v>
      </c>
      <c r="D77" s="108">
        <v>4848</v>
      </c>
      <c r="E77" s="108">
        <v>182</v>
      </c>
      <c r="F77" s="108">
        <v>484</v>
      </c>
      <c r="G77" s="108">
        <v>218</v>
      </c>
      <c r="H77" s="108">
        <v>993</v>
      </c>
      <c r="I77" s="108">
        <v>1919</v>
      </c>
      <c r="J77" s="108">
        <v>520</v>
      </c>
      <c r="K77" s="108">
        <v>379</v>
      </c>
      <c r="L77" s="108">
        <v>153</v>
      </c>
    </row>
    <row r="78" spans="1:12" s="19" customFormat="1" ht="11.5">
      <c r="A78" s="19" t="s">
        <v>385</v>
      </c>
      <c r="B78" s="19" t="s">
        <v>245</v>
      </c>
      <c r="C78" s="19" t="s">
        <v>386</v>
      </c>
      <c r="D78" s="108">
        <v>569</v>
      </c>
      <c r="E78" s="108">
        <v>27</v>
      </c>
      <c r="F78" s="108">
        <v>58</v>
      </c>
      <c r="G78" s="108">
        <v>20</v>
      </c>
      <c r="H78" s="108">
        <v>124</v>
      </c>
      <c r="I78" s="108">
        <v>193</v>
      </c>
      <c r="J78" s="108">
        <v>71</v>
      </c>
      <c r="K78" s="108">
        <v>58</v>
      </c>
      <c r="L78" s="108">
        <v>18</v>
      </c>
    </row>
    <row r="79" spans="1:12" s="19" customFormat="1" ht="11.5">
      <c r="A79" s="19" t="s">
        <v>387</v>
      </c>
      <c r="B79" s="19" t="s">
        <v>245</v>
      </c>
      <c r="C79" s="19" t="s">
        <v>388</v>
      </c>
      <c r="D79" s="108">
        <v>190</v>
      </c>
      <c r="E79" s="108">
        <v>7</v>
      </c>
      <c r="F79" s="108">
        <v>13</v>
      </c>
      <c r="G79" s="108">
        <v>9</v>
      </c>
      <c r="H79" s="108">
        <v>34</v>
      </c>
      <c r="I79" s="108">
        <v>76</v>
      </c>
      <c r="J79" s="108">
        <v>19</v>
      </c>
      <c r="K79" s="108">
        <v>22</v>
      </c>
      <c r="L79" s="108">
        <v>10</v>
      </c>
    </row>
    <row r="80" spans="1:12" s="19" customFormat="1" ht="11.5">
      <c r="A80" s="19" t="s">
        <v>389</v>
      </c>
      <c r="B80" s="19" t="s">
        <v>245</v>
      </c>
      <c r="C80" s="19" t="s">
        <v>390</v>
      </c>
      <c r="D80" s="108">
        <v>598</v>
      </c>
      <c r="E80" s="108">
        <v>17</v>
      </c>
      <c r="F80" s="108">
        <v>61</v>
      </c>
      <c r="G80" s="108">
        <v>27</v>
      </c>
      <c r="H80" s="108">
        <v>108</v>
      </c>
      <c r="I80" s="108">
        <v>252</v>
      </c>
      <c r="J80" s="108">
        <v>59</v>
      </c>
      <c r="K80" s="108">
        <v>54</v>
      </c>
      <c r="L80" s="108">
        <v>20</v>
      </c>
    </row>
    <row r="81" spans="1:12" s="19" customFormat="1" ht="11.5">
      <c r="A81" s="19" t="s">
        <v>391</v>
      </c>
      <c r="B81" s="19" t="s">
        <v>245</v>
      </c>
      <c r="C81" s="19" t="s">
        <v>392</v>
      </c>
      <c r="D81" s="108">
        <v>169</v>
      </c>
      <c r="E81" s="108">
        <v>5</v>
      </c>
      <c r="F81" s="108">
        <v>9</v>
      </c>
      <c r="G81" s="108">
        <v>9</v>
      </c>
      <c r="H81" s="108">
        <v>26</v>
      </c>
      <c r="I81" s="108">
        <v>66</v>
      </c>
      <c r="J81" s="108">
        <v>29</v>
      </c>
      <c r="K81" s="108">
        <v>15</v>
      </c>
      <c r="L81" s="108">
        <v>10</v>
      </c>
    </row>
    <row r="82" spans="1:12" s="19" customFormat="1" ht="11.5">
      <c r="A82" s="19" t="s">
        <v>393</v>
      </c>
      <c r="B82" s="19" t="s">
        <v>245</v>
      </c>
      <c r="C82" s="19" t="s">
        <v>394</v>
      </c>
      <c r="D82" s="108">
        <v>2291</v>
      </c>
      <c r="E82" s="108">
        <v>92</v>
      </c>
      <c r="F82" s="108">
        <v>202</v>
      </c>
      <c r="G82" s="108">
        <v>107</v>
      </c>
      <c r="H82" s="108">
        <v>520</v>
      </c>
      <c r="I82" s="108">
        <v>937</v>
      </c>
      <c r="J82" s="108">
        <v>220</v>
      </c>
      <c r="K82" s="108">
        <v>158</v>
      </c>
      <c r="L82" s="108">
        <v>55</v>
      </c>
    </row>
    <row r="83" spans="1:12" s="19" customFormat="1" ht="11.5">
      <c r="A83" s="19" t="s">
        <v>395</v>
      </c>
      <c r="B83" s="19" t="s">
        <v>245</v>
      </c>
      <c r="C83" s="19" t="s">
        <v>396</v>
      </c>
      <c r="D83" s="108">
        <v>1286</v>
      </c>
      <c r="E83" s="108">
        <v>49</v>
      </c>
      <c r="F83" s="108">
        <v>142</v>
      </c>
      <c r="G83" s="108">
        <v>60</v>
      </c>
      <c r="H83" s="108">
        <v>225</v>
      </c>
      <c r="I83" s="108">
        <v>483</v>
      </c>
      <c r="J83" s="108">
        <v>156</v>
      </c>
      <c r="K83" s="108">
        <v>124</v>
      </c>
      <c r="L83" s="108">
        <v>47</v>
      </c>
    </row>
    <row r="84" spans="1:12" s="19" customFormat="1" ht="11.5">
      <c r="A84" s="19" t="s">
        <v>397</v>
      </c>
      <c r="B84" s="19" t="s">
        <v>245</v>
      </c>
      <c r="C84" s="19" t="s">
        <v>398</v>
      </c>
      <c r="D84" s="108">
        <v>2633</v>
      </c>
      <c r="E84" s="108">
        <v>90</v>
      </c>
      <c r="F84" s="108">
        <v>233</v>
      </c>
      <c r="G84" s="108">
        <v>129</v>
      </c>
      <c r="H84" s="108">
        <v>498</v>
      </c>
      <c r="I84" s="108">
        <v>1000</v>
      </c>
      <c r="J84" s="108">
        <v>313</v>
      </c>
      <c r="K84" s="108">
        <v>244</v>
      </c>
      <c r="L84" s="108">
        <v>126</v>
      </c>
    </row>
    <row r="85" spans="1:12" s="19" customFormat="1" ht="11.5">
      <c r="A85" s="19" t="s">
        <v>399</v>
      </c>
      <c r="B85" s="19" t="s">
        <v>245</v>
      </c>
      <c r="C85" s="19" t="s">
        <v>400</v>
      </c>
      <c r="D85" s="108">
        <v>1285</v>
      </c>
      <c r="E85" s="108">
        <v>51</v>
      </c>
      <c r="F85" s="108">
        <v>104</v>
      </c>
      <c r="G85" s="108">
        <v>77</v>
      </c>
      <c r="H85" s="108">
        <v>293</v>
      </c>
      <c r="I85" s="108">
        <v>506</v>
      </c>
      <c r="J85" s="108">
        <v>117</v>
      </c>
      <c r="K85" s="108">
        <v>96</v>
      </c>
      <c r="L85" s="108">
        <v>41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85"/>
  <sheetViews>
    <sheetView topLeftCell="A2" workbookViewId="0">
      <selection activeCell="K3" sqref="K3"/>
    </sheetView>
  </sheetViews>
  <sheetFormatPr defaultRowHeight="14.5"/>
  <cols>
    <col min="1" max="1" width="14.81640625" customWidth="1"/>
    <col min="2" max="2" width="19.26953125" customWidth="1"/>
    <col min="3" max="3" width="15.81640625" bestFit="1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ht="16.5" customHeight="1">
      <c r="A6" s="10" t="s">
        <v>2</v>
      </c>
    </row>
    <row r="7" spans="1:12" s="9" customFormat="1" ht="15.75" customHeight="1">
      <c r="A7" s="11" t="s">
        <v>501</v>
      </c>
    </row>
    <row r="8" spans="1:12" s="9" customFormat="1" ht="15.75" customHeight="1">
      <c r="A8" s="138" t="s">
        <v>403</v>
      </c>
      <c r="B8" s="11"/>
    </row>
    <row r="9" spans="1:12">
      <c r="A9" s="138" t="s">
        <v>502</v>
      </c>
    </row>
    <row r="10" spans="1:12">
      <c r="A10" s="138"/>
    </row>
    <row r="11" spans="1:12">
      <c r="A11" s="134" t="s">
        <v>70</v>
      </c>
      <c r="B11" s="134" t="s">
        <v>73</v>
      </c>
      <c r="C11" s="134" t="s">
        <v>74</v>
      </c>
      <c r="D11" s="135" t="s">
        <v>85</v>
      </c>
      <c r="E11" s="135" t="s">
        <v>84</v>
      </c>
      <c r="F11" s="135" t="s">
        <v>86</v>
      </c>
    </row>
    <row r="12" spans="1:12" s="19" customFormat="1" ht="11.5">
      <c r="A12" s="105" t="s">
        <v>253</v>
      </c>
      <c r="B12" s="19" t="s">
        <v>245</v>
      </c>
      <c r="C12" s="19" t="s">
        <v>254</v>
      </c>
      <c r="D12" s="109">
        <v>7.96</v>
      </c>
      <c r="E12" s="111">
        <v>211</v>
      </c>
      <c r="F12" s="110">
        <v>26.5</v>
      </c>
    </row>
    <row r="13" spans="1:12" s="19" customFormat="1" ht="11.5">
      <c r="A13" s="105" t="s">
        <v>255</v>
      </c>
      <c r="B13" s="19" t="s">
        <v>245</v>
      </c>
      <c r="C13" s="19" t="s">
        <v>256</v>
      </c>
      <c r="D13" s="109">
        <v>11.81</v>
      </c>
      <c r="E13" s="111">
        <v>571</v>
      </c>
      <c r="F13" s="110">
        <v>48.3</v>
      </c>
    </row>
    <row r="14" spans="1:12" s="19" customFormat="1" ht="11.5">
      <c r="A14" s="105" t="s">
        <v>257</v>
      </c>
      <c r="B14" s="19" t="s">
        <v>245</v>
      </c>
      <c r="C14" s="19" t="s">
        <v>258</v>
      </c>
      <c r="D14" s="109">
        <v>21.39</v>
      </c>
      <c r="E14" s="111">
        <v>34008</v>
      </c>
      <c r="F14" s="110">
        <v>1589.9</v>
      </c>
    </row>
    <row r="15" spans="1:12" s="19" customFormat="1" ht="11.5">
      <c r="A15" s="105" t="s">
        <v>259</v>
      </c>
      <c r="B15" s="19" t="s">
        <v>245</v>
      </c>
      <c r="C15" s="19" t="s">
        <v>260</v>
      </c>
      <c r="D15" s="109">
        <v>28.84</v>
      </c>
      <c r="E15" s="111">
        <v>1254</v>
      </c>
      <c r="F15" s="110">
        <v>43.5</v>
      </c>
    </row>
    <row r="16" spans="1:12" s="19" customFormat="1" ht="11.5">
      <c r="A16" s="105" t="s">
        <v>261</v>
      </c>
      <c r="B16" s="19" t="s">
        <v>245</v>
      </c>
      <c r="C16" s="19" t="s">
        <v>262</v>
      </c>
      <c r="D16" s="109">
        <v>33.36</v>
      </c>
      <c r="E16" s="111">
        <v>870</v>
      </c>
      <c r="F16" s="110">
        <v>26.1</v>
      </c>
    </row>
    <row r="17" spans="1:6" s="19" customFormat="1" ht="11.5">
      <c r="A17" s="105" t="s">
        <v>263</v>
      </c>
      <c r="B17" s="19" t="s">
        <v>245</v>
      </c>
      <c r="C17" s="19" t="s">
        <v>264</v>
      </c>
      <c r="D17" s="109">
        <v>52.62</v>
      </c>
      <c r="E17" s="111">
        <v>302</v>
      </c>
      <c r="F17" s="110">
        <v>5.7</v>
      </c>
    </row>
    <row r="18" spans="1:6" s="19" customFormat="1" ht="11.5">
      <c r="A18" s="105" t="s">
        <v>265</v>
      </c>
      <c r="B18" s="19" t="s">
        <v>245</v>
      </c>
      <c r="C18" s="19" t="s">
        <v>266</v>
      </c>
      <c r="D18" s="109">
        <v>129.41999999999999</v>
      </c>
      <c r="E18" s="111">
        <v>1360</v>
      </c>
      <c r="F18" s="110">
        <v>10.5</v>
      </c>
    </row>
    <row r="19" spans="1:6" s="19" customFormat="1" ht="11.5">
      <c r="A19" s="105" t="s">
        <v>267</v>
      </c>
      <c r="B19" s="19" t="s">
        <v>245</v>
      </c>
      <c r="C19" s="19" t="s">
        <v>268</v>
      </c>
      <c r="D19" s="109">
        <v>53.24</v>
      </c>
      <c r="E19" s="111">
        <v>2066</v>
      </c>
      <c r="F19" s="110">
        <v>38.799999999999997</v>
      </c>
    </row>
    <row r="20" spans="1:6" s="19" customFormat="1" ht="11.5">
      <c r="A20" s="105" t="s">
        <v>269</v>
      </c>
      <c r="B20" s="19" t="s">
        <v>245</v>
      </c>
      <c r="C20" s="19" t="s">
        <v>270</v>
      </c>
      <c r="D20" s="109">
        <v>3.03</v>
      </c>
      <c r="E20" s="111">
        <v>118</v>
      </c>
      <c r="F20" s="110">
        <v>38.9</v>
      </c>
    </row>
    <row r="21" spans="1:6" s="19" customFormat="1" ht="11.5">
      <c r="A21" s="105" t="s">
        <v>271</v>
      </c>
      <c r="B21" s="19" t="s">
        <v>245</v>
      </c>
      <c r="C21" s="19" t="s">
        <v>272</v>
      </c>
      <c r="D21" s="109">
        <v>142.09</v>
      </c>
      <c r="E21" s="111">
        <v>225</v>
      </c>
      <c r="F21" s="110">
        <v>1.6</v>
      </c>
    </row>
    <row r="22" spans="1:6" s="19" customFormat="1" ht="11.5">
      <c r="A22" s="105" t="s">
        <v>273</v>
      </c>
      <c r="B22" s="19" t="s">
        <v>245</v>
      </c>
      <c r="C22" s="19" t="s">
        <v>274</v>
      </c>
      <c r="D22" s="109">
        <v>25.51</v>
      </c>
      <c r="E22" s="111">
        <v>960</v>
      </c>
      <c r="F22" s="110">
        <v>37.6</v>
      </c>
    </row>
    <row r="23" spans="1:6" s="19" customFormat="1" ht="11.5">
      <c r="A23" s="105" t="s">
        <v>275</v>
      </c>
      <c r="B23" s="19" t="s">
        <v>245</v>
      </c>
      <c r="C23" s="19" t="s">
        <v>276</v>
      </c>
      <c r="D23" s="109">
        <v>55.26</v>
      </c>
      <c r="E23" s="111">
        <v>893</v>
      </c>
      <c r="F23" s="110">
        <v>16.2</v>
      </c>
    </row>
    <row r="24" spans="1:6" s="19" customFormat="1" ht="11.5">
      <c r="A24" s="105" t="s">
        <v>277</v>
      </c>
      <c r="B24" s="19" t="s">
        <v>245</v>
      </c>
      <c r="C24" s="19" t="s">
        <v>278</v>
      </c>
      <c r="D24" s="109">
        <v>27.99</v>
      </c>
      <c r="E24" s="111">
        <v>753</v>
      </c>
      <c r="F24" s="110">
        <v>26.9</v>
      </c>
    </row>
    <row r="25" spans="1:6" s="19" customFormat="1" ht="11.5">
      <c r="A25" s="105" t="s">
        <v>279</v>
      </c>
      <c r="B25" s="19" t="s">
        <v>245</v>
      </c>
      <c r="C25" s="19" t="s">
        <v>280</v>
      </c>
      <c r="D25" s="109">
        <v>25.16</v>
      </c>
      <c r="E25" s="111">
        <v>555</v>
      </c>
      <c r="F25" s="110">
        <v>22.1</v>
      </c>
    </row>
    <row r="26" spans="1:6" s="19" customFormat="1" ht="11.5">
      <c r="A26" s="105" t="s">
        <v>281</v>
      </c>
      <c r="B26" s="19" t="s">
        <v>245</v>
      </c>
      <c r="C26" s="19" t="s">
        <v>282</v>
      </c>
      <c r="D26" s="109">
        <v>21.54</v>
      </c>
      <c r="E26" s="111">
        <v>929</v>
      </c>
      <c r="F26" s="110">
        <v>43.1</v>
      </c>
    </row>
    <row r="27" spans="1:6" s="19" customFormat="1" ht="11.5">
      <c r="A27" s="105" t="s">
        <v>283</v>
      </c>
      <c r="B27" s="19" t="s">
        <v>245</v>
      </c>
      <c r="C27" s="19" t="s">
        <v>284</v>
      </c>
      <c r="D27" s="109">
        <v>14.53</v>
      </c>
      <c r="E27" s="111">
        <v>97</v>
      </c>
      <c r="F27" s="110">
        <v>6.7</v>
      </c>
    </row>
    <row r="28" spans="1:6" s="19" customFormat="1" ht="11.5">
      <c r="A28" s="105" t="s">
        <v>285</v>
      </c>
      <c r="B28" s="19" t="s">
        <v>245</v>
      </c>
      <c r="C28" s="19" t="s">
        <v>286</v>
      </c>
      <c r="D28" s="109">
        <v>48.79</v>
      </c>
      <c r="E28" s="111">
        <v>717</v>
      </c>
      <c r="F28" s="110">
        <v>14.7</v>
      </c>
    </row>
    <row r="29" spans="1:6" s="19" customFormat="1" ht="11.5">
      <c r="A29" s="105" t="s">
        <v>287</v>
      </c>
      <c r="B29" s="19" t="s">
        <v>245</v>
      </c>
      <c r="C29" s="19" t="s">
        <v>288</v>
      </c>
      <c r="D29" s="109">
        <v>68.44</v>
      </c>
      <c r="E29" s="111">
        <v>399</v>
      </c>
      <c r="F29" s="110">
        <v>5.8</v>
      </c>
    </row>
    <row r="30" spans="1:6" s="19" customFormat="1" ht="11.5">
      <c r="A30" s="105" t="s">
        <v>289</v>
      </c>
      <c r="B30" s="19" t="s">
        <v>245</v>
      </c>
      <c r="C30" s="19" t="s">
        <v>290</v>
      </c>
      <c r="D30" s="109">
        <v>25.86</v>
      </c>
      <c r="E30" s="111">
        <v>2430</v>
      </c>
      <c r="F30" s="110">
        <v>94</v>
      </c>
    </row>
    <row r="31" spans="1:6" s="19" customFormat="1" ht="11.5">
      <c r="A31" s="105" t="s">
        <v>291</v>
      </c>
      <c r="B31" s="19" t="s">
        <v>245</v>
      </c>
      <c r="C31" s="19" t="s">
        <v>292</v>
      </c>
      <c r="D31" s="109">
        <v>39.68</v>
      </c>
      <c r="E31" s="111">
        <v>4631</v>
      </c>
      <c r="F31" s="110">
        <v>116.7</v>
      </c>
    </row>
    <row r="32" spans="1:6" s="19" customFormat="1" ht="11.5">
      <c r="A32" s="105" t="s">
        <v>293</v>
      </c>
      <c r="B32" s="19" t="s">
        <v>245</v>
      </c>
      <c r="C32" s="19" t="s">
        <v>294</v>
      </c>
      <c r="D32" s="109">
        <v>213.04</v>
      </c>
      <c r="E32" s="111">
        <v>1351</v>
      </c>
      <c r="F32" s="110">
        <v>6.3</v>
      </c>
    </row>
    <row r="33" spans="1:6" s="19" customFormat="1" ht="11.5">
      <c r="A33" s="105" t="s">
        <v>295</v>
      </c>
      <c r="B33" s="19" t="s">
        <v>245</v>
      </c>
      <c r="C33" s="19" t="s">
        <v>296</v>
      </c>
      <c r="D33" s="109">
        <v>209.61</v>
      </c>
      <c r="E33" s="111">
        <v>2738</v>
      </c>
      <c r="F33" s="110">
        <v>13.1</v>
      </c>
    </row>
    <row r="34" spans="1:6" s="19" customFormat="1" ht="11.5">
      <c r="A34" s="105" t="s">
        <v>297</v>
      </c>
      <c r="B34" s="19" t="s">
        <v>245</v>
      </c>
      <c r="C34" s="19" t="s">
        <v>298</v>
      </c>
      <c r="D34" s="109">
        <v>33.979999999999997</v>
      </c>
      <c r="E34" s="111">
        <v>2501</v>
      </c>
      <c r="F34" s="110">
        <v>73.599999999999994</v>
      </c>
    </row>
    <row r="35" spans="1:6" s="19" customFormat="1" ht="11.5">
      <c r="A35" s="105" t="s">
        <v>299</v>
      </c>
      <c r="B35" s="19" t="s">
        <v>245</v>
      </c>
      <c r="C35" s="19" t="s">
        <v>300</v>
      </c>
      <c r="D35" s="109">
        <v>16.25</v>
      </c>
      <c r="E35" s="111">
        <v>509</v>
      </c>
      <c r="F35" s="110">
        <v>31.3</v>
      </c>
    </row>
    <row r="36" spans="1:6" s="19" customFormat="1" ht="11.5">
      <c r="A36" s="105" t="s">
        <v>301</v>
      </c>
      <c r="B36" s="19" t="s">
        <v>245</v>
      </c>
      <c r="C36" s="19" t="s">
        <v>302</v>
      </c>
      <c r="D36" s="109">
        <v>10.23</v>
      </c>
      <c r="E36" s="111">
        <v>220</v>
      </c>
      <c r="F36" s="110">
        <v>21.5</v>
      </c>
    </row>
    <row r="37" spans="1:6" s="19" customFormat="1" ht="11.5">
      <c r="A37" s="105" t="s">
        <v>303</v>
      </c>
      <c r="B37" s="19" t="s">
        <v>245</v>
      </c>
      <c r="C37" s="19" t="s">
        <v>304</v>
      </c>
      <c r="D37" s="109">
        <v>39.57</v>
      </c>
      <c r="E37" s="111">
        <v>493</v>
      </c>
      <c r="F37" s="110">
        <v>12.5</v>
      </c>
    </row>
    <row r="38" spans="1:6" s="19" customFormat="1" ht="11.5">
      <c r="A38" s="105" t="s">
        <v>305</v>
      </c>
      <c r="B38" s="19" t="s">
        <v>245</v>
      </c>
      <c r="C38" s="19" t="s">
        <v>306</v>
      </c>
      <c r="D38" s="109">
        <v>68.12</v>
      </c>
      <c r="E38" s="111">
        <v>1792</v>
      </c>
      <c r="F38" s="110">
        <v>26.3</v>
      </c>
    </row>
    <row r="39" spans="1:6" s="19" customFormat="1" ht="11.5">
      <c r="A39" s="105" t="s">
        <v>307</v>
      </c>
      <c r="B39" s="19" t="s">
        <v>245</v>
      </c>
      <c r="C39" s="19" t="s">
        <v>308</v>
      </c>
      <c r="D39" s="109">
        <v>31.71</v>
      </c>
      <c r="E39" s="111">
        <v>429</v>
      </c>
      <c r="F39" s="110">
        <v>13.5</v>
      </c>
    </row>
    <row r="40" spans="1:6" s="19" customFormat="1" ht="11.5">
      <c r="A40" s="105" t="s">
        <v>309</v>
      </c>
      <c r="B40" s="19" t="s">
        <v>245</v>
      </c>
      <c r="C40" s="19" t="s">
        <v>310</v>
      </c>
      <c r="D40" s="109">
        <v>32.17</v>
      </c>
      <c r="E40" s="111">
        <v>458</v>
      </c>
      <c r="F40" s="110">
        <v>14.2</v>
      </c>
    </row>
    <row r="41" spans="1:6" s="19" customFormat="1" ht="11.5">
      <c r="A41" s="105" t="s">
        <v>311</v>
      </c>
      <c r="B41" s="19" t="s">
        <v>245</v>
      </c>
      <c r="C41" s="19" t="s">
        <v>312</v>
      </c>
      <c r="D41" s="109">
        <v>25.98</v>
      </c>
      <c r="E41" s="111">
        <v>1737</v>
      </c>
      <c r="F41" s="110">
        <v>66.900000000000006</v>
      </c>
    </row>
    <row r="42" spans="1:6" s="19" customFormat="1" ht="11.5">
      <c r="A42" s="105" t="s">
        <v>313</v>
      </c>
      <c r="B42" s="19" t="s">
        <v>245</v>
      </c>
      <c r="C42" s="19" t="s">
        <v>314</v>
      </c>
      <c r="D42" s="109">
        <v>25.3</v>
      </c>
      <c r="E42" s="111">
        <v>3378</v>
      </c>
      <c r="F42" s="110">
        <v>133.5</v>
      </c>
    </row>
    <row r="43" spans="1:6" s="19" customFormat="1" ht="11.5">
      <c r="A43" s="105" t="s">
        <v>315</v>
      </c>
      <c r="B43" s="19" t="s">
        <v>245</v>
      </c>
      <c r="C43" s="19" t="s">
        <v>316</v>
      </c>
      <c r="D43" s="109">
        <v>66.52</v>
      </c>
      <c r="E43" s="111">
        <v>301</v>
      </c>
      <c r="F43" s="110">
        <v>4.5</v>
      </c>
    </row>
    <row r="44" spans="1:6" s="19" customFormat="1" ht="11.5">
      <c r="A44" s="105" t="s">
        <v>317</v>
      </c>
      <c r="B44" s="19" t="s">
        <v>245</v>
      </c>
      <c r="C44" s="19" t="s">
        <v>318</v>
      </c>
      <c r="D44" s="109">
        <v>69.650000000000006</v>
      </c>
      <c r="E44" s="111">
        <v>811</v>
      </c>
      <c r="F44" s="110">
        <v>11.6</v>
      </c>
    </row>
    <row r="45" spans="1:6" s="19" customFormat="1" ht="11.5">
      <c r="A45" s="105" t="s">
        <v>319</v>
      </c>
      <c r="B45" s="19" t="s">
        <v>245</v>
      </c>
      <c r="C45" s="19" t="s">
        <v>320</v>
      </c>
      <c r="D45" s="109">
        <v>12.64</v>
      </c>
      <c r="E45" s="111">
        <v>1145</v>
      </c>
      <c r="F45" s="110">
        <v>90.6</v>
      </c>
    </row>
    <row r="46" spans="1:6" s="19" customFormat="1" ht="11.5">
      <c r="A46" s="105" t="s">
        <v>321</v>
      </c>
      <c r="B46" s="19" t="s">
        <v>245</v>
      </c>
      <c r="C46" s="19" t="s">
        <v>322</v>
      </c>
      <c r="D46" s="109">
        <v>20.04</v>
      </c>
      <c r="E46" s="111">
        <v>645</v>
      </c>
      <c r="F46" s="110">
        <v>32.200000000000003</v>
      </c>
    </row>
    <row r="47" spans="1:6" s="19" customFormat="1" ht="11.5">
      <c r="A47" s="105" t="s">
        <v>323</v>
      </c>
      <c r="B47" s="19" t="s">
        <v>245</v>
      </c>
      <c r="C47" s="19" t="s">
        <v>324</v>
      </c>
      <c r="D47" s="109">
        <v>35.380000000000003</v>
      </c>
      <c r="E47" s="111">
        <v>397</v>
      </c>
      <c r="F47" s="110">
        <v>11.2</v>
      </c>
    </row>
    <row r="48" spans="1:6" s="19" customFormat="1" ht="11.5">
      <c r="A48" s="105" t="s">
        <v>325</v>
      </c>
      <c r="B48" s="19" t="s">
        <v>245</v>
      </c>
      <c r="C48" s="19" t="s">
        <v>326</v>
      </c>
      <c r="D48" s="109">
        <v>23.61</v>
      </c>
      <c r="E48" s="111">
        <v>1373</v>
      </c>
      <c r="F48" s="110">
        <v>58.2</v>
      </c>
    </row>
    <row r="49" spans="1:6" s="19" customFormat="1" ht="11.5">
      <c r="A49" s="105" t="s">
        <v>327</v>
      </c>
      <c r="B49" s="19" t="s">
        <v>245</v>
      </c>
      <c r="C49" s="19" t="s">
        <v>328</v>
      </c>
      <c r="D49" s="109">
        <v>7.01</v>
      </c>
      <c r="E49" s="111">
        <v>727</v>
      </c>
      <c r="F49" s="110">
        <v>103.7</v>
      </c>
    </row>
    <row r="50" spans="1:6" s="19" customFormat="1" ht="11.5">
      <c r="A50" s="105" t="s">
        <v>329</v>
      </c>
      <c r="B50" s="19" t="s">
        <v>245</v>
      </c>
      <c r="C50" s="19" t="s">
        <v>330</v>
      </c>
      <c r="D50" s="109">
        <v>8.94</v>
      </c>
      <c r="E50" s="111">
        <v>107</v>
      </c>
      <c r="F50" s="110">
        <v>12</v>
      </c>
    </row>
    <row r="51" spans="1:6" s="19" customFormat="1" ht="11.5">
      <c r="A51" s="105" t="s">
        <v>331</v>
      </c>
      <c r="B51" s="19" t="s">
        <v>245</v>
      </c>
      <c r="C51" s="19" t="s">
        <v>332</v>
      </c>
      <c r="D51" s="109">
        <v>83.94</v>
      </c>
      <c r="E51" s="111">
        <v>2016</v>
      </c>
      <c r="F51" s="110">
        <v>24</v>
      </c>
    </row>
    <row r="52" spans="1:6" s="19" customFormat="1" ht="11.5">
      <c r="A52" s="105" t="s">
        <v>333</v>
      </c>
      <c r="B52" s="19" t="s">
        <v>245</v>
      </c>
      <c r="C52" s="19" t="s">
        <v>334</v>
      </c>
      <c r="D52" s="109">
        <v>125.67</v>
      </c>
      <c r="E52" s="111">
        <v>802</v>
      </c>
      <c r="F52" s="110">
        <v>6.4</v>
      </c>
    </row>
    <row r="53" spans="1:6" s="19" customFormat="1" ht="11.5">
      <c r="A53" s="105" t="s">
        <v>335</v>
      </c>
      <c r="B53" s="19" t="s">
        <v>245</v>
      </c>
      <c r="C53" s="19" t="s">
        <v>336</v>
      </c>
      <c r="D53" s="109">
        <v>18.55</v>
      </c>
      <c r="E53" s="111">
        <v>447</v>
      </c>
      <c r="F53" s="110">
        <v>24.1</v>
      </c>
    </row>
    <row r="54" spans="1:6" s="19" customFormat="1" ht="11.5">
      <c r="A54" s="105" t="s">
        <v>337</v>
      </c>
      <c r="B54" s="19" t="s">
        <v>245</v>
      </c>
      <c r="C54" s="19" t="s">
        <v>338</v>
      </c>
      <c r="D54" s="109">
        <v>18.760000000000002</v>
      </c>
      <c r="E54" s="111">
        <v>1756</v>
      </c>
      <c r="F54" s="110">
        <v>93.6</v>
      </c>
    </row>
    <row r="55" spans="1:6" s="19" customFormat="1" ht="11.5">
      <c r="A55" s="105" t="s">
        <v>339</v>
      </c>
      <c r="B55" s="19" t="s">
        <v>245</v>
      </c>
      <c r="C55" s="19" t="s">
        <v>340</v>
      </c>
      <c r="D55" s="109">
        <v>43.63</v>
      </c>
      <c r="E55" s="111">
        <v>2112</v>
      </c>
      <c r="F55" s="110">
        <v>48.4</v>
      </c>
    </row>
    <row r="56" spans="1:6" s="19" customFormat="1" ht="11.5">
      <c r="A56" s="105" t="s">
        <v>341</v>
      </c>
      <c r="B56" s="19" t="s">
        <v>245</v>
      </c>
      <c r="C56" s="19" t="s">
        <v>342</v>
      </c>
      <c r="D56" s="109">
        <v>57.35</v>
      </c>
      <c r="E56" s="111">
        <v>2964</v>
      </c>
      <c r="F56" s="110">
        <v>51.7</v>
      </c>
    </row>
    <row r="57" spans="1:6" s="19" customFormat="1" ht="11.5">
      <c r="A57" s="105" t="s">
        <v>343</v>
      </c>
      <c r="B57" s="19" t="s">
        <v>245</v>
      </c>
      <c r="C57" s="19" t="s">
        <v>344</v>
      </c>
      <c r="D57" s="109">
        <v>53.48</v>
      </c>
      <c r="E57" s="111">
        <v>162</v>
      </c>
      <c r="F57" s="110">
        <v>3</v>
      </c>
    </row>
    <row r="58" spans="1:6" s="19" customFormat="1" ht="11.5">
      <c r="A58" s="105" t="s">
        <v>345</v>
      </c>
      <c r="B58" s="19" t="s">
        <v>245</v>
      </c>
      <c r="C58" s="19" t="s">
        <v>346</v>
      </c>
      <c r="D58" s="109">
        <v>30.56</v>
      </c>
      <c r="E58" s="111">
        <v>207</v>
      </c>
      <c r="F58" s="110">
        <v>6.8</v>
      </c>
    </row>
    <row r="59" spans="1:6" s="19" customFormat="1" ht="11.5">
      <c r="A59" s="105" t="s">
        <v>347</v>
      </c>
      <c r="B59" s="19" t="s">
        <v>245</v>
      </c>
      <c r="C59" s="19" t="s">
        <v>348</v>
      </c>
      <c r="D59" s="109">
        <v>23.27</v>
      </c>
      <c r="E59" s="111">
        <v>467</v>
      </c>
      <c r="F59" s="110">
        <v>20.100000000000001</v>
      </c>
    </row>
    <row r="60" spans="1:6" s="19" customFormat="1" ht="11.5">
      <c r="A60" s="105" t="s">
        <v>349</v>
      </c>
      <c r="B60" s="19" t="s">
        <v>245</v>
      </c>
      <c r="C60" s="19" t="s">
        <v>350</v>
      </c>
      <c r="D60" s="109">
        <v>15.33</v>
      </c>
      <c r="E60" s="111">
        <v>1539</v>
      </c>
      <c r="F60" s="110">
        <v>100.4</v>
      </c>
    </row>
    <row r="61" spans="1:6" s="19" customFormat="1" ht="11.5">
      <c r="A61" s="105" t="s">
        <v>351</v>
      </c>
      <c r="B61" s="19" t="s">
        <v>245</v>
      </c>
      <c r="C61" s="19" t="s">
        <v>352</v>
      </c>
      <c r="D61" s="109">
        <v>33.56</v>
      </c>
      <c r="E61" s="111">
        <v>179</v>
      </c>
      <c r="F61" s="110">
        <v>5.3</v>
      </c>
    </row>
    <row r="62" spans="1:6" s="19" customFormat="1" ht="11.5">
      <c r="A62" s="105" t="s">
        <v>353</v>
      </c>
      <c r="B62" s="19" t="s">
        <v>245</v>
      </c>
      <c r="C62" s="19" t="s">
        <v>354</v>
      </c>
      <c r="D62" s="109">
        <v>15.75</v>
      </c>
      <c r="E62" s="111">
        <v>805</v>
      </c>
      <c r="F62" s="110">
        <v>51.1</v>
      </c>
    </row>
    <row r="63" spans="1:6" s="19" customFormat="1" ht="11.5">
      <c r="A63" s="105" t="s">
        <v>355</v>
      </c>
      <c r="B63" s="19" t="s">
        <v>245</v>
      </c>
      <c r="C63" s="19" t="s">
        <v>356</v>
      </c>
      <c r="D63" s="109">
        <v>6.92</v>
      </c>
      <c r="E63" s="111">
        <v>3683</v>
      </c>
      <c r="F63" s="110">
        <v>532.20000000000005</v>
      </c>
    </row>
    <row r="64" spans="1:6" s="19" customFormat="1" ht="11.5">
      <c r="A64" s="105" t="s">
        <v>357</v>
      </c>
      <c r="B64" s="19" t="s">
        <v>245</v>
      </c>
      <c r="C64" s="19" t="s">
        <v>358</v>
      </c>
      <c r="D64" s="109">
        <v>33.4</v>
      </c>
      <c r="E64" s="111">
        <v>1015</v>
      </c>
      <c r="F64" s="110">
        <v>30.4</v>
      </c>
    </row>
    <row r="65" spans="1:6" s="19" customFormat="1" ht="11.5">
      <c r="A65" s="105" t="s">
        <v>359</v>
      </c>
      <c r="B65" s="19" t="s">
        <v>245</v>
      </c>
      <c r="C65" s="19" t="s">
        <v>360</v>
      </c>
      <c r="D65" s="109">
        <v>62.05</v>
      </c>
      <c r="E65" s="111">
        <v>4093</v>
      </c>
      <c r="F65" s="110">
        <v>66</v>
      </c>
    </row>
    <row r="66" spans="1:6" s="19" customFormat="1" ht="11.5">
      <c r="A66" s="105" t="s">
        <v>361</v>
      </c>
      <c r="B66" s="19" t="s">
        <v>245</v>
      </c>
      <c r="C66" s="19" t="s">
        <v>362</v>
      </c>
      <c r="D66" s="109">
        <v>86.83</v>
      </c>
      <c r="E66" s="111">
        <v>79</v>
      </c>
      <c r="F66" s="110">
        <v>0.9</v>
      </c>
    </row>
    <row r="67" spans="1:6" s="19" customFormat="1" ht="11.5">
      <c r="A67" s="105" t="s">
        <v>363</v>
      </c>
      <c r="B67" s="19" t="s">
        <v>245</v>
      </c>
      <c r="C67" s="19" t="s">
        <v>364</v>
      </c>
      <c r="D67" s="109">
        <v>36.340000000000003</v>
      </c>
      <c r="E67" s="111">
        <v>172</v>
      </c>
      <c r="F67" s="110">
        <v>4.7</v>
      </c>
    </row>
    <row r="68" spans="1:6" s="19" customFormat="1" ht="11.5">
      <c r="A68" s="105" t="s">
        <v>365</v>
      </c>
      <c r="B68" s="19" t="s">
        <v>245</v>
      </c>
      <c r="C68" s="19" t="s">
        <v>366</v>
      </c>
      <c r="D68" s="109">
        <v>14.64</v>
      </c>
      <c r="E68" s="111">
        <v>1008</v>
      </c>
      <c r="F68" s="110">
        <v>68.900000000000006</v>
      </c>
    </row>
    <row r="69" spans="1:6" s="19" customFormat="1" ht="11.5">
      <c r="A69" s="105" t="s">
        <v>367</v>
      </c>
      <c r="B69" s="19" t="s">
        <v>245</v>
      </c>
      <c r="C69" s="19" t="s">
        <v>368</v>
      </c>
      <c r="D69" s="109">
        <v>14.74</v>
      </c>
      <c r="E69" s="111">
        <v>3499</v>
      </c>
      <c r="F69" s="110">
        <v>237.4</v>
      </c>
    </row>
    <row r="70" spans="1:6" s="19" customFormat="1" ht="11.5">
      <c r="A70" s="105" t="s">
        <v>369</v>
      </c>
      <c r="B70" s="19" t="s">
        <v>245</v>
      </c>
      <c r="C70" s="19" t="s">
        <v>370</v>
      </c>
      <c r="D70" s="109">
        <v>11.39</v>
      </c>
      <c r="E70" s="111">
        <v>375</v>
      </c>
      <c r="F70" s="110">
        <v>32.9</v>
      </c>
    </row>
    <row r="71" spans="1:6" s="19" customFormat="1" ht="11.5">
      <c r="A71" s="105" t="s">
        <v>371</v>
      </c>
      <c r="B71" s="19" t="s">
        <v>245</v>
      </c>
      <c r="C71" s="19" t="s">
        <v>372</v>
      </c>
      <c r="D71" s="109">
        <v>42.38</v>
      </c>
      <c r="E71" s="111">
        <v>1344</v>
      </c>
      <c r="F71" s="110">
        <v>31.7</v>
      </c>
    </row>
    <row r="72" spans="1:6" s="19" customFormat="1" ht="11.5">
      <c r="A72" s="105" t="s">
        <v>373</v>
      </c>
      <c r="B72" s="19" t="s">
        <v>245</v>
      </c>
      <c r="C72" s="19" t="s">
        <v>374</v>
      </c>
      <c r="D72" s="109">
        <v>15.46</v>
      </c>
      <c r="E72" s="111">
        <v>317</v>
      </c>
      <c r="F72" s="110">
        <v>20.5</v>
      </c>
    </row>
    <row r="73" spans="1:6" s="19" customFormat="1" ht="11.5">
      <c r="A73" s="105" t="s">
        <v>375</v>
      </c>
      <c r="B73" s="19" t="s">
        <v>245</v>
      </c>
      <c r="C73" s="19" t="s">
        <v>376</v>
      </c>
      <c r="D73" s="109">
        <v>9.42</v>
      </c>
      <c r="E73" s="111">
        <v>194</v>
      </c>
      <c r="F73" s="110">
        <v>20.6</v>
      </c>
    </row>
    <row r="74" spans="1:6" s="19" customFormat="1" ht="11.5">
      <c r="A74" s="105" t="s">
        <v>377</v>
      </c>
      <c r="B74" s="19" t="s">
        <v>245</v>
      </c>
      <c r="C74" s="19" t="s">
        <v>378</v>
      </c>
      <c r="D74" s="109">
        <v>26.18</v>
      </c>
      <c r="E74" s="111">
        <v>3201</v>
      </c>
      <c r="F74" s="110">
        <v>122.3</v>
      </c>
    </row>
    <row r="75" spans="1:6" s="19" customFormat="1" ht="11.5">
      <c r="A75" s="105" t="s">
        <v>379</v>
      </c>
      <c r="B75" s="19" t="s">
        <v>245</v>
      </c>
      <c r="C75" s="19" t="s">
        <v>380</v>
      </c>
      <c r="D75" s="109">
        <v>64.88</v>
      </c>
      <c r="E75" s="111">
        <v>318</v>
      </c>
      <c r="F75" s="110">
        <v>4.9000000000000004</v>
      </c>
    </row>
    <row r="76" spans="1:6" s="19" customFormat="1" ht="11.5">
      <c r="A76" s="105" t="s">
        <v>381</v>
      </c>
      <c r="B76" s="19" t="s">
        <v>245</v>
      </c>
      <c r="C76" s="19" t="s">
        <v>382</v>
      </c>
      <c r="D76" s="109">
        <v>20.57</v>
      </c>
      <c r="E76" s="111">
        <v>4582</v>
      </c>
      <c r="F76" s="110">
        <v>222.8</v>
      </c>
    </row>
    <row r="77" spans="1:6" s="19" customFormat="1" ht="11.5">
      <c r="A77" s="105" t="s">
        <v>383</v>
      </c>
      <c r="B77" s="19" t="s">
        <v>245</v>
      </c>
      <c r="C77" s="19" t="s">
        <v>384</v>
      </c>
      <c r="D77" s="109">
        <v>28.28</v>
      </c>
      <c r="E77" s="111">
        <v>4848</v>
      </c>
      <c r="F77" s="110">
        <v>171.4</v>
      </c>
    </row>
    <row r="78" spans="1:6" s="19" customFormat="1" ht="11.5">
      <c r="A78" s="105" t="s">
        <v>385</v>
      </c>
      <c r="B78" s="19" t="s">
        <v>245</v>
      </c>
      <c r="C78" s="19" t="s">
        <v>386</v>
      </c>
      <c r="D78" s="109">
        <v>42.46</v>
      </c>
      <c r="E78" s="111">
        <v>569</v>
      </c>
      <c r="F78" s="110">
        <v>13.4</v>
      </c>
    </row>
    <row r="79" spans="1:6" s="19" customFormat="1" ht="11.5">
      <c r="A79" s="105" t="s">
        <v>387</v>
      </c>
      <c r="B79" s="19" t="s">
        <v>245</v>
      </c>
      <c r="C79" s="19" t="s">
        <v>388</v>
      </c>
      <c r="D79" s="109">
        <v>113.48</v>
      </c>
      <c r="E79" s="111">
        <v>190</v>
      </c>
      <c r="F79" s="110">
        <v>1.7</v>
      </c>
    </row>
    <row r="80" spans="1:6" s="19" customFormat="1" ht="11.5">
      <c r="A80" s="105" t="s">
        <v>389</v>
      </c>
      <c r="B80" s="19" t="s">
        <v>245</v>
      </c>
      <c r="C80" s="19" t="s">
        <v>390</v>
      </c>
      <c r="D80" s="109">
        <v>31.45</v>
      </c>
      <c r="E80" s="111">
        <v>598</v>
      </c>
      <c r="F80" s="110">
        <v>19</v>
      </c>
    </row>
    <row r="81" spans="1:6" s="19" customFormat="1" ht="11.5">
      <c r="A81" s="105" t="s">
        <v>391</v>
      </c>
      <c r="B81" s="19" t="s">
        <v>245</v>
      </c>
      <c r="C81" s="19" t="s">
        <v>392</v>
      </c>
      <c r="D81" s="109">
        <v>138.21</v>
      </c>
      <c r="E81" s="111">
        <v>169</v>
      </c>
      <c r="F81" s="110">
        <v>1.2</v>
      </c>
    </row>
    <row r="82" spans="1:6" s="19" customFormat="1" ht="11.5">
      <c r="A82" s="105" t="s">
        <v>393</v>
      </c>
      <c r="B82" s="19" t="s">
        <v>245</v>
      </c>
      <c r="C82" s="19" t="s">
        <v>394</v>
      </c>
      <c r="D82" s="109">
        <v>116.15</v>
      </c>
      <c r="E82" s="111">
        <v>2291</v>
      </c>
      <c r="F82" s="110">
        <v>19.7</v>
      </c>
    </row>
    <row r="83" spans="1:6" s="19" customFormat="1" ht="11.5">
      <c r="A83" s="105" t="s">
        <v>395</v>
      </c>
      <c r="B83" s="19" t="s">
        <v>245</v>
      </c>
      <c r="C83" s="19" t="s">
        <v>396</v>
      </c>
      <c r="D83" s="109">
        <v>22.35</v>
      </c>
      <c r="E83" s="111">
        <v>1286</v>
      </c>
      <c r="F83" s="110">
        <v>57.5</v>
      </c>
    </row>
    <row r="84" spans="1:6" s="19" customFormat="1" ht="11.5">
      <c r="A84" s="105" t="s">
        <v>397</v>
      </c>
      <c r="B84" s="19" t="s">
        <v>245</v>
      </c>
      <c r="C84" s="19" t="s">
        <v>398</v>
      </c>
      <c r="D84" s="109">
        <v>8.36</v>
      </c>
      <c r="E84" s="111">
        <v>2633</v>
      </c>
      <c r="F84" s="110">
        <v>315</v>
      </c>
    </row>
    <row r="85" spans="1:6" s="19" customFormat="1" ht="11.5">
      <c r="A85" s="105" t="s">
        <v>399</v>
      </c>
      <c r="B85" s="19" t="s">
        <v>245</v>
      </c>
      <c r="C85" s="19" t="s">
        <v>400</v>
      </c>
      <c r="D85" s="109">
        <v>8.8000000000000007</v>
      </c>
      <c r="E85" s="111">
        <v>1285</v>
      </c>
      <c r="F85" s="110">
        <v>146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Q24"/>
  <sheetViews>
    <sheetView showGridLines="0" workbookViewId="0">
      <selection activeCell="A24" sqref="A24"/>
    </sheetView>
  </sheetViews>
  <sheetFormatPr defaultRowHeight="14.5"/>
  <cols>
    <col min="8" max="9" width="9.1796875" customWidth="1"/>
  </cols>
  <sheetData>
    <row r="1" spans="1:17" ht="50.15" customHeight="1">
      <c r="A1" s="1"/>
    </row>
    <row r="2" spans="1:17" ht="28" customHeight="1">
      <c r="A2" s="2"/>
      <c r="L2" s="3"/>
    </row>
    <row r="3" spans="1:17" ht="16.5" customHeight="1">
      <c r="A3" s="4" t="s">
        <v>43</v>
      </c>
      <c r="K3" s="6" t="s">
        <v>42</v>
      </c>
    </row>
    <row r="4" spans="1:17" ht="48" customHeight="1">
      <c r="A4" s="2" t="s">
        <v>481</v>
      </c>
    </row>
    <row r="5" spans="1:17" ht="16.5" customHeight="1"/>
    <row r="6" spans="1:17" s="9" customFormat="1" ht="15.75" customHeight="1">
      <c r="A6" s="7" t="s">
        <v>407</v>
      </c>
      <c r="B6" s="8"/>
    </row>
    <row r="7" spans="1:17" s="159" customFormat="1" ht="33" customHeight="1">
      <c r="A7" s="251" t="s">
        <v>516</v>
      </c>
      <c r="B7" s="251"/>
      <c r="C7" s="251"/>
      <c r="D7" s="251"/>
      <c r="E7" s="251"/>
      <c r="F7" s="251"/>
      <c r="G7" s="251"/>
      <c r="H7" s="251"/>
      <c r="I7" s="251"/>
      <c r="J7" s="251"/>
      <c r="K7" s="251"/>
    </row>
    <row r="8" spans="1:17" s="9" customFormat="1" ht="15.5">
      <c r="A8" s="143"/>
      <c r="B8" s="143"/>
      <c r="C8" s="143"/>
      <c r="D8" s="143"/>
      <c r="E8" s="143"/>
      <c r="F8" s="143"/>
      <c r="G8" s="143"/>
      <c r="H8" s="143"/>
      <c r="I8" s="14"/>
      <c r="J8" s="144"/>
      <c r="K8" s="144"/>
      <c r="L8" s="144"/>
      <c r="M8" s="144"/>
      <c r="N8" s="144"/>
      <c r="O8" s="144"/>
      <c r="P8" s="141"/>
      <c r="Q8" s="141"/>
    </row>
    <row r="9" spans="1:17">
      <c r="J9" s="106"/>
    </row>
    <row r="22" spans="1:1">
      <c r="A22" s="22" t="s">
        <v>403</v>
      </c>
    </row>
    <row r="23" spans="1:1">
      <c r="A23" s="61" t="s">
        <v>483</v>
      </c>
    </row>
    <row r="24" spans="1:1">
      <c r="A24" s="61" t="s">
        <v>488</v>
      </c>
    </row>
  </sheetData>
  <mergeCells count="1">
    <mergeCell ref="A7:K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84"/>
  <sheetViews>
    <sheetView topLeftCell="A2" workbookViewId="0">
      <selection activeCell="A4" sqref="A4"/>
    </sheetView>
  </sheetViews>
  <sheetFormatPr defaultRowHeight="14.5"/>
  <cols>
    <col min="1" max="1" width="13.54296875" customWidth="1"/>
    <col min="2" max="2" width="18.26953125" customWidth="1"/>
    <col min="3" max="3" width="15.81640625" bestFit="1" customWidth="1"/>
    <col min="4" max="5" width="12.1796875" style="112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ht="16.5" customHeight="1">
      <c r="A6" s="10" t="s">
        <v>3</v>
      </c>
    </row>
    <row r="7" spans="1:12" s="9" customFormat="1" ht="15.75" customHeight="1">
      <c r="A7" s="11" t="s">
        <v>45</v>
      </c>
      <c r="D7" s="113"/>
      <c r="E7" s="113"/>
    </row>
    <row r="8" spans="1:12" s="9" customFormat="1" ht="15.75" customHeight="1">
      <c r="A8" s="138" t="s">
        <v>105</v>
      </c>
      <c r="B8" s="11"/>
    </row>
    <row r="10" spans="1:12" ht="23">
      <c r="A10" s="134" t="s">
        <v>70</v>
      </c>
      <c r="B10" s="134" t="s">
        <v>73</v>
      </c>
      <c r="C10" s="134" t="s">
        <v>74</v>
      </c>
      <c r="D10" s="135" t="s">
        <v>87</v>
      </c>
      <c r="E10" s="135" t="s">
        <v>88</v>
      </c>
    </row>
    <row r="11" spans="1:12">
      <c r="A11" s="19" t="s">
        <v>253</v>
      </c>
      <c r="B11" s="19" t="s">
        <v>245</v>
      </c>
      <c r="C11" s="60" t="s">
        <v>254</v>
      </c>
      <c r="D11" s="114">
        <v>23.31</v>
      </c>
      <c r="E11" s="114">
        <v>23.53</v>
      </c>
    </row>
    <row r="12" spans="1:12">
      <c r="A12" s="19" t="s">
        <v>255</v>
      </c>
      <c r="B12" s="19" t="s">
        <v>245</v>
      </c>
      <c r="C12" s="60" t="s">
        <v>256</v>
      </c>
      <c r="D12" s="114">
        <v>30.8</v>
      </c>
      <c r="E12" s="114">
        <v>32.58</v>
      </c>
    </row>
    <row r="13" spans="1:12">
      <c r="A13" s="19" t="s">
        <v>257</v>
      </c>
      <c r="B13" s="19" t="s">
        <v>245</v>
      </c>
      <c r="C13" s="60" t="s">
        <v>258</v>
      </c>
      <c r="D13" s="114">
        <v>45.68</v>
      </c>
      <c r="E13" s="114">
        <v>60.63</v>
      </c>
    </row>
    <row r="14" spans="1:12">
      <c r="A14" s="19" t="s">
        <v>259</v>
      </c>
      <c r="B14" s="19" t="s">
        <v>245</v>
      </c>
      <c r="C14" s="60" t="s">
        <v>260</v>
      </c>
      <c r="D14" s="114">
        <v>48.56</v>
      </c>
      <c r="E14" s="114">
        <v>34.35</v>
      </c>
    </row>
    <row r="15" spans="1:12">
      <c r="A15" s="19" t="s">
        <v>261</v>
      </c>
      <c r="B15" s="19" t="s">
        <v>245</v>
      </c>
      <c r="C15" s="60" t="s">
        <v>262</v>
      </c>
      <c r="D15" s="114">
        <v>17.420000000000002</v>
      </c>
      <c r="E15" s="114">
        <v>24.88</v>
      </c>
    </row>
    <row r="16" spans="1:12">
      <c r="A16" s="19" t="s">
        <v>263</v>
      </c>
      <c r="B16" s="19" t="s">
        <v>245</v>
      </c>
      <c r="C16" s="60" t="s">
        <v>264</v>
      </c>
      <c r="D16" s="114">
        <v>39.659999999999997</v>
      </c>
      <c r="E16" s="114">
        <v>34.270000000000003</v>
      </c>
    </row>
    <row r="17" spans="1:5">
      <c r="A17" s="19" t="s">
        <v>265</v>
      </c>
      <c r="B17" s="19" t="s">
        <v>245</v>
      </c>
      <c r="C17" s="60" t="s">
        <v>266</v>
      </c>
      <c r="D17" s="114">
        <v>38.71</v>
      </c>
      <c r="E17" s="114">
        <v>76.900000000000006</v>
      </c>
    </row>
    <row r="18" spans="1:5">
      <c r="A18" s="19" t="s">
        <v>267</v>
      </c>
      <c r="B18" s="19" t="s">
        <v>245</v>
      </c>
      <c r="C18" s="60" t="s">
        <v>268</v>
      </c>
      <c r="D18" s="114">
        <v>12.63</v>
      </c>
      <c r="E18" s="114">
        <v>21.44</v>
      </c>
    </row>
    <row r="19" spans="1:5">
      <c r="A19" s="19" t="s">
        <v>269</v>
      </c>
      <c r="B19" s="19" t="s">
        <v>245</v>
      </c>
      <c r="C19" s="60" t="s">
        <v>270</v>
      </c>
      <c r="D19" s="114">
        <v>62.02</v>
      </c>
      <c r="E19" s="114">
        <v>8.16</v>
      </c>
    </row>
    <row r="20" spans="1:5">
      <c r="A20" s="19" t="s">
        <v>271</v>
      </c>
      <c r="B20" s="19" t="s">
        <v>245</v>
      </c>
      <c r="C20" s="60" t="s">
        <v>272</v>
      </c>
      <c r="D20" s="114">
        <v>30.67</v>
      </c>
      <c r="E20" s="114">
        <v>38.94</v>
      </c>
    </row>
    <row r="21" spans="1:5">
      <c r="A21" s="19" t="s">
        <v>273</v>
      </c>
      <c r="B21" s="19" t="s">
        <v>245</v>
      </c>
      <c r="C21" s="60" t="s">
        <v>274</v>
      </c>
      <c r="D21" s="114">
        <v>44.17</v>
      </c>
      <c r="E21" s="114">
        <v>13.54</v>
      </c>
    </row>
    <row r="22" spans="1:5">
      <c r="A22" s="19" t="s">
        <v>275</v>
      </c>
      <c r="B22" s="19" t="s">
        <v>245</v>
      </c>
      <c r="C22" s="60" t="s">
        <v>276</v>
      </c>
      <c r="D22" s="114">
        <v>28.17</v>
      </c>
      <c r="E22" s="114">
        <v>47.93</v>
      </c>
    </row>
    <row r="23" spans="1:5">
      <c r="A23" s="19" t="s">
        <v>277</v>
      </c>
      <c r="B23" s="19" t="s">
        <v>245</v>
      </c>
      <c r="C23" s="60" t="s">
        <v>278</v>
      </c>
      <c r="D23" s="114">
        <v>13.74</v>
      </c>
      <c r="E23" s="114">
        <v>38.049999999999997</v>
      </c>
    </row>
    <row r="24" spans="1:5">
      <c r="A24" s="19" t="s">
        <v>279</v>
      </c>
      <c r="B24" s="19" t="s">
        <v>245</v>
      </c>
      <c r="C24" s="60" t="s">
        <v>280</v>
      </c>
      <c r="D24" s="114">
        <v>16.670000000000002</v>
      </c>
      <c r="E24" s="114">
        <v>24.31</v>
      </c>
    </row>
    <row r="25" spans="1:5">
      <c r="A25" s="19" t="s">
        <v>281</v>
      </c>
      <c r="B25" s="19" t="s">
        <v>245</v>
      </c>
      <c r="C25" s="60" t="s">
        <v>282</v>
      </c>
      <c r="D25" s="114">
        <v>25.34</v>
      </c>
      <c r="E25" s="114">
        <v>16.510000000000002</v>
      </c>
    </row>
    <row r="26" spans="1:5">
      <c r="A26" s="19" t="s">
        <v>283</v>
      </c>
      <c r="B26" s="19" t="s">
        <v>245</v>
      </c>
      <c r="C26" s="60" t="s">
        <v>284</v>
      </c>
      <c r="D26" s="114">
        <v>54.62</v>
      </c>
      <c r="E26" s="114">
        <v>46.3</v>
      </c>
    </row>
    <row r="27" spans="1:5">
      <c r="A27" s="19" t="s">
        <v>285</v>
      </c>
      <c r="B27" s="19" t="s">
        <v>245</v>
      </c>
      <c r="C27" s="60" t="s">
        <v>286</v>
      </c>
      <c r="D27" s="114">
        <v>27.29</v>
      </c>
      <c r="E27" s="114">
        <v>17.190000000000001</v>
      </c>
    </row>
    <row r="28" spans="1:5">
      <c r="A28" s="19" t="s">
        <v>287</v>
      </c>
      <c r="B28" s="19" t="s">
        <v>245</v>
      </c>
      <c r="C28" s="60" t="s">
        <v>288</v>
      </c>
      <c r="D28" s="114">
        <v>20.88</v>
      </c>
      <c r="E28" s="114">
        <v>37.56</v>
      </c>
    </row>
    <row r="29" spans="1:5">
      <c r="A29" s="19" t="s">
        <v>289</v>
      </c>
      <c r="B29" s="19" t="s">
        <v>245</v>
      </c>
      <c r="C29" s="60" t="s">
        <v>290</v>
      </c>
      <c r="D29" s="114">
        <v>36.520000000000003</v>
      </c>
      <c r="E29" s="114">
        <v>16.920000000000002</v>
      </c>
    </row>
    <row r="30" spans="1:5">
      <c r="A30" s="19" t="s">
        <v>291</v>
      </c>
      <c r="B30" s="19" t="s">
        <v>245</v>
      </c>
      <c r="C30" s="60" t="s">
        <v>292</v>
      </c>
      <c r="D30" s="114">
        <v>34.79</v>
      </c>
      <c r="E30" s="114">
        <v>32.4</v>
      </c>
    </row>
    <row r="31" spans="1:5">
      <c r="A31" s="19" t="s">
        <v>293</v>
      </c>
      <c r="B31" s="19" t="s">
        <v>245</v>
      </c>
      <c r="C31" s="60" t="s">
        <v>294</v>
      </c>
      <c r="D31" s="114">
        <v>30.1</v>
      </c>
      <c r="E31" s="114">
        <v>75.540000000000006</v>
      </c>
    </row>
    <row r="32" spans="1:5">
      <c r="A32" s="19" t="s">
        <v>295</v>
      </c>
      <c r="B32" s="19" t="s">
        <v>245</v>
      </c>
      <c r="C32" s="60" t="s">
        <v>296</v>
      </c>
      <c r="D32" s="114">
        <v>57.31</v>
      </c>
      <c r="E32" s="114">
        <v>69.540000000000006</v>
      </c>
    </row>
    <row r="33" spans="1:5">
      <c r="A33" s="19" t="s">
        <v>297</v>
      </c>
      <c r="B33" s="19" t="s">
        <v>245</v>
      </c>
      <c r="C33" s="60" t="s">
        <v>298</v>
      </c>
      <c r="D33" s="114">
        <v>24.97</v>
      </c>
      <c r="E33" s="114">
        <v>24.57</v>
      </c>
    </row>
    <row r="34" spans="1:5">
      <c r="A34" s="19" t="s">
        <v>299</v>
      </c>
      <c r="B34" s="19" t="s">
        <v>245</v>
      </c>
      <c r="C34" s="60" t="s">
        <v>300</v>
      </c>
      <c r="D34" s="114">
        <v>21.85</v>
      </c>
      <c r="E34" s="114">
        <v>32.28</v>
      </c>
    </row>
    <row r="35" spans="1:5">
      <c r="A35" s="19" t="s">
        <v>301</v>
      </c>
      <c r="B35" s="19" t="s">
        <v>245</v>
      </c>
      <c r="C35" s="60" t="s">
        <v>302</v>
      </c>
      <c r="D35" s="114">
        <v>15.83</v>
      </c>
      <c r="E35" s="114">
        <v>28.71</v>
      </c>
    </row>
    <row r="36" spans="1:5">
      <c r="A36" s="19" t="s">
        <v>303</v>
      </c>
      <c r="B36" s="19" t="s">
        <v>245</v>
      </c>
      <c r="C36" s="60" t="s">
        <v>304</v>
      </c>
      <c r="D36" s="114">
        <v>25.42</v>
      </c>
      <c r="E36" s="114">
        <v>26.91</v>
      </c>
    </row>
    <row r="37" spans="1:5">
      <c r="A37" s="19" t="s">
        <v>305</v>
      </c>
      <c r="B37" s="19" t="s">
        <v>245</v>
      </c>
      <c r="C37" s="60" t="s">
        <v>306</v>
      </c>
      <c r="D37" s="114">
        <v>9.6199999999999992</v>
      </c>
      <c r="E37" s="114">
        <v>16.440000000000001</v>
      </c>
    </row>
    <row r="38" spans="1:5">
      <c r="A38" s="19" t="s">
        <v>307</v>
      </c>
      <c r="B38" s="19" t="s">
        <v>245</v>
      </c>
      <c r="C38" s="60" t="s">
        <v>308</v>
      </c>
      <c r="D38" s="114">
        <v>14.35</v>
      </c>
      <c r="E38" s="114">
        <v>36.950000000000003</v>
      </c>
    </row>
    <row r="39" spans="1:5">
      <c r="A39" s="19" t="s">
        <v>309</v>
      </c>
      <c r="B39" s="19" t="s">
        <v>245</v>
      </c>
      <c r="C39" s="60" t="s">
        <v>310</v>
      </c>
      <c r="D39" s="114">
        <v>17.579999999999998</v>
      </c>
      <c r="E39" s="114">
        <v>27.11</v>
      </c>
    </row>
    <row r="40" spans="1:5">
      <c r="A40" s="19" t="s">
        <v>311</v>
      </c>
      <c r="B40" s="19" t="s">
        <v>245</v>
      </c>
      <c r="C40" s="60" t="s">
        <v>312</v>
      </c>
      <c r="D40" s="114">
        <v>24.09</v>
      </c>
      <c r="E40" s="114">
        <v>18.079999999999998</v>
      </c>
    </row>
    <row r="41" spans="1:5">
      <c r="A41" s="19" t="s">
        <v>313</v>
      </c>
      <c r="B41" s="19" t="s">
        <v>245</v>
      </c>
      <c r="C41" s="60" t="s">
        <v>314</v>
      </c>
      <c r="D41" s="114">
        <v>26.36</v>
      </c>
      <c r="E41" s="114">
        <v>23.77</v>
      </c>
    </row>
    <row r="42" spans="1:5">
      <c r="A42" s="19" t="s">
        <v>315</v>
      </c>
      <c r="B42" s="19" t="s">
        <v>245</v>
      </c>
      <c r="C42" s="60" t="s">
        <v>316</v>
      </c>
      <c r="D42" s="114">
        <v>74.75</v>
      </c>
      <c r="E42" s="114">
        <v>55.31</v>
      </c>
    </row>
    <row r="43" spans="1:5">
      <c r="A43" s="19" t="s">
        <v>317</v>
      </c>
      <c r="B43" s="19" t="s">
        <v>245</v>
      </c>
      <c r="C43" s="60" t="s">
        <v>318</v>
      </c>
      <c r="D43" s="114">
        <v>38.380000000000003</v>
      </c>
      <c r="E43" s="114">
        <v>55.92</v>
      </c>
    </row>
    <row r="44" spans="1:5">
      <c r="A44" s="19" t="s">
        <v>319</v>
      </c>
      <c r="B44" s="19" t="s">
        <v>245</v>
      </c>
      <c r="C44" s="60" t="s">
        <v>320</v>
      </c>
      <c r="D44" s="114">
        <v>47.77</v>
      </c>
      <c r="E44" s="114">
        <v>30.06</v>
      </c>
    </row>
    <row r="45" spans="1:5">
      <c r="A45" s="19" t="s">
        <v>321</v>
      </c>
      <c r="B45" s="19" t="s">
        <v>245</v>
      </c>
      <c r="C45" s="60" t="s">
        <v>322</v>
      </c>
      <c r="D45" s="114">
        <v>21.43</v>
      </c>
      <c r="E45" s="114">
        <v>18.18</v>
      </c>
    </row>
    <row r="46" spans="1:5">
      <c r="A46" s="19" t="s">
        <v>323</v>
      </c>
      <c r="B46" s="19" t="s">
        <v>245</v>
      </c>
      <c r="C46" s="60" t="s">
        <v>324</v>
      </c>
      <c r="D46" s="114">
        <v>22.65</v>
      </c>
      <c r="E46" s="114">
        <v>24.77</v>
      </c>
    </row>
    <row r="47" spans="1:5">
      <c r="A47" s="19" t="s">
        <v>325</v>
      </c>
      <c r="B47" s="19" t="s">
        <v>245</v>
      </c>
      <c r="C47" s="60" t="s">
        <v>326</v>
      </c>
      <c r="D47" s="114">
        <v>30.42</v>
      </c>
      <c r="E47" s="114">
        <v>19.190000000000001</v>
      </c>
    </row>
    <row r="48" spans="1:5">
      <c r="A48" s="19" t="s">
        <v>327</v>
      </c>
      <c r="B48" s="19" t="s">
        <v>245</v>
      </c>
      <c r="C48" s="60" t="s">
        <v>328</v>
      </c>
      <c r="D48" s="114">
        <v>25.51</v>
      </c>
      <c r="E48" s="114">
        <v>14.36</v>
      </c>
    </row>
    <row r="49" spans="1:5">
      <c r="A49" s="19" t="s">
        <v>329</v>
      </c>
      <c r="B49" s="19" t="s">
        <v>245</v>
      </c>
      <c r="C49" s="60" t="s">
        <v>330</v>
      </c>
      <c r="D49" s="114">
        <v>23.61</v>
      </c>
      <c r="E49" s="114">
        <v>21.82</v>
      </c>
    </row>
    <row r="50" spans="1:5">
      <c r="A50" s="19" t="s">
        <v>331</v>
      </c>
      <c r="B50" s="19" t="s">
        <v>245</v>
      </c>
      <c r="C50" s="60" t="s">
        <v>332</v>
      </c>
      <c r="D50" s="114">
        <v>19.100000000000001</v>
      </c>
      <c r="E50" s="114">
        <v>29.06</v>
      </c>
    </row>
    <row r="51" spans="1:5">
      <c r="A51" s="19" t="s">
        <v>333</v>
      </c>
      <c r="B51" s="19" t="s">
        <v>245</v>
      </c>
      <c r="C51" s="60" t="s">
        <v>334</v>
      </c>
      <c r="D51" s="114">
        <v>58.55</v>
      </c>
      <c r="E51" s="114">
        <v>77.290000000000006</v>
      </c>
    </row>
    <row r="52" spans="1:5">
      <c r="A52" s="19" t="s">
        <v>335</v>
      </c>
      <c r="B52" s="19" t="s">
        <v>245</v>
      </c>
      <c r="C52" s="60" t="s">
        <v>336</v>
      </c>
      <c r="D52" s="114">
        <v>7.2</v>
      </c>
      <c r="E52" s="114">
        <v>28.77</v>
      </c>
    </row>
    <row r="53" spans="1:5">
      <c r="A53" s="19" t="s">
        <v>337</v>
      </c>
      <c r="B53" s="19" t="s">
        <v>245</v>
      </c>
      <c r="C53" s="60" t="s">
        <v>338</v>
      </c>
      <c r="D53" s="114">
        <v>17.84</v>
      </c>
      <c r="E53" s="114">
        <v>18.739999999999998</v>
      </c>
    </row>
    <row r="54" spans="1:5">
      <c r="A54" s="19" t="s">
        <v>339</v>
      </c>
      <c r="B54" s="19" t="s">
        <v>245</v>
      </c>
      <c r="C54" s="60" t="s">
        <v>340</v>
      </c>
      <c r="D54" s="114">
        <v>27.26</v>
      </c>
      <c r="E54" s="114">
        <v>36.18</v>
      </c>
    </row>
    <row r="55" spans="1:5">
      <c r="A55" s="19" t="s">
        <v>341</v>
      </c>
      <c r="B55" s="19" t="s">
        <v>245</v>
      </c>
      <c r="C55" s="60" t="s">
        <v>342</v>
      </c>
      <c r="D55" s="114">
        <v>22.22</v>
      </c>
      <c r="E55" s="114">
        <v>20.22</v>
      </c>
    </row>
    <row r="56" spans="1:5">
      <c r="A56" s="19" t="s">
        <v>343</v>
      </c>
      <c r="B56" s="19" t="s">
        <v>245</v>
      </c>
      <c r="C56" s="60" t="s">
        <v>344</v>
      </c>
      <c r="D56" s="114">
        <v>14.58</v>
      </c>
      <c r="E56" s="114">
        <v>31.71</v>
      </c>
    </row>
    <row r="57" spans="1:5">
      <c r="A57" s="19" t="s">
        <v>345</v>
      </c>
      <c r="B57" s="19" t="s">
        <v>245</v>
      </c>
      <c r="C57" s="60" t="s">
        <v>346</v>
      </c>
      <c r="D57" s="114">
        <v>6.09</v>
      </c>
      <c r="E57" s="114">
        <v>29.63</v>
      </c>
    </row>
    <row r="58" spans="1:5">
      <c r="A58" s="19" t="s">
        <v>347</v>
      </c>
      <c r="B58" s="19" t="s">
        <v>245</v>
      </c>
      <c r="C58" s="60" t="s">
        <v>348</v>
      </c>
      <c r="D58" s="114">
        <v>11.98</v>
      </c>
      <c r="E58" s="114">
        <v>18.78</v>
      </c>
    </row>
    <row r="59" spans="1:5">
      <c r="A59" s="19" t="s">
        <v>349</v>
      </c>
      <c r="B59" s="19" t="s">
        <v>245</v>
      </c>
      <c r="C59" s="60" t="s">
        <v>350</v>
      </c>
      <c r="D59" s="114">
        <v>54.64</v>
      </c>
      <c r="E59" s="114">
        <v>21.1</v>
      </c>
    </row>
    <row r="60" spans="1:5">
      <c r="A60" s="19" t="s">
        <v>351</v>
      </c>
      <c r="B60" s="19" t="s">
        <v>245</v>
      </c>
      <c r="C60" s="60" t="s">
        <v>352</v>
      </c>
      <c r="D60" s="114">
        <v>15.22</v>
      </c>
      <c r="E60" s="114">
        <v>25.64</v>
      </c>
    </row>
    <row r="61" spans="1:5">
      <c r="A61" s="19" t="s">
        <v>353</v>
      </c>
      <c r="B61" s="19" t="s">
        <v>245</v>
      </c>
      <c r="C61" s="60" t="s">
        <v>354</v>
      </c>
      <c r="D61" s="114">
        <v>32.51</v>
      </c>
      <c r="E61" s="114">
        <v>10.68</v>
      </c>
    </row>
    <row r="62" spans="1:5">
      <c r="A62" s="19" t="s">
        <v>355</v>
      </c>
      <c r="B62" s="19" t="s">
        <v>245</v>
      </c>
      <c r="C62" s="60" t="s">
        <v>356</v>
      </c>
      <c r="D62" s="114">
        <v>45.99</v>
      </c>
      <c r="E62" s="114">
        <v>33.78</v>
      </c>
    </row>
    <row r="63" spans="1:5">
      <c r="A63" s="19" t="s">
        <v>357</v>
      </c>
      <c r="B63" s="19" t="s">
        <v>245</v>
      </c>
      <c r="C63" s="60" t="s">
        <v>358</v>
      </c>
      <c r="D63" s="114">
        <v>34.369999999999997</v>
      </c>
      <c r="E63" s="114">
        <v>27.5</v>
      </c>
    </row>
    <row r="64" spans="1:5">
      <c r="A64" s="19" t="s">
        <v>359</v>
      </c>
      <c r="B64" s="19" t="s">
        <v>245</v>
      </c>
      <c r="C64" s="60" t="s">
        <v>360</v>
      </c>
      <c r="D64" s="114">
        <v>35.78</v>
      </c>
      <c r="E64" s="114">
        <v>17.59</v>
      </c>
    </row>
    <row r="65" spans="1:5">
      <c r="A65" s="19" t="s">
        <v>361</v>
      </c>
      <c r="B65" s="19" t="s">
        <v>245</v>
      </c>
      <c r="C65" s="60" t="s">
        <v>362</v>
      </c>
      <c r="D65" s="114">
        <v>54.62</v>
      </c>
      <c r="E65" s="114">
        <v>74.069999999999993</v>
      </c>
    </row>
    <row r="66" spans="1:5">
      <c r="A66" s="19" t="s">
        <v>363</v>
      </c>
      <c r="B66" s="19" t="s">
        <v>245</v>
      </c>
      <c r="C66" s="60" t="s">
        <v>364</v>
      </c>
      <c r="D66" s="114">
        <v>11.22</v>
      </c>
      <c r="E66" s="114">
        <v>31.03</v>
      </c>
    </row>
    <row r="67" spans="1:5">
      <c r="A67" s="19" t="s">
        <v>365</v>
      </c>
      <c r="B67" s="19" t="s">
        <v>245</v>
      </c>
      <c r="C67" s="60" t="s">
        <v>366</v>
      </c>
      <c r="D67" s="114">
        <v>7.49</v>
      </c>
      <c r="E67" s="114">
        <v>15.03</v>
      </c>
    </row>
    <row r="68" spans="1:5">
      <c r="A68" s="19" t="s">
        <v>367</v>
      </c>
      <c r="B68" s="19" t="s">
        <v>245</v>
      </c>
      <c r="C68" s="60" t="s">
        <v>368</v>
      </c>
      <c r="D68" s="114">
        <v>56.03</v>
      </c>
      <c r="E68" s="114">
        <v>19.91</v>
      </c>
    </row>
    <row r="69" spans="1:5">
      <c r="A69" s="19" t="s">
        <v>369</v>
      </c>
      <c r="B69" s="19" t="s">
        <v>245</v>
      </c>
      <c r="C69" s="60" t="s">
        <v>370</v>
      </c>
      <c r="D69" s="114">
        <v>5.91</v>
      </c>
      <c r="E69" s="114">
        <v>15.43</v>
      </c>
    </row>
    <row r="70" spans="1:5">
      <c r="A70" s="19" t="s">
        <v>371</v>
      </c>
      <c r="B70" s="19" t="s">
        <v>245</v>
      </c>
      <c r="C70" s="60" t="s">
        <v>372</v>
      </c>
      <c r="D70" s="114">
        <v>19.95</v>
      </c>
      <c r="E70" s="114">
        <v>15.36</v>
      </c>
    </row>
    <row r="71" spans="1:5">
      <c r="A71" s="19" t="s">
        <v>373</v>
      </c>
      <c r="B71" s="19" t="s">
        <v>245</v>
      </c>
      <c r="C71" s="60" t="s">
        <v>374</v>
      </c>
      <c r="D71" s="114">
        <v>30.36</v>
      </c>
      <c r="E71" s="114">
        <v>37.18</v>
      </c>
    </row>
    <row r="72" spans="1:5">
      <c r="A72" s="19" t="s">
        <v>375</v>
      </c>
      <c r="B72" s="19" t="s">
        <v>245</v>
      </c>
      <c r="C72" s="60" t="s">
        <v>376</v>
      </c>
      <c r="D72" s="114">
        <v>36.49</v>
      </c>
      <c r="E72" s="114">
        <v>19.149999999999999</v>
      </c>
    </row>
    <row r="73" spans="1:5">
      <c r="A73" s="19" t="s">
        <v>377</v>
      </c>
      <c r="B73" s="19" t="s">
        <v>245</v>
      </c>
      <c r="C73" s="60" t="s">
        <v>378</v>
      </c>
      <c r="D73" s="114">
        <v>20.62</v>
      </c>
      <c r="E73" s="114">
        <v>21.55</v>
      </c>
    </row>
    <row r="74" spans="1:5">
      <c r="A74" s="19" t="s">
        <v>379</v>
      </c>
      <c r="B74" s="19" t="s">
        <v>245</v>
      </c>
      <c r="C74" s="60" t="s">
        <v>380</v>
      </c>
      <c r="D74" s="114">
        <v>44.77</v>
      </c>
      <c r="E74" s="114">
        <v>39.22</v>
      </c>
    </row>
    <row r="75" spans="1:5">
      <c r="A75" s="19" t="s">
        <v>381</v>
      </c>
      <c r="B75" s="19" t="s">
        <v>245</v>
      </c>
      <c r="C75" s="60" t="s">
        <v>382</v>
      </c>
      <c r="D75" s="114">
        <v>43.1</v>
      </c>
      <c r="E75" s="114">
        <v>42.91</v>
      </c>
    </row>
    <row r="76" spans="1:5">
      <c r="A76" s="19" t="s">
        <v>383</v>
      </c>
      <c r="B76" s="19" t="s">
        <v>245</v>
      </c>
      <c r="C76" s="60" t="s">
        <v>384</v>
      </c>
      <c r="D76" s="114">
        <v>17.489999999999998</v>
      </c>
      <c r="E76" s="114">
        <v>14.42</v>
      </c>
    </row>
    <row r="77" spans="1:5">
      <c r="A77" s="19" t="s">
        <v>385</v>
      </c>
      <c r="B77" s="19" t="s">
        <v>245</v>
      </c>
      <c r="C77" s="60" t="s">
        <v>386</v>
      </c>
      <c r="D77" s="114">
        <v>32.46</v>
      </c>
      <c r="E77" s="114">
        <v>53.71</v>
      </c>
    </row>
    <row r="78" spans="1:5">
      <c r="A78" s="19" t="s">
        <v>387</v>
      </c>
      <c r="B78" s="19" t="s">
        <v>245</v>
      </c>
      <c r="C78" s="60" t="s">
        <v>388</v>
      </c>
      <c r="D78" s="114">
        <v>19.2</v>
      </c>
      <c r="E78" s="114">
        <v>42.57</v>
      </c>
    </row>
    <row r="79" spans="1:5">
      <c r="A79" s="19" t="s">
        <v>389</v>
      </c>
      <c r="B79" s="19" t="s">
        <v>245</v>
      </c>
      <c r="C79" s="60" t="s">
        <v>390</v>
      </c>
      <c r="D79" s="114">
        <v>20.74</v>
      </c>
      <c r="E79" s="114">
        <v>25.86</v>
      </c>
    </row>
    <row r="80" spans="1:5">
      <c r="A80" s="19" t="s">
        <v>391</v>
      </c>
      <c r="B80" s="19" t="s">
        <v>245</v>
      </c>
      <c r="C80" s="60" t="s">
        <v>392</v>
      </c>
      <c r="D80" s="114">
        <v>51.65</v>
      </c>
      <c r="E80" s="114">
        <v>44.32</v>
      </c>
    </row>
    <row r="81" spans="1:5">
      <c r="A81" s="19" t="s">
        <v>393</v>
      </c>
      <c r="B81" s="19" t="s">
        <v>245</v>
      </c>
      <c r="C81" s="60" t="s">
        <v>394</v>
      </c>
      <c r="D81" s="114">
        <v>42.34</v>
      </c>
      <c r="E81" s="114">
        <v>74.48</v>
      </c>
    </row>
    <row r="82" spans="1:5">
      <c r="A82" s="19" t="s">
        <v>395</v>
      </c>
      <c r="B82" s="19" t="s">
        <v>245</v>
      </c>
      <c r="C82" s="60" t="s">
        <v>396</v>
      </c>
      <c r="D82" s="114">
        <v>19.649999999999999</v>
      </c>
      <c r="E82" s="114">
        <v>26.99</v>
      </c>
    </row>
    <row r="83" spans="1:5">
      <c r="A83" s="19" t="s">
        <v>397</v>
      </c>
      <c r="B83" s="19" t="s">
        <v>245</v>
      </c>
      <c r="C83" s="60" t="s">
        <v>398</v>
      </c>
      <c r="D83" s="114">
        <v>42.5</v>
      </c>
      <c r="E83" s="114">
        <v>31.61</v>
      </c>
    </row>
    <row r="84" spans="1:5">
      <c r="A84" s="19" t="s">
        <v>399</v>
      </c>
      <c r="B84" s="19" t="s">
        <v>245</v>
      </c>
      <c r="C84" s="60" t="s">
        <v>400</v>
      </c>
      <c r="D84" s="114">
        <v>36.57</v>
      </c>
      <c r="E84" s="114">
        <v>26.27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L85"/>
  <sheetViews>
    <sheetView topLeftCell="A2" workbookViewId="0">
      <selection activeCell="A9" sqref="A9"/>
    </sheetView>
  </sheetViews>
  <sheetFormatPr defaultRowHeight="14.5"/>
  <cols>
    <col min="1" max="1" width="13.453125" customWidth="1"/>
    <col min="2" max="2" width="18.26953125" customWidth="1"/>
    <col min="3" max="3" width="15.81640625" bestFit="1" customWidth="1"/>
    <col min="4" max="5" width="11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ht="16.5" customHeight="1">
      <c r="A6" s="10" t="s">
        <v>4</v>
      </c>
    </row>
    <row r="7" spans="1:12" s="9" customFormat="1" ht="15.75" customHeight="1">
      <c r="A7" s="11" t="s">
        <v>503</v>
      </c>
    </row>
    <row r="8" spans="1:12" s="9" customFormat="1" ht="15.75" customHeight="1">
      <c r="A8" s="138" t="s">
        <v>126</v>
      </c>
      <c r="B8" s="11"/>
    </row>
    <row r="9" spans="1:12">
      <c r="A9" s="138" t="s">
        <v>486</v>
      </c>
    </row>
    <row r="10" spans="1:12">
      <c r="A10" s="138"/>
    </row>
    <row r="11" spans="1:12" ht="23">
      <c r="A11" s="134" t="s">
        <v>70</v>
      </c>
      <c r="B11" s="134" t="s">
        <v>73</v>
      </c>
      <c r="C11" s="134" t="s">
        <v>74</v>
      </c>
      <c r="D11" s="135" t="s">
        <v>89</v>
      </c>
      <c r="E11" s="135" t="s">
        <v>90</v>
      </c>
    </row>
    <row r="12" spans="1:12" s="19" customFormat="1" ht="11.5">
      <c r="A12" s="19" t="s">
        <v>253</v>
      </c>
      <c r="B12" s="19" t="s">
        <v>245</v>
      </c>
      <c r="C12" s="19" t="s">
        <v>254</v>
      </c>
      <c r="D12" s="115">
        <v>121</v>
      </c>
      <c r="E12" s="116">
        <v>1.7</v>
      </c>
    </row>
    <row r="13" spans="1:12" s="19" customFormat="1" ht="11.5">
      <c r="A13" s="19" t="s">
        <v>255</v>
      </c>
      <c r="B13" s="19" t="s">
        <v>245</v>
      </c>
      <c r="C13" s="19" t="s">
        <v>256</v>
      </c>
      <c r="D13" s="115">
        <v>292</v>
      </c>
      <c r="E13" s="116">
        <v>1.9</v>
      </c>
    </row>
    <row r="14" spans="1:12" s="19" customFormat="1" ht="11.5">
      <c r="A14" s="19" t="s">
        <v>257</v>
      </c>
      <c r="B14" s="19" t="s">
        <v>245</v>
      </c>
      <c r="C14" s="19" t="s">
        <v>258</v>
      </c>
      <c r="D14" s="115">
        <v>16931</v>
      </c>
      <c r="E14" s="116">
        <v>2</v>
      </c>
    </row>
    <row r="15" spans="1:12" s="19" customFormat="1" ht="11.5">
      <c r="A15" s="19" t="s">
        <v>259</v>
      </c>
      <c r="B15" s="19" t="s">
        <v>245</v>
      </c>
      <c r="C15" s="19" t="s">
        <v>260</v>
      </c>
      <c r="D15" s="115">
        <v>609</v>
      </c>
      <c r="E15" s="116">
        <v>2</v>
      </c>
    </row>
    <row r="16" spans="1:12" s="19" customFormat="1" ht="11.5">
      <c r="A16" s="19" t="s">
        <v>261</v>
      </c>
      <c r="B16" s="19" t="s">
        <v>245</v>
      </c>
      <c r="C16" s="19" t="s">
        <v>262</v>
      </c>
      <c r="D16" s="115">
        <v>423</v>
      </c>
      <c r="E16" s="116">
        <v>2.1</v>
      </c>
    </row>
    <row r="17" spans="1:5" s="19" customFormat="1" ht="11.5">
      <c r="A17" s="19" t="s">
        <v>263</v>
      </c>
      <c r="B17" s="19" t="s">
        <v>245</v>
      </c>
      <c r="C17" s="19" t="s">
        <v>264</v>
      </c>
      <c r="D17" s="115">
        <v>139</v>
      </c>
      <c r="E17" s="116">
        <v>2.2000000000000002</v>
      </c>
    </row>
    <row r="18" spans="1:5" s="19" customFormat="1" ht="11.5">
      <c r="A18" s="19" t="s">
        <v>265</v>
      </c>
      <c r="B18" s="19" t="s">
        <v>245</v>
      </c>
      <c r="C18" s="19" t="s">
        <v>266</v>
      </c>
      <c r="D18" s="115">
        <v>649</v>
      </c>
      <c r="E18" s="116">
        <v>2.1</v>
      </c>
    </row>
    <row r="19" spans="1:5" s="19" customFormat="1" ht="11.5">
      <c r="A19" s="19" t="s">
        <v>267</v>
      </c>
      <c r="B19" s="19" t="s">
        <v>245</v>
      </c>
      <c r="C19" s="19" t="s">
        <v>268</v>
      </c>
      <c r="D19" s="115">
        <v>958</v>
      </c>
      <c r="E19" s="116">
        <v>2.1</v>
      </c>
    </row>
    <row r="20" spans="1:5" s="19" customFormat="1" ht="11.5">
      <c r="A20" s="19" t="s">
        <v>269</v>
      </c>
      <c r="B20" s="19" t="s">
        <v>245</v>
      </c>
      <c r="C20" s="19" t="s">
        <v>270</v>
      </c>
      <c r="D20" s="115">
        <v>60</v>
      </c>
      <c r="E20" s="116">
        <v>2</v>
      </c>
    </row>
    <row r="21" spans="1:5" s="19" customFormat="1" ht="11.5">
      <c r="A21" s="19" t="s">
        <v>271</v>
      </c>
      <c r="B21" s="19" t="s">
        <v>245</v>
      </c>
      <c r="C21" s="19" t="s">
        <v>272</v>
      </c>
      <c r="D21" s="115">
        <v>123</v>
      </c>
      <c r="E21" s="116">
        <v>1.8</v>
      </c>
    </row>
    <row r="22" spans="1:5" s="19" customFormat="1" ht="11.5">
      <c r="A22" s="19" t="s">
        <v>273</v>
      </c>
      <c r="B22" s="19" t="s">
        <v>245</v>
      </c>
      <c r="C22" s="19" t="s">
        <v>274</v>
      </c>
      <c r="D22" s="115">
        <v>420</v>
      </c>
      <c r="E22" s="116">
        <v>2.2000000000000002</v>
      </c>
    </row>
    <row r="23" spans="1:5" s="19" customFormat="1" ht="11.5">
      <c r="A23" s="19" t="s">
        <v>275</v>
      </c>
      <c r="B23" s="19" t="s">
        <v>245</v>
      </c>
      <c r="C23" s="19" t="s">
        <v>276</v>
      </c>
      <c r="D23" s="115">
        <v>439</v>
      </c>
      <c r="E23" s="116">
        <v>2</v>
      </c>
    </row>
    <row r="24" spans="1:5" s="19" customFormat="1" ht="11.5">
      <c r="A24" s="19" t="s">
        <v>277</v>
      </c>
      <c r="B24" s="19" t="s">
        <v>245</v>
      </c>
      <c r="C24" s="19" t="s">
        <v>278</v>
      </c>
      <c r="D24" s="115">
        <v>360</v>
      </c>
      <c r="E24" s="116">
        <v>2.1</v>
      </c>
    </row>
    <row r="25" spans="1:5" s="19" customFormat="1" ht="11.5">
      <c r="A25" s="19" t="s">
        <v>279</v>
      </c>
      <c r="B25" s="19" t="s">
        <v>245</v>
      </c>
      <c r="C25" s="19" t="s">
        <v>280</v>
      </c>
      <c r="D25" s="115">
        <v>284</v>
      </c>
      <c r="E25" s="116">
        <v>2</v>
      </c>
    </row>
    <row r="26" spans="1:5" s="19" customFormat="1" ht="11.5">
      <c r="A26" s="19" t="s">
        <v>281</v>
      </c>
      <c r="B26" s="19" t="s">
        <v>245</v>
      </c>
      <c r="C26" s="19" t="s">
        <v>282</v>
      </c>
      <c r="D26" s="115">
        <v>463</v>
      </c>
      <c r="E26" s="116">
        <v>2</v>
      </c>
    </row>
    <row r="27" spans="1:5" s="19" customFormat="1" ht="11.5">
      <c r="A27" s="19" t="s">
        <v>283</v>
      </c>
      <c r="B27" s="19" t="s">
        <v>245</v>
      </c>
      <c r="C27" s="19" t="s">
        <v>284</v>
      </c>
      <c r="D27" s="115">
        <v>65</v>
      </c>
      <c r="E27" s="116">
        <v>1.5</v>
      </c>
    </row>
    <row r="28" spans="1:5" s="19" customFormat="1" ht="11.5">
      <c r="A28" s="19" t="s">
        <v>285</v>
      </c>
      <c r="B28" s="19" t="s">
        <v>245</v>
      </c>
      <c r="C28" s="19" t="s">
        <v>286</v>
      </c>
      <c r="D28" s="115">
        <v>353</v>
      </c>
      <c r="E28" s="116">
        <v>2</v>
      </c>
    </row>
    <row r="29" spans="1:5" s="19" customFormat="1" ht="11.5">
      <c r="A29" s="19" t="s">
        <v>287</v>
      </c>
      <c r="B29" s="19" t="s">
        <v>245</v>
      </c>
      <c r="C29" s="19" t="s">
        <v>288</v>
      </c>
      <c r="D29" s="115">
        <v>227</v>
      </c>
      <c r="E29" s="116">
        <v>1.8</v>
      </c>
    </row>
    <row r="30" spans="1:5" s="19" customFormat="1" ht="11.5">
      <c r="A30" s="19" t="s">
        <v>289</v>
      </c>
      <c r="B30" s="19" t="s">
        <v>245</v>
      </c>
      <c r="C30" s="19" t="s">
        <v>290</v>
      </c>
      <c r="D30" s="115">
        <v>1141</v>
      </c>
      <c r="E30" s="116">
        <v>2.1</v>
      </c>
    </row>
    <row r="31" spans="1:5" s="19" customFormat="1" ht="11.5">
      <c r="A31" s="19" t="s">
        <v>291</v>
      </c>
      <c r="B31" s="19" t="s">
        <v>245</v>
      </c>
      <c r="C31" s="19" t="s">
        <v>292</v>
      </c>
      <c r="D31" s="115">
        <v>2217</v>
      </c>
      <c r="E31" s="116">
        <v>2.1</v>
      </c>
    </row>
    <row r="32" spans="1:5" s="19" customFormat="1" ht="11.5">
      <c r="A32" s="19" t="s">
        <v>293</v>
      </c>
      <c r="B32" s="19" t="s">
        <v>245</v>
      </c>
      <c r="C32" s="19" t="s">
        <v>294</v>
      </c>
      <c r="D32" s="115">
        <v>712</v>
      </c>
      <c r="E32" s="116">
        <v>1.9</v>
      </c>
    </row>
    <row r="33" spans="1:5" s="19" customFormat="1" ht="11.5">
      <c r="A33" s="19" t="s">
        <v>295</v>
      </c>
      <c r="B33" s="19" t="s">
        <v>245</v>
      </c>
      <c r="C33" s="19" t="s">
        <v>296</v>
      </c>
      <c r="D33" s="115">
        <v>1466</v>
      </c>
      <c r="E33" s="116">
        <v>1.8</v>
      </c>
    </row>
    <row r="34" spans="1:5" s="19" customFormat="1" ht="11.5">
      <c r="A34" s="19" t="s">
        <v>297</v>
      </c>
      <c r="B34" s="19" t="s">
        <v>245</v>
      </c>
      <c r="C34" s="19" t="s">
        <v>298</v>
      </c>
      <c r="D34" s="115">
        <v>1181</v>
      </c>
      <c r="E34" s="116">
        <v>2.1</v>
      </c>
    </row>
    <row r="35" spans="1:5" s="19" customFormat="1" ht="11.5">
      <c r="A35" s="19" t="s">
        <v>299</v>
      </c>
      <c r="B35" s="19" t="s">
        <v>245</v>
      </c>
      <c r="C35" s="19" t="s">
        <v>300</v>
      </c>
      <c r="D35" s="115">
        <v>256</v>
      </c>
      <c r="E35" s="116">
        <v>1.9</v>
      </c>
    </row>
    <row r="36" spans="1:5" s="19" customFormat="1" ht="11.5">
      <c r="A36" s="19" t="s">
        <v>301</v>
      </c>
      <c r="B36" s="19" t="s">
        <v>245</v>
      </c>
      <c r="C36" s="19" t="s">
        <v>302</v>
      </c>
      <c r="D36" s="115">
        <v>109</v>
      </c>
      <c r="E36" s="116">
        <v>1.9</v>
      </c>
    </row>
    <row r="37" spans="1:5" s="19" customFormat="1" ht="11.5">
      <c r="A37" s="19" t="s">
        <v>303</v>
      </c>
      <c r="B37" s="19" t="s">
        <v>245</v>
      </c>
      <c r="C37" s="19" t="s">
        <v>304</v>
      </c>
      <c r="D37" s="115">
        <v>242</v>
      </c>
      <c r="E37" s="116">
        <v>2</v>
      </c>
    </row>
    <row r="38" spans="1:5" s="19" customFormat="1" ht="11.5">
      <c r="A38" s="19" t="s">
        <v>305</v>
      </c>
      <c r="B38" s="19" t="s">
        <v>245</v>
      </c>
      <c r="C38" s="19" t="s">
        <v>306</v>
      </c>
      <c r="D38" s="115">
        <v>842</v>
      </c>
      <c r="E38" s="116">
        <v>2.1</v>
      </c>
    </row>
    <row r="39" spans="1:5" s="19" customFormat="1" ht="11.5">
      <c r="A39" s="19" t="s">
        <v>307</v>
      </c>
      <c r="B39" s="19" t="s">
        <v>245</v>
      </c>
      <c r="C39" s="19" t="s">
        <v>308</v>
      </c>
      <c r="D39" s="115">
        <v>225</v>
      </c>
      <c r="E39" s="116">
        <v>1.9</v>
      </c>
    </row>
    <row r="40" spans="1:5" s="19" customFormat="1" ht="11.5">
      <c r="A40" s="19" t="s">
        <v>309</v>
      </c>
      <c r="B40" s="19" t="s">
        <v>245</v>
      </c>
      <c r="C40" s="19" t="s">
        <v>310</v>
      </c>
      <c r="D40" s="115">
        <v>261</v>
      </c>
      <c r="E40" s="116">
        <v>1.7</v>
      </c>
    </row>
    <row r="41" spans="1:5" s="19" customFormat="1" ht="11.5">
      <c r="A41" s="19" t="s">
        <v>311</v>
      </c>
      <c r="B41" s="19" t="s">
        <v>245</v>
      </c>
      <c r="C41" s="19" t="s">
        <v>312</v>
      </c>
      <c r="D41" s="115">
        <v>781</v>
      </c>
      <c r="E41" s="116">
        <v>2.2000000000000002</v>
      </c>
    </row>
    <row r="42" spans="1:5" s="19" customFormat="1" ht="11.5">
      <c r="A42" s="19" t="s">
        <v>313</v>
      </c>
      <c r="B42" s="19" t="s">
        <v>245</v>
      </c>
      <c r="C42" s="19" t="s">
        <v>314</v>
      </c>
      <c r="D42" s="115">
        <v>1575</v>
      </c>
      <c r="E42" s="116">
        <v>2.1</v>
      </c>
    </row>
    <row r="43" spans="1:5" s="19" customFormat="1" ht="11.5">
      <c r="A43" s="19" t="s">
        <v>315</v>
      </c>
      <c r="B43" s="19" t="s">
        <v>245</v>
      </c>
      <c r="C43" s="19" t="s">
        <v>316</v>
      </c>
      <c r="D43" s="115">
        <v>141</v>
      </c>
      <c r="E43" s="116">
        <v>2.1</v>
      </c>
    </row>
    <row r="44" spans="1:5" s="19" customFormat="1" ht="11.5">
      <c r="A44" s="19" t="s">
        <v>317</v>
      </c>
      <c r="B44" s="19" t="s">
        <v>245</v>
      </c>
      <c r="C44" s="19" t="s">
        <v>318</v>
      </c>
      <c r="D44" s="115">
        <v>382</v>
      </c>
      <c r="E44" s="116">
        <v>2.1</v>
      </c>
    </row>
    <row r="45" spans="1:5" s="19" customFormat="1" ht="11.5">
      <c r="A45" s="19" t="s">
        <v>319</v>
      </c>
      <c r="B45" s="19" t="s">
        <v>245</v>
      </c>
      <c r="C45" s="19" t="s">
        <v>320</v>
      </c>
      <c r="D45" s="115">
        <v>569</v>
      </c>
      <c r="E45" s="116">
        <v>2</v>
      </c>
    </row>
    <row r="46" spans="1:5" s="19" customFormat="1" ht="11.5">
      <c r="A46" s="19" t="s">
        <v>321</v>
      </c>
      <c r="B46" s="19" t="s">
        <v>245</v>
      </c>
      <c r="C46" s="19" t="s">
        <v>322</v>
      </c>
      <c r="D46" s="115">
        <v>311</v>
      </c>
      <c r="E46" s="116">
        <v>2</v>
      </c>
    </row>
    <row r="47" spans="1:5" s="19" customFormat="1" ht="11.5">
      <c r="A47" s="19" t="s">
        <v>323</v>
      </c>
      <c r="B47" s="19" t="s">
        <v>245</v>
      </c>
      <c r="C47" s="19" t="s">
        <v>324</v>
      </c>
      <c r="D47" s="115">
        <v>213</v>
      </c>
      <c r="E47" s="116">
        <v>1.9</v>
      </c>
    </row>
    <row r="48" spans="1:5" s="19" customFormat="1" ht="11.5">
      <c r="A48" s="19" t="s">
        <v>325</v>
      </c>
      <c r="B48" s="19" t="s">
        <v>245</v>
      </c>
      <c r="C48" s="19" t="s">
        <v>326</v>
      </c>
      <c r="D48" s="115">
        <v>677</v>
      </c>
      <c r="E48" s="116">
        <v>2</v>
      </c>
    </row>
    <row r="49" spans="1:5" s="19" customFormat="1" ht="11.5">
      <c r="A49" s="19" t="s">
        <v>327</v>
      </c>
      <c r="B49" s="19" t="s">
        <v>245</v>
      </c>
      <c r="C49" s="19" t="s">
        <v>328</v>
      </c>
      <c r="D49" s="115">
        <v>340</v>
      </c>
      <c r="E49" s="116">
        <v>2.1</v>
      </c>
    </row>
    <row r="50" spans="1:5" s="19" customFormat="1" ht="11.5">
      <c r="A50" s="19" t="s">
        <v>329</v>
      </c>
      <c r="B50" s="19" t="s">
        <v>245</v>
      </c>
      <c r="C50" s="19" t="s">
        <v>330</v>
      </c>
      <c r="D50" s="115">
        <v>62</v>
      </c>
      <c r="E50" s="116">
        <v>1.7</v>
      </c>
    </row>
    <row r="51" spans="1:5" s="19" customFormat="1" ht="11.5">
      <c r="A51" s="19" t="s">
        <v>331</v>
      </c>
      <c r="B51" s="19" t="s">
        <v>245</v>
      </c>
      <c r="C51" s="19" t="s">
        <v>332</v>
      </c>
      <c r="D51" s="115">
        <v>1019</v>
      </c>
      <c r="E51" s="116">
        <v>2</v>
      </c>
    </row>
    <row r="52" spans="1:5" s="19" customFormat="1" ht="11.5">
      <c r="A52" s="19" t="s">
        <v>333</v>
      </c>
      <c r="B52" s="19" t="s">
        <v>245</v>
      </c>
      <c r="C52" s="19" t="s">
        <v>334</v>
      </c>
      <c r="D52" s="115">
        <v>418</v>
      </c>
      <c r="E52" s="116">
        <v>1.9</v>
      </c>
    </row>
    <row r="53" spans="1:5" s="19" customFormat="1" ht="11.5">
      <c r="A53" s="19" t="s">
        <v>335</v>
      </c>
      <c r="B53" s="19" t="s">
        <v>245</v>
      </c>
      <c r="C53" s="19" t="s">
        <v>336</v>
      </c>
      <c r="D53" s="115">
        <v>229</v>
      </c>
      <c r="E53" s="116">
        <v>2</v>
      </c>
    </row>
    <row r="54" spans="1:5" s="19" customFormat="1" ht="11.5">
      <c r="A54" s="19" t="s">
        <v>337</v>
      </c>
      <c r="B54" s="19" t="s">
        <v>245</v>
      </c>
      <c r="C54" s="19" t="s">
        <v>338</v>
      </c>
      <c r="D54" s="115">
        <v>820</v>
      </c>
      <c r="E54" s="116">
        <v>2.1</v>
      </c>
    </row>
    <row r="55" spans="1:5" s="19" customFormat="1" ht="11.5">
      <c r="A55" s="19" t="s">
        <v>339</v>
      </c>
      <c r="B55" s="19" t="s">
        <v>245</v>
      </c>
      <c r="C55" s="19" t="s">
        <v>340</v>
      </c>
      <c r="D55" s="115">
        <v>968</v>
      </c>
      <c r="E55" s="116">
        <v>2.2000000000000002</v>
      </c>
    </row>
    <row r="56" spans="1:5" s="19" customFormat="1" ht="11.5">
      <c r="A56" s="19" t="s">
        <v>341</v>
      </c>
      <c r="B56" s="19" t="s">
        <v>245</v>
      </c>
      <c r="C56" s="19" t="s">
        <v>342</v>
      </c>
      <c r="D56" s="115">
        <v>1356</v>
      </c>
      <c r="E56" s="116">
        <v>2.2000000000000002</v>
      </c>
    </row>
    <row r="57" spans="1:5" s="19" customFormat="1" ht="11.5">
      <c r="A57" s="19" t="s">
        <v>343</v>
      </c>
      <c r="B57" s="19" t="s">
        <v>245</v>
      </c>
      <c r="C57" s="19" t="s">
        <v>344</v>
      </c>
      <c r="D57" s="115">
        <v>94</v>
      </c>
      <c r="E57" s="116">
        <v>1.7</v>
      </c>
    </row>
    <row r="58" spans="1:5" s="19" customFormat="1" ht="11.5">
      <c r="A58" s="19" t="s">
        <v>345</v>
      </c>
      <c r="B58" s="19" t="s">
        <v>245</v>
      </c>
      <c r="C58" s="19" t="s">
        <v>346</v>
      </c>
      <c r="D58" s="115">
        <v>107</v>
      </c>
      <c r="E58" s="116">
        <v>1.9</v>
      </c>
    </row>
    <row r="59" spans="1:5" s="19" customFormat="1" ht="11.5">
      <c r="A59" s="19" t="s">
        <v>347</v>
      </c>
      <c r="B59" s="19" t="s">
        <v>245</v>
      </c>
      <c r="C59" s="19" t="s">
        <v>348</v>
      </c>
      <c r="D59" s="115">
        <v>230</v>
      </c>
      <c r="E59" s="116">
        <v>2</v>
      </c>
    </row>
    <row r="60" spans="1:5" s="19" customFormat="1" ht="11.5">
      <c r="A60" s="19" t="s">
        <v>349</v>
      </c>
      <c r="B60" s="19" t="s">
        <v>245</v>
      </c>
      <c r="C60" s="19" t="s">
        <v>350</v>
      </c>
      <c r="D60" s="115">
        <v>682</v>
      </c>
      <c r="E60" s="116">
        <v>2.2999999999999998</v>
      </c>
    </row>
    <row r="61" spans="1:5" s="19" customFormat="1" ht="11.5">
      <c r="A61" s="19" t="s">
        <v>351</v>
      </c>
      <c r="B61" s="19" t="s">
        <v>245</v>
      </c>
      <c r="C61" s="19" t="s">
        <v>352</v>
      </c>
      <c r="D61" s="115">
        <v>93</v>
      </c>
      <c r="E61" s="116">
        <v>1.9</v>
      </c>
    </row>
    <row r="62" spans="1:5" s="19" customFormat="1" ht="11.5">
      <c r="A62" s="19" t="s">
        <v>353</v>
      </c>
      <c r="B62" s="19" t="s">
        <v>245</v>
      </c>
      <c r="C62" s="19" t="s">
        <v>354</v>
      </c>
      <c r="D62" s="115">
        <v>372</v>
      </c>
      <c r="E62" s="116">
        <v>2.1</v>
      </c>
    </row>
    <row r="63" spans="1:5" s="19" customFormat="1" ht="11.5">
      <c r="A63" s="19" t="s">
        <v>355</v>
      </c>
      <c r="B63" s="19" t="s">
        <v>245</v>
      </c>
      <c r="C63" s="19" t="s">
        <v>356</v>
      </c>
      <c r="D63" s="115">
        <v>1716</v>
      </c>
      <c r="E63" s="116">
        <v>2.1</v>
      </c>
    </row>
    <row r="64" spans="1:5" s="19" customFormat="1" ht="11.5">
      <c r="A64" s="19" t="s">
        <v>357</v>
      </c>
      <c r="B64" s="19" t="s">
        <v>245</v>
      </c>
      <c r="C64" s="19" t="s">
        <v>358</v>
      </c>
      <c r="D64" s="115">
        <v>494</v>
      </c>
      <c r="E64" s="116">
        <v>2</v>
      </c>
    </row>
    <row r="65" spans="1:5" s="19" customFormat="1" ht="11.5">
      <c r="A65" s="19" t="s">
        <v>359</v>
      </c>
      <c r="B65" s="19" t="s">
        <v>245</v>
      </c>
      <c r="C65" s="19" t="s">
        <v>360</v>
      </c>
      <c r="D65" s="115">
        <v>1877</v>
      </c>
      <c r="E65" s="116">
        <v>2.2000000000000002</v>
      </c>
    </row>
    <row r="66" spans="1:5" s="19" customFormat="1" ht="11.5">
      <c r="A66" s="19" t="s">
        <v>361</v>
      </c>
      <c r="B66" s="19" t="s">
        <v>245</v>
      </c>
      <c r="C66" s="19" t="s">
        <v>362</v>
      </c>
      <c r="D66" s="115">
        <v>40</v>
      </c>
      <c r="E66" s="116">
        <v>1.9</v>
      </c>
    </row>
    <row r="67" spans="1:5" s="19" customFormat="1" ht="11.5">
      <c r="A67" s="19" t="s">
        <v>363</v>
      </c>
      <c r="B67" s="19" t="s">
        <v>245</v>
      </c>
      <c r="C67" s="19" t="s">
        <v>364</v>
      </c>
      <c r="D67" s="115">
        <v>83</v>
      </c>
      <c r="E67" s="116">
        <v>2.1</v>
      </c>
    </row>
    <row r="68" spans="1:5" s="19" customFormat="1" ht="11.5">
      <c r="A68" s="19" t="s">
        <v>365</v>
      </c>
      <c r="B68" s="19" t="s">
        <v>245</v>
      </c>
      <c r="C68" s="19" t="s">
        <v>366</v>
      </c>
      <c r="D68" s="115">
        <v>449</v>
      </c>
      <c r="E68" s="116">
        <v>2.2000000000000002</v>
      </c>
    </row>
    <row r="69" spans="1:5" s="19" customFormat="1" ht="11.5">
      <c r="A69" s="19" t="s">
        <v>367</v>
      </c>
      <c r="B69" s="19" t="s">
        <v>245</v>
      </c>
      <c r="C69" s="19" t="s">
        <v>368</v>
      </c>
      <c r="D69" s="115">
        <v>1587</v>
      </c>
      <c r="E69" s="116">
        <v>2.2000000000000002</v>
      </c>
    </row>
    <row r="70" spans="1:5" s="19" customFormat="1" ht="11.5">
      <c r="A70" s="19" t="s">
        <v>369</v>
      </c>
      <c r="B70" s="19" t="s">
        <v>245</v>
      </c>
      <c r="C70" s="19" t="s">
        <v>370</v>
      </c>
      <c r="D70" s="115">
        <v>176</v>
      </c>
      <c r="E70" s="116">
        <v>2.1</v>
      </c>
    </row>
    <row r="71" spans="1:5" s="19" customFormat="1" ht="11.5">
      <c r="A71" s="19" t="s">
        <v>371</v>
      </c>
      <c r="B71" s="19" t="s">
        <v>245</v>
      </c>
      <c r="C71" s="19" t="s">
        <v>372</v>
      </c>
      <c r="D71" s="115">
        <v>595</v>
      </c>
      <c r="E71" s="116">
        <v>2.2000000000000002</v>
      </c>
    </row>
    <row r="72" spans="1:5" s="19" customFormat="1" ht="11.5">
      <c r="A72" s="19" t="s">
        <v>373</v>
      </c>
      <c r="B72" s="19" t="s">
        <v>245</v>
      </c>
      <c r="C72" s="19" t="s">
        <v>374</v>
      </c>
      <c r="D72" s="115">
        <v>165</v>
      </c>
      <c r="E72" s="116">
        <v>1.9</v>
      </c>
    </row>
    <row r="73" spans="1:5" s="19" customFormat="1" ht="11.5">
      <c r="A73" s="19" t="s">
        <v>375</v>
      </c>
      <c r="B73" s="19" t="s">
        <v>245</v>
      </c>
      <c r="C73" s="19" t="s">
        <v>376</v>
      </c>
      <c r="D73" s="115">
        <v>91</v>
      </c>
      <c r="E73" s="116">
        <v>2</v>
      </c>
    </row>
    <row r="74" spans="1:5" s="19" customFormat="1" ht="11.5">
      <c r="A74" s="19" t="s">
        <v>377</v>
      </c>
      <c r="B74" s="19" t="s">
        <v>245</v>
      </c>
      <c r="C74" s="19" t="s">
        <v>378</v>
      </c>
      <c r="D74" s="115">
        <v>1489</v>
      </c>
      <c r="E74" s="116">
        <v>2.1</v>
      </c>
    </row>
    <row r="75" spans="1:5" s="19" customFormat="1" ht="11.5">
      <c r="A75" s="19" t="s">
        <v>379</v>
      </c>
      <c r="B75" s="19" t="s">
        <v>245</v>
      </c>
      <c r="C75" s="19" t="s">
        <v>380</v>
      </c>
      <c r="D75" s="115">
        <v>175</v>
      </c>
      <c r="E75" s="116">
        <v>1.7</v>
      </c>
    </row>
    <row r="76" spans="1:5" s="19" customFormat="1" ht="11.5">
      <c r="A76" s="19" t="s">
        <v>381</v>
      </c>
      <c r="B76" s="19" t="s">
        <v>245</v>
      </c>
      <c r="C76" s="19" t="s">
        <v>382</v>
      </c>
      <c r="D76" s="115">
        <v>2410</v>
      </c>
      <c r="E76" s="116">
        <v>1.9</v>
      </c>
    </row>
    <row r="77" spans="1:5" s="19" customFormat="1" ht="11.5">
      <c r="A77" s="19" t="s">
        <v>383</v>
      </c>
      <c r="B77" s="19" t="s">
        <v>245</v>
      </c>
      <c r="C77" s="19" t="s">
        <v>384</v>
      </c>
      <c r="D77" s="115">
        <v>2226</v>
      </c>
      <c r="E77" s="116">
        <v>2.2000000000000002</v>
      </c>
    </row>
    <row r="78" spans="1:5" s="19" customFormat="1" ht="11.5">
      <c r="A78" s="19" t="s">
        <v>385</v>
      </c>
      <c r="B78" s="19" t="s">
        <v>245</v>
      </c>
      <c r="C78" s="19" t="s">
        <v>386</v>
      </c>
      <c r="D78" s="115">
        <v>287</v>
      </c>
      <c r="E78" s="116">
        <v>2</v>
      </c>
    </row>
    <row r="79" spans="1:5" s="19" customFormat="1" ht="11.5">
      <c r="A79" s="19" t="s">
        <v>387</v>
      </c>
      <c r="B79" s="19" t="s">
        <v>245</v>
      </c>
      <c r="C79" s="19" t="s">
        <v>388</v>
      </c>
      <c r="D79" s="115">
        <v>112</v>
      </c>
      <c r="E79" s="116">
        <v>1.7</v>
      </c>
    </row>
    <row r="80" spans="1:5" s="19" customFormat="1" ht="11.5">
      <c r="A80" s="19" t="s">
        <v>389</v>
      </c>
      <c r="B80" s="19" t="s">
        <v>245</v>
      </c>
      <c r="C80" s="19" t="s">
        <v>390</v>
      </c>
      <c r="D80" s="115">
        <v>298</v>
      </c>
      <c r="E80" s="116">
        <v>2</v>
      </c>
    </row>
    <row r="81" spans="1:5" s="19" customFormat="1" ht="11.5">
      <c r="A81" s="19" t="s">
        <v>391</v>
      </c>
      <c r="B81" s="19" t="s">
        <v>245</v>
      </c>
      <c r="C81" s="19" t="s">
        <v>392</v>
      </c>
      <c r="D81" s="115">
        <v>108</v>
      </c>
      <c r="E81" s="116">
        <v>1.6</v>
      </c>
    </row>
    <row r="82" spans="1:5" s="19" customFormat="1" ht="11.5">
      <c r="A82" s="19" t="s">
        <v>393</v>
      </c>
      <c r="B82" s="19" t="s">
        <v>245</v>
      </c>
      <c r="C82" s="19" t="s">
        <v>394</v>
      </c>
      <c r="D82" s="115">
        <v>1193</v>
      </c>
      <c r="E82" s="116">
        <v>1.9</v>
      </c>
    </row>
    <row r="83" spans="1:5" s="19" customFormat="1" ht="11.5">
      <c r="A83" s="19" t="s">
        <v>395</v>
      </c>
      <c r="B83" s="19" t="s">
        <v>245</v>
      </c>
      <c r="C83" s="19" t="s">
        <v>396</v>
      </c>
      <c r="D83" s="115">
        <v>629</v>
      </c>
      <c r="E83" s="116">
        <v>2</v>
      </c>
    </row>
    <row r="84" spans="1:5" s="19" customFormat="1" ht="11.5">
      <c r="A84" s="19" t="s">
        <v>397</v>
      </c>
      <c r="B84" s="19" t="s">
        <v>245</v>
      </c>
      <c r="C84" s="19" t="s">
        <v>398</v>
      </c>
      <c r="D84" s="115">
        <v>1299</v>
      </c>
      <c r="E84" s="116">
        <v>2</v>
      </c>
    </row>
    <row r="85" spans="1:5" s="19" customFormat="1" ht="11.5">
      <c r="A85" s="19" t="s">
        <v>399</v>
      </c>
      <c r="B85" s="19" t="s">
        <v>245</v>
      </c>
      <c r="C85" s="19" t="s">
        <v>400</v>
      </c>
      <c r="D85" s="115">
        <v>675</v>
      </c>
      <c r="E85" s="116">
        <v>1.9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87"/>
  <sheetViews>
    <sheetView workbookViewId="0">
      <selection activeCell="K3" sqref="K3"/>
    </sheetView>
  </sheetViews>
  <sheetFormatPr defaultRowHeight="14.5"/>
  <cols>
    <col min="1" max="1" width="13" customWidth="1"/>
    <col min="2" max="2" width="19" customWidth="1"/>
    <col min="3" max="3" width="17.26953125" customWidth="1"/>
    <col min="8" max="8" width="8.7265625" customWidth="1"/>
    <col min="9" max="9" width="2.81640625" customWidth="1"/>
    <col min="15" max="15" width="2.1796875" customWidth="1"/>
    <col min="21" max="21" width="3.81640625" customWidth="1"/>
  </cols>
  <sheetData>
    <row r="1" spans="1:26" ht="50.15" customHeight="1">
      <c r="A1" s="1"/>
    </row>
    <row r="2" spans="1:26" ht="28" customHeight="1">
      <c r="A2" s="2"/>
      <c r="L2" s="3"/>
    </row>
    <row r="3" spans="1:26" ht="16.5" customHeight="1">
      <c r="A3" s="4" t="s">
        <v>43</v>
      </c>
      <c r="K3" s="6" t="s">
        <v>42</v>
      </c>
    </row>
    <row r="4" spans="1:26" ht="48" customHeight="1">
      <c r="A4" s="2" t="s">
        <v>481</v>
      </c>
    </row>
    <row r="5" spans="1:26" ht="16.5" customHeight="1"/>
    <row r="6" spans="1:26" ht="16.5" customHeight="1">
      <c r="A6" s="10" t="s">
        <v>5</v>
      </c>
    </row>
    <row r="7" spans="1:26" s="9" customFormat="1" ht="15.75" customHeight="1">
      <c r="A7" s="11" t="s">
        <v>468</v>
      </c>
      <c r="R7" s="22"/>
    </row>
    <row r="8" spans="1:26" s="9" customFormat="1" ht="15.75" customHeight="1">
      <c r="A8" s="138" t="s">
        <v>211</v>
      </c>
      <c r="B8" s="11"/>
    </row>
    <row r="9" spans="1:26" s="9" customFormat="1" ht="15.75" customHeight="1">
      <c r="A9" s="138" t="s">
        <v>212</v>
      </c>
      <c r="R9" s="139"/>
    </row>
    <row r="10" spans="1:26" s="9" customFormat="1" ht="15.75" customHeight="1">
      <c r="A10" s="138" t="s">
        <v>445</v>
      </c>
      <c r="R10" s="139"/>
    </row>
    <row r="11" spans="1:26">
      <c r="A11" s="21"/>
      <c r="B11" s="1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>
      <c r="A12" s="293" t="s">
        <v>91</v>
      </c>
      <c r="B12" s="293" t="s">
        <v>71</v>
      </c>
      <c r="C12" s="293" t="s">
        <v>72</v>
      </c>
      <c r="D12" s="295" t="s">
        <v>92</v>
      </c>
      <c r="E12" s="295"/>
      <c r="F12" s="295"/>
      <c r="G12" s="295"/>
      <c r="H12" s="295"/>
      <c r="I12" s="20"/>
      <c r="J12" s="295" t="s">
        <v>93</v>
      </c>
      <c r="K12" s="295"/>
      <c r="L12" s="295"/>
      <c r="M12" s="295"/>
      <c r="N12" s="295"/>
      <c r="O12" s="19"/>
      <c r="P12" s="295" t="s">
        <v>94</v>
      </c>
      <c r="Q12" s="295"/>
      <c r="R12" s="295"/>
      <c r="S12" s="295"/>
      <c r="T12" s="295"/>
      <c r="U12" s="19"/>
      <c r="V12" s="292" t="s">
        <v>95</v>
      </c>
      <c r="W12" s="292"/>
      <c r="X12" s="292"/>
      <c r="Y12" s="292"/>
      <c r="Z12" s="292"/>
    </row>
    <row r="13" spans="1:26" s="119" customFormat="1" ht="23">
      <c r="A13" s="294"/>
      <c r="B13" s="294"/>
      <c r="C13" s="294"/>
      <c r="D13" s="122" t="s">
        <v>96</v>
      </c>
      <c r="E13" s="122" t="s">
        <v>405</v>
      </c>
      <c r="F13" s="122" t="s">
        <v>97</v>
      </c>
      <c r="G13" s="123" t="s">
        <v>98</v>
      </c>
      <c r="H13" s="123" t="s">
        <v>99</v>
      </c>
      <c r="I13" s="117"/>
      <c r="J13" s="122" t="s">
        <v>96</v>
      </c>
      <c r="K13" s="122" t="s">
        <v>405</v>
      </c>
      <c r="L13" s="122" t="s">
        <v>97</v>
      </c>
      <c r="M13" s="123" t="s">
        <v>98</v>
      </c>
      <c r="N13" s="123" t="s">
        <v>99</v>
      </c>
      <c r="O13" s="118"/>
      <c r="P13" s="122" t="s">
        <v>96</v>
      </c>
      <c r="Q13" s="122" t="s">
        <v>405</v>
      </c>
      <c r="R13" s="122" t="s">
        <v>97</v>
      </c>
      <c r="S13" s="122" t="s">
        <v>98</v>
      </c>
      <c r="T13" s="122" t="s">
        <v>99</v>
      </c>
      <c r="U13" s="118"/>
      <c r="V13" s="124" t="s">
        <v>96</v>
      </c>
      <c r="W13" s="124" t="s">
        <v>405</v>
      </c>
      <c r="X13" s="124" t="s">
        <v>97</v>
      </c>
      <c r="Y13" s="124" t="s">
        <v>98</v>
      </c>
      <c r="Z13" s="124" t="s">
        <v>99</v>
      </c>
    </row>
    <row r="14" spans="1:26" s="19" customFormat="1" ht="11.5">
      <c r="A14" s="121" t="s">
        <v>253</v>
      </c>
      <c r="B14" s="121" t="s">
        <v>245</v>
      </c>
      <c r="C14" s="93" t="s">
        <v>254</v>
      </c>
      <c r="D14" s="95">
        <v>1</v>
      </c>
      <c r="E14" s="95"/>
      <c r="F14" s="95"/>
      <c r="G14" s="95"/>
      <c r="H14" s="95"/>
      <c r="J14" s="95">
        <v>1</v>
      </c>
      <c r="K14" s="95"/>
      <c r="L14" s="95"/>
      <c r="M14" s="94"/>
      <c r="N14" s="94"/>
      <c r="P14" s="95">
        <v>2</v>
      </c>
      <c r="Q14" s="95"/>
      <c r="R14" s="95"/>
      <c r="S14" s="94"/>
      <c r="T14" s="94"/>
      <c r="V14" s="95">
        <v>5</v>
      </c>
      <c r="W14" s="95">
        <v>108997</v>
      </c>
      <c r="X14" s="95">
        <v>244225</v>
      </c>
      <c r="Y14" s="125">
        <v>6.32</v>
      </c>
      <c r="Z14" s="125">
        <v>0</v>
      </c>
    </row>
    <row r="15" spans="1:26" s="19" customFormat="1" ht="11.5">
      <c r="A15" s="121" t="s">
        <v>255</v>
      </c>
      <c r="B15" s="121" t="s">
        <v>245</v>
      </c>
      <c r="C15" s="93" t="s">
        <v>256</v>
      </c>
      <c r="D15" s="95">
        <v>3</v>
      </c>
      <c r="E15" s="95">
        <v>252553</v>
      </c>
      <c r="F15" s="95">
        <v>444227</v>
      </c>
      <c r="G15" s="125">
        <v>10.17</v>
      </c>
      <c r="H15" s="125">
        <v>3.17</v>
      </c>
      <c r="J15" s="95">
        <v>9</v>
      </c>
      <c r="K15" s="95">
        <v>440711</v>
      </c>
      <c r="L15" s="95">
        <v>978839</v>
      </c>
      <c r="M15" s="125">
        <v>14.13</v>
      </c>
      <c r="N15" s="125">
        <v>4.13</v>
      </c>
      <c r="P15" s="95">
        <v>30</v>
      </c>
      <c r="Q15" s="95">
        <v>1390339</v>
      </c>
      <c r="R15" s="95">
        <v>5360754</v>
      </c>
      <c r="S15" s="125">
        <v>58.51</v>
      </c>
      <c r="T15" s="125">
        <v>27.38</v>
      </c>
      <c r="V15" s="95">
        <v>27</v>
      </c>
      <c r="W15" s="95">
        <v>1545694</v>
      </c>
      <c r="X15" s="95">
        <v>3144736</v>
      </c>
      <c r="Y15" s="125">
        <v>65</v>
      </c>
      <c r="Z15" s="125">
        <v>28.88</v>
      </c>
    </row>
    <row r="16" spans="1:26" s="19" customFormat="1" ht="11.5">
      <c r="A16" s="121" t="s">
        <v>257</v>
      </c>
      <c r="B16" s="121" t="s">
        <v>245</v>
      </c>
      <c r="C16" s="93" t="s">
        <v>258</v>
      </c>
      <c r="D16" s="95">
        <v>198</v>
      </c>
      <c r="E16" s="95">
        <v>53392572</v>
      </c>
      <c r="F16" s="95">
        <v>667402770</v>
      </c>
      <c r="G16" s="125">
        <v>937.6</v>
      </c>
      <c r="H16" s="125">
        <v>689.06</v>
      </c>
      <c r="J16" s="95">
        <v>360</v>
      </c>
      <c r="K16" s="95">
        <v>108029574</v>
      </c>
      <c r="L16" s="95">
        <v>580708805</v>
      </c>
      <c r="M16" s="125">
        <v>1789.39</v>
      </c>
      <c r="N16" s="125">
        <v>1419.18</v>
      </c>
      <c r="P16" s="95">
        <v>1612</v>
      </c>
      <c r="Q16" s="95">
        <v>208873986</v>
      </c>
      <c r="R16" s="95">
        <v>483362893</v>
      </c>
      <c r="S16" s="125">
        <v>5677.4</v>
      </c>
      <c r="T16" s="125">
        <v>3971.74</v>
      </c>
      <c r="V16" s="95">
        <v>1204</v>
      </c>
      <c r="W16" s="95">
        <v>80533272</v>
      </c>
      <c r="X16" s="95">
        <v>316490294</v>
      </c>
      <c r="Y16" s="125">
        <v>3125.36</v>
      </c>
      <c r="Z16" s="125">
        <v>1624.9</v>
      </c>
    </row>
    <row r="17" spans="1:26" s="19" customFormat="1" ht="11.5">
      <c r="A17" s="121" t="s">
        <v>259</v>
      </c>
      <c r="B17" s="121" t="s">
        <v>245</v>
      </c>
      <c r="C17" s="93" t="s">
        <v>260</v>
      </c>
      <c r="D17" s="95">
        <v>18</v>
      </c>
      <c r="E17" s="95">
        <v>4568759</v>
      </c>
      <c r="F17" s="95">
        <v>16218017</v>
      </c>
      <c r="G17" s="125">
        <v>116.64</v>
      </c>
      <c r="H17" s="125">
        <v>91.14</v>
      </c>
      <c r="J17" s="95">
        <v>27</v>
      </c>
      <c r="K17" s="95">
        <v>7106479</v>
      </c>
      <c r="L17" s="95">
        <v>21655282</v>
      </c>
      <c r="M17" s="125">
        <v>171.96</v>
      </c>
      <c r="N17" s="125">
        <v>145.96</v>
      </c>
      <c r="P17" s="95">
        <v>36</v>
      </c>
      <c r="Q17" s="95">
        <v>9580604</v>
      </c>
      <c r="R17" s="95">
        <v>20101241</v>
      </c>
      <c r="S17" s="125">
        <v>211.68</v>
      </c>
      <c r="T17" s="125">
        <v>166.93</v>
      </c>
      <c r="V17" s="95">
        <v>27</v>
      </c>
      <c r="W17" s="95">
        <v>1306999</v>
      </c>
      <c r="X17" s="95">
        <v>3408553</v>
      </c>
      <c r="Y17" s="125">
        <v>65.819999999999993</v>
      </c>
      <c r="Z17" s="125">
        <v>31.01</v>
      </c>
    </row>
    <row r="18" spans="1:26" s="19" customFormat="1" ht="11.5">
      <c r="A18" s="121" t="s">
        <v>261</v>
      </c>
      <c r="B18" s="121" t="s">
        <v>245</v>
      </c>
      <c r="C18" s="93" t="s">
        <v>262</v>
      </c>
      <c r="D18" s="95">
        <v>6</v>
      </c>
      <c r="E18" s="95">
        <v>1969131</v>
      </c>
      <c r="F18" s="95">
        <v>3789439</v>
      </c>
      <c r="G18" s="125">
        <v>25.39</v>
      </c>
      <c r="H18" s="125">
        <v>19.89</v>
      </c>
      <c r="J18" s="95">
        <v>15</v>
      </c>
      <c r="K18" s="95">
        <v>710747</v>
      </c>
      <c r="L18" s="95">
        <v>1585253</v>
      </c>
      <c r="M18" s="125">
        <v>28.88</v>
      </c>
      <c r="N18" s="125">
        <v>9.8800000000000008</v>
      </c>
      <c r="P18" s="95">
        <v>24</v>
      </c>
      <c r="Q18" s="95">
        <v>1403604</v>
      </c>
      <c r="R18" s="95">
        <v>3828183</v>
      </c>
      <c r="S18" s="125">
        <v>53.87</v>
      </c>
      <c r="T18" s="125">
        <v>24.87</v>
      </c>
      <c r="V18" s="95">
        <v>18</v>
      </c>
      <c r="W18" s="95">
        <v>516559</v>
      </c>
      <c r="X18" s="95">
        <v>1356145</v>
      </c>
      <c r="Y18" s="125">
        <v>31.12</v>
      </c>
      <c r="Z18" s="125">
        <v>7.22</v>
      </c>
    </row>
    <row r="19" spans="1:26" s="19" customFormat="1" ht="11.5">
      <c r="A19" s="121" t="s">
        <v>263</v>
      </c>
      <c r="B19" s="121" t="s">
        <v>245</v>
      </c>
      <c r="C19" s="93" t="s">
        <v>264</v>
      </c>
      <c r="D19" s="95">
        <v>2</v>
      </c>
      <c r="E19" s="95"/>
      <c r="F19" s="95"/>
      <c r="G19" s="125"/>
      <c r="H19" s="125"/>
      <c r="J19" s="95">
        <v>8</v>
      </c>
      <c r="K19" s="95">
        <v>376901</v>
      </c>
      <c r="L19" s="95">
        <v>968872</v>
      </c>
      <c r="M19" s="125">
        <v>15.71</v>
      </c>
      <c r="N19" s="125">
        <v>3.71</v>
      </c>
      <c r="P19" s="95">
        <v>11</v>
      </c>
      <c r="Q19" s="95">
        <v>1698955</v>
      </c>
      <c r="R19" s="95">
        <v>8353289</v>
      </c>
      <c r="S19" s="125">
        <v>53.61</v>
      </c>
      <c r="T19" s="125">
        <v>40.49</v>
      </c>
      <c r="V19" s="95">
        <v>5</v>
      </c>
      <c r="W19" s="95">
        <v>195606</v>
      </c>
      <c r="X19" s="95">
        <v>809163</v>
      </c>
      <c r="Y19" s="125">
        <v>9.8000000000000007</v>
      </c>
      <c r="Z19" s="125">
        <v>5.84</v>
      </c>
    </row>
    <row r="20" spans="1:26" s="19" customFormat="1" ht="11.5">
      <c r="A20" s="121" t="s">
        <v>265</v>
      </c>
      <c r="B20" s="121" t="s">
        <v>245</v>
      </c>
      <c r="C20" s="93" t="s">
        <v>266</v>
      </c>
      <c r="D20" s="95">
        <v>18</v>
      </c>
      <c r="E20" s="95">
        <v>1406796</v>
      </c>
      <c r="F20" s="95">
        <v>2599247</v>
      </c>
      <c r="G20" s="125">
        <v>19.309999999999999</v>
      </c>
      <c r="H20" s="125">
        <v>7.31</v>
      </c>
      <c r="J20" s="95">
        <v>51</v>
      </c>
      <c r="K20" s="95">
        <v>2421622</v>
      </c>
      <c r="L20" s="95">
        <v>6752356</v>
      </c>
      <c r="M20" s="125">
        <v>81.63</v>
      </c>
      <c r="N20" s="125">
        <v>21.21</v>
      </c>
      <c r="P20" s="95">
        <v>84</v>
      </c>
      <c r="Q20" s="95">
        <v>14933336</v>
      </c>
      <c r="R20" s="95">
        <v>24342663</v>
      </c>
      <c r="S20" s="125">
        <v>366.19</v>
      </c>
      <c r="T20" s="125">
        <v>196.52</v>
      </c>
      <c r="V20" s="95">
        <v>121</v>
      </c>
      <c r="W20" s="95">
        <v>7605450</v>
      </c>
      <c r="X20" s="95">
        <v>17444653</v>
      </c>
      <c r="Y20" s="125">
        <v>348.69</v>
      </c>
      <c r="Z20" s="125">
        <v>177.67</v>
      </c>
    </row>
    <row r="21" spans="1:26" s="19" customFormat="1" ht="11.5">
      <c r="A21" s="121" t="s">
        <v>267</v>
      </c>
      <c r="B21" s="121" t="s">
        <v>245</v>
      </c>
      <c r="C21" s="93" t="s">
        <v>268</v>
      </c>
      <c r="D21" s="95">
        <v>10</v>
      </c>
      <c r="E21" s="95">
        <v>748498</v>
      </c>
      <c r="F21" s="95">
        <v>3152611</v>
      </c>
      <c r="G21" s="125">
        <v>23.09</v>
      </c>
      <c r="H21" s="125">
        <v>11.09</v>
      </c>
      <c r="J21" s="95">
        <v>38</v>
      </c>
      <c r="K21" s="95">
        <v>2016292</v>
      </c>
      <c r="L21" s="95">
        <v>4545584</v>
      </c>
      <c r="M21" s="125">
        <v>72.03</v>
      </c>
      <c r="N21" s="125">
        <v>26.79</v>
      </c>
      <c r="P21" s="95">
        <v>46</v>
      </c>
      <c r="Q21" s="95">
        <v>3013199</v>
      </c>
      <c r="R21" s="95">
        <v>8487188</v>
      </c>
      <c r="S21" s="125">
        <v>106.63</v>
      </c>
      <c r="T21" s="125">
        <v>59.78</v>
      </c>
      <c r="V21" s="95">
        <v>33</v>
      </c>
      <c r="W21" s="95">
        <v>1063729</v>
      </c>
      <c r="X21" s="95">
        <v>2189351</v>
      </c>
      <c r="Y21" s="125">
        <v>56.57</v>
      </c>
      <c r="Z21" s="125">
        <v>13.35</v>
      </c>
    </row>
    <row r="22" spans="1:26" s="19" customFormat="1" ht="11.5">
      <c r="A22" s="121" t="s">
        <v>269</v>
      </c>
      <c r="B22" s="121" t="s">
        <v>245</v>
      </c>
      <c r="C22" s="93" t="s">
        <v>270</v>
      </c>
      <c r="D22" s="95"/>
      <c r="E22" s="95"/>
      <c r="F22" s="95"/>
      <c r="G22" s="125"/>
      <c r="H22" s="125"/>
      <c r="J22" s="95"/>
      <c r="K22" s="95"/>
      <c r="L22" s="95"/>
      <c r="M22" s="125"/>
      <c r="N22" s="125"/>
      <c r="P22" s="95">
        <v>4</v>
      </c>
      <c r="Q22" s="95">
        <v>236268</v>
      </c>
      <c r="R22" s="95">
        <v>695449</v>
      </c>
      <c r="S22" s="125">
        <v>9.1300000000000008</v>
      </c>
      <c r="T22" s="125">
        <v>6.27</v>
      </c>
      <c r="V22" s="95">
        <v>7</v>
      </c>
      <c r="W22" s="95">
        <v>252827</v>
      </c>
      <c r="X22" s="95">
        <v>463434</v>
      </c>
      <c r="Y22" s="125">
        <v>15.57</v>
      </c>
      <c r="Z22" s="125">
        <v>7.57</v>
      </c>
    </row>
    <row r="23" spans="1:26" s="19" customFormat="1" ht="11.5">
      <c r="A23" s="121" t="s">
        <v>271</v>
      </c>
      <c r="B23" s="121" t="s">
        <v>245</v>
      </c>
      <c r="C23" s="93" t="s">
        <v>272</v>
      </c>
      <c r="D23" s="95">
        <v>4</v>
      </c>
      <c r="E23" s="95">
        <v>12947</v>
      </c>
      <c r="F23" s="95">
        <v>93906</v>
      </c>
      <c r="G23" s="125">
        <v>6</v>
      </c>
      <c r="H23" s="125">
        <v>0</v>
      </c>
      <c r="J23" s="95">
        <v>3</v>
      </c>
      <c r="K23" s="95">
        <v>-20808</v>
      </c>
      <c r="L23" s="95">
        <v>238494</v>
      </c>
      <c r="M23" s="125">
        <v>2.73</v>
      </c>
      <c r="N23" s="125">
        <v>0.73</v>
      </c>
      <c r="P23" s="95">
        <v>4</v>
      </c>
      <c r="Q23" s="95">
        <v>44275</v>
      </c>
      <c r="R23" s="95">
        <v>157611</v>
      </c>
      <c r="S23" s="125">
        <v>5</v>
      </c>
      <c r="T23" s="125">
        <v>0.33</v>
      </c>
      <c r="V23" s="95">
        <v>14</v>
      </c>
      <c r="W23" s="95">
        <v>623274</v>
      </c>
      <c r="X23" s="95">
        <v>1241344</v>
      </c>
      <c r="Y23" s="125">
        <v>35.380000000000003</v>
      </c>
      <c r="Z23" s="125">
        <v>16.600000000000001</v>
      </c>
    </row>
    <row r="24" spans="1:26" s="19" customFormat="1" ht="11.5">
      <c r="A24" s="121" t="s">
        <v>273</v>
      </c>
      <c r="B24" s="121" t="s">
        <v>245</v>
      </c>
      <c r="C24" s="93" t="s">
        <v>274</v>
      </c>
      <c r="D24" s="95">
        <v>13</v>
      </c>
      <c r="E24" s="95">
        <v>8523522</v>
      </c>
      <c r="F24" s="95">
        <v>15756632</v>
      </c>
      <c r="G24" s="125">
        <v>117.28</v>
      </c>
      <c r="H24" s="125">
        <v>109.28</v>
      </c>
      <c r="J24" s="95">
        <v>13</v>
      </c>
      <c r="K24" s="95">
        <v>903682</v>
      </c>
      <c r="L24" s="95">
        <v>2042102</v>
      </c>
      <c r="M24" s="125">
        <v>31.25</v>
      </c>
      <c r="N24" s="125">
        <v>14.25</v>
      </c>
      <c r="P24" s="95">
        <v>19</v>
      </c>
      <c r="Q24" s="95">
        <v>13366535</v>
      </c>
      <c r="R24" s="95">
        <v>24022802</v>
      </c>
      <c r="S24" s="125">
        <v>268.73</v>
      </c>
      <c r="T24" s="125">
        <v>252.9</v>
      </c>
      <c r="V24" s="95">
        <v>13</v>
      </c>
      <c r="W24" s="95">
        <v>537651</v>
      </c>
      <c r="X24" s="95">
        <v>1434888</v>
      </c>
      <c r="Y24" s="125">
        <v>31.08</v>
      </c>
      <c r="Z24" s="125">
        <v>14.08</v>
      </c>
    </row>
    <row r="25" spans="1:26" s="19" customFormat="1" ht="11.5">
      <c r="A25" s="121" t="s">
        <v>275</v>
      </c>
      <c r="B25" s="121" t="s">
        <v>245</v>
      </c>
      <c r="C25" s="93" t="s">
        <v>276</v>
      </c>
      <c r="D25" s="95">
        <v>3</v>
      </c>
      <c r="E25" s="95">
        <v>859268</v>
      </c>
      <c r="F25" s="95">
        <v>3916243</v>
      </c>
      <c r="G25" s="125">
        <v>22.07</v>
      </c>
      <c r="H25" s="125">
        <v>19.07</v>
      </c>
      <c r="J25" s="95">
        <v>13</v>
      </c>
      <c r="K25" s="95">
        <v>422355</v>
      </c>
      <c r="L25" s="95">
        <v>768134</v>
      </c>
      <c r="M25" s="125">
        <v>19.04</v>
      </c>
      <c r="N25" s="125">
        <v>4.04</v>
      </c>
      <c r="P25" s="95">
        <v>39</v>
      </c>
      <c r="Q25" s="95">
        <v>3508095</v>
      </c>
      <c r="R25" s="95">
        <v>8676314</v>
      </c>
      <c r="S25" s="125">
        <v>104.87</v>
      </c>
      <c r="T25" s="125">
        <v>57.87</v>
      </c>
      <c r="V25" s="95">
        <v>53</v>
      </c>
      <c r="W25" s="95">
        <v>1798827</v>
      </c>
      <c r="X25" s="95">
        <v>4411206</v>
      </c>
      <c r="Y25" s="125">
        <v>95.73</v>
      </c>
      <c r="Z25" s="125">
        <v>30.08</v>
      </c>
    </row>
    <row r="26" spans="1:26" s="19" customFormat="1" ht="11.5">
      <c r="A26" s="121" t="s">
        <v>277</v>
      </c>
      <c r="B26" s="121" t="s">
        <v>245</v>
      </c>
      <c r="C26" s="93" t="s">
        <v>278</v>
      </c>
      <c r="D26" s="95">
        <v>3</v>
      </c>
      <c r="E26" s="95">
        <v>400031</v>
      </c>
      <c r="F26" s="95">
        <v>677036</v>
      </c>
      <c r="G26" s="125">
        <v>9.7200000000000006</v>
      </c>
      <c r="H26" s="125">
        <v>6.72</v>
      </c>
      <c r="J26" s="95">
        <v>26</v>
      </c>
      <c r="K26" s="95">
        <v>969696</v>
      </c>
      <c r="L26" s="95">
        <v>2082302</v>
      </c>
      <c r="M26" s="125">
        <v>38.99</v>
      </c>
      <c r="N26" s="125">
        <v>5.0199999999999996</v>
      </c>
      <c r="P26" s="95">
        <v>24</v>
      </c>
      <c r="Q26" s="95">
        <v>1527671</v>
      </c>
      <c r="R26" s="95">
        <v>3459268</v>
      </c>
      <c r="S26" s="125">
        <v>53.15</v>
      </c>
      <c r="T26" s="125">
        <v>21.27</v>
      </c>
      <c r="V26" s="95">
        <v>12</v>
      </c>
      <c r="W26" s="95">
        <v>357386</v>
      </c>
      <c r="X26" s="95">
        <v>810231</v>
      </c>
      <c r="Y26" s="125">
        <v>19.27</v>
      </c>
      <c r="Z26" s="125">
        <v>4.2699999999999996</v>
      </c>
    </row>
    <row r="27" spans="1:26" s="19" customFormat="1" ht="11.5">
      <c r="A27" s="121" t="s">
        <v>279</v>
      </c>
      <c r="B27" s="121" t="s">
        <v>245</v>
      </c>
      <c r="C27" s="93" t="s">
        <v>280</v>
      </c>
      <c r="D27" s="95">
        <v>4</v>
      </c>
      <c r="E27" s="95">
        <v>319248</v>
      </c>
      <c r="F27" s="95">
        <v>743161</v>
      </c>
      <c r="G27" s="125">
        <v>6.94</v>
      </c>
      <c r="H27" s="125">
        <v>3.94</v>
      </c>
      <c r="J27" s="95">
        <v>12</v>
      </c>
      <c r="K27" s="95">
        <v>1777893</v>
      </c>
      <c r="L27" s="95">
        <v>3921750</v>
      </c>
      <c r="M27" s="125">
        <v>36.44</v>
      </c>
      <c r="N27" s="125">
        <v>26.55</v>
      </c>
      <c r="P27" s="95">
        <v>8</v>
      </c>
      <c r="Q27" s="95">
        <v>428067</v>
      </c>
      <c r="R27" s="95">
        <v>1093472</v>
      </c>
      <c r="S27" s="125">
        <v>15.23</v>
      </c>
      <c r="T27" s="125">
        <v>8.23</v>
      </c>
      <c r="V27" s="95">
        <v>7</v>
      </c>
      <c r="W27" s="95">
        <v>256821</v>
      </c>
      <c r="X27" s="95">
        <v>543191</v>
      </c>
      <c r="Y27" s="125">
        <v>12.44</v>
      </c>
      <c r="Z27" s="125">
        <v>4</v>
      </c>
    </row>
    <row r="28" spans="1:26" s="19" customFormat="1" ht="11.5">
      <c r="A28" s="121" t="s">
        <v>281</v>
      </c>
      <c r="B28" s="121" t="s">
        <v>245</v>
      </c>
      <c r="C28" s="93" t="s">
        <v>282</v>
      </c>
      <c r="D28" s="95">
        <v>6</v>
      </c>
      <c r="E28" s="95">
        <v>2940853</v>
      </c>
      <c r="F28" s="95">
        <v>6699612</v>
      </c>
      <c r="G28" s="125">
        <v>57.96</v>
      </c>
      <c r="H28" s="125">
        <v>52.04</v>
      </c>
      <c r="J28" s="95">
        <v>19</v>
      </c>
      <c r="K28" s="95">
        <v>1172854</v>
      </c>
      <c r="L28" s="95">
        <v>2943350</v>
      </c>
      <c r="M28" s="125">
        <v>52.26</v>
      </c>
      <c r="N28" s="125">
        <v>27.26</v>
      </c>
      <c r="P28" s="95">
        <v>16</v>
      </c>
      <c r="Q28" s="95">
        <v>503591</v>
      </c>
      <c r="R28" s="95">
        <v>992108</v>
      </c>
      <c r="S28" s="125">
        <v>17.670000000000002</v>
      </c>
      <c r="T28" s="125">
        <v>1</v>
      </c>
      <c r="V28" s="95">
        <v>19</v>
      </c>
      <c r="W28" s="95">
        <v>830373</v>
      </c>
      <c r="X28" s="95">
        <v>2296984</v>
      </c>
      <c r="Y28" s="125">
        <v>47.8</v>
      </c>
      <c r="Z28" s="125">
        <v>27.8</v>
      </c>
    </row>
    <row r="29" spans="1:26" s="19" customFormat="1" ht="11.5">
      <c r="A29" s="121" t="s">
        <v>283</v>
      </c>
      <c r="B29" s="121" t="s">
        <v>245</v>
      </c>
      <c r="C29" s="93" t="s">
        <v>284</v>
      </c>
      <c r="D29" s="95"/>
      <c r="E29" s="95"/>
      <c r="F29" s="95"/>
      <c r="G29" s="125"/>
      <c r="H29" s="125"/>
      <c r="J29" s="95">
        <v>2</v>
      </c>
      <c r="K29" s="95"/>
      <c r="L29" s="95"/>
      <c r="M29" s="125"/>
      <c r="N29" s="125"/>
      <c r="P29" s="95">
        <v>5</v>
      </c>
      <c r="Q29" s="95">
        <v>1588813</v>
      </c>
      <c r="R29" s="95">
        <v>4032012</v>
      </c>
      <c r="S29" s="125">
        <v>29.39</v>
      </c>
      <c r="T29" s="125">
        <v>27.39</v>
      </c>
      <c r="V29" s="95">
        <v>7</v>
      </c>
      <c r="W29" s="95">
        <v>289304</v>
      </c>
      <c r="X29" s="95">
        <v>651273</v>
      </c>
      <c r="Y29" s="125">
        <v>15.42</v>
      </c>
      <c r="Z29" s="125">
        <v>5.42</v>
      </c>
    </row>
    <row r="30" spans="1:26" s="19" customFormat="1" ht="11.5">
      <c r="A30" s="121" t="s">
        <v>285</v>
      </c>
      <c r="B30" s="121" t="s">
        <v>245</v>
      </c>
      <c r="C30" s="93" t="s">
        <v>286</v>
      </c>
      <c r="D30" s="95">
        <v>8</v>
      </c>
      <c r="E30" s="95">
        <v>1139338</v>
      </c>
      <c r="F30" s="95">
        <v>3566413</v>
      </c>
      <c r="G30" s="125">
        <v>26.05</v>
      </c>
      <c r="H30" s="125">
        <v>16.05</v>
      </c>
      <c r="J30" s="95">
        <v>10</v>
      </c>
      <c r="K30" s="95">
        <v>978453</v>
      </c>
      <c r="L30" s="95">
        <v>2516325</v>
      </c>
      <c r="M30" s="125">
        <v>31.02</v>
      </c>
      <c r="N30" s="125">
        <v>17.920000000000002</v>
      </c>
      <c r="P30" s="95">
        <v>9</v>
      </c>
      <c r="Q30" s="95">
        <v>924174</v>
      </c>
      <c r="R30" s="95">
        <v>1549570</v>
      </c>
      <c r="S30" s="125">
        <v>27.44</v>
      </c>
      <c r="T30" s="125">
        <v>19.440000000000001</v>
      </c>
      <c r="V30" s="95">
        <v>14</v>
      </c>
      <c r="W30" s="95">
        <v>529198</v>
      </c>
      <c r="X30" s="95">
        <v>2581024</v>
      </c>
      <c r="Y30" s="125">
        <v>17.97</v>
      </c>
      <c r="Z30" s="125">
        <v>3.39</v>
      </c>
    </row>
    <row r="31" spans="1:26" s="19" customFormat="1" ht="11.5">
      <c r="A31" s="121" t="s">
        <v>287</v>
      </c>
      <c r="B31" s="121" t="s">
        <v>245</v>
      </c>
      <c r="C31" s="93" t="s">
        <v>288</v>
      </c>
      <c r="D31" s="95">
        <v>4</v>
      </c>
      <c r="E31" s="95">
        <v>222873</v>
      </c>
      <c r="F31" s="95">
        <v>463756</v>
      </c>
      <c r="G31" s="125">
        <v>12.56</v>
      </c>
      <c r="H31" s="125">
        <v>8.56</v>
      </c>
      <c r="J31" s="95">
        <v>9</v>
      </c>
      <c r="K31" s="95">
        <v>348316</v>
      </c>
      <c r="L31" s="95">
        <v>803018</v>
      </c>
      <c r="M31" s="125">
        <v>16.670000000000002</v>
      </c>
      <c r="N31" s="125">
        <v>4.67</v>
      </c>
      <c r="P31" s="95">
        <v>15</v>
      </c>
      <c r="Q31" s="95">
        <v>1750255</v>
      </c>
      <c r="R31" s="95">
        <v>2575664</v>
      </c>
      <c r="S31" s="125">
        <v>34.81</v>
      </c>
      <c r="T31" s="125">
        <v>19.809999999999999</v>
      </c>
      <c r="V31" s="95">
        <v>15</v>
      </c>
      <c r="W31" s="95">
        <v>538932</v>
      </c>
      <c r="X31" s="95">
        <v>1260189</v>
      </c>
      <c r="Y31" s="125">
        <v>26.29</v>
      </c>
      <c r="Z31" s="125">
        <v>9.48</v>
      </c>
    </row>
    <row r="32" spans="1:26" s="19" customFormat="1" ht="11.5">
      <c r="A32" s="121" t="s">
        <v>289</v>
      </c>
      <c r="B32" s="121" t="s">
        <v>245</v>
      </c>
      <c r="C32" s="93" t="s">
        <v>290</v>
      </c>
      <c r="D32" s="95">
        <v>20</v>
      </c>
      <c r="E32" s="95">
        <v>4165685</v>
      </c>
      <c r="F32" s="95">
        <v>12539502</v>
      </c>
      <c r="G32" s="125">
        <v>123.04</v>
      </c>
      <c r="H32" s="125">
        <v>98.04</v>
      </c>
      <c r="J32" s="95">
        <v>54</v>
      </c>
      <c r="K32" s="95">
        <v>4713651</v>
      </c>
      <c r="L32" s="95">
        <v>16378665</v>
      </c>
      <c r="M32" s="125">
        <v>136.54</v>
      </c>
      <c r="N32" s="125">
        <v>66.5</v>
      </c>
      <c r="P32" s="95">
        <v>81</v>
      </c>
      <c r="Q32" s="95">
        <v>12007093</v>
      </c>
      <c r="R32" s="95">
        <v>23252353</v>
      </c>
      <c r="S32" s="125">
        <v>249.75</v>
      </c>
      <c r="T32" s="125">
        <v>177.48</v>
      </c>
      <c r="V32" s="95">
        <v>61</v>
      </c>
      <c r="W32" s="95">
        <v>11333593</v>
      </c>
      <c r="X32" s="95">
        <v>149482340</v>
      </c>
      <c r="Y32" s="125">
        <v>179.96</v>
      </c>
      <c r="Z32" s="125">
        <v>89.61</v>
      </c>
    </row>
    <row r="33" spans="1:26" s="19" customFormat="1" ht="11.5">
      <c r="A33" s="121" t="s">
        <v>291</v>
      </c>
      <c r="B33" s="121" t="s">
        <v>245</v>
      </c>
      <c r="C33" s="93" t="s">
        <v>292</v>
      </c>
      <c r="D33" s="95">
        <v>32</v>
      </c>
      <c r="E33" s="95">
        <v>94164762</v>
      </c>
      <c r="F33" s="95">
        <v>165643022</v>
      </c>
      <c r="G33" s="125">
        <v>353.26</v>
      </c>
      <c r="H33" s="125">
        <v>318.26</v>
      </c>
      <c r="J33" s="95">
        <v>54</v>
      </c>
      <c r="K33" s="95">
        <v>6085996</v>
      </c>
      <c r="L33" s="95">
        <v>16292897</v>
      </c>
      <c r="M33" s="125">
        <v>139.07</v>
      </c>
      <c r="N33" s="125">
        <v>87.71</v>
      </c>
      <c r="P33" s="95">
        <v>178</v>
      </c>
      <c r="Q33" s="95">
        <v>58128364</v>
      </c>
      <c r="R33" s="95">
        <v>117574133</v>
      </c>
      <c r="S33" s="125">
        <v>546.95000000000005</v>
      </c>
      <c r="T33" s="125">
        <v>354.06</v>
      </c>
      <c r="V33" s="95">
        <v>108</v>
      </c>
      <c r="W33" s="95">
        <v>5876002</v>
      </c>
      <c r="X33" s="95">
        <v>18603574</v>
      </c>
      <c r="Y33" s="125">
        <v>251.01</v>
      </c>
      <c r="Z33" s="125">
        <v>129.87</v>
      </c>
    </row>
    <row r="34" spans="1:26" s="19" customFormat="1" ht="11.5">
      <c r="A34" s="121" t="s">
        <v>293</v>
      </c>
      <c r="B34" s="121" t="s">
        <v>245</v>
      </c>
      <c r="C34" s="93" t="s">
        <v>294</v>
      </c>
      <c r="D34" s="95">
        <v>17</v>
      </c>
      <c r="E34" s="95">
        <v>782380</v>
      </c>
      <c r="F34" s="95">
        <v>1828077</v>
      </c>
      <c r="G34" s="125">
        <v>23.33</v>
      </c>
      <c r="H34" s="125">
        <v>6.35</v>
      </c>
      <c r="J34" s="95">
        <v>21</v>
      </c>
      <c r="K34" s="95">
        <v>625298</v>
      </c>
      <c r="L34" s="95">
        <v>1567195</v>
      </c>
      <c r="M34" s="125">
        <v>41.6</v>
      </c>
      <c r="N34" s="125">
        <v>12.12</v>
      </c>
      <c r="P34" s="95">
        <v>80</v>
      </c>
      <c r="Q34" s="95">
        <v>11690782</v>
      </c>
      <c r="R34" s="95">
        <v>23173545</v>
      </c>
      <c r="S34" s="125">
        <v>322.57</v>
      </c>
      <c r="T34" s="125">
        <v>199.86</v>
      </c>
      <c r="V34" s="95">
        <v>91</v>
      </c>
      <c r="W34" s="95">
        <v>3230964</v>
      </c>
      <c r="X34" s="95">
        <v>12216530</v>
      </c>
      <c r="Y34" s="125">
        <v>198.64</v>
      </c>
      <c r="Z34" s="125">
        <v>73.930000000000007</v>
      </c>
    </row>
    <row r="35" spans="1:26" s="19" customFormat="1" ht="11.5">
      <c r="A35" s="121" t="s">
        <v>295</v>
      </c>
      <c r="B35" s="121" t="s">
        <v>245</v>
      </c>
      <c r="C35" s="93" t="s">
        <v>296</v>
      </c>
      <c r="D35" s="95">
        <v>27</v>
      </c>
      <c r="E35" s="95">
        <v>3312040</v>
      </c>
      <c r="F35" s="95">
        <v>8159007</v>
      </c>
      <c r="G35" s="125">
        <v>74.91</v>
      </c>
      <c r="H35" s="125">
        <v>50.52</v>
      </c>
      <c r="J35" s="95">
        <v>74</v>
      </c>
      <c r="K35" s="95">
        <v>8648688</v>
      </c>
      <c r="L35" s="95">
        <v>22114464</v>
      </c>
      <c r="M35" s="125">
        <v>156.91999999999999</v>
      </c>
      <c r="N35" s="125">
        <v>92.56</v>
      </c>
      <c r="P35" s="95">
        <v>238</v>
      </c>
      <c r="Q35" s="95">
        <v>56233265</v>
      </c>
      <c r="R35" s="95">
        <v>206010557</v>
      </c>
      <c r="S35" s="125">
        <v>1022.5</v>
      </c>
      <c r="T35" s="125">
        <v>754.3</v>
      </c>
      <c r="V35" s="95">
        <v>288</v>
      </c>
      <c r="W35" s="95">
        <v>28775350</v>
      </c>
      <c r="X35" s="95">
        <v>104598009</v>
      </c>
      <c r="Y35" s="125">
        <v>931.7</v>
      </c>
      <c r="Z35" s="125">
        <v>491.77</v>
      </c>
    </row>
    <row r="36" spans="1:26" s="19" customFormat="1" ht="11.5">
      <c r="A36" s="121" t="s">
        <v>297</v>
      </c>
      <c r="B36" s="121" t="s">
        <v>245</v>
      </c>
      <c r="C36" s="93" t="s">
        <v>298</v>
      </c>
      <c r="D36" s="95">
        <v>20</v>
      </c>
      <c r="E36" s="95">
        <v>5991505</v>
      </c>
      <c r="F36" s="95">
        <v>10327081</v>
      </c>
      <c r="G36" s="125">
        <v>94.49</v>
      </c>
      <c r="H36" s="125">
        <v>68.489999999999995</v>
      </c>
      <c r="J36" s="95">
        <v>36</v>
      </c>
      <c r="K36" s="95">
        <v>5270503</v>
      </c>
      <c r="L36" s="95">
        <v>44778113</v>
      </c>
      <c r="M36" s="125">
        <v>80.540000000000006</v>
      </c>
      <c r="N36" s="125">
        <v>43.26</v>
      </c>
      <c r="P36" s="95">
        <v>61</v>
      </c>
      <c r="Q36" s="95">
        <v>8148403</v>
      </c>
      <c r="R36" s="95">
        <v>31411385</v>
      </c>
      <c r="S36" s="125">
        <v>156.57</v>
      </c>
      <c r="T36" s="125">
        <v>93.82</v>
      </c>
      <c r="V36" s="95">
        <v>48</v>
      </c>
      <c r="W36" s="95">
        <v>2042358</v>
      </c>
      <c r="X36" s="95">
        <v>6543053</v>
      </c>
      <c r="Y36" s="125">
        <v>91.57</v>
      </c>
      <c r="Z36" s="125">
        <v>24.17</v>
      </c>
    </row>
    <row r="37" spans="1:26" s="19" customFormat="1" ht="11.5">
      <c r="A37" s="121" t="s">
        <v>299</v>
      </c>
      <c r="B37" s="121" t="s">
        <v>245</v>
      </c>
      <c r="C37" s="93" t="s">
        <v>300</v>
      </c>
      <c r="D37" s="95">
        <v>7</v>
      </c>
      <c r="E37" s="95">
        <v>3084687</v>
      </c>
      <c r="F37" s="95">
        <v>10226967</v>
      </c>
      <c r="G37" s="125">
        <v>52.62</v>
      </c>
      <c r="H37" s="125">
        <v>40.619999999999997</v>
      </c>
      <c r="J37" s="95">
        <v>8</v>
      </c>
      <c r="K37" s="95">
        <v>327639</v>
      </c>
      <c r="L37" s="95">
        <v>561304</v>
      </c>
      <c r="M37" s="125">
        <v>11.06</v>
      </c>
      <c r="N37" s="125">
        <v>4.0599999999999996</v>
      </c>
      <c r="P37" s="95">
        <v>8</v>
      </c>
      <c r="Q37" s="95">
        <v>230056</v>
      </c>
      <c r="R37" s="95">
        <v>515029</v>
      </c>
      <c r="S37" s="125">
        <v>13</v>
      </c>
      <c r="T37" s="125">
        <v>1</v>
      </c>
      <c r="V37" s="95">
        <v>6</v>
      </c>
      <c r="W37" s="95">
        <v>219322</v>
      </c>
      <c r="X37" s="95">
        <v>603136</v>
      </c>
      <c r="Y37" s="125">
        <v>14.35</v>
      </c>
      <c r="Z37" s="125">
        <v>6.35</v>
      </c>
    </row>
    <row r="38" spans="1:26" s="19" customFormat="1" ht="11.5">
      <c r="A38" s="121" t="s">
        <v>301</v>
      </c>
      <c r="B38" s="121" t="s">
        <v>245</v>
      </c>
      <c r="C38" s="93" t="s">
        <v>302</v>
      </c>
      <c r="D38" s="95">
        <v>1</v>
      </c>
      <c r="E38" s="95"/>
      <c r="F38" s="95"/>
      <c r="G38" s="125"/>
      <c r="H38" s="125"/>
      <c r="J38" s="95">
        <v>9</v>
      </c>
      <c r="K38" s="95">
        <v>710225</v>
      </c>
      <c r="L38" s="95">
        <v>1541947</v>
      </c>
      <c r="M38" s="125">
        <v>23.15</v>
      </c>
      <c r="N38" s="125">
        <v>12.15</v>
      </c>
      <c r="P38" s="95">
        <v>3</v>
      </c>
      <c r="Q38" s="95">
        <v>135970</v>
      </c>
      <c r="R38" s="95">
        <v>214071</v>
      </c>
      <c r="S38" s="125">
        <v>3</v>
      </c>
      <c r="T38" s="125">
        <v>0</v>
      </c>
      <c r="V38" s="95">
        <v>4</v>
      </c>
      <c r="W38" s="95">
        <v>67449</v>
      </c>
      <c r="X38" s="95">
        <v>226748</v>
      </c>
      <c r="Y38" s="125">
        <v>6.87</v>
      </c>
      <c r="Z38" s="125">
        <v>0.37</v>
      </c>
    </row>
    <row r="39" spans="1:26" s="19" customFormat="1" ht="11.5">
      <c r="A39" s="121" t="s">
        <v>303</v>
      </c>
      <c r="B39" s="121" t="s">
        <v>245</v>
      </c>
      <c r="C39" s="93" t="s">
        <v>304</v>
      </c>
      <c r="D39" s="95">
        <v>5</v>
      </c>
      <c r="E39" s="95">
        <v>1005193</v>
      </c>
      <c r="F39" s="95">
        <v>6295993</v>
      </c>
      <c r="G39" s="125">
        <v>11.71</v>
      </c>
      <c r="H39" s="125">
        <v>8.7100000000000009</v>
      </c>
      <c r="J39" s="95">
        <v>2</v>
      </c>
      <c r="K39" s="95"/>
      <c r="L39" s="95"/>
      <c r="M39" s="125"/>
      <c r="N39" s="125"/>
      <c r="P39" s="95">
        <v>10</v>
      </c>
      <c r="Q39" s="95">
        <v>569206</v>
      </c>
      <c r="R39" s="95">
        <v>1152690</v>
      </c>
      <c r="S39" s="125">
        <v>20.399999999999999</v>
      </c>
      <c r="T39" s="125">
        <v>9.48</v>
      </c>
      <c r="V39" s="95">
        <v>13</v>
      </c>
      <c r="W39" s="95">
        <v>1246248</v>
      </c>
      <c r="X39" s="95">
        <v>3138204</v>
      </c>
      <c r="Y39" s="125">
        <v>55.02</v>
      </c>
      <c r="Z39" s="125">
        <v>34.020000000000003</v>
      </c>
    </row>
    <row r="40" spans="1:26" s="19" customFormat="1" ht="11.5">
      <c r="A40" s="121" t="s">
        <v>305</v>
      </c>
      <c r="B40" s="121" t="s">
        <v>245</v>
      </c>
      <c r="C40" s="93" t="s">
        <v>306</v>
      </c>
      <c r="D40" s="95">
        <v>11</v>
      </c>
      <c r="E40" s="95">
        <v>1278091</v>
      </c>
      <c r="F40" s="95">
        <v>2894209</v>
      </c>
      <c r="G40" s="125">
        <v>25.97</v>
      </c>
      <c r="H40" s="125">
        <v>14.97</v>
      </c>
      <c r="J40" s="95">
        <v>19</v>
      </c>
      <c r="K40" s="95">
        <v>814377</v>
      </c>
      <c r="L40" s="95">
        <v>1400266</v>
      </c>
      <c r="M40" s="125">
        <v>27.88</v>
      </c>
      <c r="N40" s="125">
        <v>7.55</v>
      </c>
      <c r="P40" s="95">
        <v>26</v>
      </c>
      <c r="Q40" s="95">
        <v>1421372</v>
      </c>
      <c r="R40" s="95">
        <v>6763132</v>
      </c>
      <c r="S40" s="125">
        <v>52.09</v>
      </c>
      <c r="T40" s="125">
        <v>22.15</v>
      </c>
      <c r="V40" s="95">
        <v>26</v>
      </c>
      <c r="W40" s="95">
        <v>915572</v>
      </c>
      <c r="X40" s="95">
        <v>2392047</v>
      </c>
      <c r="Y40" s="125">
        <v>58.34</v>
      </c>
      <c r="Z40" s="125">
        <v>21.59</v>
      </c>
    </row>
    <row r="41" spans="1:26" s="19" customFormat="1" ht="11.5">
      <c r="A41" s="121" t="s">
        <v>307</v>
      </c>
      <c r="B41" s="121" t="s">
        <v>245</v>
      </c>
      <c r="C41" s="93" t="s">
        <v>308</v>
      </c>
      <c r="D41" s="95">
        <v>5</v>
      </c>
      <c r="E41" s="95">
        <v>659619</v>
      </c>
      <c r="F41" s="95">
        <v>2929183</v>
      </c>
      <c r="G41" s="125">
        <v>16.010000000000002</v>
      </c>
      <c r="H41" s="125">
        <v>12.01</v>
      </c>
      <c r="J41" s="95">
        <v>10</v>
      </c>
      <c r="K41" s="95">
        <v>403899</v>
      </c>
      <c r="L41" s="95">
        <v>882718</v>
      </c>
      <c r="M41" s="125">
        <v>15.94</v>
      </c>
      <c r="N41" s="125">
        <v>2.94</v>
      </c>
      <c r="P41" s="95">
        <v>8</v>
      </c>
      <c r="Q41" s="95">
        <v>498788</v>
      </c>
      <c r="R41" s="95">
        <v>1484908</v>
      </c>
      <c r="S41" s="125">
        <v>13.85</v>
      </c>
      <c r="T41" s="125">
        <v>4.04</v>
      </c>
      <c r="V41" s="95">
        <v>12</v>
      </c>
      <c r="W41" s="95">
        <v>284907</v>
      </c>
      <c r="X41" s="95">
        <v>725831</v>
      </c>
      <c r="Y41" s="125">
        <v>15.17</v>
      </c>
      <c r="Z41" s="125">
        <v>3.17</v>
      </c>
    </row>
    <row r="42" spans="1:26" s="19" customFormat="1" ht="11.5">
      <c r="A42" s="121" t="s">
        <v>309</v>
      </c>
      <c r="B42" s="121" t="s">
        <v>245</v>
      </c>
      <c r="C42" s="93" t="s">
        <v>310</v>
      </c>
      <c r="D42" s="95">
        <v>4</v>
      </c>
      <c r="E42" s="95">
        <v>837925</v>
      </c>
      <c r="F42" s="95">
        <v>1518179</v>
      </c>
      <c r="G42" s="125">
        <v>7</v>
      </c>
      <c r="H42" s="125">
        <v>3</v>
      </c>
      <c r="J42" s="95">
        <v>9</v>
      </c>
      <c r="K42" s="95">
        <v>1065738</v>
      </c>
      <c r="L42" s="95">
        <v>2937566</v>
      </c>
      <c r="M42" s="125">
        <v>34.9</v>
      </c>
      <c r="N42" s="125">
        <v>17.13</v>
      </c>
      <c r="P42" s="95">
        <v>15</v>
      </c>
      <c r="Q42" s="95">
        <v>614021</v>
      </c>
      <c r="R42" s="95">
        <v>1409562</v>
      </c>
      <c r="S42" s="125">
        <v>27.08</v>
      </c>
      <c r="T42" s="125">
        <v>6.1</v>
      </c>
      <c r="V42" s="95">
        <v>13</v>
      </c>
      <c r="W42" s="95">
        <v>418660</v>
      </c>
      <c r="X42" s="95">
        <v>1120790</v>
      </c>
      <c r="Y42" s="125">
        <v>28.02</v>
      </c>
      <c r="Z42" s="125">
        <v>6.67</v>
      </c>
    </row>
    <row r="43" spans="1:26" s="19" customFormat="1" ht="11.5">
      <c r="A43" s="121" t="s">
        <v>311</v>
      </c>
      <c r="B43" s="121" t="s">
        <v>245</v>
      </c>
      <c r="C43" s="93" t="s">
        <v>312</v>
      </c>
      <c r="D43" s="95">
        <v>7</v>
      </c>
      <c r="E43" s="95">
        <v>722579</v>
      </c>
      <c r="F43" s="95">
        <v>3032664</v>
      </c>
      <c r="G43" s="125">
        <v>20.66</v>
      </c>
      <c r="H43" s="125">
        <v>13.66</v>
      </c>
      <c r="J43" s="95">
        <v>26</v>
      </c>
      <c r="K43" s="95">
        <v>2282400</v>
      </c>
      <c r="L43" s="95">
        <v>5138778</v>
      </c>
      <c r="M43" s="125">
        <v>63.56</v>
      </c>
      <c r="N43" s="125">
        <v>38.729999999999997</v>
      </c>
      <c r="P43" s="95">
        <v>39</v>
      </c>
      <c r="Q43" s="95">
        <v>2854638</v>
      </c>
      <c r="R43" s="95">
        <v>11496066</v>
      </c>
      <c r="S43" s="125">
        <v>82.78</v>
      </c>
      <c r="T43" s="125">
        <v>40.83</v>
      </c>
      <c r="V43" s="95">
        <v>22</v>
      </c>
      <c r="W43" s="95">
        <v>1049713</v>
      </c>
      <c r="X43" s="95">
        <v>2261436</v>
      </c>
      <c r="Y43" s="125">
        <v>58.6</v>
      </c>
      <c r="Z43" s="125">
        <v>29.38</v>
      </c>
    </row>
    <row r="44" spans="1:26" s="19" customFormat="1" ht="11.5">
      <c r="A44" s="121" t="s">
        <v>313</v>
      </c>
      <c r="B44" s="121" t="s">
        <v>245</v>
      </c>
      <c r="C44" s="93" t="s">
        <v>314</v>
      </c>
      <c r="D44" s="95">
        <v>23</v>
      </c>
      <c r="E44" s="95">
        <v>2678122</v>
      </c>
      <c r="F44" s="95">
        <v>8000814</v>
      </c>
      <c r="G44" s="125">
        <v>82.64</v>
      </c>
      <c r="H44" s="125">
        <v>55.64</v>
      </c>
      <c r="J44" s="95">
        <v>46</v>
      </c>
      <c r="K44" s="95">
        <v>2572938</v>
      </c>
      <c r="L44" s="95">
        <v>7754111</v>
      </c>
      <c r="M44" s="125">
        <v>81.760000000000005</v>
      </c>
      <c r="N44" s="125">
        <v>34.9</v>
      </c>
      <c r="P44" s="95">
        <v>106</v>
      </c>
      <c r="Q44" s="95">
        <v>13404734</v>
      </c>
      <c r="R44" s="95">
        <v>21920358</v>
      </c>
      <c r="S44" s="125">
        <v>395.7</v>
      </c>
      <c r="T44" s="125">
        <v>142.85</v>
      </c>
      <c r="V44" s="95">
        <v>98</v>
      </c>
      <c r="W44" s="95">
        <v>4261992</v>
      </c>
      <c r="X44" s="95">
        <v>17081494</v>
      </c>
      <c r="Y44" s="125">
        <v>236.36</v>
      </c>
      <c r="Z44" s="125">
        <v>100.16</v>
      </c>
    </row>
    <row r="45" spans="1:26" s="19" customFormat="1" ht="11.5">
      <c r="A45" s="121" t="s">
        <v>315</v>
      </c>
      <c r="B45" s="121" t="s">
        <v>245</v>
      </c>
      <c r="C45" s="93" t="s">
        <v>316</v>
      </c>
      <c r="D45" s="95">
        <v>2</v>
      </c>
      <c r="E45" s="95"/>
      <c r="F45" s="95"/>
      <c r="G45" s="125"/>
      <c r="H45" s="125"/>
      <c r="J45" s="95">
        <v>7</v>
      </c>
      <c r="K45" s="95">
        <v>109852</v>
      </c>
      <c r="L45" s="95">
        <v>202901</v>
      </c>
      <c r="M45" s="125">
        <v>7</v>
      </c>
      <c r="N45" s="125">
        <v>0</v>
      </c>
      <c r="P45" s="95">
        <v>20</v>
      </c>
      <c r="Q45" s="95">
        <v>8551266</v>
      </c>
      <c r="R45" s="95">
        <v>17510898</v>
      </c>
      <c r="S45" s="125">
        <v>133.16</v>
      </c>
      <c r="T45" s="125">
        <v>117.99</v>
      </c>
      <c r="V45" s="95">
        <v>54</v>
      </c>
      <c r="W45" s="95">
        <v>3228623</v>
      </c>
      <c r="X45" s="95">
        <v>10739053</v>
      </c>
      <c r="Y45" s="125">
        <v>136.80000000000001</v>
      </c>
      <c r="Z45" s="125">
        <v>57.7</v>
      </c>
    </row>
    <row r="46" spans="1:26" s="19" customFormat="1" ht="11.5">
      <c r="A46" s="121" t="s">
        <v>317</v>
      </c>
      <c r="B46" s="121" t="s">
        <v>245</v>
      </c>
      <c r="C46" s="93" t="s">
        <v>318</v>
      </c>
      <c r="D46" s="95">
        <v>8</v>
      </c>
      <c r="E46" s="95">
        <v>738574</v>
      </c>
      <c r="F46" s="95">
        <v>5338909</v>
      </c>
      <c r="G46" s="125">
        <v>19.88</v>
      </c>
      <c r="H46" s="125">
        <v>8.3000000000000007</v>
      </c>
      <c r="J46" s="95">
        <v>22</v>
      </c>
      <c r="K46" s="95">
        <v>1130867</v>
      </c>
      <c r="L46" s="95">
        <v>3891395</v>
      </c>
      <c r="M46" s="125">
        <v>41.64</v>
      </c>
      <c r="N46" s="125">
        <v>19.239999999999998</v>
      </c>
      <c r="P46" s="95">
        <v>42</v>
      </c>
      <c r="Q46" s="95">
        <v>2758283</v>
      </c>
      <c r="R46" s="95">
        <v>7825924</v>
      </c>
      <c r="S46" s="125">
        <v>108.19</v>
      </c>
      <c r="T46" s="125">
        <v>38.07</v>
      </c>
      <c r="V46" s="95">
        <v>85</v>
      </c>
      <c r="W46" s="95">
        <v>855909</v>
      </c>
      <c r="X46" s="95">
        <v>8921835</v>
      </c>
      <c r="Y46" s="125">
        <v>204.98</v>
      </c>
      <c r="Z46" s="125">
        <v>73.56</v>
      </c>
    </row>
    <row r="47" spans="1:26" s="19" customFormat="1" ht="11.5">
      <c r="A47" s="121" t="s">
        <v>319</v>
      </c>
      <c r="B47" s="121" t="s">
        <v>245</v>
      </c>
      <c r="C47" s="93" t="s">
        <v>320</v>
      </c>
      <c r="D47" s="95">
        <v>12</v>
      </c>
      <c r="E47" s="95">
        <v>1052756</v>
      </c>
      <c r="F47" s="95">
        <v>2868471</v>
      </c>
      <c r="G47" s="125">
        <v>32.770000000000003</v>
      </c>
      <c r="H47" s="125">
        <v>17.77</v>
      </c>
      <c r="J47" s="95">
        <v>19</v>
      </c>
      <c r="K47" s="95">
        <v>43157993</v>
      </c>
      <c r="L47" s="95">
        <v>117488461</v>
      </c>
      <c r="M47" s="125">
        <v>447.42</v>
      </c>
      <c r="N47" s="125">
        <v>432.42</v>
      </c>
      <c r="P47" s="95">
        <v>30</v>
      </c>
      <c r="Q47" s="95">
        <v>1355781</v>
      </c>
      <c r="R47" s="95">
        <v>3413248</v>
      </c>
      <c r="S47" s="125">
        <v>53.16</v>
      </c>
      <c r="T47" s="125">
        <v>22.85</v>
      </c>
      <c r="V47" s="95">
        <v>27</v>
      </c>
      <c r="W47" s="95">
        <v>1451328</v>
      </c>
      <c r="X47" s="95">
        <v>5040421</v>
      </c>
      <c r="Y47" s="125">
        <v>72.599999999999994</v>
      </c>
      <c r="Z47" s="125">
        <v>39.42</v>
      </c>
    </row>
    <row r="48" spans="1:26" s="19" customFormat="1" ht="11.5">
      <c r="A48" s="121" t="s">
        <v>321</v>
      </c>
      <c r="B48" s="121" t="s">
        <v>245</v>
      </c>
      <c r="C48" s="93" t="s">
        <v>322</v>
      </c>
      <c r="D48" s="95">
        <v>8</v>
      </c>
      <c r="E48" s="95">
        <v>6377261</v>
      </c>
      <c r="F48" s="95">
        <v>15840086</v>
      </c>
      <c r="G48" s="125">
        <v>61.46</v>
      </c>
      <c r="H48" s="125">
        <v>58.85</v>
      </c>
      <c r="J48" s="95">
        <v>7</v>
      </c>
      <c r="K48" s="95">
        <v>357879</v>
      </c>
      <c r="L48" s="95">
        <v>749415</v>
      </c>
      <c r="M48" s="125">
        <v>10.79</v>
      </c>
      <c r="N48" s="125">
        <v>2.79</v>
      </c>
      <c r="P48" s="95">
        <v>16</v>
      </c>
      <c r="Q48" s="95">
        <v>627104</v>
      </c>
      <c r="R48" s="95">
        <v>2152676</v>
      </c>
      <c r="S48" s="125">
        <v>26.1</v>
      </c>
      <c r="T48" s="125">
        <v>12.41</v>
      </c>
      <c r="V48" s="95">
        <v>15</v>
      </c>
      <c r="W48" s="95">
        <v>483404</v>
      </c>
      <c r="X48" s="95">
        <v>925327</v>
      </c>
      <c r="Y48" s="125">
        <v>18.690000000000001</v>
      </c>
      <c r="Z48" s="125">
        <v>4.22</v>
      </c>
    </row>
    <row r="49" spans="1:26" s="19" customFormat="1" ht="11.5">
      <c r="A49" s="121" t="s">
        <v>323</v>
      </c>
      <c r="B49" s="121" t="s">
        <v>245</v>
      </c>
      <c r="C49" s="93" t="s">
        <v>324</v>
      </c>
      <c r="D49" s="95">
        <v>1</v>
      </c>
      <c r="E49" s="95"/>
      <c r="F49" s="95"/>
      <c r="G49" s="125"/>
      <c r="H49" s="125"/>
      <c r="J49" s="95">
        <v>7</v>
      </c>
      <c r="K49" s="95">
        <v>143012</v>
      </c>
      <c r="L49" s="95">
        <v>185948</v>
      </c>
      <c r="M49" s="125">
        <v>7</v>
      </c>
      <c r="N49" s="125">
        <v>0</v>
      </c>
      <c r="P49" s="95">
        <v>10</v>
      </c>
      <c r="Q49" s="95">
        <v>423411</v>
      </c>
      <c r="R49" s="95">
        <v>1221984</v>
      </c>
      <c r="S49" s="125">
        <v>13.96</v>
      </c>
      <c r="T49" s="125">
        <v>3</v>
      </c>
      <c r="V49" s="95">
        <v>5</v>
      </c>
      <c r="W49" s="95">
        <v>195876</v>
      </c>
      <c r="X49" s="95">
        <v>418653</v>
      </c>
      <c r="Y49" s="125">
        <v>13.92</v>
      </c>
      <c r="Z49" s="125">
        <v>3.92</v>
      </c>
    </row>
    <row r="50" spans="1:26" s="19" customFormat="1" ht="11.5">
      <c r="A50" s="121" t="s">
        <v>325</v>
      </c>
      <c r="B50" s="121" t="s">
        <v>245</v>
      </c>
      <c r="C50" s="93" t="s">
        <v>326</v>
      </c>
      <c r="D50" s="95">
        <v>17</v>
      </c>
      <c r="E50" s="95">
        <v>2084066</v>
      </c>
      <c r="F50" s="95">
        <v>4901831</v>
      </c>
      <c r="G50" s="125">
        <v>37.08</v>
      </c>
      <c r="H50" s="125">
        <v>24.08</v>
      </c>
      <c r="J50" s="95">
        <v>30</v>
      </c>
      <c r="K50" s="95">
        <v>6897992</v>
      </c>
      <c r="L50" s="95">
        <v>19988271</v>
      </c>
      <c r="M50" s="125">
        <v>139.36000000000001</v>
      </c>
      <c r="N50" s="125">
        <v>108.36</v>
      </c>
      <c r="P50" s="95">
        <v>14</v>
      </c>
      <c r="Q50" s="95">
        <v>962826</v>
      </c>
      <c r="R50" s="95">
        <v>2418917</v>
      </c>
      <c r="S50" s="125">
        <v>23.15</v>
      </c>
      <c r="T50" s="125">
        <v>10.9</v>
      </c>
      <c r="V50" s="95">
        <v>23</v>
      </c>
      <c r="W50" s="95">
        <v>2980069</v>
      </c>
      <c r="X50" s="95">
        <v>12793561</v>
      </c>
      <c r="Y50" s="125">
        <v>74.25</v>
      </c>
      <c r="Z50" s="125">
        <v>42.25</v>
      </c>
    </row>
    <row r="51" spans="1:26" s="19" customFormat="1" ht="11.5">
      <c r="A51" s="121" t="s">
        <v>327</v>
      </c>
      <c r="B51" s="121" t="s">
        <v>245</v>
      </c>
      <c r="C51" s="93" t="s">
        <v>328</v>
      </c>
      <c r="D51" s="95">
        <v>4</v>
      </c>
      <c r="E51" s="95">
        <v>8192902</v>
      </c>
      <c r="F51" s="95">
        <v>11269006</v>
      </c>
      <c r="G51" s="125">
        <v>146.16</v>
      </c>
      <c r="H51" s="125">
        <v>144.24</v>
      </c>
      <c r="J51" s="95">
        <v>7</v>
      </c>
      <c r="K51" s="95">
        <v>520534</v>
      </c>
      <c r="L51" s="95">
        <v>1121581</v>
      </c>
      <c r="M51" s="125">
        <v>14.02</v>
      </c>
      <c r="N51" s="125">
        <v>7.25</v>
      </c>
      <c r="P51" s="95">
        <v>4</v>
      </c>
      <c r="Q51" s="95">
        <v>124458</v>
      </c>
      <c r="R51" s="95">
        <v>159219</v>
      </c>
      <c r="S51" s="125">
        <v>8.8800000000000008</v>
      </c>
      <c r="T51" s="125">
        <v>5.88</v>
      </c>
      <c r="V51" s="95">
        <v>12</v>
      </c>
      <c r="W51" s="95">
        <v>786182</v>
      </c>
      <c r="X51" s="95">
        <v>1615951</v>
      </c>
      <c r="Y51" s="125">
        <v>39.32</v>
      </c>
      <c r="Z51" s="125">
        <v>24.32</v>
      </c>
    </row>
    <row r="52" spans="1:26" s="19" customFormat="1" ht="11.5">
      <c r="A52" s="121" t="s">
        <v>329</v>
      </c>
      <c r="B52" s="121" t="s">
        <v>245</v>
      </c>
      <c r="C52" s="93" t="s">
        <v>330</v>
      </c>
      <c r="D52" s="95">
        <v>1</v>
      </c>
      <c r="E52" s="95"/>
      <c r="F52" s="95"/>
      <c r="G52" s="125"/>
      <c r="H52" s="125"/>
      <c r="J52" s="95">
        <v>2</v>
      </c>
      <c r="K52" s="95"/>
      <c r="L52" s="95"/>
      <c r="M52" s="125"/>
      <c r="N52" s="125"/>
      <c r="P52" s="95">
        <v>3</v>
      </c>
      <c r="Q52" s="95">
        <v>55159</v>
      </c>
      <c r="R52" s="95">
        <v>100790</v>
      </c>
      <c r="S52" s="125">
        <v>4</v>
      </c>
      <c r="T52" s="125">
        <v>0</v>
      </c>
      <c r="V52" s="95">
        <v>5</v>
      </c>
      <c r="W52" s="95">
        <v>170423</v>
      </c>
      <c r="X52" s="95">
        <v>461044</v>
      </c>
      <c r="Y52" s="125">
        <v>10.52</v>
      </c>
      <c r="Z52" s="125">
        <v>2.52</v>
      </c>
    </row>
    <row r="53" spans="1:26" s="19" customFormat="1" ht="11.5">
      <c r="A53" s="121" t="s">
        <v>331</v>
      </c>
      <c r="B53" s="121" t="s">
        <v>245</v>
      </c>
      <c r="C53" s="93" t="s">
        <v>332</v>
      </c>
      <c r="D53" s="95">
        <v>9</v>
      </c>
      <c r="E53" s="95">
        <v>229730</v>
      </c>
      <c r="F53" s="95">
        <v>477633</v>
      </c>
      <c r="G53" s="125">
        <v>11</v>
      </c>
      <c r="H53" s="125">
        <v>1</v>
      </c>
      <c r="J53" s="95">
        <v>58</v>
      </c>
      <c r="K53" s="95">
        <v>4727463</v>
      </c>
      <c r="L53" s="95">
        <v>11614192</v>
      </c>
      <c r="M53" s="125">
        <v>131.74</v>
      </c>
      <c r="N53" s="125">
        <v>67.150000000000006</v>
      </c>
      <c r="P53" s="95">
        <v>52</v>
      </c>
      <c r="Q53" s="95">
        <v>3238906</v>
      </c>
      <c r="R53" s="95">
        <v>12627488</v>
      </c>
      <c r="S53" s="125">
        <v>105.45</v>
      </c>
      <c r="T53" s="125">
        <v>54.8</v>
      </c>
      <c r="V53" s="95">
        <v>50</v>
      </c>
      <c r="W53" s="95">
        <v>2687770</v>
      </c>
      <c r="X53" s="95">
        <v>6116784</v>
      </c>
      <c r="Y53" s="125">
        <v>115.79</v>
      </c>
      <c r="Z53" s="125">
        <v>52.63</v>
      </c>
    </row>
    <row r="54" spans="1:26" s="19" customFormat="1" ht="11.5">
      <c r="A54" s="121" t="s">
        <v>333</v>
      </c>
      <c r="B54" s="121" t="s">
        <v>245</v>
      </c>
      <c r="C54" s="93" t="s">
        <v>334</v>
      </c>
      <c r="D54" s="95">
        <v>13</v>
      </c>
      <c r="E54" s="95">
        <v>860347</v>
      </c>
      <c r="F54" s="95">
        <v>5207110</v>
      </c>
      <c r="G54" s="125">
        <v>30.34</v>
      </c>
      <c r="H54" s="125">
        <v>8.25</v>
      </c>
      <c r="J54" s="95">
        <v>22</v>
      </c>
      <c r="K54" s="95">
        <v>1558402</v>
      </c>
      <c r="L54" s="95">
        <v>2679095</v>
      </c>
      <c r="M54" s="125">
        <v>38.39</v>
      </c>
      <c r="N54" s="125">
        <v>16.809999999999999</v>
      </c>
      <c r="P54" s="95">
        <v>48</v>
      </c>
      <c r="Q54" s="95">
        <v>12931490</v>
      </c>
      <c r="R54" s="95">
        <v>24438415</v>
      </c>
      <c r="S54" s="125">
        <v>264.77999999999997</v>
      </c>
      <c r="T54" s="125">
        <v>219.17</v>
      </c>
      <c r="V54" s="95">
        <v>74</v>
      </c>
      <c r="W54" s="95">
        <v>7277997</v>
      </c>
      <c r="X54" s="95">
        <v>17309456</v>
      </c>
      <c r="Y54" s="125">
        <v>289.54000000000002</v>
      </c>
      <c r="Z54" s="125">
        <v>114.66</v>
      </c>
    </row>
    <row r="55" spans="1:26" s="19" customFormat="1" ht="11.5">
      <c r="A55" s="121" t="s">
        <v>335</v>
      </c>
      <c r="B55" s="121" t="s">
        <v>245</v>
      </c>
      <c r="C55" s="93" t="s">
        <v>336</v>
      </c>
      <c r="D55" s="95"/>
      <c r="E55" s="95"/>
      <c r="F55" s="95"/>
      <c r="G55" s="125"/>
      <c r="H55" s="125"/>
      <c r="J55" s="95">
        <v>6</v>
      </c>
      <c r="K55" s="95">
        <v>421754</v>
      </c>
      <c r="L55" s="95">
        <v>820005</v>
      </c>
      <c r="M55" s="125">
        <v>13.53</v>
      </c>
      <c r="N55" s="125">
        <v>3.53</v>
      </c>
      <c r="P55" s="95">
        <v>8</v>
      </c>
      <c r="Q55" s="95">
        <v>286819</v>
      </c>
      <c r="R55" s="95">
        <v>974545</v>
      </c>
      <c r="S55" s="125">
        <v>14.99</v>
      </c>
      <c r="T55" s="125">
        <v>6.99</v>
      </c>
      <c r="V55" s="95">
        <v>6</v>
      </c>
      <c r="W55" s="95">
        <v>154836</v>
      </c>
      <c r="X55" s="95">
        <v>381828</v>
      </c>
      <c r="Y55" s="125">
        <v>11.28</v>
      </c>
      <c r="Z55" s="125">
        <v>3.28</v>
      </c>
    </row>
    <row r="56" spans="1:26" s="19" customFormat="1" ht="11.5">
      <c r="A56" s="121" t="s">
        <v>337</v>
      </c>
      <c r="B56" s="121" t="s">
        <v>245</v>
      </c>
      <c r="C56" s="93" t="s">
        <v>338</v>
      </c>
      <c r="D56" s="95">
        <v>13</v>
      </c>
      <c r="E56" s="95">
        <v>634497</v>
      </c>
      <c r="F56" s="95">
        <v>1496857</v>
      </c>
      <c r="G56" s="125">
        <v>21.95</v>
      </c>
      <c r="H56" s="125">
        <v>6.95</v>
      </c>
      <c r="J56" s="95">
        <v>44</v>
      </c>
      <c r="K56" s="95">
        <v>2324925</v>
      </c>
      <c r="L56" s="95">
        <v>4834658</v>
      </c>
      <c r="M56" s="125">
        <v>82.73</v>
      </c>
      <c r="N56" s="125">
        <v>28.98</v>
      </c>
      <c r="P56" s="95">
        <v>29</v>
      </c>
      <c r="Q56" s="95">
        <v>3086928</v>
      </c>
      <c r="R56" s="95">
        <v>8385599</v>
      </c>
      <c r="S56" s="125">
        <v>55.97</v>
      </c>
      <c r="T56" s="125">
        <v>21.97</v>
      </c>
      <c r="V56" s="95">
        <v>36</v>
      </c>
      <c r="W56" s="95">
        <v>1767066</v>
      </c>
      <c r="X56" s="95">
        <v>5019995</v>
      </c>
      <c r="Y56" s="125">
        <v>91.84</v>
      </c>
      <c r="Z56" s="125">
        <v>47.98</v>
      </c>
    </row>
    <row r="57" spans="1:26" s="19" customFormat="1" ht="11.5">
      <c r="A57" s="121" t="s">
        <v>339</v>
      </c>
      <c r="B57" s="121" t="s">
        <v>245</v>
      </c>
      <c r="C57" s="93" t="s">
        <v>340</v>
      </c>
      <c r="D57" s="95">
        <v>22</v>
      </c>
      <c r="E57" s="95">
        <v>10877119</v>
      </c>
      <c r="F57" s="95">
        <v>148321934</v>
      </c>
      <c r="G57" s="125">
        <v>131.54</v>
      </c>
      <c r="H57" s="125">
        <v>103.56</v>
      </c>
      <c r="J57" s="95">
        <v>50</v>
      </c>
      <c r="K57" s="95">
        <v>5437087</v>
      </c>
      <c r="L57" s="95">
        <v>10764654</v>
      </c>
      <c r="M57" s="125">
        <v>157.86000000000001</v>
      </c>
      <c r="N57" s="125">
        <v>92.86</v>
      </c>
      <c r="P57" s="95">
        <v>79</v>
      </c>
      <c r="Q57" s="95">
        <v>7029781</v>
      </c>
      <c r="R57" s="95">
        <v>33083845</v>
      </c>
      <c r="S57" s="125">
        <v>205.42</v>
      </c>
      <c r="T57" s="125">
        <v>121</v>
      </c>
      <c r="V57" s="95">
        <v>75</v>
      </c>
      <c r="W57" s="95">
        <v>4117276</v>
      </c>
      <c r="X57" s="95">
        <v>10051196</v>
      </c>
      <c r="Y57" s="125">
        <v>172.79</v>
      </c>
      <c r="Z57" s="125">
        <v>66.849999999999994</v>
      </c>
    </row>
    <row r="58" spans="1:26" s="19" customFormat="1" ht="11.5">
      <c r="A58" s="121" t="s">
        <v>341</v>
      </c>
      <c r="B58" s="121" t="s">
        <v>245</v>
      </c>
      <c r="C58" s="93" t="s">
        <v>342</v>
      </c>
      <c r="D58" s="95">
        <v>12</v>
      </c>
      <c r="E58" s="95">
        <v>695933</v>
      </c>
      <c r="F58" s="95">
        <v>1526038</v>
      </c>
      <c r="G58" s="125">
        <v>20.86</v>
      </c>
      <c r="H58" s="125">
        <v>8.86</v>
      </c>
      <c r="J58" s="95">
        <v>52</v>
      </c>
      <c r="K58" s="95">
        <v>3400985</v>
      </c>
      <c r="L58" s="95">
        <v>9921874</v>
      </c>
      <c r="M58" s="125">
        <v>115.3</v>
      </c>
      <c r="N58" s="125">
        <v>57.77</v>
      </c>
      <c r="P58" s="95">
        <v>56</v>
      </c>
      <c r="Q58" s="95">
        <v>9930434</v>
      </c>
      <c r="R58" s="95">
        <v>29069482</v>
      </c>
      <c r="S58" s="125">
        <v>170.55</v>
      </c>
      <c r="T58" s="125">
        <v>112.08</v>
      </c>
      <c r="V58" s="95">
        <v>49</v>
      </c>
      <c r="W58" s="95">
        <v>3690526</v>
      </c>
      <c r="X58" s="95">
        <v>13324519</v>
      </c>
      <c r="Y58" s="125">
        <v>134.1</v>
      </c>
      <c r="Z58" s="125">
        <v>61.55</v>
      </c>
    </row>
    <row r="59" spans="1:26" s="19" customFormat="1" ht="11.5">
      <c r="A59" s="121" t="s">
        <v>343</v>
      </c>
      <c r="B59" s="121" t="s">
        <v>245</v>
      </c>
      <c r="C59" s="93" t="s">
        <v>344</v>
      </c>
      <c r="D59" s="95">
        <v>2</v>
      </c>
      <c r="E59" s="95"/>
      <c r="F59" s="95"/>
      <c r="G59" s="125"/>
      <c r="H59" s="125"/>
      <c r="J59" s="95">
        <v>4</v>
      </c>
      <c r="K59" s="95">
        <v>213480</v>
      </c>
      <c r="L59" s="95">
        <v>409946</v>
      </c>
      <c r="M59" s="125">
        <v>6.28</v>
      </c>
      <c r="N59" s="125">
        <v>2.2799999999999998</v>
      </c>
      <c r="P59" s="95">
        <v>3</v>
      </c>
      <c r="Q59" s="95">
        <v>67120</v>
      </c>
      <c r="R59" s="95">
        <v>187919</v>
      </c>
      <c r="S59" s="125">
        <v>7.81</v>
      </c>
      <c r="T59" s="125">
        <v>0</v>
      </c>
      <c r="V59" s="95">
        <v>7</v>
      </c>
      <c r="W59" s="95">
        <v>284870</v>
      </c>
      <c r="X59" s="95">
        <v>459706</v>
      </c>
      <c r="Y59" s="125">
        <v>11.26</v>
      </c>
      <c r="Z59" s="125">
        <v>1.26</v>
      </c>
    </row>
    <row r="60" spans="1:26" s="19" customFormat="1" ht="11.5">
      <c r="A60" s="121" t="s">
        <v>345</v>
      </c>
      <c r="B60" s="121" t="s">
        <v>245</v>
      </c>
      <c r="C60" s="93" t="s">
        <v>346</v>
      </c>
      <c r="D60" s="95">
        <v>3</v>
      </c>
      <c r="E60" s="95">
        <v>62197</v>
      </c>
      <c r="F60" s="95">
        <v>644007</v>
      </c>
      <c r="G60" s="125">
        <v>1.5</v>
      </c>
      <c r="H60" s="125">
        <v>0.5</v>
      </c>
      <c r="J60" s="95">
        <v>5</v>
      </c>
      <c r="K60" s="95">
        <v>84313</v>
      </c>
      <c r="L60" s="95">
        <v>145116</v>
      </c>
      <c r="M60" s="125">
        <v>5.82</v>
      </c>
      <c r="N60" s="125">
        <v>0</v>
      </c>
      <c r="P60" s="95">
        <v>2</v>
      </c>
      <c r="Q60" s="95"/>
      <c r="R60" s="95"/>
      <c r="S60" s="125"/>
      <c r="T60" s="125"/>
      <c r="V60" s="95">
        <v>2</v>
      </c>
      <c r="W60" s="95"/>
      <c r="X60" s="95"/>
      <c r="Y60" s="125"/>
      <c r="Z60" s="125"/>
    </row>
    <row r="61" spans="1:26" s="19" customFormat="1" ht="11.5">
      <c r="A61" s="121" t="s">
        <v>347</v>
      </c>
      <c r="B61" s="121" t="s">
        <v>245</v>
      </c>
      <c r="C61" s="93" t="s">
        <v>348</v>
      </c>
      <c r="D61" s="95">
        <v>2</v>
      </c>
      <c r="E61" s="95"/>
      <c r="F61" s="95"/>
      <c r="G61" s="125"/>
      <c r="H61" s="125"/>
      <c r="J61" s="95">
        <v>11</v>
      </c>
      <c r="K61" s="95">
        <v>395248</v>
      </c>
      <c r="L61" s="95">
        <v>920802</v>
      </c>
      <c r="M61" s="125">
        <v>18.690000000000001</v>
      </c>
      <c r="N61" s="125">
        <v>6.69</v>
      </c>
      <c r="P61" s="95">
        <v>4</v>
      </c>
      <c r="Q61" s="95">
        <v>127271</v>
      </c>
      <c r="R61" s="95">
        <v>345045</v>
      </c>
      <c r="S61" s="125">
        <v>3.92</v>
      </c>
      <c r="T61" s="125">
        <v>1</v>
      </c>
      <c r="V61" s="95">
        <v>5</v>
      </c>
      <c r="W61" s="95">
        <v>71411</v>
      </c>
      <c r="X61" s="95">
        <v>138665</v>
      </c>
      <c r="Y61" s="125">
        <v>6</v>
      </c>
      <c r="Z61" s="125">
        <v>0</v>
      </c>
    </row>
    <row r="62" spans="1:26" s="19" customFormat="1" ht="11.5">
      <c r="A62" s="121" t="s">
        <v>349</v>
      </c>
      <c r="B62" s="121" t="s">
        <v>245</v>
      </c>
      <c r="C62" s="93" t="s">
        <v>350</v>
      </c>
      <c r="D62" s="95">
        <v>22</v>
      </c>
      <c r="E62" s="95">
        <v>11591739</v>
      </c>
      <c r="F62" s="95">
        <v>47543341</v>
      </c>
      <c r="G62" s="125">
        <v>155.22999999999999</v>
      </c>
      <c r="H62" s="125">
        <v>135.22999999999999</v>
      </c>
      <c r="J62" s="95">
        <v>20</v>
      </c>
      <c r="K62" s="95">
        <v>1310414</v>
      </c>
      <c r="L62" s="95">
        <v>4086234</v>
      </c>
      <c r="M62" s="125">
        <v>43.79</v>
      </c>
      <c r="N62" s="125">
        <v>21.79</v>
      </c>
      <c r="P62" s="95">
        <v>70</v>
      </c>
      <c r="Q62" s="95">
        <v>20467429</v>
      </c>
      <c r="R62" s="95">
        <v>100294511</v>
      </c>
      <c r="S62" s="125">
        <v>521.5</v>
      </c>
      <c r="T62" s="125">
        <v>458.84</v>
      </c>
      <c r="V62" s="95">
        <v>50</v>
      </c>
      <c r="W62" s="95">
        <v>7469793</v>
      </c>
      <c r="X62" s="95">
        <v>20791935</v>
      </c>
      <c r="Y62" s="125">
        <v>164.06</v>
      </c>
      <c r="Z62" s="125">
        <v>100.35</v>
      </c>
    </row>
    <row r="63" spans="1:26" s="19" customFormat="1" ht="11.5">
      <c r="A63" s="121" t="s">
        <v>351</v>
      </c>
      <c r="B63" s="121" t="s">
        <v>245</v>
      </c>
      <c r="C63" s="93" t="s">
        <v>352</v>
      </c>
      <c r="D63" s="95">
        <v>1</v>
      </c>
      <c r="E63" s="95"/>
      <c r="F63" s="95"/>
      <c r="G63" s="125"/>
      <c r="H63" s="125"/>
      <c r="J63" s="95">
        <v>2</v>
      </c>
      <c r="K63" s="95"/>
      <c r="L63" s="95"/>
      <c r="M63" s="125"/>
      <c r="N63" s="125"/>
      <c r="P63" s="95">
        <v>1</v>
      </c>
      <c r="Q63" s="95"/>
      <c r="R63" s="95"/>
      <c r="S63" s="125"/>
      <c r="T63" s="125"/>
      <c r="V63" s="95">
        <v>5</v>
      </c>
      <c r="W63" s="95">
        <v>258568</v>
      </c>
      <c r="X63" s="95">
        <v>442900</v>
      </c>
      <c r="Y63" s="125">
        <v>13.85</v>
      </c>
      <c r="Z63" s="125">
        <v>9.85</v>
      </c>
    </row>
    <row r="64" spans="1:26" s="19" customFormat="1" ht="11.5">
      <c r="A64" s="121" t="s">
        <v>353</v>
      </c>
      <c r="B64" s="121" t="s">
        <v>245</v>
      </c>
      <c r="C64" s="93" t="s">
        <v>354</v>
      </c>
      <c r="D64" s="95">
        <v>9</v>
      </c>
      <c r="E64" s="95">
        <v>7216570</v>
      </c>
      <c r="F64" s="95">
        <v>25709751</v>
      </c>
      <c r="G64" s="125">
        <v>89.23</v>
      </c>
      <c r="H64" s="125">
        <v>80.23</v>
      </c>
      <c r="J64" s="95">
        <v>14</v>
      </c>
      <c r="K64" s="95">
        <v>614510</v>
      </c>
      <c r="L64" s="95">
        <v>5331634</v>
      </c>
      <c r="M64" s="125">
        <v>19.86</v>
      </c>
      <c r="N64" s="125">
        <v>10.86</v>
      </c>
      <c r="P64" s="95">
        <v>13</v>
      </c>
      <c r="Q64" s="95">
        <v>1337108</v>
      </c>
      <c r="R64" s="95">
        <v>8855017</v>
      </c>
      <c r="S64" s="125">
        <v>28.78</v>
      </c>
      <c r="T64" s="125">
        <v>18.78</v>
      </c>
      <c r="V64" s="95">
        <v>12</v>
      </c>
      <c r="W64" s="95">
        <v>459672</v>
      </c>
      <c r="X64" s="95">
        <v>1698376</v>
      </c>
      <c r="Y64" s="125">
        <v>20.56</v>
      </c>
      <c r="Z64" s="125">
        <v>8.1</v>
      </c>
    </row>
    <row r="65" spans="1:26" s="19" customFormat="1" ht="11.5">
      <c r="A65" s="121" t="s">
        <v>355</v>
      </c>
      <c r="B65" s="121" t="s">
        <v>245</v>
      </c>
      <c r="C65" s="93" t="s">
        <v>356</v>
      </c>
      <c r="D65" s="95">
        <v>41</v>
      </c>
      <c r="E65" s="95">
        <v>16096434</v>
      </c>
      <c r="F65" s="95">
        <v>99529548</v>
      </c>
      <c r="G65" s="125">
        <v>169.51</v>
      </c>
      <c r="H65" s="125">
        <v>128.01</v>
      </c>
      <c r="J65" s="95">
        <v>60</v>
      </c>
      <c r="K65" s="95">
        <v>22018169</v>
      </c>
      <c r="L65" s="95">
        <v>44614057</v>
      </c>
      <c r="M65" s="125">
        <v>332.35</v>
      </c>
      <c r="N65" s="125">
        <v>261.35000000000002</v>
      </c>
      <c r="P65" s="95">
        <v>171</v>
      </c>
      <c r="Q65" s="95">
        <v>48881841</v>
      </c>
      <c r="R65" s="95">
        <v>124848893</v>
      </c>
      <c r="S65" s="125">
        <v>934.55</v>
      </c>
      <c r="T65" s="125">
        <v>755.55</v>
      </c>
      <c r="V65" s="95">
        <v>134</v>
      </c>
      <c r="W65" s="95">
        <v>6058468</v>
      </c>
      <c r="X65" s="95">
        <v>24002034</v>
      </c>
      <c r="Y65" s="125">
        <v>286.37</v>
      </c>
      <c r="Z65" s="125">
        <v>98.7</v>
      </c>
    </row>
    <row r="66" spans="1:26" s="19" customFormat="1" ht="11.5">
      <c r="A66" s="121" t="s">
        <v>357</v>
      </c>
      <c r="B66" s="121" t="s">
        <v>245</v>
      </c>
      <c r="C66" s="93" t="s">
        <v>358</v>
      </c>
      <c r="D66" s="95">
        <v>7</v>
      </c>
      <c r="E66" s="95">
        <v>10160408</v>
      </c>
      <c r="F66" s="95">
        <v>4118365</v>
      </c>
      <c r="G66" s="125">
        <v>18.5</v>
      </c>
      <c r="H66" s="125">
        <v>11.5</v>
      </c>
      <c r="J66" s="95">
        <v>19</v>
      </c>
      <c r="K66" s="95">
        <v>901429</v>
      </c>
      <c r="L66" s="95">
        <v>1731933</v>
      </c>
      <c r="M66" s="125">
        <v>24.83</v>
      </c>
      <c r="N66" s="125">
        <v>5.92</v>
      </c>
      <c r="P66" s="95">
        <v>38</v>
      </c>
      <c r="Q66" s="95">
        <v>52527645</v>
      </c>
      <c r="R66" s="95">
        <v>73622049</v>
      </c>
      <c r="S66" s="125">
        <v>231.89</v>
      </c>
      <c r="T66" s="125">
        <v>188.69</v>
      </c>
      <c r="V66" s="95">
        <v>47</v>
      </c>
      <c r="W66" s="95">
        <v>6493542</v>
      </c>
      <c r="X66" s="95">
        <v>13898910</v>
      </c>
      <c r="Y66" s="125">
        <v>136.75</v>
      </c>
      <c r="Z66" s="125">
        <v>76.8</v>
      </c>
    </row>
    <row r="67" spans="1:26" s="19" customFormat="1" ht="11.5">
      <c r="A67" s="121" t="s">
        <v>359</v>
      </c>
      <c r="B67" s="121" t="s">
        <v>245</v>
      </c>
      <c r="C67" s="93" t="s">
        <v>360</v>
      </c>
      <c r="D67" s="95">
        <v>33</v>
      </c>
      <c r="E67" s="95">
        <v>9371656</v>
      </c>
      <c r="F67" s="95">
        <v>31764211</v>
      </c>
      <c r="G67" s="125">
        <v>184.34</v>
      </c>
      <c r="H67" s="125">
        <v>154.87</v>
      </c>
      <c r="J67" s="95">
        <v>57</v>
      </c>
      <c r="K67" s="95">
        <v>4324592</v>
      </c>
      <c r="L67" s="95">
        <v>10979935</v>
      </c>
      <c r="M67" s="125">
        <v>131.25</v>
      </c>
      <c r="N67" s="125">
        <v>67.86</v>
      </c>
      <c r="P67" s="95">
        <v>150</v>
      </c>
      <c r="Q67" s="95">
        <v>15920817</v>
      </c>
      <c r="R67" s="95">
        <v>41532389</v>
      </c>
      <c r="S67" s="125">
        <v>414.59</v>
      </c>
      <c r="T67" s="125">
        <v>251.34</v>
      </c>
      <c r="V67" s="95">
        <v>102</v>
      </c>
      <c r="W67" s="95">
        <v>15666310</v>
      </c>
      <c r="X67" s="95">
        <v>101828805</v>
      </c>
      <c r="Y67" s="125">
        <v>432.94</v>
      </c>
      <c r="Z67" s="125">
        <v>329.52</v>
      </c>
    </row>
    <row r="68" spans="1:26" s="19" customFormat="1" ht="11.5">
      <c r="A68" s="121" t="s">
        <v>361</v>
      </c>
      <c r="B68" s="121" t="s">
        <v>245</v>
      </c>
      <c r="C68" s="93" t="s">
        <v>362</v>
      </c>
      <c r="D68" s="95">
        <v>2</v>
      </c>
      <c r="E68" s="95"/>
      <c r="F68" s="95"/>
      <c r="G68" s="125"/>
      <c r="H68" s="125"/>
      <c r="J68" s="95">
        <v>1</v>
      </c>
      <c r="K68" s="95"/>
      <c r="L68" s="95"/>
      <c r="M68" s="125"/>
      <c r="N68" s="125"/>
      <c r="P68" s="95">
        <v>6</v>
      </c>
      <c r="Q68" s="95">
        <v>1212103</v>
      </c>
      <c r="R68" s="95">
        <v>2249269</v>
      </c>
      <c r="S68" s="125">
        <v>38.83</v>
      </c>
      <c r="T68" s="125">
        <v>25.83</v>
      </c>
      <c r="V68" s="95">
        <v>9</v>
      </c>
      <c r="W68" s="95">
        <v>450681</v>
      </c>
      <c r="X68" s="95">
        <v>1122491</v>
      </c>
      <c r="Y68" s="125">
        <v>23.69</v>
      </c>
      <c r="Z68" s="125">
        <v>10.28</v>
      </c>
    </row>
    <row r="69" spans="1:26" s="19" customFormat="1" ht="11.5">
      <c r="A69" s="121" t="s">
        <v>363</v>
      </c>
      <c r="B69" s="121" t="s">
        <v>245</v>
      </c>
      <c r="C69" s="93" t="s">
        <v>364</v>
      </c>
      <c r="D69" s="95"/>
      <c r="E69" s="95"/>
      <c r="F69" s="95"/>
      <c r="G69" s="125"/>
      <c r="H69" s="125"/>
      <c r="J69" s="95">
        <v>2</v>
      </c>
      <c r="K69" s="95"/>
      <c r="L69" s="95"/>
      <c r="M69" s="125"/>
      <c r="N69" s="125"/>
      <c r="P69" s="95">
        <v>4</v>
      </c>
      <c r="Q69" s="95">
        <v>115714</v>
      </c>
      <c r="R69" s="95">
        <v>133001</v>
      </c>
      <c r="S69" s="125">
        <v>2.85</v>
      </c>
      <c r="T69" s="125">
        <v>1.85</v>
      </c>
      <c r="V69" s="95">
        <v>6</v>
      </c>
      <c r="W69" s="95">
        <v>385383</v>
      </c>
      <c r="X69" s="95">
        <v>801645</v>
      </c>
      <c r="Y69" s="125">
        <v>14.43</v>
      </c>
      <c r="Z69" s="125">
        <v>3.43</v>
      </c>
    </row>
    <row r="70" spans="1:26" s="19" customFormat="1" ht="11.5">
      <c r="A70" s="121" t="s">
        <v>365</v>
      </c>
      <c r="B70" s="121" t="s">
        <v>245</v>
      </c>
      <c r="C70" s="93" t="s">
        <v>366</v>
      </c>
      <c r="D70" s="95">
        <v>6</v>
      </c>
      <c r="E70" s="95">
        <v>203493</v>
      </c>
      <c r="F70" s="95">
        <v>404700</v>
      </c>
      <c r="G70" s="125">
        <v>5.65</v>
      </c>
      <c r="H70" s="125">
        <v>0.65</v>
      </c>
      <c r="J70" s="95">
        <v>13</v>
      </c>
      <c r="K70" s="95">
        <v>810237</v>
      </c>
      <c r="L70" s="95">
        <v>1594915</v>
      </c>
      <c r="M70" s="125">
        <v>30.06</v>
      </c>
      <c r="N70" s="125">
        <v>13.08</v>
      </c>
      <c r="P70" s="95">
        <v>19</v>
      </c>
      <c r="Q70" s="95">
        <v>920411</v>
      </c>
      <c r="R70" s="95">
        <v>1521284</v>
      </c>
      <c r="S70" s="125">
        <v>31.53</v>
      </c>
      <c r="T70" s="125">
        <v>12.67</v>
      </c>
      <c r="V70" s="95">
        <v>12</v>
      </c>
      <c r="W70" s="95">
        <v>316032</v>
      </c>
      <c r="X70" s="95">
        <v>438801</v>
      </c>
      <c r="Y70" s="125">
        <v>18.329999999999998</v>
      </c>
      <c r="Z70" s="125">
        <v>2.33</v>
      </c>
    </row>
    <row r="71" spans="1:26" s="19" customFormat="1" ht="11.5">
      <c r="A71" s="121" t="s">
        <v>367</v>
      </c>
      <c r="B71" s="121" t="s">
        <v>245</v>
      </c>
      <c r="C71" s="93" t="s">
        <v>368</v>
      </c>
      <c r="D71" s="95">
        <v>36</v>
      </c>
      <c r="E71" s="95">
        <v>12319147</v>
      </c>
      <c r="F71" s="95">
        <v>39501214</v>
      </c>
      <c r="G71" s="125">
        <v>232.3</v>
      </c>
      <c r="H71" s="125">
        <v>177.75</v>
      </c>
      <c r="J71" s="95">
        <v>74</v>
      </c>
      <c r="K71" s="95">
        <v>6894347</v>
      </c>
      <c r="L71" s="95">
        <v>20780112</v>
      </c>
      <c r="M71" s="125">
        <v>168.38</v>
      </c>
      <c r="N71" s="125">
        <v>96.28</v>
      </c>
      <c r="P71" s="95">
        <v>240</v>
      </c>
      <c r="Q71" s="95">
        <v>37620715</v>
      </c>
      <c r="R71" s="95">
        <v>120913088</v>
      </c>
      <c r="S71" s="125">
        <v>933.03</v>
      </c>
      <c r="T71" s="125">
        <v>717.98</v>
      </c>
      <c r="V71" s="95">
        <v>161</v>
      </c>
      <c r="W71" s="95">
        <v>16007055</v>
      </c>
      <c r="X71" s="95">
        <v>79289821</v>
      </c>
      <c r="Y71" s="125">
        <v>460.85</v>
      </c>
      <c r="Z71" s="125">
        <v>267.33</v>
      </c>
    </row>
    <row r="72" spans="1:26" s="19" customFormat="1" ht="11.5">
      <c r="A72" s="121" t="s">
        <v>369</v>
      </c>
      <c r="B72" s="121" t="s">
        <v>245</v>
      </c>
      <c r="C72" s="93" t="s">
        <v>370</v>
      </c>
      <c r="D72" s="95"/>
      <c r="E72" s="95"/>
      <c r="F72" s="95"/>
      <c r="G72" s="125"/>
      <c r="H72" s="125"/>
      <c r="J72" s="95">
        <v>1</v>
      </c>
      <c r="K72" s="95"/>
      <c r="L72" s="95"/>
      <c r="M72" s="125"/>
      <c r="N72" s="125"/>
      <c r="P72" s="95">
        <v>5</v>
      </c>
      <c r="Q72" s="95">
        <v>540318</v>
      </c>
      <c r="R72" s="95">
        <v>1980747</v>
      </c>
      <c r="S72" s="125">
        <v>9.33</v>
      </c>
      <c r="T72" s="125">
        <v>4.93</v>
      </c>
      <c r="V72" s="95">
        <v>3</v>
      </c>
      <c r="W72" s="95">
        <v>119660</v>
      </c>
      <c r="X72" s="95">
        <v>266878</v>
      </c>
      <c r="Y72" s="125">
        <v>7.65</v>
      </c>
      <c r="Z72" s="125">
        <v>2.65</v>
      </c>
    </row>
    <row r="73" spans="1:26" s="19" customFormat="1" ht="11.5">
      <c r="A73" s="121" t="s">
        <v>371</v>
      </c>
      <c r="B73" s="121" t="s">
        <v>245</v>
      </c>
      <c r="C73" s="93" t="s">
        <v>372</v>
      </c>
      <c r="D73" s="95">
        <v>11</v>
      </c>
      <c r="E73" s="95">
        <v>2725198</v>
      </c>
      <c r="F73" s="95">
        <v>8454371</v>
      </c>
      <c r="G73" s="125">
        <v>59.41</v>
      </c>
      <c r="H73" s="125">
        <v>51.84</v>
      </c>
      <c r="J73" s="95">
        <v>17</v>
      </c>
      <c r="K73" s="95">
        <v>1370058</v>
      </c>
      <c r="L73" s="95">
        <v>3405182</v>
      </c>
      <c r="M73" s="125">
        <v>39.46</v>
      </c>
      <c r="N73" s="125">
        <v>23.71</v>
      </c>
      <c r="P73" s="95">
        <v>34</v>
      </c>
      <c r="Q73" s="95">
        <v>1995939</v>
      </c>
      <c r="R73" s="95">
        <v>6144428</v>
      </c>
      <c r="S73" s="125">
        <v>64.59</v>
      </c>
      <c r="T73" s="125">
        <v>33.590000000000003</v>
      </c>
      <c r="V73" s="95">
        <v>15</v>
      </c>
      <c r="W73" s="95">
        <v>251518</v>
      </c>
      <c r="X73" s="95">
        <v>851841</v>
      </c>
      <c r="Y73" s="125">
        <v>20.65</v>
      </c>
      <c r="Z73" s="125">
        <v>5.01</v>
      </c>
    </row>
    <row r="74" spans="1:26" s="19" customFormat="1" ht="11.5">
      <c r="A74" s="121" t="s">
        <v>373</v>
      </c>
      <c r="B74" s="121" t="s">
        <v>245</v>
      </c>
      <c r="C74" s="93" t="s">
        <v>374</v>
      </c>
      <c r="D74" s="95">
        <v>2</v>
      </c>
      <c r="E74" s="95"/>
      <c r="F74" s="95"/>
      <c r="G74" s="125"/>
      <c r="H74" s="125"/>
      <c r="J74" s="95">
        <v>4</v>
      </c>
      <c r="K74" s="95">
        <v>99802</v>
      </c>
      <c r="L74" s="95">
        <v>227305</v>
      </c>
      <c r="M74" s="125">
        <v>5</v>
      </c>
      <c r="N74" s="125">
        <v>0</v>
      </c>
      <c r="P74" s="95">
        <v>16</v>
      </c>
      <c r="Q74" s="95">
        <v>831993</v>
      </c>
      <c r="R74" s="95">
        <v>1620815</v>
      </c>
      <c r="S74" s="125">
        <v>31.02</v>
      </c>
      <c r="T74" s="125">
        <v>13.02</v>
      </c>
      <c r="V74" s="95">
        <v>8</v>
      </c>
      <c r="W74" s="95">
        <v>356471</v>
      </c>
      <c r="X74" s="95">
        <v>799957</v>
      </c>
      <c r="Y74" s="125">
        <v>20.07</v>
      </c>
      <c r="Z74" s="125">
        <v>10.59</v>
      </c>
    </row>
    <row r="75" spans="1:26" s="19" customFormat="1" ht="11.5">
      <c r="A75" s="121" t="s">
        <v>375</v>
      </c>
      <c r="B75" s="121" t="s">
        <v>245</v>
      </c>
      <c r="C75" s="93" t="s">
        <v>376</v>
      </c>
      <c r="D75" s="95"/>
      <c r="E75" s="95"/>
      <c r="F75" s="95"/>
      <c r="G75" s="125"/>
      <c r="H75" s="125"/>
      <c r="J75" s="95">
        <v>1</v>
      </c>
      <c r="K75" s="95"/>
      <c r="L75" s="95"/>
      <c r="M75" s="125"/>
      <c r="N75" s="125"/>
      <c r="P75" s="95">
        <v>7</v>
      </c>
      <c r="Q75" s="95">
        <v>100840</v>
      </c>
      <c r="R75" s="95">
        <v>414620</v>
      </c>
      <c r="S75" s="125">
        <v>7.65</v>
      </c>
      <c r="T75" s="125">
        <v>4.03</v>
      </c>
      <c r="V75" s="95">
        <v>7</v>
      </c>
      <c r="W75" s="95">
        <v>477215</v>
      </c>
      <c r="X75" s="95">
        <v>989290</v>
      </c>
      <c r="Y75" s="125">
        <v>17.37</v>
      </c>
      <c r="Z75" s="125">
        <v>7.83</v>
      </c>
    </row>
    <row r="76" spans="1:26" s="19" customFormat="1" ht="11.5">
      <c r="A76" s="121" t="s">
        <v>377</v>
      </c>
      <c r="B76" s="121" t="s">
        <v>245</v>
      </c>
      <c r="C76" s="93" t="s">
        <v>378</v>
      </c>
      <c r="D76" s="95">
        <v>16</v>
      </c>
      <c r="E76" s="95">
        <v>2503167</v>
      </c>
      <c r="F76" s="95">
        <v>6344316</v>
      </c>
      <c r="G76" s="125">
        <v>60.85</v>
      </c>
      <c r="H76" s="125">
        <v>41.27</v>
      </c>
      <c r="J76" s="95">
        <v>51</v>
      </c>
      <c r="K76" s="95">
        <v>4758759</v>
      </c>
      <c r="L76" s="95">
        <v>7594191</v>
      </c>
      <c r="M76" s="125">
        <v>123.57</v>
      </c>
      <c r="N76" s="125">
        <v>71.900000000000006</v>
      </c>
      <c r="P76" s="95">
        <v>105</v>
      </c>
      <c r="Q76" s="95">
        <v>16630807</v>
      </c>
      <c r="R76" s="95">
        <v>42329310</v>
      </c>
      <c r="S76" s="125">
        <v>313.61</v>
      </c>
      <c r="T76" s="125">
        <v>190.43</v>
      </c>
      <c r="V76" s="95">
        <v>64</v>
      </c>
      <c r="W76" s="95">
        <v>2330474</v>
      </c>
      <c r="X76" s="95">
        <v>6333337</v>
      </c>
      <c r="Y76" s="125">
        <v>115.81</v>
      </c>
      <c r="Z76" s="125">
        <v>35.35</v>
      </c>
    </row>
    <row r="77" spans="1:26" s="19" customFormat="1" ht="11.5">
      <c r="A77" s="121" t="s">
        <v>379</v>
      </c>
      <c r="B77" s="121" t="s">
        <v>245</v>
      </c>
      <c r="C77" s="93" t="s">
        <v>380</v>
      </c>
      <c r="D77" s="95">
        <v>3</v>
      </c>
      <c r="E77" s="95">
        <v>897027</v>
      </c>
      <c r="F77" s="95">
        <v>2202600</v>
      </c>
      <c r="G77" s="125">
        <v>9.8800000000000008</v>
      </c>
      <c r="H77" s="125">
        <v>7.88</v>
      </c>
      <c r="J77" s="95">
        <v>1</v>
      </c>
      <c r="K77" s="95"/>
      <c r="L77" s="95"/>
      <c r="M77" s="125"/>
      <c r="N77" s="125"/>
      <c r="P77" s="95">
        <v>11</v>
      </c>
      <c r="Q77" s="95">
        <v>5138121</v>
      </c>
      <c r="R77" s="95">
        <v>10265319</v>
      </c>
      <c r="S77" s="125">
        <v>65.66</v>
      </c>
      <c r="T77" s="125">
        <v>56.74</v>
      </c>
      <c r="V77" s="95">
        <v>17</v>
      </c>
      <c r="W77" s="95">
        <v>563814</v>
      </c>
      <c r="X77" s="95">
        <v>2518034</v>
      </c>
      <c r="Y77" s="125">
        <v>48.72</v>
      </c>
      <c r="Z77" s="125">
        <v>23.49</v>
      </c>
    </row>
    <row r="78" spans="1:26" s="19" customFormat="1" ht="11.5">
      <c r="A78" s="121" t="s">
        <v>381</v>
      </c>
      <c r="B78" s="121" t="s">
        <v>245</v>
      </c>
      <c r="C78" s="93" t="s">
        <v>382</v>
      </c>
      <c r="D78" s="95">
        <v>23</v>
      </c>
      <c r="E78" s="95">
        <v>4871844</v>
      </c>
      <c r="F78" s="95">
        <v>10477629</v>
      </c>
      <c r="G78" s="125">
        <v>129.79</v>
      </c>
      <c r="H78" s="125">
        <v>104.79</v>
      </c>
      <c r="J78" s="95">
        <v>54</v>
      </c>
      <c r="K78" s="95">
        <v>3446136</v>
      </c>
      <c r="L78" s="95">
        <v>7068438</v>
      </c>
      <c r="M78" s="125">
        <v>101.49</v>
      </c>
      <c r="N78" s="125">
        <v>41.03</v>
      </c>
      <c r="P78" s="95">
        <v>174</v>
      </c>
      <c r="Q78" s="95">
        <v>27453772</v>
      </c>
      <c r="R78" s="95">
        <v>66586012</v>
      </c>
      <c r="S78" s="125">
        <v>644.84</v>
      </c>
      <c r="T78" s="125">
        <v>456.07</v>
      </c>
      <c r="V78" s="95">
        <v>164</v>
      </c>
      <c r="W78" s="95">
        <v>40585600</v>
      </c>
      <c r="X78" s="95">
        <v>66429682</v>
      </c>
      <c r="Y78" s="125">
        <v>1055.6300000000001</v>
      </c>
      <c r="Z78" s="125">
        <v>848.55</v>
      </c>
    </row>
    <row r="79" spans="1:26" s="19" customFormat="1" ht="11.5">
      <c r="A79" s="121" t="s">
        <v>383</v>
      </c>
      <c r="B79" s="121" t="s">
        <v>245</v>
      </c>
      <c r="C79" s="93" t="s">
        <v>384</v>
      </c>
      <c r="D79" s="95">
        <v>29</v>
      </c>
      <c r="E79" s="95">
        <v>7892471</v>
      </c>
      <c r="F79" s="95">
        <v>11860243</v>
      </c>
      <c r="G79" s="125">
        <v>100.85</v>
      </c>
      <c r="H79" s="125">
        <v>65.56</v>
      </c>
      <c r="J79" s="95">
        <v>54</v>
      </c>
      <c r="K79" s="95">
        <v>5645667</v>
      </c>
      <c r="L79" s="95">
        <v>14880533</v>
      </c>
      <c r="M79" s="125">
        <v>151.68</v>
      </c>
      <c r="N79" s="125">
        <v>91.09</v>
      </c>
      <c r="P79" s="95">
        <v>108</v>
      </c>
      <c r="Q79" s="95">
        <v>10100364</v>
      </c>
      <c r="R79" s="95">
        <v>26810826</v>
      </c>
      <c r="S79" s="125">
        <v>315.12</v>
      </c>
      <c r="T79" s="125">
        <v>205.65</v>
      </c>
      <c r="V79" s="95">
        <v>76</v>
      </c>
      <c r="W79" s="95">
        <v>4302939</v>
      </c>
      <c r="X79" s="95">
        <v>13582539</v>
      </c>
      <c r="Y79" s="125">
        <v>175.5</v>
      </c>
      <c r="Z79" s="125">
        <v>87.53</v>
      </c>
    </row>
    <row r="80" spans="1:26" s="19" customFormat="1" ht="11.5">
      <c r="A80" s="121" t="s">
        <v>385</v>
      </c>
      <c r="B80" s="121" t="s">
        <v>245</v>
      </c>
      <c r="C80" s="93" t="s">
        <v>386</v>
      </c>
      <c r="D80" s="95">
        <v>2</v>
      </c>
      <c r="E80" s="95"/>
      <c r="F80" s="95"/>
      <c r="G80" s="125"/>
      <c r="H80" s="125"/>
      <c r="J80" s="95">
        <v>23</v>
      </c>
      <c r="K80" s="95">
        <v>752111</v>
      </c>
      <c r="L80" s="95">
        <v>1955666</v>
      </c>
      <c r="M80" s="125">
        <v>28.02</v>
      </c>
      <c r="N80" s="125">
        <v>6.02</v>
      </c>
      <c r="P80" s="95">
        <v>17</v>
      </c>
      <c r="Q80" s="95">
        <v>2708870</v>
      </c>
      <c r="R80" s="95">
        <v>4431756</v>
      </c>
      <c r="S80" s="125">
        <v>68.63</v>
      </c>
      <c r="T80" s="125">
        <v>42.63</v>
      </c>
      <c r="V80" s="95">
        <v>35</v>
      </c>
      <c r="W80" s="95">
        <v>1519721</v>
      </c>
      <c r="X80" s="95">
        <v>3209636</v>
      </c>
      <c r="Y80" s="125">
        <v>83.15</v>
      </c>
      <c r="Z80" s="125">
        <v>32.82</v>
      </c>
    </row>
    <row r="81" spans="1:26" s="19" customFormat="1" ht="11.5">
      <c r="A81" s="121" t="s">
        <v>387</v>
      </c>
      <c r="B81" s="121" t="s">
        <v>245</v>
      </c>
      <c r="C81" s="93" t="s">
        <v>388</v>
      </c>
      <c r="D81" s="95">
        <v>2</v>
      </c>
      <c r="E81" s="95"/>
      <c r="F81" s="95"/>
      <c r="G81" s="125"/>
      <c r="H81" s="125"/>
      <c r="J81" s="95">
        <v>5</v>
      </c>
      <c r="K81" s="95">
        <v>190525</v>
      </c>
      <c r="L81" s="95">
        <v>409528</v>
      </c>
      <c r="M81" s="125">
        <v>7.94</v>
      </c>
      <c r="N81" s="125">
        <v>2.94</v>
      </c>
      <c r="P81" s="95">
        <v>7</v>
      </c>
      <c r="Q81" s="95">
        <v>435860</v>
      </c>
      <c r="R81" s="95">
        <v>759647</v>
      </c>
      <c r="S81" s="125">
        <v>12.66</v>
      </c>
      <c r="T81" s="125">
        <v>6.66</v>
      </c>
      <c r="V81" s="95">
        <v>10</v>
      </c>
      <c r="W81" s="95">
        <v>221827</v>
      </c>
      <c r="X81" s="95">
        <v>443963</v>
      </c>
      <c r="Y81" s="125">
        <v>18.36</v>
      </c>
      <c r="Z81" s="125">
        <v>1.36</v>
      </c>
    </row>
    <row r="82" spans="1:26" s="19" customFormat="1" ht="11.5">
      <c r="A82" s="121" t="s">
        <v>389</v>
      </c>
      <c r="B82" s="121" t="s">
        <v>245</v>
      </c>
      <c r="C82" s="93" t="s">
        <v>390</v>
      </c>
      <c r="D82" s="95">
        <v>5</v>
      </c>
      <c r="E82" s="95">
        <v>3704474</v>
      </c>
      <c r="F82" s="95">
        <v>5821313</v>
      </c>
      <c r="G82" s="125">
        <v>29.69</v>
      </c>
      <c r="H82" s="125">
        <v>25.69</v>
      </c>
      <c r="J82" s="95">
        <v>12</v>
      </c>
      <c r="K82" s="95">
        <v>436380</v>
      </c>
      <c r="L82" s="95">
        <v>1011993</v>
      </c>
      <c r="M82" s="125">
        <v>19.670000000000002</v>
      </c>
      <c r="N82" s="125">
        <v>3.67</v>
      </c>
      <c r="P82" s="95">
        <v>19</v>
      </c>
      <c r="Q82" s="95">
        <v>781553</v>
      </c>
      <c r="R82" s="95">
        <v>1739123</v>
      </c>
      <c r="S82" s="125">
        <v>34.83</v>
      </c>
      <c r="T82" s="125">
        <v>16.829999999999998</v>
      </c>
      <c r="V82" s="95">
        <v>17</v>
      </c>
      <c r="W82" s="95">
        <v>426244</v>
      </c>
      <c r="X82" s="95">
        <v>961653</v>
      </c>
      <c r="Y82" s="125">
        <v>29.06</v>
      </c>
      <c r="Z82" s="125">
        <v>4.46</v>
      </c>
    </row>
    <row r="83" spans="1:26" s="19" customFormat="1" ht="11.5">
      <c r="A83" s="121" t="s">
        <v>391</v>
      </c>
      <c r="B83" s="121" t="s">
        <v>245</v>
      </c>
      <c r="C83" s="93" t="s">
        <v>392</v>
      </c>
      <c r="D83" s="95">
        <v>1</v>
      </c>
      <c r="E83" s="95"/>
      <c r="F83" s="95"/>
      <c r="G83" s="125"/>
      <c r="H83" s="125"/>
      <c r="J83" s="95">
        <v>4</v>
      </c>
      <c r="K83" s="95">
        <v>344318</v>
      </c>
      <c r="L83" s="95">
        <v>1335802</v>
      </c>
      <c r="M83" s="125">
        <v>9.4600000000000009</v>
      </c>
      <c r="N83" s="125">
        <v>5.46</v>
      </c>
      <c r="P83" s="95">
        <v>9</v>
      </c>
      <c r="Q83" s="95">
        <v>756552</v>
      </c>
      <c r="R83" s="95">
        <v>1565461</v>
      </c>
      <c r="S83" s="125">
        <v>31.61</v>
      </c>
      <c r="T83" s="125">
        <v>19.61</v>
      </c>
      <c r="V83" s="95">
        <v>13</v>
      </c>
      <c r="W83" s="95">
        <v>725957</v>
      </c>
      <c r="X83" s="95">
        <v>1650672</v>
      </c>
      <c r="Y83" s="125">
        <v>33.31</v>
      </c>
      <c r="Z83" s="125">
        <v>13.31</v>
      </c>
    </row>
    <row r="84" spans="1:26" s="19" customFormat="1" ht="11.5">
      <c r="A84" s="121" t="s">
        <v>393</v>
      </c>
      <c r="B84" s="121" t="s">
        <v>245</v>
      </c>
      <c r="C84" s="93" t="s">
        <v>394</v>
      </c>
      <c r="D84" s="95">
        <v>16</v>
      </c>
      <c r="E84" s="95">
        <v>2597447</v>
      </c>
      <c r="F84" s="95">
        <v>5903583</v>
      </c>
      <c r="G84" s="125">
        <v>44.39</v>
      </c>
      <c r="H84" s="125">
        <v>26.39</v>
      </c>
      <c r="J84" s="95">
        <v>39</v>
      </c>
      <c r="K84" s="95">
        <v>1695118</v>
      </c>
      <c r="L84" s="95">
        <v>4495082</v>
      </c>
      <c r="M84" s="125">
        <v>57.74</v>
      </c>
      <c r="N84" s="125">
        <v>18.22</v>
      </c>
      <c r="P84" s="95">
        <v>150</v>
      </c>
      <c r="Q84" s="95">
        <v>36871061</v>
      </c>
      <c r="R84" s="95">
        <v>74903597</v>
      </c>
      <c r="S84" s="125">
        <v>690.79</v>
      </c>
      <c r="T84" s="125">
        <v>460.72</v>
      </c>
      <c r="V84" s="95">
        <v>207</v>
      </c>
      <c r="W84" s="95">
        <v>34704748</v>
      </c>
      <c r="X84" s="95">
        <v>63340333</v>
      </c>
      <c r="Y84" s="125">
        <v>718.3</v>
      </c>
      <c r="Z84" s="125">
        <v>339.57</v>
      </c>
    </row>
    <row r="85" spans="1:26" s="19" customFormat="1" ht="11.5">
      <c r="A85" s="121" t="s">
        <v>395</v>
      </c>
      <c r="B85" s="121" t="s">
        <v>245</v>
      </c>
      <c r="C85" s="93" t="s">
        <v>396</v>
      </c>
      <c r="D85" s="95">
        <v>5</v>
      </c>
      <c r="E85" s="95">
        <v>209757</v>
      </c>
      <c r="F85" s="95">
        <v>1428081</v>
      </c>
      <c r="G85" s="125">
        <v>7.12</v>
      </c>
      <c r="H85" s="125">
        <v>2.29</v>
      </c>
      <c r="J85" s="95">
        <v>30</v>
      </c>
      <c r="K85" s="95">
        <v>3148251</v>
      </c>
      <c r="L85" s="95">
        <v>5948700</v>
      </c>
      <c r="M85" s="125">
        <v>88.43</v>
      </c>
      <c r="N85" s="125">
        <v>56.76</v>
      </c>
      <c r="P85" s="95">
        <v>20</v>
      </c>
      <c r="Q85" s="95">
        <v>1318051</v>
      </c>
      <c r="R85" s="95">
        <v>5952379</v>
      </c>
      <c r="S85" s="125">
        <v>46.99</v>
      </c>
      <c r="T85" s="125">
        <v>24.11</v>
      </c>
      <c r="V85" s="95">
        <v>25</v>
      </c>
      <c r="W85" s="95">
        <v>1638785</v>
      </c>
      <c r="X85" s="95">
        <v>6884089</v>
      </c>
      <c r="Y85" s="125">
        <v>67.25</v>
      </c>
      <c r="Z85" s="125">
        <v>35.799999999999997</v>
      </c>
    </row>
    <row r="86" spans="1:26" s="19" customFormat="1" ht="11.5">
      <c r="A86" s="121" t="s">
        <v>397</v>
      </c>
      <c r="B86" s="121" t="s">
        <v>245</v>
      </c>
      <c r="C86" s="93" t="s">
        <v>398</v>
      </c>
      <c r="D86" s="95">
        <v>18</v>
      </c>
      <c r="E86" s="95">
        <v>11534846</v>
      </c>
      <c r="F86" s="95">
        <v>15295457</v>
      </c>
      <c r="G86" s="125">
        <v>140.05000000000001</v>
      </c>
      <c r="H86" s="125">
        <v>124.05</v>
      </c>
      <c r="J86" s="95">
        <v>40</v>
      </c>
      <c r="K86" s="95">
        <v>10316520</v>
      </c>
      <c r="L86" s="95">
        <v>58469244</v>
      </c>
      <c r="M86" s="125">
        <v>259.56</v>
      </c>
      <c r="N86" s="125">
        <v>223.54</v>
      </c>
      <c r="P86" s="95">
        <v>110</v>
      </c>
      <c r="Q86" s="95">
        <v>13969349</v>
      </c>
      <c r="R86" s="95">
        <v>40514087</v>
      </c>
      <c r="S86" s="125">
        <v>403.06</v>
      </c>
      <c r="T86" s="125">
        <v>289.04000000000002</v>
      </c>
      <c r="V86" s="95">
        <v>99</v>
      </c>
      <c r="W86" s="95">
        <v>3050340</v>
      </c>
      <c r="X86" s="95">
        <v>11148150</v>
      </c>
      <c r="Y86" s="125">
        <v>206.79</v>
      </c>
      <c r="Z86" s="125">
        <v>68.58</v>
      </c>
    </row>
    <row r="87" spans="1:26" s="19" customFormat="1" ht="11.5">
      <c r="A87" s="121" t="s">
        <v>399</v>
      </c>
      <c r="B87" s="121" t="s">
        <v>245</v>
      </c>
      <c r="C87" s="93" t="s">
        <v>400</v>
      </c>
      <c r="D87" s="95">
        <v>9</v>
      </c>
      <c r="E87" s="95">
        <v>2005121</v>
      </c>
      <c r="F87" s="95">
        <v>7710694</v>
      </c>
      <c r="G87" s="125">
        <v>39.06</v>
      </c>
      <c r="H87" s="125">
        <v>31.06</v>
      </c>
      <c r="J87" s="95">
        <v>34</v>
      </c>
      <c r="K87" s="95">
        <v>2033100</v>
      </c>
      <c r="L87" s="95">
        <v>4189416</v>
      </c>
      <c r="M87" s="125">
        <v>72.05</v>
      </c>
      <c r="N87" s="125">
        <v>34.92</v>
      </c>
      <c r="P87" s="95">
        <v>37</v>
      </c>
      <c r="Q87" s="95">
        <v>2007936</v>
      </c>
      <c r="R87" s="95">
        <v>11291275</v>
      </c>
      <c r="S87" s="125">
        <v>73.03</v>
      </c>
      <c r="T87" s="125">
        <v>33.68</v>
      </c>
      <c r="V87" s="95">
        <v>23</v>
      </c>
      <c r="W87" s="95">
        <v>962358</v>
      </c>
      <c r="X87" s="95">
        <v>2665774</v>
      </c>
      <c r="Y87" s="125">
        <v>48.35</v>
      </c>
      <c r="Z87" s="125">
        <v>21.72</v>
      </c>
    </row>
  </sheetData>
  <mergeCells count="7">
    <mergeCell ref="V12:Z12"/>
    <mergeCell ref="A12:A13"/>
    <mergeCell ref="B12:B13"/>
    <mergeCell ref="C12:C13"/>
    <mergeCell ref="D12:H12"/>
    <mergeCell ref="J12:N12"/>
    <mergeCell ref="P12:T12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11"/>
  <sheetViews>
    <sheetView workbookViewId="0">
      <selection activeCell="K3" sqref="K3"/>
    </sheetView>
  </sheetViews>
  <sheetFormatPr defaultRowHeight="14.5"/>
  <cols>
    <col min="1" max="1" width="13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ht="16.5" customHeight="1">
      <c r="A6" s="10" t="s">
        <v>41</v>
      </c>
    </row>
    <row r="7" spans="1:12" s="9" customFormat="1" ht="15.75" customHeight="1">
      <c r="A7" s="11" t="s">
        <v>444</v>
      </c>
    </row>
    <row r="8" spans="1:12">
      <c r="A8" s="138" t="s">
        <v>239</v>
      </c>
    </row>
    <row r="11" spans="1:12">
      <c r="A11" s="107" t="s">
        <v>402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13"/>
  <sheetViews>
    <sheetView workbookViewId="0">
      <selection activeCell="A9" sqref="A9:XFD9"/>
    </sheetView>
  </sheetViews>
  <sheetFormatPr defaultRowHeight="14.5"/>
  <cols>
    <col min="1" max="1" width="20.26953125" customWidth="1"/>
    <col min="2" max="3" width="28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408</v>
      </c>
      <c r="B6" s="8"/>
    </row>
    <row r="7" spans="1:12" ht="37.5" customHeight="1">
      <c r="A7" s="252" t="s">
        <v>446</v>
      </c>
      <c r="B7" s="252"/>
      <c r="C7" s="252"/>
    </row>
    <row r="8" spans="1:12">
      <c r="A8" s="23" t="s">
        <v>100</v>
      </c>
      <c r="B8" s="225" t="s">
        <v>447</v>
      </c>
      <c r="C8" s="225" t="s">
        <v>448</v>
      </c>
    </row>
    <row r="9" spans="1:12">
      <c r="A9" s="24" t="s">
        <v>245</v>
      </c>
      <c r="B9" s="25">
        <v>38.1</v>
      </c>
      <c r="C9" s="25">
        <v>38.53</v>
      </c>
    </row>
    <row r="10" spans="1:12">
      <c r="A10" s="26" t="s">
        <v>103</v>
      </c>
      <c r="B10" s="27">
        <v>32.630000000000003</v>
      </c>
      <c r="C10" s="27">
        <v>51.48</v>
      </c>
    </row>
    <row r="11" spans="1:12">
      <c r="A11" s="28" t="s">
        <v>105</v>
      </c>
    </row>
    <row r="12" spans="1:12">
      <c r="A12" s="29"/>
    </row>
    <row r="13" spans="1:12">
      <c r="A13" s="29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Q29"/>
  <sheetViews>
    <sheetView showGridLines="0" workbookViewId="0">
      <selection activeCell="G6" sqref="G6"/>
    </sheetView>
  </sheetViews>
  <sheetFormatPr defaultRowHeight="14.5"/>
  <sheetData>
    <row r="1" spans="1:17" ht="50.15" customHeight="1">
      <c r="A1" s="1"/>
    </row>
    <row r="2" spans="1:17" ht="28" customHeight="1">
      <c r="A2" s="2"/>
      <c r="L2" s="3"/>
    </row>
    <row r="3" spans="1:17" ht="16.5" customHeight="1">
      <c r="A3" s="4" t="s">
        <v>43</v>
      </c>
      <c r="K3" s="6" t="s">
        <v>42</v>
      </c>
    </row>
    <row r="4" spans="1:17" ht="48" customHeight="1">
      <c r="A4" s="2" t="s">
        <v>481</v>
      </c>
    </row>
    <row r="5" spans="1:17" ht="16.5" customHeight="1"/>
    <row r="6" spans="1:17" s="9" customFormat="1" ht="15.75" customHeight="1">
      <c r="A6" s="12" t="s">
        <v>409</v>
      </c>
      <c r="B6" s="13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</row>
    <row r="7" spans="1:17" ht="15.75" customHeight="1">
      <c r="A7" s="251" t="s">
        <v>470</v>
      </c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</row>
    <row r="8" spans="1:17">
      <c r="A8" s="253"/>
      <c r="B8" s="253"/>
      <c r="C8" s="253"/>
      <c r="D8" s="253"/>
      <c r="E8" s="253"/>
      <c r="F8" s="253"/>
      <c r="G8" s="253"/>
      <c r="H8" s="253"/>
      <c r="I8" s="145"/>
      <c r="J8" s="253"/>
      <c r="K8" s="253"/>
      <c r="L8" s="253"/>
      <c r="M8" s="253"/>
      <c r="N8" s="253"/>
      <c r="O8" s="253"/>
      <c r="P8" s="253"/>
      <c r="Q8" s="253"/>
    </row>
    <row r="21" spans="1:1">
      <c r="A21" s="61" t="s">
        <v>105</v>
      </c>
    </row>
    <row r="22" spans="1:1">
      <c r="A22" s="61" t="s">
        <v>410</v>
      </c>
    </row>
    <row r="28" spans="1:1">
      <c r="A28" s="22"/>
    </row>
    <row r="29" spans="1:1">
      <c r="A29" s="22"/>
    </row>
  </sheetData>
  <mergeCells count="3">
    <mergeCell ref="A8:H8"/>
    <mergeCell ref="J8:Q8"/>
    <mergeCell ref="A7:Q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7"/>
  <sheetViews>
    <sheetView workbookViewId="0">
      <selection activeCell="A5" sqref="A5"/>
    </sheetView>
  </sheetViews>
  <sheetFormatPr defaultRowHeight="14.5"/>
  <cols>
    <col min="1" max="1" width="23.7265625" customWidth="1"/>
    <col min="2" max="2" width="14.26953125" customWidth="1"/>
    <col min="3" max="3" width="14.1796875" customWidth="1"/>
    <col min="4" max="5" width="14.269531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411</v>
      </c>
      <c r="B6" s="11"/>
    </row>
    <row r="7" spans="1:12" ht="45" customHeight="1">
      <c r="A7" s="252" t="s">
        <v>477</v>
      </c>
      <c r="B7" s="252"/>
      <c r="C7" s="252"/>
      <c r="D7" s="252"/>
      <c r="E7" s="252"/>
    </row>
    <row r="8" spans="1:12">
      <c r="A8" s="30"/>
      <c r="B8" s="254" t="s">
        <v>106</v>
      </c>
      <c r="C8" s="254"/>
      <c r="D8" s="254" t="s">
        <v>107</v>
      </c>
      <c r="E8" s="254"/>
    </row>
    <row r="9" spans="1:12" ht="23">
      <c r="A9" s="31"/>
      <c r="B9" s="140" t="s">
        <v>245</v>
      </c>
      <c r="C9" s="32" t="s">
        <v>103</v>
      </c>
      <c r="D9" s="140" t="s">
        <v>245</v>
      </c>
      <c r="E9" s="32" t="s">
        <v>103</v>
      </c>
    </row>
    <row r="10" spans="1:12">
      <c r="A10" s="33" t="s">
        <v>108</v>
      </c>
      <c r="B10" s="34">
        <v>21.8</v>
      </c>
      <c r="C10" s="35">
        <v>27.5</v>
      </c>
      <c r="D10" s="34">
        <v>19.899999999999999</v>
      </c>
      <c r="E10" s="35">
        <v>12</v>
      </c>
    </row>
    <row r="11" spans="1:12">
      <c r="A11" s="33" t="s">
        <v>109</v>
      </c>
      <c r="B11" s="34">
        <v>78.2</v>
      </c>
      <c r="C11" s="35">
        <v>72.5</v>
      </c>
      <c r="D11" s="34">
        <v>80.099999999999994</v>
      </c>
      <c r="E11" s="35">
        <v>88</v>
      </c>
    </row>
    <row r="12" spans="1:12">
      <c r="A12" s="36" t="s">
        <v>110</v>
      </c>
      <c r="B12" s="34">
        <v>5</v>
      </c>
      <c r="C12" s="35">
        <v>6.2</v>
      </c>
      <c r="D12" s="34">
        <v>2.2999999999999998</v>
      </c>
      <c r="E12" s="35">
        <v>3.3</v>
      </c>
    </row>
    <row r="13" spans="1:12">
      <c r="A13" s="36" t="s">
        <v>111</v>
      </c>
      <c r="B13" s="34">
        <v>10.1</v>
      </c>
      <c r="C13" s="35">
        <v>13</v>
      </c>
      <c r="D13" s="34">
        <v>1</v>
      </c>
      <c r="E13" s="35">
        <v>4.9000000000000004</v>
      </c>
    </row>
    <row r="14" spans="1:12">
      <c r="A14" s="36" t="s">
        <v>412</v>
      </c>
      <c r="B14" s="34">
        <v>2</v>
      </c>
      <c r="C14" s="35">
        <v>4.0999999999999996</v>
      </c>
      <c r="D14" s="34">
        <v>0.2</v>
      </c>
      <c r="E14" s="35">
        <v>3.3</v>
      </c>
    </row>
    <row r="15" spans="1:12">
      <c r="A15" s="36" t="s">
        <v>112</v>
      </c>
      <c r="B15" s="34">
        <v>14.7</v>
      </c>
      <c r="C15" s="35">
        <v>11.6</v>
      </c>
      <c r="D15" s="34">
        <v>2.6</v>
      </c>
      <c r="E15" s="35">
        <v>1.6</v>
      </c>
    </row>
    <row r="16" spans="1:12">
      <c r="A16" s="36" t="s">
        <v>113</v>
      </c>
      <c r="B16" s="34">
        <v>8.3000000000000007</v>
      </c>
      <c r="C16" s="35">
        <v>3.9</v>
      </c>
      <c r="D16" s="34">
        <v>0.6</v>
      </c>
      <c r="E16" s="35">
        <v>0.3</v>
      </c>
    </row>
    <row r="17" spans="1:5">
      <c r="A17" s="36" t="s">
        <v>114</v>
      </c>
      <c r="B17" s="34">
        <v>4.7</v>
      </c>
      <c r="C17" s="35">
        <v>4.7</v>
      </c>
      <c r="D17" s="34">
        <v>69.3</v>
      </c>
      <c r="E17" s="35">
        <v>69.7</v>
      </c>
    </row>
    <row r="18" spans="1:5">
      <c r="A18" s="36" t="s">
        <v>115</v>
      </c>
      <c r="B18" s="34">
        <v>44.6</v>
      </c>
      <c r="C18" s="35">
        <v>36.9</v>
      </c>
      <c r="D18" s="34">
        <v>4.3</v>
      </c>
      <c r="E18" s="35">
        <v>5.6</v>
      </c>
    </row>
    <row r="19" spans="1:5">
      <c r="A19" s="36" t="s">
        <v>116</v>
      </c>
      <c r="B19" s="34">
        <v>2.5</v>
      </c>
      <c r="C19" s="35">
        <v>1.4</v>
      </c>
      <c r="D19" s="34">
        <v>1.4</v>
      </c>
      <c r="E19" s="35">
        <v>3.4</v>
      </c>
    </row>
    <row r="20" spans="1:5">
      <c r="A20" s="36" t="s">
        <v>117</v>
      </c>
      <c r="B20" s="34">
        <v>3</v>
      </c>
      <c r="C20" s="35">
        <v>2.2000000000000002</v>
      </c>
      <c r="D20" s="34">
        <v>3.8</v>
      </c>
      <c r="E20" s="35">
        <v>3.4</v>
      </c>
    </row>
    <row r="21" spans="1:5">
      <c r="A21" s="147" t="s">
        <v>118</v>
      </c>
      <c r="B21" s="37"/>
      <c r="C21" s="38"/>
      <c r="D21" s="37"/>
      <c r="E21" s="38"/>
    </row>
    <row r="22" spans="1:5">
      <c r="A22" s="36" t="s">
        <v>119</v>
      </c>
      <c r="B22" s="34">
        <v>62.7</v>
      </c>
      <c r="C22" s="35">
        <v>56.6</v>
      </c>
      <c r="D22" s="34">
        <v>51.9</v>
      </c>
      <c r="E22" s="35">
        <v>35.799999999999997</v>
      </c>
    </row>
    <row r="23" spans="1:5">
      <c r="A23" s="148" t="s">
        <v>120</v>
      </c>
      <c r="B23" s="39">
        <v>10</v>
      </c>
      <c r="C23" s="40">
        <v>14.6</v>
      </c>
      <c r="D23" s="39">
        <v>11.6</v>
      </c>
      <c r="E23" s="40">
        <v>16.600000000000001</v>
      </c>
    </row>
    <row r="24" spans="1:5">
      <c r="A24" s="22" t="s">
        <v>121</v>
      </c>
      <c r="B24" s="41"/>
      <c r="C24" s="42"/>
      <c r="D24" s="42"/>
      <c r="E24" s="42"/>
    </row>
    <row r="25" spans="1:5" ht="29.25" customHeight="1">
      <c r="A25" s="255" t="s">
        <v>122</v>
      </c>
      <c r="B25" s="255"/>
      <c r="C25" s="255"/>
      <c r="D25" s="255"/>
      <c r="E25" s="255"/>
    </row>
    <row r="26" spans="1:5" ht="26.25" customHeight="1">
      <c r="A26" s="255" t="s">
        <v>123</v>
      </c>
      <c r="B26" s="255"/>
      <c r="C26" s="255"/>
      <c r="D26" s="255"/>
      <c r="E26" s="255"/>
    </row>
    <row r="27" spans="1:5" ht="24.75" customHeight="1">
      <c r="A27" s="256" t="s">
        <v>413</v>
      </c>
      <c r="B27" s="256"/>
      <c r="C27" s="256"/>
      <c r="D27" s="256"/>
      <c r="E27" s="256"/>
    </row>
  </sheetData>
  <mergeCells count="6">
    <mergeCell ref="B8:C8"/>
    <mergeCell ref="D8:E8"/>
    <mergeCell ref="A7:E7"/>
    <mergeCell ref="A25:E25"/>
    <mergeCell ref="A27:E27"/>
    <mergeCell ref="A26:E2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13"/>
  <sheetViews>
    <sheetView workbookViewId="0">
      <selection activeCell="A9" sqref="A9:XFD9"/>
    </sheetView>
  </sheetViews>
  <sheetFormatPr defaultRowHeight="14.5"/>
  <cols>
    <col min="1" max="1" width="19.7265625" customWidth="1"/>
    <col min="2" max="3" width="20.81640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414</v>
      </c>
      <c r="B6" s="13"/>
    </row>
    <row r="7" spans="1:12" ht="30" customHeight="1">
      <c r="A7" s="250" t="s">
        <v>489</v>
      </c>
      <c r="B7" s="250"/>
      <c r="C7" s="250"/>
    </row>
    <row r="8" spans="1:12" ht="23">
      <c r="A8" s="171" t="s">
        <v>100</v>
      </c>
      <c r="B8" s="172" t="s">
        <v>124</v>
      </c>
      <c r="C8" s="172" t="s">
        <v>125</v>
      </c>
    </row>
    <row r="9" spans="1:12">
      <c r="A9" s="173" t="s">
        <v>245</v>
      </c>
      <c r="B9" s="174">
        <v>61181</v>
      </c>
      <c r="C9" s="175">
        <v>2</v>
      </c>
    </row>
    <row r="10" spans="1:12">
      <c r="A10" s="176" t="s">
        <v>103</v>
      </c>
      <c r="B10" s="177">
        <v>26081199</v>
      </c>
      <c r="C10" s="178">
        <v>2.2999999999999998</v>
      </c>
    </row>
    <row r="11" spans="1:12">
      <c r="A11" s="22" t="s">
        <v>126</v>
      </c>
      <c r="B11" s="43"/>
      <c r="C11" s="43"/>
    </row>
    <row r="12" spans="1:12">
      <c r="A12" s="61" t="s">
        <v>482</v>
      </c>
      <c r="B12" s="44"/>
      <c r="C12" s="43"/>
    </row>
    <row r="13" spans="1:12">
      <c r="A13" s="61" t="s">
        <v>488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topLeftCell="A2" workbookViewId="0">
      <selection activeCell="A4" sqref="A4"/>
    </sheetView>
  </sheetViews>
  <sheetFormatPr defaultRowHeight="14.5"/>
  <cols>
    <col min="1" max="1" width="21.7265625" customWidth="1"/>
    <col min="2" max="3" width="19.7265625" customWidth="1"/>
  </cols>
  <sheetData>
    <row r="1" spans="1:12" ht="50.15" customHeight="1">
      <c r="A1" s="1"/>
    </row>
    <row r="2" spans="1:12" ht="28" customHeight="1">
      <c r="A2" s="2"/>
      <c r="L2" s="3"/>
    </row>
    <row r="3" spans="1:12" ht="16.5" customHeight="1">
      <c r="A3" s="4" t="s">
        <v>43</v>
      </c>
      <c r="K3" s="6" t="s">
        <v>42</v>
      </c>
    </row>
    <row r="4" spans="1:12" ht="48" customHeight="1">
      <c r="A4" s="2" t="s">
        <v>481</v>
      </c>
    </row>
    <row r="5" spans="1:12" ht="16.5" customHeight="1"/>
    <row r="6" spans="1:12" s="9" customFormat="1" ht="15.75" customHeight="1">
      <c r="A6" s="7" t="s">
        <v>415</v>
      </c>
      <c r="B6" s="8"/>
    </row>
    <row r="7" spans="1:12" ht="31.5" customHeight="1">
      <c r="A7" s="252" t="s">
        <v>449</v>
      </c>
      <c r="B7" s="252"/>
      <c r="C7" s="252"/>
    </row>
    <row r="8" spans="1:12">
      <c r="A8" s="54"/>
      <c r="B8" s="46" t="s">
        <v>246</v>
      </c>
      <c r="C8" s="47" t="s">
        <v>103</v>
      </c>
    </row>
    <row r="9" spans="1:12">
      <c r="A9" s="48" t="s">
        <v>127</v>
      </c>
      <c r="B9" s="49"/>
      <c r="C9" s="50"/>
    </row>
    <row r="10" spans="1:12">
      <c r="A10" s="51" t="s">
        <v>128</v>
      </c>
      <c r="B10" s="52">
        <v>49</v>
      </c>
      <c r="C10" s="53">
        <v>33</v>
      </c>
    </row>
    <row r="11" spans="1:12">
      <c r="A11" s="54" t="s">
        <v>129</v>
      </c>
      <c r="B11" s="55">
        <v>26.1</v>
      </c>
      <c r="C11" s="56">
        <v>27.1</v>
      </c>
    </row>
    <row r="12" spans="1:12">
      <c r="A12" s="54" t="s">
        <v>130</v>
      </c>
      <c r="B12" s="55">
        <v>13.6</v>
      </c>
      <c r="C12" s="56">
        <v>19.5</v>
      </c>
    </row>
    <row r="13" spans="1:12">
      <c r="A13" s="54" t="s">
        <v>131</v>
      </c>
      <c r="B13" s="55">
        <v>7.8</v>
      </c>
      <c r="C13" s="56">
        <v>15.1</v>
      </c>
    </row>
    <row r="14" spans="1:12">
      <c r="A14" s="54" t="s">
        <v>132</v>
      </c>
      <c r="B14" s="55">
        <v>3.5</v>
      </c>
      <c r="C14" s="56">
        <v>5.3</v>
      </c>
    </row>
    <row r="15" spans="1:12">
      <c r="A15" s="45" t="s">
        <v>133</v>
      </c>
      <c r="B15" s="55">
        <f>SUM(B10:B14)</f>
        <v>99.999999999999986</v>
      </c>
      <c r="C15" s="57">
        <f>SUM(C10:C14)</f>
        <v>99.999999999999986</v>
      </c>
    </row>
    <row r="16" spans="1:12">
      <c r="A16" s="48" t="s">
        <v>134</v>
      </c>
      <c r="B16" s="58"/>
      <c r="C16" s="59"/>
    </row>
    <row r="17" spans="1:3">
      <c r="A17" s="51" t="s">
        <v>135</v>
      </c>
      <c r="B17" s="52">
        <v>51.1</v>
      </c>
      <c r="C17" s="53">
        <v>35.200000000000003</v>
      </c>
    </row>
    <row r="18" spans="1:3">
      <c r="A18" s="54" t="s">
        <v>136</v>
      </c>
      <c r="B18" s="52">
        <v>27.272727272727273</v>
      </c>
      <c r="C18" s="56">
        <v>15.185098771193037</v>
      </c>
    </row>
    <row r="19" spans="1:3">
      <c r="A19" s="54" t="s">
        <v>137</v>
      </c>
      <c r="B19" s="52">
        <v>21.212121212121211</v>
      </c>
      <c r="C19" s="56">
        <v>17.817701042152745</v>
      </c>
    </row>
    <row r="20" spans="1:3">
      <c r="A20" s="54" t="s">
        <v>138</v>
      </c>
      <c r="B20" s="52">
        <v>2</v>
      </c>
      <c r="C20" s="56">
        <v>2.2000000000000002</v>
      </c>
    </row>
    <row r="21" spans="1:3">
      <c r="A21" s="54" t="s">
        <v>139</v>
      </c>
      <c r="B21" s="52">
        <v>47.9</v>
      </c>
      <c r="C21" s="56">
        <v>63.2</v>
      </c>
    </row>
    <row r="22" spans="1:3">
      <c r="A22" s="54" t="s">
        <v>140</v>
      </c>
      <c r="B22" s="52">
        <v>7.1</v>
      </c>
      <c r="C22" s="56">
        <v>9.9</v>
      </c>
    </row>
    <row r="23" spans="1:3">
      <c r="A23" s="54" t="s">
        <v>141</v>
      </c>
      <c r="B23" s="52">
        <v>20.7</v>
      </c>
      <c r="C23" s="56">
        <v>33.200000000000003</v>
      </c>
    </row>
    <row r="24" spans="1:3">
      <c r="A24" s="54" t="s">
        <v>142</v>
      </c>
      <c r="B24" s="52">
        <v>20.100000000000001</v>
      </c>
      <c r="C24" s="56">
        <v>20.100000000000001</v>
      </c>
    </row>
    <row r="25" spans="1:3">
      <c r="A25" s="54" t="s">
        <v>143</v>
      </c>
      <c r="B25" s="52">
        <v>0.9</v>
      </c>
      <c r="C25" s="56">
        <v>1.5</v>
      </c>
    </row>
    <row r="26" spans="1:3">
      <c r="A26" s="45" t="s">
        <v>133</v>
      </c>
      <c r="B26" s="52">
        <v>100.00000000000001</v>
      </c>
      <c r="C26" s="57">
        <v>100</v>
      </c>
    </row>
    <row r="27" spans="1:3">
      <c r="A27" s="28" t="s">
        <v>121</v>
      </c>
      <c r="B27" s="60"/>
      <c r="C27" s="60"/>
    </row>
    <row r="28" spans="1:3">
      <c r="A28" s="28"/>
      <c r="B28" s="60"/>
      <c r="C28" s="60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2020-05-28T14:40:15Z</cp:lastPrinted>
  <dcterms:created xsi:type="dcterms:W3CDTF">2020-05-04T20:14:54Z</dcterms:created>
  <dcterms:modified xsi:type="dcterms:W3CDTF">2020-06-04T20:53:54Z</dcterms:modified>
</cp:coreProperties>
</file>