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x_G_protetti\VIA TUSCOLANA\PERMANENTE\DIFFUSIONE I_STAT\EVENTO 7 febbraio 2020\ERRATA CORRIGE\"/>
    </mc:Choice>
  </mc:AlternateContent>
  <bookViews>
    <workbookView xWindow="-150" yWindow="6090" windowWidth="25215" windowHeight="6120" tabRatio="970"/>
  </bookViews>
  <sheets>
    <sheet name="Indice" sheetId="23" r:id="rId1"/>
    <sheet name="1" sheetId="22" r:id="rId2"/>
    <sheet name="2" sheetId="10" r:id="rId3"/>
    <sheet name="3" sheetId="21" r:id="rId4"/>
    <sheet name="1.1" sheetId="24" r:id="rId5"/>
    <sheet name="1.2" sheetId="25" r:id="rId6"/>
    <sheet name="1.3" sheetId="26" r:id="rId7"/>
    <sheet name="2.1" sheetId="69" r:id="rId8"/>
    <sheet name="2.2" sheetId="27" r:id="rId9"/>
    <sheet name="2.3" sheetId="28" r:id="rId10"/>
    <sheet name="2.4" sheetId="29" r:id="rId11"/>
    <sheet name="3.1" sheetId="32" r:id="rId12"/>
    <sheet name="3.2" sheetId="37" r:id="rId13"/>
    <sheet name="3.3" sheetId="38" r:id="rId14"/>
    <sheet name="3.4" sheetId="40" r:id="rId15"/>
    <sheet name="3.5" sheetId="34" r:id="rId16"/>
    <sheet name="4.1" sheetId="41" r:id="rId17"/>
    <sheet name="4.2" sheetId="42" r:id="rId18"/>
    <sheet name="4.3" sheetId="43" r:id="rId19"/>
    <sheet name="5.1" sheetId="67" r:id="rId20"/>
    <sheet name="5.2" sheetId="45" r:id="rId21"/>
    <sheet name="5.3" sheetId="46" r:id="rId22"/>
    <sheet name="5.4" sheetId="47" r:id="rId23"/>
    <sheet name="6.1" sheetId="48" r:id="rId24"/>
    <sheet name="6.1.b" sheetId="49" r:id="rId25"/>
    <sheet name="6.2" sheetId="50" r:id="rId26"/>
    <sheet name="6.2.b" sheetId="53" r:id="rId27"/>
    <sheet name="7.1" sheetId="57" r:id="rId28"/>
    <sheet name="7.2" sheetId="61" r:id="rId29"/>
    <sheet name="7.3" sheetId="62" r:id="rId30"/>
    <sheet name="7.4" sheetId="60" r:id="rId31"/>
    <sheet name="8.1" sheetId="54" r:id="rId32"/>
    <sheet name="8.2" sheetId="55" r:id="rId33"/>
    <sheet name="8.3" sheetId="56" r:id="rId34"/>
    <sheet name="9.1" sheetId="63" r:id="rId35"/>
    <sheet name="9.2" sheetId="64" r:id="rId36"/>
    <sheet name="9.3" sheetId="65" r:id="rId37"/>
    <sheet name="9.4" sheetId="66" r:id="rId38"/>
  </sheets>
  <definedNames>
    <definedName name="_xlnm._FilterDatabase" localSheetId="8" hidden="1">'2.2'!#REF!</definedName>
    <definedName name="_xlnm._FilterDatabase" localSheetId="9" hidden="1">'2.3'!#REF!</definedName>
    <definedName name="_xlnm._FilterDatabase" localSheetId="23" hidden="1">'6.1'!#REF!</definedName>
    <definedName name="_xlnm._FilterDatabase" localSheetId="24" hidden="1">'6.1.b'!#REF!</definedName>
    <definedName name="_xlnm._FilterDatabase" localSheetId="33" hidden="1">'8.3'!#REF!</definedName>
    <definedName name="_tav6" localSheetId="1">#REF!</definedName>
    <definedName name="_tav6" localSheetId="4">#REF!</definedName>
    <definedName name="_tav6" localSheetId="5">#REF!</definedName>
    <definedName name="_tav6" localSheetId="6">#REF!</definedName>
    <definedName name="_tav6" localSheetId="8">#REF!</definedName>
    <definedName name="_tav6" localSheetId="9">#REF!</definedName>
    <definedName name="_tav6" localSheetId="10">#REF!</definedName>
    <definedName name="_tav6" localSheetId="23">#REF!</definedName>
    <definedName name="_tav6" localSheetId="24">#REF!</definedName>
    <definedName name="_tav6" localSheetId="25">#REF!</definedName>
    <definedName name="_tav6" localSheetId="31">#REF!</definedName>
    <definedName name="_tav6" localSheetId="32">#REF!</definedName>
    <definedName name="_tav6" localSheetId="33">#REF!</definedName>
    <definedName name="_tav6" localSheetId="34">#REF!</definedName>
    <definedName name="_tav6" localSheetId="35">#REF!</definedName>
    <definedName name="_tav6" localSheetId="36">#REF!</definedName>
    <definedName name="_tav6" localSheetId="37">#REF!</definedName>
    <definedName name="_tav6">#REF!</definedName>
    <definedName name="_xlnm.Print_Area" localSheetId="2">'2'!$A$1:$I$44</definedName>
    <definedName name="_xlnm.Print_Area" localSheetId="3">'3'!$A$1:$I$102</definedName>
    <definedName name="tav_1" localSheetId="1">#REF!</definedName>
    <definedName name="tav_1">#REF!</definedName>
    <definedName name="tav_2" localSheetId="1">#REF!</definedName>
    <definedName name="tav_2">#REF!</definedName>
    <definedName name="tav_3" localSheetId="1">#REF!</definedName>
    <definedName name="tav_3">#REF!</definedName>
    <definedName name="_xlnm.Print_Titles" localSheetId="8">'2.2'!$15:$17</definedName>
    <definedName name="_xlnm.Print_Titles" localSheetId="9">'2.3'!#REF!</definedName>
    <definedName name="_xlnm.Print_Titles" localSheetId="23">'6.1'!$1:$3</definedName>
    <definedName name="_xlnm.Print_Titles" localSheetId="24">'6.1.b'!$1:$3</definedName>
    <definedName name="_xlnm.Print_Titles" localSheetId="33">'8.3'!$1:$4</definedName>
  </definedNames>
  <calcPr calcId="162913"/>
</workbook>
</file>

<file path=xl/calcChain.xml><?xml version="1.0" encoding="utf-8"?>
<calcChain xmlns="http://schemas.openxmlformats.org/spreadsheetml/2006/main">
  <c r="F20" i="57" l="1"/>
  <c r="C20" i="57"/>
  <c r="Z30" i="64" l="1"/>
  <c r="K13" i="27" l="1"/>
</calcChain>
</file>

<file path=xl/sharedStrings.xml><?xml version="1.0" encoding="utf-8"?>
<sst xmlns="http://schemas.openxmlformats.org/spreadsheetml/2006/main" count="2688" uniqueCount="505">
  <si>
    <t>B - Estrazione di minerali da cave e miniere</t>
  </si>
  <si>
    <t>C - Attività manifatturiere</t>
  </si>
  <si>
    <t>10 - Industrie alimentari</t>
  </si>
  <si>
    <t>11 - Industria delle bevande</t>
  </si>
  <si>
    <t>12 - Industria del tabacco</t>
  </si>
  <si>
    <t>13 - Industrie tessili</t>
  </si>
  <si>
    <t>15 - Fabbricazione di articoli in pelle e simili</t>
  </si>
  <si>
    <t>16 - Industria del legno e dei prodotti in legno e sughero (esclusi i mobili); fabbricazione di articoli in paglia e materiali da intreccio</t>
  </si>
  <si>
    <t>17 - Fabbricazione di carta e di prodotti di carta</t>
  </si>
  <si>
    <t>18 - Stampa e riproduzione di supporti registrati</t>
  </si>
  <si>
    <t>19 - Fabbricazione di coke e prodotti derivanti dalla raffinazione del petrolio</t>
  </si>
  <si>
    <t>20 - Fabbricazione di prodotti chimici</t>
  </si>
  <si>
    <t>22 - Fabbricazione di articoli in gomma e materie plastiche</t>
  </si>
  <si>
    <t>24 - Metallurgia</t>
  </si>
  <si>
    <t>25 - Fabbricazione di prodotti in metallo (esclusi macchinari e attrezzature)</t>
  </si>
  <si>
    <t>26 - Fabbricazione di computer e prodotti di elettronica e ottica; apparecchi elettromedicali, apparecchi di misurazione e di orologi</t>
  </si>
  <si>
    <t>27 - Fabbricazione di apparecchiature elettriche ed apparecchiature per uso domestico non elettriche</t>
  </si>
  <si>
    <t>28 - Fabbricazione di macchinari ed apparecchiature nca</t>
  </si>
  <si>
    <t>29 - Fabbricazione di autoveicoli, rimorchi e semirimorchi</t>
  </si>
  <si>
    <t>30 - Fabbricazione di altri mezzi di trasporto</t>
  </si>
  <si>
    <t>31 - Fabbricazione di mobili</t>
  </si>
  <si>
    <t>32 - Altre industrie manifatturiere</t>
  </si>
  <si>
    <t>33 - Riparazione, manutenzione ed installazione di macchine ed apparecchiature</t>
  </si>
  <si>
    <t>D - Fornitura di energia elettrica, gas, vapore e aria condizionata</t>
  </si>
  <si>
    <t>E - Fornitura di acqua; reti fognarie, attività di gestione dei rifiuti e risanamento</t>
  </si>
  <si>
    <t>F - Costruzioni</t>
  </si>
  <si>
    <t>G - Commercio all'ingrosso e al dettaglio; riparazione di autoveicoli e motocicli</t>
  </si>
  <si>
    <t>H - Trasporto e magazzinaggio</t>
  </si>
  <si>
    <t>I - Attività dei servizi di alloggio e di ristorazione</t>
  </si>
  <si>
    <t>J - Servizi di informazione e comunicazione</t>
  </si>
  <si>
    <t>L - Attivita' immobiliari</t>
  </si>
  <si>
    <t>M - Attività professionali, scientifiche e tecniche</t>
  </si>
  <si>
    <t>N - Noleggio, agenzie di viaggio, servizi di supporto alle imprese</t>
  </si>
  <si>
    <t>P - Istruzione</t>
  </si>
  <si>
    <t>Q - Sanita' e assistenza sociale</t>
  </si>
  <si>
    <t>R - Attività artistiche, sportive, di intrattenimento e divertimento</t>
  </si>
  <si>
    <t>S - Altre attività di servizi</t>
  </si>
  <si>
    <t>Industria in senso stretto</t>
  </si>
  <si>
    <t>10-19</t>
  </si>
  <si>
    <t>20-49</t>
  </si>
  <si>
    <t xml:space="preserve">Totale </t>
  </si>
  <si>
    <t>Costruzioni</t>
  </si>
  <si>
    <t>Servizi</t>
  </si>
  <si>
    <t>Totale</t>
  </si>
  <si>
    <t>3-9</t>
  </si>
  <si>
    <t>50-99</t>
  </si>
  <si>
    <t>100-249</t>
  </si>
  <si>
    <t>250-499</t>
  </si>
  <si>
    <t>500 e oltre</t>
  </si>
  <si>
    <t>14 - Confezione di articoli di abbigliamento; confezione di articoli in pelle e pelliccia</t>
  </si>
  <si>
    <t>21 - Fabbricazione di prodotti farmaceutici di base e di preparati farmaceutici</t>
  </si>
  <si>
    <t>23 - Fabbricazione di altri prodotti della lavorazione di minerali non metalliferi</t>
  </si>
  <si>
    <t>35 - Fornitura di energia elettrica, gas, vapore e aria condizionata</t>
  </si>
  <si>
    <t>36 - Raccolta, trattamento e fornitura di acqua</t>
  </si>
  <si>
    <t>37 - Gestione delle reti fognarie</t>
  </si>
  <si>
    <t>38 - Attività di raccolta, trattamento e smaltimento dei rifiuti; recupero dei materiali</t>
  </si>
  <si>
    <t>39 - Attività di risanamento e altri servizi di gestione dei rifiuti</t>
  </si>
  <si>
    <t>41 - Costruzione di edifici</t>
  </si>
  <si>
    <t>42 - Ingegneria civile</t>
  </si>
  <si>
    <t>43 - Lavori di costruzione specializzati</t>
  </si>
  <si>
    <t>45 - Commercio all'ingrosso e al dettaglio e riparazione di autoveicoli e motocicli</t>
  </si>
  <si>
    <t>46 - Commercio all'ingrosso (escluso quello di autoveicoli e di motocicli)</t>
  </si>
  <si>
    <t>47 - Commercio al dettaglio (escluso quello di autoveicoli e di motocicli)</t>
  </si>
  <si>
    <t>49 - Trasporto terrestre e trasporto mediante condotte</t>
  </si>
  <si>
    <t>50 - Trasporto marittimo e per vie d'acqua</t>
  </si>
  <si>
    <t>51 - Trasporto aereo</t>
  </si>
  <si>
    <t>52 - Magazzinaggio e attività di supporto ai trasporti</t>
  </si>
  <si>
    <t>53 - Servizi postali e attività di corriere</t>
  </si>
  <si>
    <t>55 - Alloggio</t>
  </si>
  <si>
    <t>56 - Attività dei servizi di ristorazione</t>
  </si>
  <si>
    <t>58 - Attività editoriali</t>
  </si>
  <si>
    <t>59 - Attività di produzione cinematografica, di video e di programmi televisivi, di registrazioni musicali e sonore</t>
  </si>
  <si>
    <t>60 - Attività di programmazione e trasmissione</t>
  </si>
  <si>
    <t>61 - Telecomunicazioni</t>
  </si>
  <si>
    <t>62 - Produzione di software, consulenza informatica e attività connesse</t>
  </si>
  <si>
    <t>63 - Attività dei servizi d'informazione e altri servizi informatici</t>
  </si>
  <si>
    <t>68 - Attività immobiliari</t>
  </si>
  <si>
    <t>69 - Attività legali e contabilità</t>
  </si>
  <si>
    <t xml:space="preserve">70 - Attività di direzione aziendale e di consulenza gestionale </t>
  </si>
  <si>
    <t>71 - Attività degli studi di architettura e d'ingegneria; collaudi ed analisi tecniche</t>
  </si>
  <si>
    <t>72 - Ricerca scientifica e sviluppo</t>
  </si>
  <si>
    <t>73 - Pubblicità e ricerche di mercato</t>
  </si>
  <si>
    <t>74 - Altre attività professionali, scientifiche e tecniche</t>
  </si>
  <si>
    <t>75 - Servizi veterinari</t>
  </si>
  <si>
    <t>77 - Attività di noleggio e leasing operativo</t>
  </si>
  <si>
    <t xml:space="preserve">78 - Attività di ricerca, selezione, fornitura di personale </t>
  </si>
  <si>
    <t>79 - Attività dei servizi delle agenzie di viaggio, dei tour operator e servizi di prenotazione e attività connesse</t>
  </si>
  <si>
    <t>80 - Servizi di vigilanza e investigazione</t>
  </si>
  <si>
    <t>81 - Attività di servizi per edifici e paesaggio</t>
  </si>
  <si>
    <t>82 - Attività di supporto per le funzioni d'ufficio e altri servizi di supporto alle imprese</t>
  </si>
  <si>
    <t>85 - Istruzione</t>
  </si>
  <si>
    <t>86 - Assistenza sanitaria</t>
  </si>
  <si>
    <t>87 - Servizi di assistenza sociale residenziale</t>
  </si>
  <si>
    <t>88 - Assistenza sociale non residenziale</t>
  </si>
  <si>
    <t>90 - Attività creative, artistiche e di intrattenimento</t>
  </si>
  <si>
    <t>91 - Attività di biblioteche, archivi, musei ed altre attività culturali</t>
  </si>
  <si>
    <t>92 - Attività riguardanti le lotterie, le scommesse, le case da gioco</t>
  </si>
  <si>
    <t>93 - Attività sportive, di intrattenimento e di divertimento</t>
  </si>
  <si>
    <t>95 - Riparazione di computer e di beni per uso personale e per la casa</t>
  </si>
  <si>
    <t>96 - Altre attività di servizi per la persona</t>
  </si>
  <si>
    <t xml:space="preserve"> Totale</t>
  </si>
  <si>
    <t>K - Attività finanziaria e assicurative</t>
  </si>
  <si>
    <t xml:space="preserve">64 - Attività di servizi finanziari </t>
  </si>
  <si>
    <t>65 - Assicurazioni, riassicurazionie fondi pensione</t>
  </si>
  <si>
    <t>66 - Attività ausiliarie dei servizi finanziari e delle attività assicurative</t>
  </si>
  <si>
    <t xml:space="preserve">Numero </t>
  </si>
  <si>
    <t>%</t>
  </si>
  <si>
    <t>Eventuali differenze tra le somme ed il relativo totale sono da attribuire esclusivamente ad arrotondamenti nei decimali</t>
  </si>
  <si>
    <t>Addetti</t>
  </si>
  <si>
    <t>Dipendenti</t>
  </si>
  <si>
    <t>Imprese</t>
  </si>
  <si>
    <t>SERVIZI</t>
  </si>
  <si>
    <t>L – Attività immobiliari</t>
  </si>
  <si>
    <t>Q - Sanità e assistenza sociale</t>
  </si>
  <si>
    <t>TOTALE</t>
  </si>
  <si>
    <t>CLASSI DI ADDETTI</t>
  </si>
  <si>
    <t>SETTORI DI ATTIVITÀ ECONOMICA</t>
  </si>
  <si>
    <t xml:space="preserve">3-9 </t>
  </si>
  <si>
    <r>
      <rPr>
        <i/>
        <sz val="7"/>
        <rFont val="Arial"/>
        <family val="2"/>
      </rPr>
      <t>Fonte</t>
    </r>
    <r>
      <rPr>
        <sz val="7"/>
        <rFont val="Arial"/>
        <family val="2"/>
      </rPr>
      <t>: Istat, Censimento permanente imprese</t>
    </r>
  </si>
  <si>
    <t>Nessun passaggio generazionale</t>
  </si>
  <si>
    <t>(a) Si fa riferimento a un passaggio avvenuto nel 2019 o che potrebbe avvenire entro il 2023.</t>
  </si>
  <si>
    <t>CLASSI DI ADDETTI
SETTORI DI ATTIVITÀ ECONOMICA</t>
  </si>
  <si>
    <t>SETTORI DI ATTIVITÀ ECONOMICA 
CLASSI DI ADDETTI</t>
  </si>
  <si>
    <t xml:space="preserve">SETTORI DI ATTIVITÀ  ECONOMICA </t>
  </si>
  <si>
    <t xml:space="preserve">SETTORI DI ATTIVITÀ ECONOMICA </t>
  </si>
  <si>
    <t>-</t>
  </si>
  <si>
    <t>Difendere la propria posizione competitiva</t>
  </si>
  <si>
    <t>Ampliare la gamma di beni e/o servizi offerti</t>
  </si>
  <si>
    <t>Accedere a nuovi segmenti di mercato</t>
  </si>
  <si>
    <t xml:space="preserve">Aumentare l’attività all’estero </t>
  </si>
  <si>
    <t>Aumentare l’attività in Italia</t>
  </si>
  <si>
    <t>Riportare all’interno dell’impresa attività precedentemente esternalizzate</t>
  </si>
  <si>
    <t>Ridimensionare l’attività all’estero</t>
  </si>
  <si>
    <t>Ridimensionare l’attività in Italia</t>
  </si>
  <si>
    <t>Attivare o incrementare le collaborazioni con altre imprese</t>
  </si>
  <si>
    <t>Altro</t>
  </si>
  <si>
    <t xml:space="preserve">Industria in senso stretto </t>
  </si>
  <si>
    <t>INDUSTRIA</t>
  </si>
  <si>
    <t>K - Attività finanziarie e assicurative</t>
  </si>
  <si>
    <t>Incertezza sulla sostenibilità futura dei costi delle nuove risorse</t>
  </si>
  <si>
    <t>Costo del lavoro troppo elevato</t>
  </si>
  <si>
    <t>Mancanza di spazio o altri problemi logistici</t>
  </si>
  <si>
    <t>Difficoltà di reperimento di personale con le competenze trasversali richieste</t>
  </si>
  <si>
    <t>Difficoltà di reperimento di personale con le competenze tecniche richieste</t>
  </si>
  <si>
    <t>Insufficienza di incentivi da parte dello Stato o difficoltà ad accedervi</t>
  </si>
  <si>
    <t>Altri ostacoli</t>
  </si>
  <si>
    <t>Nessun ostacolo</t>
  </si>
  <si>
    <t>L'impresa non ha preso in considerazione la possibilità di acquisire risorse umane</t>
  </si>
  <si>
    <t>VALORI ASSOLUTI</t>
  </si>
  <si>
    <t>VALORI PERCENTUALI</t>
  </si>
  <si>
    <t xml:space="preserve">Costruzioni </t>
  </si>
  <si>
    <t>Hanno svolto attività di formazione</t>
  </si>
  <si>
    <t>Tavola 1</t>
  </si>
  <si>
    <t>Tavola 2</t>
  </si>
  <si>
    <t>Tavola 3</t>
  </si>
  <si>
    <t>Tavola 1.1</t>
  </si>
  <si>
    <t>Tavola 1.2</t>
  </si>
  <si>
    <t>Tavola 1.3</t>
  </si>
  <si>
    <t>Tavola 2.1</t>
  </si>
  <si>
    <t>Tavola 2.2</t>
  </si>
  <si>
    <t>Tavola 2.3</t>
  </si>
  <si>
    <t>Commessa</t>
  </si>
  <si>
    <t>Subfornitura</t>
  </si>
  <si>
    <t>Accordi formali</t>
  </si>
  <si>
    <t>Altri accordi</t>
  </si>
  <si>
    <t>Imprese con ameno una relazione</t>
  </si>
  <si>
    <t>Valori percentuali</t>
  </si>
  <si>
    <t xml:space="preserve">Valori assoluti </t>
  </si>
  <si>
    <t>TIPO DI RELAZIONE</t>
  </si>
  <si>
    <t>Riduzione dei costi</t>
  </si>
  <si>
    <t>Sviluppo di nuovi prodotti/processi</t>
  </si>
  <si>
    <t>Accesso a nuove com- petenze o tecnologie</t>
  </si>
  <si>
    <t>Ricerca di maggiore flessibilità organizzativa</t>
  </si>
  <si>
    <t>Accesso a nuovi mercati o clienti</t>
  </si>
  <si>
    <t>Altri motivi</t>
  </si>
  <si>
    <t>Valori assoluti</t>
  </si>
  <si>
    <t>Accordi informali</t>
  </si>
  <si>
    <t>Internaziona- lizzazione (commerciale e/o produttiva)</t>
  </si>
  <si>
    <t>Localizzaione dell'impresa</t>
  </si>
  <si>
    <t>Limitatezza delle proprie dimensioni aziendali</t>
  </si>
  <si>
    <t>Carenza di partners adeguati</t>
  </si>
  <si>
    <t>Barriere legali e oneri amministra-tivi/burocratici</t>
  </si>
  <si>
    <t>Timore di perdere autonomia decisionale</t>
  </si>
  <si>
    <t xml:space="preserve">Valori percentuali </t>
  </si>
  <si>
    <r>
      <t xml:space="preserve">                   </t>
    </r>
    <r>
      <rPr>
        <i/>
        <sz val="11"/>
        <rFont val="Arial Narrow"/>
        <family val="2"/>
      </rPr>
      <t xml:space="preserve"> Valori assoluti e percentuali. </t>
    </r>
    <r>
      <rPr>
        <b/>
        <sz val="11"/>
        <rFont val="Arial Narrow"/>
        <family val="2"/>
      </rPr>
      <t xml:space="preserve">Anno 2018 </t>
    </r>
  </si>
  <si>
    <t>Comune di localizzazione dell'impresa</t>
  </si>
  <si>
    <t>Altri comuni della stessa regione</t>
  </si>
  <si>
    <t>Altre regioni d'Italia</t>
  </si>
  <si>
    <t>Paesi UE</t>
  </si>
  <si>
    <t>Altri paesi europei extra UE</t>
  </si>
  <si>
    <t>Area BRIC (Brasile, Russia, India, Cina)</t>
  </si>
  <si>
    <t>Resto del mondo</t>
  </si>
  <si>
    <t>Prezzo del prodotto/servizio</t>
  </si>
  <si>
    <t>Qualità del prodotto/servizio</t>
  </si>
  <si>
    <t>Capacità di adeguare la produzione alla domanda</t>
  </si>
  <si>
    <t>Estensione rete distributiva</t>
  </si>
  <si>
    <t>Diversificazione dei prodotti/servizi</t>
  </si>
  <si>
    <t>Introduzione/miglioramento di prodotti/servizi</t>
  </si>
  <si>
    <t>Localizzazione dell'impresa</t>
  </si>
  <si>
    <t>Professionalità/competenza del personale</t>
  </si>
  <si>
    <t>Intermediazione commerciale multi-settore</t>
  </si>
  <si>
    <t>Intermediazione commerciale specializzata in elettronica</t>
  </si>
  <si>
    <t>Intermediazione commerciale specializzata in casalinghi e abbigliamento</t>
  </si>
  <si>
    <t>Locazione immobiliare a breve termine e  servizi turistici</t>
  </si>
  <si>
    <t>Servizi di trasporto di persone (incluso trasporto aereo)</t>
  </si>
  <si>
    <t>Consegne pasti a domicilio e servizi alla ristorazione</t>
  </si>
  <si>
    <t>Trasporto e consegna di prodotti vari</t>
  </si>
  <si>
    <t>Servizi tecnici e professionali</t>
  </si>
  <si>
    <t>Altre piattaforme</t>
  </si>
  <si>
    <t>Imprese che hanno utilizzato almeno una tipologia di piattaforma</t>
  </si>
  <si>
    <t>Classi di addetti</t>
  </si>
  <si>
    <t>Ripartizioni geografiche</t>
  </si>
  <si>
    <t>Nord-Ovest</t>
  </si>
  <si>
    <t>Nord-Est</t>
  </si>
  <si>
    <t>Centro</t>
  </si>
  <si>
    <t>Mezzogiorno</t>
  </si>
  <si>
    <t>Soluzioni cloud</t>
  </si>
  <si>
    <t>Software per la gestione aziendale</t>
  </si>
  <si>
    <t>Connettività mediante fibra ottica</t>
  </si>
  <si>
    <t>Connettività mediante 4G/5G</t>
  </si>
  <si>
    <t>Internet delle Cose</t>
  </si>
  <si>
    <t>Tecnologie immersive</t>
  </si>
  <si>
    <t>Automazione avanzata, robotistica</t>
  </si>
  <si>
    <t>Imprese che hanno utilizzato almeno una tecnologia digitale</t>
  </si>
  <si>
    <t>L - Attività immobiliari</t>
  </si>
  <si>
    <t>Nord-ovest</t>
  </si>
  <si>
    <t>Nord-est</t>
  </si>
  <si>
    <t>Autofinanziamento</t>
  </si>
  <si>
    <t>Equity derivante da aumento di capitale in IPO (Initial Public Offering)</t>
  </si>
  <si>
    <t>Equity (mezzi propri)</t>
  </si>
  <si>
    <t>Venture capital e/o private equity</t>
  </si>
  <si>
    <t>Credito bancario a breve termine (meno di 12 mesi)</t>
  </si>
  <si>
    <t>Credito bancario a medio o lungo termine (12 mesi e oltre)</t>
  </si>
  <si>
    <t>Credito commerciale</t>
  </si>
  <si>
    <t>Contributi e/o fondi UE</t>
  </si>
  <si>
    <t>Prestiti su titoli</t>
  </si>
  <si>
    <t>Prestiti intra-gruppo</t>
  </si>
  <si>
    <t>Finanziamenti pubblici</t>
  </si>
  <si>
    <t>Leasing o factoring</t>
  </si>
  <si>
    <t>Incentivi e/o agevolazioni pubbliche</t>
  </si>
  <si>
    <t>Project finance</t>
  </si>
  <si>
    <t>Minibond</t>
  </si>
  <si>
    <t>Cambiali finanziarie</t>
  </si>
  <si>
    <t>Altre fonti di finanziamento esterno</t>
  </si>
  <si>
    <t>Almeno un processo di sviluppo</t>
  </si>
  <si>
    <t>Modernizzazione</t>
  </si>
  <si>
    <t>Diversificazione</t>
  </si>
  <si>
    <t>Transizione</t>
  </si>
  <si>
    <t>Trasformazione</t>
  </si>
  <si>
    <t>CLASSE DI ADDETTI</t>
  </si>
  <si>
    <t>Almeno un'area di invetimento</t>
  </si>
  <si>
    <t>Ricerca e sviluppo</t>
  </si>
  <si>
    <t>Tecnologie e digitalizzazione</t>
  </si>
  <si>
    <t>Capitale umano e formazione</t>
  </si>
  <si>
    <t>Internazionalizzazione</t>
  </si>
  <si>
    <t>Responsabilità sociale ed ambientale</t>
  </si>
  <si>
    <t>Contenimento costo del lavoro</t>
  </si>
  <si>
    <t>Contenimento altri costi</t>
  </si>
  <si>
    <t>Accesso a nuovi mercati</t>
  </si>
  <si>
    <t>Decisione strategica presa dalla capogruppo</t>
  </si>
  <si>
    <t>Paesi Area Euro</t>
  </si>
  <si>
    <t>Altri Paesi non Euro</t>
  </si>
  <si>
    <t>Altri paesi extra UE</t>
  </si>
  <si>
    <t>Cina</t>
  </si>
  <si>
    <t>India</t>
  </si>
  <si>
    <t>Altri paesi asiatici</t>
  </si>
  <si>
    <t>Nord America</t>
  </si>
  <si>
    <t>Centro e Sud America</t>
  </si>
  <si>
    <t>Altri Paesi</t>
  </si>
  <si>
    <t>Importazione in Italia per vendite finali</t>
  </si>
  <si>
    <t>Importazione in Italia per usi intermedi</t>
  </si>
  <si>
    <t>Importazione in Italia per riesportazione</t>
  </si>
  <si>
    <t>Esportazione in paesi terzi in cui l'impresa non produce</t>
  </si>
  <si>
    <t>Esportazione in paesi terzi in cui l'impresa produce</t>
  </si>
  <si>
    <t>Numero</t>
  </si>
  <si>
    <t>3-9 addetti</t>
  </si>
  <si>
    <t>RIPARTIZIONI GEOGRAFICHE
CLASSI DI ADDETTI
SETTORI DI ATTIVITÀ ECONOMICA</t>
  </si>
  <si>
    <t xml:space="preserve">Buone prassi collegate allo sviluppo professionale del personale </t>
  </si>
  <si>
    <t xml:space="preserve">Buone prassi collegate alla tutela delle pari opportunità del personale </t>
  </si>
  <si>
    <t xml:space="preserve">Mantenimento di livelli occupazionali elevati anche in presenza di una riduzione dei profitti </t>
  </si>
  <si>
    <t xml:space="preserve">Acquisizione di personale in condizioni di disagio oltre la quota prevista dagli obblighi di legge </t>
  </si>
  <si>
    <t xml:space="preserve">Coinvolgimento del personale nella definizione degli obiettivi aziendali </t>
  </si>
  <si>
    <t xml:space="preserve">Identificazione all’interno dell’impresa di una figura per la responsabilità sociale </t>
  </si>
  <si>
    <t xml:space="preserve">Altre misure </t>
  </si>
  <si>
    <t>Imprese che hanno adottato almeno una misura</t>
  </si>
  <si>
    <t>RIPARTIZIONI GEOGRAFICHE</t>
  </si>
  <si>
    <t xml:space="preserve">Comunicazione interna all’impresa sui diritti alla genitorialità previsti dall’attuale normativa </t>
  </si>
  <si>
    <t xml:space="preserve">Permessi/congedi/part time per la nascita di un figlio oltre quanto previsto dalla legge </t>
  </si>
  <si>
    <t xml:space="preserve">Permessi per l’inserimento dei figli al nido/scuola materna </t>
  </si>
  <si>
    <t xml:space="preserve">Asilo nido aziendale a condizioni gratuite o agevolate </t>
  </si>
  <si>
    <t xml:space="preserve">Sostegni economici per lavoratori e familiari </t>
  </si>
  <si>
    <t xml:space="preserve">Estensione della durata del congedo parentale </t>
  </si>
  <si>
    <t xml:space="preserve">Estensione della durata del congedo per gravi motivi </t>
  </si>
  <si>
    <t xml:space="preserve">Flessibilità dell’orario di lavoro (di entrata, uscita, pausa, ecc.) </t>
  </si>
  <si>
    <t xml:space="preserve">Lavoro agile/smart working </t>
  </si>
  <si>
    <t>Telelavoro</t>
  </si>
  <si>
    <t>Imprese che intendono adottare almeno una misura</t>
  </si>
  <si>
    <r>
      <rPr>
        <i/>
        <sz val="9"/>
        <rFont val="Arial"/>
        <family val="2"/>
      </rPr>
      <t>Fonte</t>
    </r>
    <r>
      <rPr>
        <sz val="9"/>
        <rFont val="Arial"/>
        <family val="2"/>
      </rPr>
      <t>: Istat, Censimento permanente imprese</t>
    </r>
  </si>
  <si>
    <r>
      <rPr>
        <i/>
        <sz val="10"/>
        <rFont val="Arial"/>
        <family val="2"/>
      </rPr>
      <t>Fonte</t>
    </r>
    <r>
      <rPr>
        <sz val="10"/>
        <rFont val="Arial"/>
        <family val="2"/>
      </rPr>
      <t>: Istat, Censimento permanente imprese</t>
    </r>
  </si>
  <si>
    <r>
      <t xml:space="preserve">                    </t>
    </r>
    <r>
      <rPr>
        <i/>
        <sz val="11"/>
        <rFont val="Arial Narrow"/>
        <family val="2"/>
      </rPr>
      <t>Valori assoluti e percentuali</t>
    </r>
  </si>
  <si>
    <r>
      <t xml:space="preserve">                       </t>
    </r>
    <r>
      <rPr>
        <i/>
        <sz val="11"/>
        <rFont val="Arial Narrow"/>
        <family val="2"/>
      </rPr>
      <t xml:space="preserve">Valori assoluti e percentuali. </t>
    </r>
    <r>
      <rPr>
        <b/>
        <sz val="11"/>
        <rFont val="Arial Narrow"/>
        <family val="2"/>
      </rPr>
      <t>Anno 2018</t>
    </r>
  </si>
  <si>
    <t>Migliorare il benessere lavorativo</t>
  </si>
  <si>
    <t>Ridurre l'impatto ambientale</t>
  </si>
  <si>
    <t>Incrementare i livelli di sicurezza all’interno dell’impresa o nel territorio in cui opera l’impresa</t>
  </si>
  <si>
    <t>Vendita nel paese in cui si produce</t>
  </si>
  <si>
    <r>
      <t xml:space="preserve">                     </t>
    </r>
    <r>
      <rPr>
        <i/>
        <sz val="9"/>
        <rFont val="Arial Narrow"/>
        <family val="2"/>
      </rPr>
      <t xml:space="preserve">Valori assoluti e percentuali. </t>
    </r>
    <r>
      <rPr>
        <b/>
        <sz val="9"/>
        <rFont val="Arial Narrow"/>
        <family val="2"/>
      </rPr>
      <t xml:space="preserve">Anno 2018  </t>
    </r>
  </si>
  <si>
    <t>Tavola 3.1</t>
  </si>
  <si>
    <t>Tavola 3.2</t>
  </si>
  <si>
    <t>Tavola 3.3</t>
  </si>
  <si>
    <t>Tavola 3.4</t>
  </si>
  <si>
    <t>Tavola 3.5</t>
  </si>
  <si>
    <t>Tavola 4.1</t>
  </si>
  <si>
    <t>Tavola 4.2</t>
  </si>
  <si>
    <t>Tavola 4.3</t>
  </si>
  <si>
    <t>Tavola 5.1</t>
  </si>
  <si>
    <t>Tavola 5.2</t>
  </si>
  <si>
    <t>Tavola 5.3</t>
  </si>
  <si>
    <t>Tavola 5.4</t>
  </si>
  <si>
    <t>Tavola 6.1</t>
  </si>
  <si>
    <t>Tavola 6.2</t>
  </si>
  <si>
    <t>Tavola 7.1</t>
  </si>
  <si>
    <t>Tavola 7.2</t>
  </si>
  <si>
    <t>Tavola 7.3</t>
  </si>
  <si>
    <t>Tavola 7.4</t>
  </si>
  <si>
    <t>Tavola 8.1</t>
  </si>
  <si>
    <t>Tavola 8.2</t>
  </si>
  <si>
    <t>Tavola 8.3</t>
  </si>
  <si>
    <t>Tavola 9.1</t>
  </si>
  <si>
    <t>Tavola 9.2</t>
  </si>
  <si>
    <t>Tavola 9.3</t>
  </si>
  <si>
    <t>Tavola 9.4</t>
  </si>
  <si>
    <t>SETTORI DI ATTIVITÀ  ECONOMICA 
CLASSI DI ADDETTI</t>
  </si>
  <si>
    <t xml:space="preserve">RIPARTIZIONI GEOGRAFICHE
CLASSI DI ADDETTI </t>
  </si>
  <si>
    <t>Valori in percentuale sul totale</t>
  </si>
  <si>
    <t xml:space="preserve">RIPARTIZIONI GEOGRAFICHE
CLASSI DI ADDETTI
SETTORI DI ATTIVITÀ ECONOMICA </t>
  </si>
  <si>
    <t xml:space="preserve">F - Costruzioni </t>
  </si>
  <si>
    <t> 5.662</t>
  </si>
  <si>
    <t> 9.575</t>
  </si>
  <si>
    <t> 5.891</t>
  </si>
  <si>
    <t> 6.713</t>
  </si>
  <si>
    <r>
      <rPr>
        <i/>
        <sz val="11"/>
        <rFont val="Arial Narrow"/>
        <family val="2"/>
      </rPr>
      <t>Fonte</t>
    </r>
    <r>
      <rPr>
        <sz val="11"/>
        <rFont val="Arial Narrow"/>
        <family val="2"/>
      </rPr>
      <t>: Istat, Censimento permanente imprese</t>
    </r>
  </si>
  <si>
    <t>CLASSI DI ADDETTI
MACROSETTORI DI ATTIVITÀ ECONOMICA</t>
  </si>
  <si>
    <t>Tramite 
Investimenti Diretti Esteri (IDE)</t>
  </si>
  <si>
    <t xml:space="preserve">Tramite 
Accordi o contratti </t>
  </si>
  <si>
    <t>Totale imprese con almeno 10 addetti (a)</t>
  </si>
  <si>
    <t>(a) Le imprese potevano indicare sia gli Investimenti Diretti Esteri (IDE) sia Accordi o contratti, quindi il Totale imprese inserito</t>
  </si>
  <si>
    <t xml:space="preserve"> nella tavola è inferiore a quello della somma algebrica delle due modalità</t>
  </si>
  <si>
    <t>PAESI E AREE GEOGRAFICHE</t>
  </si>
  <si>
    <t>Seguire strategie o esempi di clienti concorrenti</t>
  </si>
  <si>
    <t>Ragioni fiscali o incentivi finanziari</t>
  </si>
  <si>
    <r>
      <rPr>
        <i/>
        <sz val="8"/>
        <rFont val="Arial"/>
        <family val="2"/>
      </rPr>
      <t>Fonte</t>
    </r>
    <r>
      <rPr>
        <sz val="8"/>
        <rFont val="Arial"/>
        <family val="2"/>
      </rPr>
      <t>: Istat, Censimento permanente imprese</t>
    </r>
  </si>
  <si>
    <t>Totale imprese che delocalizzano (a)</t>
  </si>
  <si>
    <t xml:space="preserve">(a) Il totale è dato dalla somma di imprese che delocalizzano tramite IDE e tramite Accordi e contratti, per maggiori approfondimenti </t>
  </si>
  <si>
    <r>
      <t xml:space="preserve">                    </t>
    </r>
    <r>
      <rPr>
        <i/>
        <sz val="10"/>
        <rFont val="Arial Narrow"/>
        <family val="2"/>
      </rPr>
      <t>Valori assoluti e percentuali</t>
    </r>
    <r>
      <rPr>
        <b/>
        <sz val="10"/>
        <rFont val="Arial Narrow"/>
        <family val="2"/>
      </rPr>
      <t>. Anno 2018</t>
    </r>
  </si>
  <si>
    <t>Investimenti Diretti Esteri (IDE)</t>
  </si>
  <si>
    <t>Accordi e contratti</t>
  </si>
  <si>
    <t>(a) Le imprese potevano indicare più risposte</t>
  </si>
  <si>
    <t xml:space="preserve">Tavola 1.2 - Imprese che hanno affrontato un passaggio generazionale tra il 2013 e il 2018 o che potrebbero affrontarlo    </t>
  </si>
  <si>
    <t>Hanno effettuato un passaggio generazionale tra il 2013-2018</t>
  </si>
  <si>
    <t>Totale imprese controllate da una persona fisica o una famiglia</t>
  </si>
  <si>
    <t>(a) Le imprese potevano indicare al massimo tre risposte</t>
  </si>
  <si>
    <t>Relazioni possibili solo con altre imprese del gruppo</t>
  </si>
  <si>
    <t xml:space="preserve">Totale imprese </t>
  </si>
  <si>
    <t>Totale imprese</t>
  </si>
  <si>
    <t xml:space="preserve">Totale imprese con almeno una relazione </t>
  </si>
  <si>
    <r>
      <t xml:space="preserve">                     per tipo di relazione. </t>
    </r>
    <r>
      <rPr>
        <i/>
        <sz val="11"/>
        <rFont val="Arial Narrow"/>
        <family val="2"/>
      </rPr>
      <t>Valori assoluti e percentuali.</t>
    </r>
    <r>
      <rPr>
        <b/>
        <sz val="11"/>
        <rFont val="Arial Narrow"/>
        <family val="2"/>
      </rPr>
      <t xml:space="preserve"> Anno 2018</t>
    </r>
  </si>
  <si>
    <t>(a) Le imprese potevano indicare al massimo tre risposte per ogni tipo di relazione</t>
  </si>
  <si>
    <t xml:space="preserve">(a) Le imprese potevano indicare al massimo tre risposte </t>
  </si>
  <si>
    <t>Totale imprese con almeno 10 addetti</t>
  </si>
  <si>
    <t>Introduzione/ miglioramento di prodotti/servizi</t>
  </si>
  <si>
    <t>Professionalità/ competenza del personale</t>
  </si>
  <si>
    <t>Mancanza di risorse finanziarie</t>
  </si>
  <si>
    <t>Difficoltà di reperire informazioni sul mercato di riferimento</t>
  </si>
  <si>
    <t>Contesto socio-ambientale poco favorevole</t>
  </si>
  <si>
    <t>Oneri amministrativi e burocratici</t>
  </si>
  <si>
    <t>Carenza di infrastrutture</t>
  </si>
  <si>
    <t>Mancanza di personale qualificato</t>
  </si>
  <si>
    <t>Scarsità e/o mancanza di domanda</t>
  </si>
  <si>
    <t>Difficoltà a reperire personale</t>
  </si>
  <si>
    <t>Difficoltà a trovare fornitori</t>
  </si>
  <si>
    <t>Mancato adeguamento tecnologico</t>
  </si>
  <si>
    <t xml:space="preserve">(a) Le imprese potevano indicare più risposte </t>
  </si>
  <si>
    <t>(a) Alcune attività economiche sono state escluse dalla rilevazione dei dati sulle piattaforme per evidente irrilevanza del fenomeno a livello settoriale oppure per insufficiente rappresentatività dei dati raccolti. Ciò riguarda: le industrie estrattive (divisioni ATECO 2007: 05, 06, 07, 08, 09), l'industria del tabacco (divisione 12), la fabbricazione di coke e di prodotti derivanti dalla raffinazione del petrolio (divisione 19), la fornitura di energia elettrica, gas, vapore e aria condizionata (divisione 35), la raccolta, trattamento e fornitura di acqua (divisione 36), la gestione delle reti fognarie (divisione 37), le attività finanziarie e assicurative (divisioni 64, 65 e 66), la ricerca scientifica e sviluppo (divisione 72), l'attività di ricerca, selezione, fornitura di personale (divisione 78), l'istruzione (divisione 85), sanità e assistenza sociale (divsiioni 86, 87 e 88), le attività creative, artistiche e di intrattenimento (divisione 90) e le attività di biblioteche, archivi, musei ed altre attività culturali (divisione 91).</t>
  </si>
  <si>
    <t>Locazione immobiliare a breve termine e/o per servizi turistici</t>
  </si>
  <si>
    <t>Trasporto e consegna di prodotti vari a domicilio</t>
  </si>
  <si>
    <t>Simulazione tra macchine interconnesse</t>
  </si>
  <si>
    <r>
      <t>Sicurezza informatica (</t>
    </r>
    <r>
      <rPr>
        <i/>
        <sz val="9"/>
        <rFont val="Arial Narrow"/>
        <family val="2"/>
      </rPr>
      <t>Cyber-security</t>
    </r>
    <r>
      <rPr>
        <sz val="9"/>
        <rFont val="Arial Narrow"/>
        <family val="2"/>
      </rPr>
      <t>)</t>
    </r>
  </si>
  <si>
    <t>Stampanti 3D</t>
  </si>
  <si>
    <t>Elaborazione e analisi di Big Data</t>
  </si>
  <si>
    <t>Risorse umane</t>
  </si>
  <si>
    <t>Relazioni tra imprese e con altri enti</t>
  </si>
  <si>
    <t>Mercato</t>
  </si>
  <si>
    <t>Finanza</t>
  </si>
  <si>
    <t>Internazionalizzazione produttiva</t>
  </si>
  <si>
    <t>Nuove traiettorie di sviluppo</t>
  </si>
  <si>
    <t>Sostenibilità ambientale, responsabilità sociale e sicurezza</t>
  </si>
  <si>
    <t>(b) Al quesito non dovevano rispondere le imprese appartenenti alla sezione Ateco K - Attività finanziarie e assicurative</t>
  </si>
  <si>
    <t>K - Attività finanziarie e assicurative (b)</t>
  </si>
  <si>
    <t>Crowdfunding</t>
  </si>
  <si>
    <t>Settori di attività economica</t>
  </si>
  <si>
    <t xml:space="preserve">     si rimanda alla Tavola 7.1. I dati si riferiscono alle imprese con almeno 10 addetti.</t>
  </si>
  <si>
    <r>
      <t xml:space="preserve">                        </t>
    </r>
    <r>
      <rPr>
        <i/>
        <sz val="11"/>
        <rFont val="Arial Narrow"/>
        <family val="2"/>
      </rPr>
      <t>Valori percentuali</t>
    </r>
  </si>
  <si>
    <r>
      <t xml:space="preserve">                   </t>
    </r>
    <r>
      <rPr>
        <i/>
        <sz val="11"/>
        <rFont val="Arial Narrow"/>
        <family val="2"/>
      </rPr>
      <t>Valori percentuali</t>
    </r>
  </si>
  <si>
    <t>Imprese che producono tecnologie abilitanti 
(Anno 2018)</t>
  </si>
  <si>
    <t>Imprese che utilizzano tecnologie abilitanti
(Triennio 2016-2018)</t>
  </si>
  <si>
    <t>Sostenere o realizzare iniziative di interesse collettivo</t>
  </si>
  <si>
    <r>
      <t xml:space="preserve">Sostenere o realizzare iniziative a beneficio del tessuto produttivo </t>
    </r>
    <r>
      <rPr>
        <sz val="9"/>
        <rFont val="Arial Narrow"/>
        <family val="2"/>
      </rPr>
      <t xml:space="preserve">del territorio </t>
    </r>
  </si>
  <si>
    <t>Imprese controllate da una persona fisica o una famiglia</t>
  </si>
  <si>
    <t>(c)</t>
  </si>
  <si>
    <t>(c) Dato oscurato per la tutela del segreto statistico.</t>
  </si>
  <si>
    <t xml:space="preserve">Imprese con almeno 10 addetti </t>
  </si>
  <si>
    <t>Imprese con almeno 50 addetti</t>
  </si>
  <si>
    <t>Imprese con almeno 3 addetti</t>
  </si>
  <si>
    <t>(a) Il campo di osservazione dei dati censuari è relativo alle imprese con almeno 3 addetti. Sono escluse le imprese appartenenti al settore agricolo (codici Ateco 01, 02, 03), della amministrazione pubblica (Ateco 84) e delle attività di organizzazioni associative (Ateco 94).</t>
  </si>
  <si>
    <r>
      <rPr>
        <i/>
        <sz val="11"/>
        <rFont val="Arial Narrow"/>
        <family val="2"/>
      </rPr>
      <t xml:space="preserve">                   Valori assoluti e percentuali.</t>
    </r>
    <r>
      <rPr>
        <sz val="11"/>
        <rFont val="Arial Narrow"/>
        <family val="2"/>
      </rPr>
      <t xml:space="preserve"> </t>
    </r>
    <r>
      <rPr>
        <b/>
        <sz val="11"/>
        <rFont val="Arial Narrow"/>
        <family val="2"/>
      </rPr>
      <t xml:space="preserve">Anno 2018 </t>
    </r>
  </si>
  <si>
    <t>Tavola 3 - Imprese, addetti e dipendenti, per settore di attività economica.</t>
  </si>
  <si>
    <r>
      <t xml:space="preserve">                       entro il 2023, per settore di attività economica e classe di addetti. </t>
    </r>
    <r>
      <rPr>
        <i/>
        <sz val="11"/>
        <rFont val="Arial Narrow"/>
        <family val="2"/>
      </rPr>
      <t>Valori assoluti e percentuali</t>
    </r>
  </si>
  <si>
    <r>
      <t xml:space="preserve">Tavola 1.3 - Obiettivi strategici perseguiti nel triennio 2016-2018 dalle imprese con almeno 10 addetti (a), per settore di attività economica. </t>
    </r>
    <r>
      <rPr>
        <i/>
        <sz val="11"/>
        <rFont val="Arial Narrow"/>
        <family val="2"/>
      </rPr>
      <t>Valori percentuali</t>
    </r>
  </si>
  <si>
    <r>
      <t xml:space="preserve">Tavola 5.3 - Imprese con almeno 10 addetti che hanno investito o utilizzato tecnologie digitali nel triennio 2016-2018, per settore di attività economica. </t>
    </r>
    <r>
      <rPr>
        <i/>
        <sz val="9"/>
        <rFont val="Arial Narrow"/>
        <family val="2"/>
      </rPr>
      <t>Valori assoluti</t>
    </r>
  </si>
  <si>
    <r>
      <t xml:space="preserve">Tavola 5.4 - Imprese con almeno 10 addetti che hanno investito o utilizzato tecnologie digitali nel triennio 2016-2018, per ripartizione geografica e classe di addetti. </t>
    </r>
    <r>
      <rPr>
        <i/>
        <sz val="11"/>
        <rFont val="Arial Narrow"/>
        <family val="2"/>
      </rPr>
      <t>Valori assoluti</t>
    </r>
  </si>
  <si>
    <r>
      <t xml:space="preserve">Tavola 6.1.b - Principali fonti di finanziamento delle imprese (a), per settore di attività economica (b). </t>
    </r>
    <r>
      <rPr>
        <i/>
        <sz val="11"/>
        <rFont val="Arial Narrow"/>
        <family val="2"/>
      </rPr>
      <t xml:space="preserve">Valori percentuali. </t>
    </r>
    <r>
      <rPr>
        <b/>
        <sz val="11"/>
        <rFont val="Arial Narrow"/>
        <family val="2"/>
      </rPr>
      <t>Anno 2018</t>
    </r>
  </si>
  <si>
    <r>
      <t xml:space="preserve">Tavola 1.1 - Imprese direttamente o indirettamente controllate da una persona fisica o una famiglia, per settore di attività economica. </t>
    </r>
    <r>
      <rPr>
        <i/>
        <sz val="11"/>
        <rFont val="Arial Narrow"/>
        <family val="2"/>
      </rPr>
      <t>Valori assoluti e percentuali</t>
    </r>
    <r>
      <rPr>
        <b/>
        <sz val="11"/>
        <rFont val="Arial Narrow"/>
        <family val="2"/>
      </rPr>
      <t>. Anno 2018</t>
    </r>
  </si>
  <si>
    <r>
      <t xml:space="preserve">Tavola 3.1 - Imprese che hanno relazioni (a), per settore di attività economica. </t>
    </r>
    <r>
      <rPr>
        <i/>
        <sz val="11"/>
        <rFont val="Arial Narrow"/>
        <family val="2"/>
      </rPr>
      <t>Valori assoluti e percentuali.</t>
    </r>
    <r>
      <rPr>
        <b/>
        <sz val="11"/>
        <rFont val="Arial Narrow"/>
        <family val="2"/>
      </rPr>
      <t>Anno 2018</t>
    </r>
  </si>
  <si>
    <r>
      <t xml:space="preserve">Tavola 3.2 - Imprese che hanno relazioni con altre imprese o enti (a), per settore di attività economica e classe di  addetti. </t>
    </r>
    <r>
      <rPr>
        <i/>
        <sz val="11"/>
        <rFont val="Arial Narrow"/>
        <family val="2"/>
      </rPr>
      <t xml:space="preserve">Valori assoluti e percentuali. </t>
    </r>
    <r>
      <rPr>
        <b/>
        <sz val="11"/>
        <rFont val="Arial Narrow"/>
        <family val="2"/>
      </rPr>
      <t>Anno 2018</t>
    </r>
  </si>
  <si>
    <r>
      <t xml:space="preserve">Tavola 3.3 - Ostacoli all'attivazione delle relazioni con altre imprese o enti (a), per settore di attività economica e classe di addetti. </t>
    </r>
    <r>
      <rPr>
        <i/>
        <sz val="11"/>
        <rFont val="Arial Narrow"/>
        <family val="2"/>
      </rPr>
      <t xml:space="preserve">Valori assoluti e percentuali. </t>
    </r>
    <r>
      <rPr>
        <b/>
        <sz val="11"/>
        <rFont val="Arial Narrow"/>
        <family val="2"/>
      </rPr>
      <t>Anno 2018</t>
    </r>
  </si>
  <si>
    <r>
      <t xml:space="preserve">Tavola 3.4 - Motivi che hanno portato le imprese a intrattenere relazioni con altre imprese o enti (a), per settore di attività economica e classe di addetti. </t>
    </r>
    <r>
      <rPr>
        <i/>
        <sz val="11"/>
        <rFont val="Arial Narrow"/>
        <family val="2"/>
      </rPr>
      <t>Valori assoluti e percentuali.</t>
    </r>
    <r>
      <rPr>
        <b/>
        <sz val="11"/>
        <rFont val="Arial Narrow"/>
        <family val="2"/>
      </rPr>
      <t xml:space="preserve"> Anno 2018</t>
    </r>
  </si>
  <si>
    <t xml:space="preserve">Tavola 3.5 - Motivi che hanno portato le imprese a intrattenere relazioni con altre imprese o enti (a), </t>
  </si>
  <si>
    <r>
      <t xml:space="preserve">Tavola 4.2 - Principali punti di forza della capacità competitiva delle imprese con almeno 10 addetti (a), per settore di attività economica e classe di addetti. </t>
    </r>
    <r>
      <rPr>
        <i/>
        <sz val="11"/>
        <rFont val="Arial Narrow"/>
        <family val="2"/>
      </rPr>
      <t xml:space="preserve">Valori assoluti e percentuali. </t>
    </r>
    <r>
      <rPr>
        <b/>
        <sz val="11"/>
        <rFont val="Arial Narrow"/>
        <family val="2"/>
      </rPr>
      <t>Anno 2018</t>
    </r>
  </si>
  <si>
    <r>
      <t xml:space="preserve">Tavola 4.3 - Ostacoli alla capacità competitiva delle imprese (a), per settore di attività economica e classe di addetti. </t>
    </r>
    <r>
      <rPr>
        <i/>
        <sz val="11"/>
        <rFont val="Arial Narrow"/>
        <family val="2"/>
      </rPr>
      <t>Valori assoluti e percentuali.</t>
    </r>
    <r>
      <rPr>
        <b/>
        <sz val="11"/>
        <rFont val="Arial Narrow"/>
        <family val="2"/>
      </rPr>
      <t xml:space="preserve"> Anno 2018</t>
    </r>
  </si>
  <si>
    <r>
      <t xml:space="preserve">Tavola 5.1 - Imprese che hanno utilizzato piattaforme digitali per vendere beni o servizi, per settore di attività economica (a). </t>
    </r>
    <r>
      <rPr>
        <i/>
        <sz val="9"/>
        <rFont val="Arial Narrow"/>
        <family val="2"/>
      </rPr>
      <t>Valori assoluti.</t>
    </r>
    <r>
      <rPr>
        <b/>
        <sz val="9"/>
        <rFont val="Arial Narrow"/>
        <family val="2"/>
      </rPr>
      <t xml:space="preserve"> Anno 2018</t>
    </r>
  </si>
  <si>
    <r>
      <t>Tavola 5.2 - Imprese che hanno utilizzato piattaforme digitali per vendere beni o servizi, per ripartizione geografica e classe di addetti.</t>
    </r>
    <r>
      <rPr>
        <i/>
        <sz val="9"/>
        <rFont val="Arial Narrow"/>
        <family val="2"/>
      </rPr>
      <t xml:space="preserve"> Valori assoluti</t>
    </r>
    <r>
      <rPr>
        <b/>
        <sz val="9"/>
        <rFont val="Arial Narrow"/>
        <family val="2"/>
      </rPr>
      <t>. Anno 2018</t>
    </r>
  </si>
  <si>
    <r>
      <t>Tavola 6.1 - Principali fonti di finanziamento delle imprese (a), per settore di attività economica (b).</t>
    </r>
    <r>
      <rPr>
        <i/>
        <sz val="11"/>
        <rFont val="Arial Narrow"/>
        <family val="2"/>
      </rPr>
      <t xml:space="preserve"> Valori assoluti.</t>
    </r>
    <r>
      <rPr>
        <b/>
        <sz val="11"/>
        <rFont val="Arial Narrow"/>
        <family val="2"/>
      </rPr>
      <t xml:space="preserve"> Anno 2018 </t>
    </r>
  </si>
  <si>
    <r>
      <t xml:space="preserve">Tavola 6.2 - Principali fonti di finanziamento delle imprese (a), per settore di attività economica e classe di addetti. </t>
    </r>
    <r>
      <rPr>
        <i/>
        <sz val="11"/>
        <rFont val="Arial Narrow"/>
        <family val="2"/>
      </rPr>
      <t xml:space="preserve">Valori assoluti. </t>
    </r>
    <r>
      <rPr>
        <b/>
        <sz val="11"/>
        <rFont val="Arial Narrow"/>
        <family val="2"/>
      </rPr>
      <t xml:space="preserve">Anno 2018 </t>
    </r>
  </si>
  <si>
    <r>
      <t xml:space="preserve">Tavola 6.2.b - Principali fonti di finanziamento delle imprese (a), per settore di attività economica (b) e classe di addetti. </t>
    </r>
    <r>
      <rPr>
        <i/>
        <sz val="11"/>
        <rFont val="Arial Narrow"/>
        <family val="2"/>
      </rPr>
      <t xml:space="preserve">Valori percentuali. </t>
    </r>
    <r>
      <rPr>
        <b/>
        <sz val="11"/>
        <rFont val="Arial Narrow"/>
        <family val="2"/>
      </rPr>
      <t xml:space="preserve">Anno 2018 </t>
    </r>
  </si>
  <si>
    <t>Tavola 7.1 - Imprese con almeno 10 addetti che delocalizzano l'attività produttiva all'estero (a),</t>
  </si>
  <si>
    <r>
      <t xml:space="preserve">                       per classe di addetti e settore di attività economica. </t>
    </r>
    <r>
      <rPr>
        <i/>
        <sz val="11"/>
        <rFont val="Arial Narrow"/>
        <family val="2"/>
      </rPr>
      <t>Valori assoluti e percentuali.</t>
    </r>
    <r>
      <rPr>
        <b/>
        <sz val="11"/>
        <rFont val="Arial Narrow"/>
        <family val="2"/>
      </rPr>
      <t xml:space="preserve"> Anno 2018  </t>
    </r>
  </si>
  <si>
    <r>
      <t xml:space="preserve">                       per settore di attività economica. </t>
    </r>
    <r>
      <rPr>
        <i/>
        <sz val="11"/>
        <rFont val="Arial Narrow"/>
        <family val="2"/>
      </rPr>
      <t>Valori assoluti e percentuali.</t>
    </r>
    <r>
      <rPr>
        <b/>
        <sz val="11"/>
        <rFont val="Arial Narrow"/>
        <family val="2"/>
      </rPr>
      <t xml:space="preserve"> Anno 2018  </t>
    </r>
  </si>
  <si>
    <t>Tavola 7.3 - Principali motivi alla base della decisione di delocalizzare all'estero l'attività produttiva, per area di destinazione</t>
  </si>
  <si>
    <t>Tavola 8.2 - Imprese che hanno effettuato investimenti nel triennio 2016-2018, per ripartizione geografica, classe di addetti e settore di attività economica</t>
  </si>
  <si>
    <r>
      <t xml:space="preserve">Tavola 8.3 - Imprese che hanno prodotto o utilizzato tecnologie abilitanti </t>
    </r>
    <r>
      <rPr>
        <b/>
        <sz val="10"/>
        <rFont val="Arial Narrow"/>
        <family val="2"/>
      </rPr>
      <t>(a),</t>
    </r>
    <r>
      <rPr>
        <b/>
        <sz val="11"/>
        <rFont val="Arial Narrow"/>
        <family val="2"/>
      </rPr>
      <t xml:space="preserve"> per ripartizione geografica, classe di addetti e settore di attività economica</t>
    </r>
  </si>
  <si>
    <r>
      <t xml:space="preserve">                     </t>
    </r>
    <r>
      <rPr>
        <b/>
        <sz val="11"/>
        <rFont val="Arial Narrow"/>
        <family val="2"/>
      </rPr>
      <t xml:space="preserve">classe di addetti e settore di attività economica. </t>
    </r>
    <r>
      <rPr>
        <i/>
        <sz val="11"/>
        <rFont val="Arial Narrow"/>
        <family val="2"/>
      </rPr>
      <t>Valori assoluti e percentuali</t>
    </r>
  </si>
  <si>
    <t xml:space="preserve">Tavola 9.3 - Imprese che hanno realizzato misure dirette o indirette a sostegno della genitorialità e della conciliazione lavoro-famiglia nel triennio 2016-2018 (a), per ripartizione geografica, classe di addetti e settore di attività economica </t>
  </si>
  <si>
    <t>Tavola 9.1 - Imprese che hanno avviato azioni in materia di sostenibilità ambientale, responsabilità sociale e sicurezza (a), per ripartizione geografica, classe di addetti e settore di attività economica</t>
  </si>
  <si>
    <t>Tavola 9.2 - Imprese che nel triennio 2016-2018 hanno adottato misure per migliorare il benessere lavorativo e garantire pari opportunità all'interno dell'impresa (a), per ripartizione geografica,</t>
  </si>
  <si>
    <t>Tavola 9.4 - Imprese che intendono realizzare misure dirette o indirette a sostegno della genitorialità e della conciliazione lavoro-famiglia nel triennio 2019-2021 (a), per ripartizione geografica, classe di addetti e settore di attività economica</t>
  </si>
  <si>
    <t>Proprietà, controllo e gestione</t>
  </si>
  <si>
    <t>Dati strutturali sulle imprese appartenenti al campo d'osservazione</t>
  </si>
  <si>
    <t>Tavola 6.1.b</t>
  </si>
  <si>
    <t>Tavola 6.2.b</t>
  </si>
  <si>
    <r>
      <t xml:space="preserve">Tavola 2.2 - Principali ostacoli incontrati dalle imprese nell'acquisizione di risorse umane nel triennio 2016-2018 (a), per classe di addetti. </t>
    </r>
    <r>
      <rPr>
        <i/>
        <sz val="11"/>
        <rFont val="Arial Narrow"/>
        <family val="2"/>
      </rPr>
      <t>Valori assoluti e percentuali</t>
    </r>
  </si>
  <si>
    <r>
      <t xml:space="preserve">Tavola 2.3 - Principali ostacoli incontrati dalle microimprese (3-9 addetti) nell'acquisizione di risorse umane nel triennio 2016-2018 (a), per settore di attività economica. </t>
    </r>
    <r>
      <rPr>
        <i/>
        <sz val="11"/>
        <rFont val="Arial Narrow"/>
        <family val="2"/>
      </rPr>
      <t>Valori assoluti e percentuali</t>
    </r>
  </si>
  <si>
    <r>
      <t xml:space="preserve">Tavola 2.4 - Imprese che hanno svolto attività di formazione aziendale diversa dalla formazione obbligatoria, per sezione di attività economica e classe di addetti. </t>
    </r>
    <r>
      <rPr>
        <i/>
        <sz val="10"/>
        <rFont val="Arial Narrow"/>
        <family val="2"/>
      </rPr>
      <t>Valori assoluti e percentuali</t>
    </r>
    <r>
      <rPr>
        <b/>
        <sz val="10"/>
        <rFont val="Arial Narrow"/>
        <family val="2"/>
      </rPr>
      <t xml:space="preserve">. Anno 2018 </t>
    </r>
  </si>
  <si>
    <t>Imprese che hanno acquisito risorse umane</t>
  </si>
  <si>
    <t>Tavola 2.1 - Imprese che hanno acquisito risorse umane nel triennio 2016-2018,</t>
  </si>
  <si>
    <r>
      <t xml:space="preserve">                        per settore di attività economica e classe di  addetti. </t>
    </r>
    <r>
      <rPr>
        <i/>
        <sz val="11"/>
        <rFont val="Arial Narrow"/>
        <family val="2"/>
      </rPr>
      <t>Valori assoluti e percentuali</t>
    </r>
  </si>
  <si>
    <t>Tavola 2.4</t>
  </si>
  <si>
    <t>Imprese, addetti e dipendenti, per macrosettore di attività economica e classe di addetti. Valori assoluti e percentuali. Anni 2018</t>
  </si>
  <si>
    <t xml:space="preserve">Tavola 2 - Imprese, addetti e dipendenti, per macrosettore di attività economica e classe di addetti. </t>
  </si>
  <si>
    <t>Imprese direttamente o indirettamente controllate da una persona fisica o una famiglia, per settore di attività economica. Valori assoluti e percentuali. Anno 2018</t>
  </si>
  <si>
    <t>Imprese che hanno affrontato un passaggio generazionale tra il 2013 e il 2018 o che potrebbero affrontarlo entro il 2023, per settore di attività economica e classe di addetti. Valori assoluti e percentuali</t>
  </si>
  <si>
    <t>Obiettivi strategici perseguiti nel triennio 2016-2018 dalle imprese con almeno 10 addetti, per settore di attività economica. Valori percentuali</t>
  </si>
  <si>
    <t>Imprese che hanno acquisito risorse umane nel triennio 2016-2018, per macrosettore di attività economica e classe di addetti. Valori assoluti e percentuali</t>
  </si>
  <si>
    <t>Principali ostacoli incontrati dalle imprese nell'acquisizione di risorse umane nel triennio 2016-2018, per classe di addetti. Valori assoluti e percentuali</t>
  </si>
  <si>
    <t>Principali ostacoli incontrati dalle microimprese (3-9 addetti) nell'acquisizione di risorse umane nel triennio 2016-2018, per settore di attività economica. Valori assoluti e percentuali</t>
  </si>
  <si>
    <t xml:space="preserve">Imprese che hanno svolto attività di formazione aziendale diversa dalla formazione obbligatoria, per sezione di attività economica e classe di addetti. Valori assoluti e percentuali. Anno 2018 </t>
  </si>
  <si>
    <t>Ostacoli all'attivazione delle relazioni con altre imprese o enti, per settore di attività economica e classe di addetti. Valori assoluti e percentuali. Anno 2018</t>
  </si>
  <si>
    <t>Motivi che hanno portato le imprese a intrattenere relazioni con altre imprese o enti, per settore di attività economica e classe di addetti. Valori assoluti e percentuali. Anno 2018</t>
  </si>
  <si>
    <t>Motivi che hanno portato le imprese a intrattenere relazioni con altre imprese o enti, per tipo di relazione. Valori assoluti e percentuali. Anno 2018</t>
  </si>
  <si>
    <r>
      <t xml:space="preserve">Tavola 1 - Imprese e addetti appartenenti al campo di osservazione dimensionale e settoriale del censimento (a), per classe di addetti e settore di attività economica. </t>
    </r>
    <r>
      <rPr>
        <i/>
        <sz val="11"/>
        <rFont val="Arial Narrow"/>
        <family val="2"/>
      </rPr>
      <t xml:space="preserve">Valori assoluti e percentuali. </t>
    </r>
    <r>
      <rPr>
        <b/>
        <sz val="11"/>
        <rFont val="Arial Narrow"/>
        <family val="2"/>
      </rPr>
      <t xml:space="preserve">Anni 2018, 2011 e 2001 </t>
    </r>
  </si>
  <si>
    <t xml:space="preserve">Imprese e addetti appartenenti al campo di osservazione settoriale e dimensionale del censimento per classi di addetti e settore di attività economica. Valori assoluti e percentuali. Anni 2018, 2011 e 2001 </t>
  </si>
  <si>
    <t>Imprese, addetti e dipendenti, per settore di attività economica (dettaglio). Valori assoluti e percentuali. Anni 2018</t>
  </si>
  <si>
    <t>Imprese che hanno relazioni con altre imprese o enti, per settore di attività economica e classe di  addetti. Valori assoluti e percentuali. Anno 2018</t>
  </si>
  <si>
    <r>
      <t>Censimento permanente delle imprese 2019: i primi risultati - Indice delle tavole</t>
    </r>
    <r>
      <rPr>
        <b/>
        <vertAlign val="superscript"/>
        <sz val="16"/>
        <color theme="0"/>
        <rFont val="Arial Narrow"/>
        <family val="2"/>
      </rPr>
      <t>(a)</t>
    </r>
  </si>
  <si>
    <t>Imprese che hanno relazioni con altre imprese o enti, per settore di attività economica. Valori assoluti e percentuali. Anno 2018</t>
  </si>
  <si>
    <t>Localizzazione dei principali concorrenti delle imprese, per settore di attività economica e classe di  addetti. Valori assoluti e percentuali. Anno 2018</t>
  </si>
  <si>
    <t>Principali punti di forza della capacità competitiva delle imprese con almeno 10 addetti, per settore di attività economica e classe di addetti. Valori assoluti e percentuali. Anno 2018</t>
  </si>
  <si>
    <t>Ostacoli alla capacità competitiva delle imprese, per settore di attività economica e classe di addetti. Valori assoluti e percentuali. Anno 2018</t>
  </si>
  <si>
    <t>Imprese che hanno utilizzato piattaforme digitali per vendere beni o servizi, per settore di attività economica. Valori assoluti. Anno 2018</t>
  </si>
  <si>
    <t>Imprese che hanno utilizzato piattaforme digitali per vendere beni o servizi, per ripartizione geografica e classe di addetti. Valori assoluti. Anno 2018</t>
  </si>
  <si>
    <t>Imprese con almeno 10 addetti che hanno investito o utilizzato tecnologie digitali nel triennio 2016-2018, per settore di attività economica. Valori assoluti</t>
  </si>
  <si>
    <t>Imprese con almeno 10 addetti che hanno investito o utilizzato tecnologie digitali nel triennio 2016-2018, per ripartizione geografica e classe di addetti. Valori assoluti</t>
  </si>
  <si>
    <t xml:space="preserve">Principali fonti di finanziamento delle imprese, per settore di attività economica. Valori assoluti. Anno 2018 </t>
  </si>
  <si>
    <t xml:space="preserve">Principali fonti di finanziamento delle imprese, per settore di attività economica. Valori percentuali. Anno 2018 </t>
  </si>
  <si>
    <t xml:space="preserve">Principali fonti di finanziamento delle imprese, per settore di attività economica e classe di addetti. Valori assoluti. Anno 2018 </t>
  </si>
  <si>
    <t xml:space="preserve">Principali fonti di finanziamento delle imprese, per settore di attività economica e classe di addetti. Valori percentuali. Anno 2018 </t>
  </si>
  <si>
    <t xml:space="preserve">Imprese con almeno 10 addetti che delocalizzano l'attività produttiva all'estero, per classe di addetti e settore di attività economica. Valori assoluti e percentuali. Anno 2018  </t>
  </si>
  <si>
    <t xml:space="preserve">Imprese con almeno 10 addetti che delocalizzano l'attività produttiva all'estero, per settore di attività economica. Valori assoluti e percentuali. Anno 2018  </t>
  </si>
  <si>
    <t>Tavola 7.2 - Imprese con almeno 10 addetti che delocalizzano l'attività produttiva all'estero (a),</t>
  </si>
  <si>
    <t xml:space="preserve">Principali motivi alla base della decisione di delocalizzare all'estero l'attività produttiva, per area di destinazione. Valori assoluti e percentuali. Anno 2018  </t>
  </si>
  <si>
    <t xml:space="preserve">Principale destinazione della produzione realizzata all'estero dalle imprese che delocalizzano. Valori assoluti e percentuali. Anno 2018  </t>
  </si>
  <si>
    <t>Imprese che hanno sperimentato processi di sviluppo nel triennio 2016-2018, per ripartizione geografica, classe di addetti e settore di attività economica. Valori percentuali</t>
  </si>
  <si>
    <t>Imprese che hanno effettuato investimenti nel triennio 2016-2018, per ripartizione geografica, classe di addetti e settore di attività economica. Valori percentuali</t>
  </si>
  <si>
    <t>Imprese che hanno prodotto o utilizzato tecnologie abilitanti, per ripartizione geografica, classe di addetti e settore di attività economica. Valori percentuali</t>
  </si>
  <si>
    <r>
      <t xml:space="preserve">                     </t>
    </r>
    <r>
      <rPr>
        <i/>
        <sz val="12"/>
        <rFont val="Arial Narrow"/>
        <family val="2"/>
      </rPr>
      <t>Valori assoluti e percentuali</t>
    </r>
  </si>
  <si>
    <t xml:space="preserve">Imprese che hanno realizzato misure dirette o indirette a sostegno della genitorialità e della conciliazione lavoro-famiglia nel triennio 2016-2018, per ripartizione geografica, classe di addetti e settore di attività economica. Valori assoluti e percentuali </t>
  </si>
  <si>
    <t>Imprese che nel triennio 2016-2018 hanno adottato misure per migliorare il benessere lavorativo e garantire pari opportunità all'interno dell'impresa, per ripartizione geografica, classe di addetti e settore di attività economica. Valori assoluti e percentuali</t>
  </si>
  <si>
    <t>Imprese che hanno avviato azioni in materia di sostenibilità ambientale, responsabilità sociale e sicurezza, per ripartizione geografica, classe di addetti e settore di attività economica. Valori assoluti e percentuali. Anno 2018</t>
  </si>
  <si>
    <t xml:space="preserve"> Imprese che intendono realizzare misure dirette o indirette a sostegno della genitorialità e della conciliazione lavoro-famiglia nel triennio 2019-2021, per ripartizione geografica, classe di addetti e settore di attività economica. Valori assoluti e percentuali </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</si>
  <si>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</si>
  <si>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</si>
  <si>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Potrebbero affrontarlo entro il 2023 (a)</t>
  </si>
  <si>
    <r>
      <t xml:space="preserve">Tavola 4.1 - Localizzazione dei principali concorrenti delle imprese (a), per settore di attività economica e classe di  addetti. </t>
    </r>
    <r>
      <rPr>
        <i/>
        <sz val="11"/>
        <rFont val="Arial Narrow"/>
        <family val="2"/>
      </rPr>
      <t xml:space="preserve">Valori assoluti e percentuali. </t>
    </r>
    <r>
      <rPr>
        <b/>
        <sz val="11"/>
        <rFont val="Arial Narrow"/>
        <family val="2"/>
      </rPr>
      <t>Anno 2018</t>
    </r>
  </si>
  <si>
    <r>
      <t>Tavola 7.4 - Principale destinazione della produzione realizzata all'estero dalle imprese che delocalizzano (a).</t>
    </r>
    <r>
      <rPr>
        <i/>
        <sz val="9"/>
        <rFont val="Arial Narrow"/>
        <family val="2"/>
      </rPr>
      <t/>
    </r>
  </si>
  <si>
    <t>Tavola 8.1 - Imprese che hanno sperimentato processi di sviluppo nel triennio 2016-2018 (a), per ripartizione geografica, classe di addetti e settore di attività economica</t>
  </si>
  <si>
    <t>(a) Le tecnologie abilitanti o KETs (Key Enabling Technologies) sono state definite dalla Commissione Europea e integrate in  Horizon2020, come tecnologie ad alta intensità di conoscenza, associate ad elevata intensità di R&amp;S, a cicli di innovazione rapidi e a posti di lavoro altamente qualificati. Le tecnologie abilitanti considerate sono: 1) Materiali avanzati; 2) Sistemi di manifattura avanzata; 3) Fotonica; 4) Biotecnologie; 5) Nanotecnologie; 6) Micro e nanoelettronica; 7) Tecnologie geospaziali e geomatica.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</si>
</sst>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0.00000"/>
    <numFmt numFmtId="165" formatCode="0.0"/>
    <numFmt numFmtId="166" formatCode="_-* #,##0.0_-;\-* #,##0.0_-;_-* &quot;-&quot;_-;_-@_-"/>
    <numFmt numFmtId="167" formatCode="#,##0.0"/>
    <numFmt numFmtId="168" formatCode="#,##0.000"/>
    <numFmt numFmtId="169" formatCode="_(* #,##0.00_);_(* \(#,##0.00\);_(* &quot;-&quot;??_);_(@_)"/>
    <numFmt numFmtId="170" formatCode="_(* #,##0_);_(* \(#,##0\);_(* &quot;-&quot;??_);_(@_)"/>
    <numFmt numFmtId="171" formatCode="_(* #,##0.0_);_(* \(#,##0.0\);_(* &quot;-&quot;??_);_(@_)"/>
    <numFmt numFmtId="172" formatCode="_-* #,##0.0_-;\-* #,##0.0_-;_-* &quot;-&quot;??_-;_-@_-"/>
    <numFmt numFmtId="173" formatCode="_-* #,##0_-;\-* #,##0_-;_-* &quot;-&quot;??_-;_-@_-"/>
    <numFmt numFmtId="174" formatCode="#,##0_ ;\-#,##0\ "/>
    <numFmt numFmtId="175" formatCode="0.0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Narrow"/>
      <family val="2"/>
    </font>
    <font>
      <b/>
      <sz val="9"/>
      <name val="Arial Narrow"/>
      <family val="2"/>
    </font>
    <font>
      <sz val="10"/>
      <name val="Arial"/>
      <family val="2"/>
    </font>
    <font>
      <sz val="10"/>
      <name val="Arial"/>
      <family val="2"/>
    </font>
    <font>
      <i/>
      <sz val="9"/>
      <name val="Arial Narrow"/>
      <family val="2"/>
    </font>
    <font>
      <sz val="9"/>
      <color rgb="FFFF0000"/>
      <name val="Arial Narrow"/>
      <family val="2"/>
    </font>
    <font>
      <b/>
      <sz val="10"/>
      <name val="Arial Narrow"/>
      <family val="2"/>
    </font>
    <font>
      <sz val="10"/>
      <name val="Arial Narrow"/>
      <family val="2"/>
    </font>
    <font>
      <i/>
      <sz val="10"/>
      <name val="Arial Narrow"/>
      <family val="2"/>
    </font>
    <font>
      <b/>
      <sz val="11"/>
      <name val="Arial Narrow"/>
      <family val="2"/>
    </font>
    <font>
      <i/>
      <sz val="11"/>
      <name val="Arial Narrow"/>
      <family val="2"/>
    </font>
    <font>
      <sz val="11"/>
      <name val="Arial Narrow"/>
      <family val="2"/>
    </font>
    <font>
      <sz val="11"/>
      <name val="Arial"/>
      <family val="2"/>
    </font>
    <font>
      <sz val="11"/>
      <color theme="1"/>
      <name val="Arial Narrow"/>
      <family val="2"/>
    </font>
    <font>
      <i/>
      <sz val="11"/>
      <color rgb="FFFFFFFF"/>
      <name val="Arial Narrow"/>
      <family val="2"/>
    </font>
    <font>
      <sz val="9"/>
      <name val="Arial"/>
      <family val="2"/>
    </font>
    <font>
      <sz val="7"/>
      <name val="Arial"/>
      <family val="2"/>
    </font>
    <font>
      <u/>
      <sz val="10"/>
      <color theme="10"/>
      <name val="Arial"/>
      <family val="2"/>
    </font>
    <font>
      <i/>
      <sz val="7"/>
      <name val="Arial"/>
      <family val="2"/>
    </font>
    <font>
      <sz val="8"/>
      <name val="Arial Narrow"/>
      <family val="2"/>
    </font>
    <font>
      <sz val="11"/>
      <name val="Calibri"/>
      <family val="2"/>
    </font>
    <font>
      <u/>
      <sz val="11"/>
      <color theme="10"/>
      <name val="Calibri"/>
      <family val="2"/>
      <scheme val="minor"/>
    </font>
    <font>
      <b/>
      <sz val="8.5"/>
      <name val="Arial Narrow"/>
      <family val="2"/>
    </font>
    <font>
      <sz val="8.5"/>
      <name val="Arial Narrow"/>
      <family val="2"/>
    </font>
    <font>
      <i/>
      <sz val="11"/>
      <name val="Arial Rounded MT Bold"/>
      <family val="2"/>
    </font>
    <font>
      <sz val="11"/>
      <name val="Calibri"/>
      <family val="2"/>
      <scheme val="minor"/>
    </font>
    <font>
      <sz val="9"/>
      <name val="Calibri"/>
      <family val="2"/>
    </font>
    <font>
      <sz val="10"/>
      <name val="Arial"/>
      <family val="2"/>
    </font>
    <font>
      <sz val="9"/>
      <color theme="1"/>
      <name val="Arial Narrow"/>
      <family val="2"/>
    </font>
    <font>
      <i/>
      <sz val="9"/>
      <name val="Arial"/>
      <family val="2"/>
    </font>
    <font>
      <i/>
      <sz val="10"/>
      <name val="Arial"/>
      <family val="2"/>
    </font>
    <font>
      <b/>
      <sz val="12"/>
      <name val="Arial Narrow"/>
      <family val="2"/>
    </font>
    <font>
      <sz val="12"/>
      <name val="Arial Narrow"/>
      <family val="2"/>
    </font>
    <font>
      <i/>
      <sz val="12"/>
      <name val="Arial Narrow"/>
      <family val="2"/>
    </font>
    <font>
      <b/>
      <sz val="20"/>
      <color theme="0"/>
      <name val="Arial Narrow"/>
      <family val="2"/>
    </font>
    <font>
      <b/>
      <sz val="9"/>
      <color theme="1"/>
      <name val="Arial Narrow"/>
      <family val="2"/>
    </font>
    <font>
      <sz val="8"/>
      <name val="Arial"/>
      <family val="2"/>
    </font>
    <font>
      <i/>
      <sz val="8"/>
      <name val="Arial"/>
      <family val="2"/>
    </font>
    <font>
      <b/>
      <sz val="11"/>
      <color rgb="FF34A9D5"/>
      <name val="Arial Narrow"/>
      <family val="2"/>
    </font>
    <font>
      <b/>
      <sz val="9"/>
      <color rgb="FF000000"/>
      <name val="Arial Narrow"/>
      <family val="2"/>
    </font>
    <font>
      <sz val="9"/>
      <color rgb="FF000000"/>
      <name val="Arial Narrow"/>
      <family val="2"/>
    </font>
    <font>
      <u/>
      <sz val="11"/>
      <color rgb="FF0070C0"/>
      <name val="Arial Narrow"/>
      <family val="2"/>
    </font>
    <font>
      <b/>
      <vertAlign val="superscript"/>
      <sz val="16"/>
      <color theme="0"/>
      <name val="Arial Narrow"/>
      <family val="2"/>
    </font>
  </fonts>
  <fills count="4">
    <fill>
      <patternFill patternType="none"/>
    </fill>
    <fill>
      <patternFill patternType="gray125"/>
    </fill>
    <fill>
      <patternFill patternType="solid">
        <fgColor rgb="FF34A9D5"/>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34A9D5"/>
      </bottom>
      <diagonal/>
    </border>
    <border>
      <left/>
      <right/>
      <top style="thin">
        <color rgb="FF34A9D5"/>
      </top>
      <bottom style="thin">
        <color rgb="FF34A9D5"/>
      </bottom>
      <diagonal/>
    </border>
    <border>
      <left/>
      <right/>
      <top style="thin">
        <color rgb="FF34A9D5"/>
      </top>
      <bottom/>
      <diagonal/>
    </border>
    <border>
      <left/>
      <right/>
      <top/>
      <bottom style="thin">
        <color theme="1"/>
      </bottom>
      <diagonal/>
    </border>
    <border>
      <left/>
      <right/>
      <top style="thin">
        <color rgb="FF34A9D5"/>
      </top>
      <bottom style="thin">
        <color rgb="FF2794BB"/>
      </bottom>
      <diagonal/>
    </border>
  </borders>
  <cellStyleXfs count="25">
    <xf numFmtId="0" fontId="0" fillId="0" borderId="0"/>
    <xf numFmtId="43" fontId="10" fillId="0" borderId="0" applyFont="0" applyFill="0" applyBorder="0" applyAlignment="0" applyProtection="0"/>
    <xf numFmtId="0" fontId="10" fillId="0" borderId="0"/>
    <xf numFmtId="0" fontId="10" fillId="0" borderId="0"/>
    <xf numFmtId="41" fontId="9"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1" fontId="6" fillId="0" borderId="0" applyFont="0" applyFill="0" applyBorder="0" applyAlignment="0" applyProtection="0"/>
    <xf numFmtId="0" fontId="5" fillId="0" borderId="0"/>
    <xf numFmtId="0" fontId="6" fillId="0" borderId="0"/>
    <xf numFmtId="169" fontId="6" fillId="0" borderId="0" applyFont="0" applyFill="0" applyBorder="0" applyAlignment="0" applyProtection="0"/>
    <xf numFmtId="43" fontId="6"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4" fillId="0" borderId="0" applyNumberFormat="0" applyFill="0" applyBorder="0" applyAlignment="0" applyProtection="0"/>
    <xf numFmtId="0" fontId="2" fillId="0" borderId="0"/>
    <xf numFmtId="0" fontId="28" fillId="0" borderId="0" applyNumberForma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637">
    <xf numFmtId="0" fontId="0" fillId="0" borderId="0" xfId="0"/>
    <xf numFmtId="0" fontId="7" fillId="0" borderId="0" xfId="0" applyFont="1" applyFill="1" applyAlignment="1">
      <alignment wrapText="1"/>
    </xf>
    <xf numFmtId="3" fontId="7" fillId="0" borderId="0" xfId="0" quotePrefix="1" applyNumberFormat="1" applyFont="1" applyFill="1"/>
    <xf numFmtId="0" fontId="7" fillId="0" borderId="0" xfId="0" applyFont="1" applyFill="1"/>
    <xf numFmtId="0" fontId="8" fillId="0" borderId="0" xfId="0" applyFont="1" applyFill="1"/>
    <xf numFmtId="0" fontId="7" fillId="0" borderId="0" xfId="0" applyFont="1" applyFill="1" applyBorder="1"/>
    <xf numFmtId="167" fontId="7" fillId="0" borderId="0" xfId="0" quotePrefix="1" applyNumberFormat="1" applyFont="1" applyFill="1"/>
    <xf numFmtId="167" fontId="7" fillId="0" borderId="0" xfId="0" applyNumberFormat="1" applyFont="1" applyFill="1"/>
    <xf numFmtId="0" fontId="8" fillId="0" borderId="0" xfId="0" applyFont="1" applyFill="1" applyAlignment="1">
      <alignment wrapText="1"/>
    </xf>
    <xf numFmtId="0" fontId="0" fillId="0" borderId="0" xfId="0" applyFill="1"/>
    <xf numFmtId="49" fontId="7" fillId="0" borderId="1" xfId="0" applyNumberFormat="1" applyFont="1" applyFill="1" applyBorder="1"/>
    <xf numFmtId="49" fontId="7" fillId="0" borderId="0" xfId="0" applyNumberFormat="1" applyFont="1" applyFill="1"/>
    <xf numFmtId="49" fontId="8" fillId="0" borderId="0" xfId="0" applyNumberFormat="1" applyFont="1" applyFill="1" applyAlignment="1">
      <alignment horizontal="left"/>
    </xf>
    <xf numFmtId="49" fontId="7" fillId="0" borderId="0" xfId="0" quotePrefix="1" applyNumberFormat="1" applyFont="1" applyFill="1"/>
    <xf numFmtId="3" fontId="7" fillId="0" borderId="1" xfId="0" quotePrefix="1" applyNumberFormat="1" applyFont="1" applyFill="1" applyBorder="1"/>
    <xf numFmtId="167" fontId="7" fillId="0" borderId="1" xfId="0" quotePrefix="1" applyNumberFormat="1" applyFont="1" applyFill="1" applyBorder="1"/>
    <xf numFmtId="41" fontId="7" fillId="0" borderId="0" xfId="0" applyNumberFormat="1" applyFont="1" applyFill="1"/>
    <xf numFmtId="166" fontId="7" fillId="0" borderId="0" xfId="0" applyNumberFormat="1" applyFont="1" applyFill="1"/>
    <xf numFmtId="167" fontId="0" fillId="0" borderId="0" xfId="0" applyNumberFormat="1" applyFill="1"/>
    <xf numFmtId="167" fontId="7" fillId="0" borderId="0" xfId="0" quotePrefix="1" applyNumberFormat="1" applyFont="1" applyFill="1" applyBorder="1"/>
    <xf numFmtId="165" fontId="7" fillId="0" borderId="0" xfId="0" applyNumberFormat="1" applyFont="1" applyFill="1" applyAlignment="1">
      <alignment wrapText="1"/>
    </xf>
    <xf numFmtId="3" fontId="7" fillId="0" borderId="0" xfId="0" quotePrefix="1" applyNumberFormat="1" applyFont="1" applyFill="1" applyBorder="1"/>
    <xf numFmtId="41" fontId="7" fillId="0" borderId="0" xfId="0" applyNumberFormat="1" applyFont="1" applyFill="1" applyBorder="1"/>
    <xf numFmtId="168" fontId="7" fillId="0" borderId="0" xfId="0" applyNumberFormat="1" applyFont="1" applyFill="1" applyBorder="1"/>
    <xf numFmtId="0" fontId="7" fillId="0" borderId="0" xfId="0" applyNumberFormat="1" applyFont="1" applyFill="1"/>
    <xf numFmtId="0" fontId="7" fillId="0" borderId="0" xfId="0" quotePrefix="1" applyNumberFormat="1" applyFont="1" applyFill="1"/>
    <xf numFmtId="3" fontId="8" fillId="0" borderId="0" xfId="0" applyNumberFormat="1" applyFont="1" applyFill="1" applyAlignment="1">
      <alignment wrapText="1"/>
    </xf>
    <xf numFmtId="3" fontId="7" fillId="0" borderId="0" xfId="0" applyNumberFormat="1" applyFont="1" applyFill="1" applyAlignment="1">
      <alignment wrapText="1"/>
    </xf>
    <xf numFmtId="165" fontId="8" fillId="0" borderId="0" xfId="0" applyNumberFormat="1" applyFont="1" applyFill="1" applyAlignment="1">
      <alignment wrapText="1"/>
    </xf>
    <xf numFmtId="0" fontId="7" fillId="0" borderId="1" xfId="0" applyNumberFormat="1" applyFont="1" applyFill="1" applyBorder="1" applyAlignment="1">
      <alignment horizontal="right" vertical="center" wrapText="1"/>
    </xf>
    <xf numFmtId="0" fontId="7" fillId="0" borderId="3" xfId="0" applyNumberFormat="1" applyFont="1" applyFill="1" applyBorder="1" applyAlignment="1">
      <alignment horizontal="center" vertical="center" wrapText="1"/>
    </xf>
    <xf numFmtId="0" fontId="8" fillId="0" borderId="0" xfId="0" applyFont="1" applyFill="1" applyBorder="1"/>
    <xf numFmtId="3" fontId="7" fillId="0" borderId="0" xfId="0" applyNumberFormat="1" applyFont="1" applyFill="1"/>
    <xf numFmtId="3" fontId="8" fillId="0" borderId="1" xfId="0" applyNumberFormat="1" applyFont="1" applyFill="1" applyBorder="1" applyAlignment="1">
      <alignment wrapText="1"/>
    </xf>
    <xf numFmtId="165" fontId="8" fillId="0" borderId="1" xfId="0" applyNumberFormat="1" applyFont="1" applyFill="1" applyBorder="1" applyAlignment="1">
      <alignment wrapText="1"/>
    </xf>
    <xf numFmtId="167" fontId="8" fillId="0" borderId="0" xfId="0" applyNumberFormat="1" applyFont="1" applyFill="1" applyAlignment="1">
      <alignment wrapText="1"/>
    </xf>
    <xf numFmtId="167" fontId="7" fillId="0" borderId="0" xfId="0" applyNumberFormat="1" applyFont="1" applyFill="1" applyAlignment="1">
      <alignment wrapText="1"/>
    </xf>
    <xf numFmtId="167" fontId="8" fillId="0" borderId="1" xfId="0" applyNumberFormat="1" applyFont="1" applyFill="1" applyBorder="1" applyAlignment="1">
      <alignment wrapText="1"/>
    </xf>
    <xf numFmtId="0" fontId="19" fillId="0" borderId="0" xfId="0" applyFont="1"/>
    <xf numFmtId="0" fontId="21" fillId="0" borderId="0" xfId="0" applyFont="1" applyAlignment="1">
      <alignment horizontal="justify" vertical="center"/>
    </xf>
    <xf numFmtId="165" fontId="19" fillId="0" borderId="0" xfId="0" applyNumberFormat="1" applyFont="1"/>
    <xf numFmtId="0" fontId="19" fillId="0" borderId="0" xfId="0" applyFont="1" applyFill="1"/>
    <xf numFmtId="0" fontId="16" fillId="0" borderId="0" xfId="0" applyFont="1" applyBorder="1" applyAlignment="1">
      <alignment horizontal="left" vertical="center" wrapText="1"/>
    </xf>
    <xf numFmtId="0" fontId="18" fillId="0" borderId="0" xfId="0" applyFont="1" applyFill="1" applyAlignment="1">
      <alignment vertical="center"/>
    </xf>
    <xf numFmtId="49" fontId="22" fillId="0" borderId="0" xfId="0" applyNumberFormat="1" applyFont="1" applyFill="1" applyBorder="1" applyAlignment="1">
      <alignment vertical="center" wrapText="1"/>
    </xf>
    <xf numFmtId="0" fontId="23" fillId="0" borderId="0" xfId="0" applyFont="1" applyBorder="1"/>
    <xf numFmtId="0" fontId="7" fillId="0" borderId="1" xfId="0" applyFont="1" applyFill="1" applyBorder="1"/>
    <xf numFmtId="167" fontId="7" fillId="0" borderId="0" xfId="0" applyNumberFormat="1" applyFont="1" applyFill="1" applyBorder="1"/>
    <xf numFmtId="0" fontId="12" fillId="0" borderId="0" xfId="0" applyFont="1" applyFill="1"/>
    <xf numFmtId="0" fontId="8" fillId="0" borderId="0" xfId="7" applyFont="1" applyFill="1"/>
    <xf numFmtId="0" fontId="7" fillId="0" borderId="3" xfId="7" applyNumberFormat="1" applyFont="1" applyFill="1" applyBorder="1" applyAlignment="1">
      <alignment horizontal="right" wrapText="1"/>
    </xf>
    <xf numFmtId="0" fontId="7" fillId="0" borderId="0" xfId="7" applyFont="1" applyFill="1"/>
    <xf numFmtId="0" fontId="7" fillId="0" borderId="0" xfId="7" quotePrefix="1" applyNumberFormat="1" applyFont="1" applyFill="1"/>
    <xf numFmtId="0" fontId="8" fillId="0" borderId="0" xfId="7" applyFont="1" applyFill="1" applyAlignment="1">
      <alignment wrapText="1"/>
    </xf>
    <xf numFmtId="3" fontId="7" fillId="0" borderId="0" xfId="7" applyNumberFormat="1" applyFont="1" applyFill="1"/>
    <xf numFmtId="3" fontId="7" fillId="0" borderId="0" xfId="7" quotePrefix="1" applyNumberFormat="1" applyFont="1" applyFill="1"/>
    <xf numFmtId="167" fontId="7" fillId="0" borderId="0" xfId="7" quotePrefix="1" applyNumberFormat="1" applyFont="1" applyFill="1"/>
    <xf numFmtId="0" fontId="7" fillId="0" borderId="0" xfId="7" applyFont="1" applyFill="1" applyAlignment="1">
      <alignment wrapText="1"/>
    </xf>
    <xf numFmtId="3" fontId="8" fillId="0" borderId="0" xfId="7" applyNumberFormat="1" applyFont="1" applyFill="1"/>
    <xf numFmtId="0" fontId="8" fillId="0" borderId="0" xfId="7" quotePrefix="1" applyFont="1" applyFill="1" applyAlignment="1">
      <alignment wrapText="1"/>
    </xf>
    <xf numFmtId="165" fontId="7" fillId="0" borderId="0" xfId="7" applyNumberFormat="1" applyFont="1" applyFill="1"/>
    <xf numFmtId="0" fontId="7" fillId="0" borderId="1" xfId="7" applyFont="1" applyFill="1" applyBorder="1"/>
    <xf numFmtId="3" fontId="7" fillId="0" borderId="1" xfId="7" quotePrefix="1" applyNumberFormat="1" applyFont="1" applyFill="1" applyBorder="1"/>
    <xf numFmtId="167" fontId="7" fillId="0" borderId="1" xfId="7" quotePrefix="1" applyNumberFormat="1" applyFont="1" applyFill="1" applyBorder="1"/>
    <xf numFmtId="3" fontId="8" fillId="0" borderId="1" xfId="7" applyNumberFormat="1" applyFont="1" applyFill="1" applyBorder="1"/>
    <xf numFmtId="3" fontId="8" fillId="0" borderId="1" xfId="7" quotePrefix="1" applyNumberFormat="1" applyFont="1" applyFill="1" applyBorder="1"/>
    <xf numFmtId="167" fontId="8" fillId="0" borderId="1" xfId="7" quotePrefix="1" applyNumberFormat="1" applyFont="1" applyFill="1" applyBorder="1"/>
    <xf numFmtId="3" fontId="8" fillId="0" borderId="0" xfId="7" quotePrefix="1" applyNumberFormat="1" applyFont="1" applyFill="1"/>
    <xf numFmtId="167" fontId="8" fillId="0" borderId="0" xfId="7" quotePrefix="1" applyNumberFormat="1" applyFont="1" applyFill="1"/>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8" fillId="0" borderId="0" xfId="7" applyFont="1" applyFill="1" applyBorder="1" applyAlignment="1">
      <alignment wrapText="1"/>
    </xf>
    <xf numFmtId="0" fontId="6" fillId="0" borderId="0" xfId="7" applyFill="1"/>
    <xf numFmtId="49" fontId="7" fillId="0" borderId="1" xfId="7" applyNumberFormat="1" applyFont="1" applyFill="1" applyBorder="1"/>
    <xf numFmtId="0" fontId="7" fillId="0" borderId="0" xfId="7" applyFont="1" applyFill="1" applyBorder="1"/>
    <xf numFmtId="167" fontId="7" fillId="0" borderId="0" xfId="7" applyNumberFormat="1" applyFont="1" applyFill="1" applyBorder="1"/>
    <xf numFmtId="0" fontId="6" fillId="0" borderId="0" xfId="7" applyFill="1" applyBorder="1"/>
    <xf numFmtId="0" fontId="7" fillId="0" borderId="2" xfId="7" applyFont="1" applyFill="1" applyBorder="1" applyAlignment="1">
      <alignment horizontal="left" vertical="center" wrapText="1"/>
    </xf>
    <xf numFmtId="49" fontId="7" fillId="0" borderId="0" xfId="7" applyNumberFormat="1" applyFont="1" applyFill="1"/>
    <xf numFmtId="49" fontId="8" fillId="0" borderId="0" xfId="7" applyNumberFormat="1" applyFont="1" applyFill="1" applyAlignment="1">
      <alignment horizontal="left"/>
    </xf>
    <xf numFmtId="3" fontId="7" fillId="0" borderId="0" xfId="7" quotePrefix="1" applyNumberFormat="1" applyFont="1" applyFill="1" applyBorder="1"/>
    <xf numFmtId="167" fontId="7" fillId="0" borderId="0" xfId="7" quotePrefix="1" applyNumberFormat="1" applyFont="1" applyFill="1" applyBorder="1"/>
    <xf numFmtId="49" fontId="7" fillId="0" borderId="0" xfId="7" quotePrefix="1" applyNumberFormat="1" applyFont="1" applyFill="1"/>
    <xf numFmtId="168" fontId="7" fillId="0" borderId="0" xfId="7" applyNumberFormat="1" applyFont="1" applyFill="1" applyBorder="1"/>
    <xf numFmtId="164" fontId="7" fillId="0" borderId="0" xfId="7" applyNumberFormat="1" applyFont="1" applyFill="1" applyBorder="1" applyAlignment="1">
      <alignment horizontal="right"/>
    </xf>
    <xf numFmtId="165" fontId="7" fillId="0" borderId="0" xfId="7" applyNumberFormat="1" applyFont="1" applyFill="1" applyBorder="1"/>
    <xf numFmtId="4" fontId="6" fillId="0" borderId="0" xfId="7" applyNumberFormat="1" applyFill="1"/>
    <xf numFmtId="3" fontId="6" fillId="0" borderId="0" xfId="7" applyNumberFormat="1" applyFill="1"/>
    <xf numFmtId="167" fontId="6" fillId="0" borderId="0" xfId="7" applyNumberFormat="1" applyFill="1"/>
    <xf numFmtId="0" fontId="13" fillId="0" borderId="0" xfId="7" applyFont="1" applyFill="1"/>
    <xf numFmtId="0" fontId="16" fillId="0" borderId="0" xfId="7" applyFont="1" applyFill="1"/>
    <xf numFmtId="0" fontId="16" fillId="0" borderId="0" xfId="0" applyFont="1" applyFill="1"/>
    <xf numFmtId="0" fontId="18" fillId="0" borderId="0" xfId="0" applyFont="1" applyFill="1"/>
    <xf numFmtId="49" fontId="26" fillId="0" borderId="0" xfId="7" applyNumberFormat="1" applyFont="1" applyFill="1" applyAlignment="1">
      <alignment horizontal="left"/>
    </xf>
    <xf numFmtId="167" fontId="7" fillId="0" borderId="0" xfId="7" quotePrefix="1" applyNumberFormat="1" applyFont="1" applyFill="1" applyBorder="1" applyAlignment="1">
      <alignment horizontal="right"/>
    </xf>
    <xf numFmtId="3" fontId="7" fillId="0" borderId="0" xfId="7" quotePrefix="1" applyNumberFormat="1" applyFont="1" applyFill="1" applyAlignment="1">
      <alignment horizontal="right" vertical="center"/>
    </xf>
    <xf numFmtId="3" fontId="7" fillId="0" borderId="0" xfId="7" quotePrefix="1" applyNumberFormat="1" applyFont="1" applyFill="1" applyAlignment="1">
      <alignment vertical="center"/>
    </xf>
    <xf numFmtId="3" fontId="7" fillId="0" borderId="0" xfId="7" quotePrefix="1" applyNumberFormat="1" applyFont="1" applyFill="1" applyBorder="1" applyAlignment="1">
      <alignment vertical="center"/>
    </xf>
    <xf numFmtId="3" fontId="7" fillId="0" borderId="0" xfId="7" applyNumberFormat="1" applyFont="1" applyFill="1" applyAlignment="1">
      <alignment vertical="center"/>
    </xf>
    <xf numFmtId="0" fontId="8" fillId="0" borderId="0" xfId="11" applyFont="1" applyFill="1"/>
    <xf numFmtId="0" fontId="7" fillId="0" borderId="0" xfId="11" applyFont="1"/>
    <xf numFmtId="0" fontId="7" fillId="0" borderId="1" xfId="11" applyFont="1" applyFill="1" applyBorder="1"/>
    <xf numFmtId="0" fontId="7" fillId="0" borderId="2" xfId="11" applyFont="1" applyFill="1" applyBorder="1" applyAlignment="1">
      <alignment horizontal="left" vertical="center"/>
    </xf>
    <xf numFmtId="0" fontId="7" fillId="0" borderId="0" xfId="11" applyFont="1" applyFill="1" applyBorder="1"/>
    <xf numFmtId="0" fontId="7" fillId="0" borderId="0" xfId="11" applyFont="1" applyFill="1" applyAlignment="1">
      <alignment wrapText="1"/>
    </xf>
    <xf numFmtId="165" fontId="7" fillId="0" borderId="0" xfId="11" applyNumberFormat="1" applyFont="1"/>
    <xf numFmtId="0" fontId="7" fillId="0" borderId="0" xfId="11" applyFont="1" applyFill="1"/>
    <xf numFmtId="0" fontId="8" fillId="0" borderId="0" xfId="11" applyFont="1" applyFill="1" applyAlignment="1">
      <alignment wrapText="1"/>
    </xf>
    <xf numFmtId="0" fontId="8" fillId="0" borderId="1" xfId="11" applyFont="1" applyFill="1" applyBorder="1" applyAlignment="1">
      <alignment wrapText="1"/>
    </xf>
    <xf numFmtId="2" fontId="7" fillId="0" borderId="0" xfId="11" applyNumberFormat="1" applyFont="1"/>
    <xf numFmtId="0" fontId="7" fillId="0" borderId="0" xfId="11" applyFont="1" applyFill="1" applyAlignment="1">
      <alignment horizontal="left"/>
    </xf>
    <xf numFmtId="165" fontId="8" fillId="0" borderId="1" xfId="11" applyNumberFormat="1" applyFont="1" applyBorder="1"/>
    <xf numFmtId="165" fontId="8" fillId="0" borderId="0" xfId="11" applyNumberFormat="1" applyFont="1"/>
    <xf numFmtId="170" fontId="7" fillId="0" borderId="0" xfId="12" applyNumberFormat="1" applyFont="1" applyFill="1"/>
    <xf numFmtId="0" fontId="7" fillId="0" borderId="0" xfId="7" applyFont="1" applyFill="1" applyBorder="1" applyAlignment="1">
      <alignment horizontal="center" vertical="center"/>
    </xf>
    <xf numFmtId="171" fontId="7" fillId="0" borderId="0" xfId="12" applyNumberFormat="1" applyFont="1" applyFill="1"/>
    <xf numFmtId="170" fontId="7" fillId="0" borderId="0" xfId="12" applyNumberFormat="1" applyFont="1" applyFill="1" applyBorder="1"/>
    <xf numFmtId="0" fontId="8" fillId="0" borderId="1" xfId="7" applyFont="1" applyFill="1" applyBorder="1" applyAlignment="1">
      <alignment wrapText="1"/>
    </xf>
    <xf numFmtId="171" fontId="8" fillId="0" borderId="1" xfId="12" applyNumberFormat="1" applyFont="1" applyFill="1" applyBorder="1"/>
    <xf numFmtId="170" fontId="7" fillId="0" borderId="0" xfId="7" applyNumberFormat="1" applyFont="1" applyFill="1"/>
    <xf numFmtId="169" fontId="7" fillId="0" borderId="0" xfId="12" applyFont="1" applyFill="1"/>
    <xf numFmtId="0" fontId="7" fillId="0" borderId="0" xfId="7" applyFont="1" applyFill="1" applyBorder="1" applyAlignment="1"/>
    <xf numFmtId="0" fontId="7" fillId="0" borderId="0" xfId="7" applyFont="1" applyFill="1" applyAlignment="1"/>
    <xf numFmtId="0" fontId="8" fillId="0" borderId="0" xfId="7" applyFont="1" applyFill="1" applyAlignment="1"/>
    <xf numFmtId="0" fontId="8" fillId="0" borderId="0" xfId="7" applyFont="1" applyFill="1" applyBorder="1" applyAlignment="1"/>
    <xf numFmtId="171" fontId="7" fillId="0" borderId="1" xfId="12" applyNumberFormat="1" applyFont="1" applyFill="1" applyBorder="1"/>
    <xf numFmtId="0" fontId="7" fillId="0" borderId="0" xfId="7" applyFont="1" applyFill="1" applyBorder="1" applyAlignment="1">
      <alignment wrapText="1"/>
    </xf>
    <xf numFmtId="170" fontId="8" fillId="0" borderId="0" xfId="12" applyNumberFormat="1" applyFont="1" applyFill="1"/>
    <xf numFmtId="0" fontId="7" fillId="0" borderId="2" xfId="11" applyFont="1" applyBorder="1" applyAlignment="1">
      <alignment horizontal="right" vertical="center" wrapText="1"/>
    </xf>
    <xf numFmtId="0" fontId="7" fillId="0" borderId="2" xfId="7" applyFont="1" applyFill="1" applyBorder="1" applyAlignment="1">
      <alignment horizontal="left" vertical="center"/>
    </xf>
    <xf numFmtId="170" fontId="8" fillId="0" borderId="0" xfId="12" applyNumberFormat="1" applyFont="1" applyFill="1" applyBorder="1"/>
    <xf numFmtId="170" fontId="8" fillId="0" borderId="0" xfId="7" applyNumberFormat="1" applyFont="1" applyFill="1" applyBorder="1"/>
    <xf numFmtId="171" fontId="8" fillId="0" borderId="0" xfId="12" applyNumberFormat="1" applyFont="1" applyFill="1"/>
    <xf numFmtId="0" fontId="14" fillId="0" borderId="0" xfId="7" applyFont="1" applyFill="1"/>
    <xf numFmtId="0" fontId="14" fillId="0" borderId="0" xfId="7" applyFont="1" applyFill="1" applyBorder="1"/>
    <xf numFmtId="170" fontId="14" fillId="0" borderId="0" xfId="12" applyNumberFormat="1" applyFont="1" applyFill="1" applyBorder="1"/>
    <xf numFmtId="0" fontId="15" fillId="0" borderId="0" xfId="7" applyFont="1" applyFill="1"/>
    <xf numFmtId="171" fontId="14" fillId="0" borderId="0" xfId="12" applyNumberFormat="1" applyFont="1" applyFill="1" applyBorder="1"/>
    <xf numFmtId="0" fontId="16" fillId="0" borderId="0" xfId="18" applyFont="1" applyAlignment="1">
      <alignment vertical="center"/>
    </xf>
    <xf numFmtId="0" fontId="27" fillId="0" borderId="0" xfId="18" applyFont="1"/>
    <xf numFmtId="0" fontId="28" fillId="0" borderId="0" xfId="19"/>
    <xf numFmtId="0" fontId="18" fillId="0" borderId="0" xfId="18" applyFont="1" applyAlignment="1">
      <alignment vertical="center"/>
    </xf>
    <xf numFmtId="0" fontId="8" fillId="0" borderId="0" xfId="18" applyFont="1" applyFill="1" applyAlignment="1">
      <alignment horizontal="left" vertical="center" wrapText="1"/>
    </xf>
    <xf numFmtId="3" fontId="8" fillId="0" borderId="0" xfId="18" quotePrefix="1" applyNumberFormat="1" applyFont="1" applyFill="1"/>
    <xf numFmtId="165" fontId="8" fillId="0" borderId="0" xfId="18" quotePrefix="1" applyNumberFormat="1" applyFont="1" applyFill="1"/>
    <xf numFmtId="165" fontId="8" fillId="0" borderId="0" xfId="18" applyNumberFormat="1" applyFont="1" applyFill="1"/>
    <xf numFmtId="0" fontId="8" fillId="0" borderId="0" xfId="18" applyFont="1" applyFill="1"/>
    <xf numFmtId="0" fontId="16" fillId="0" borderId="0" xfId="18" applyFont="1" applyFill="1" applyAlignment="1">
      <alignment vertical="center"/>
    </xf>
    <xf numFmtId="0" fontId="27" fillId="0" borderId="0" xfId="18" applyFont="1" applyFill="1"/>
    <xf numFmtId="0" fontId="27" fillId="0" borderId="0" xfId="18" applyFont="1" applyFill="1" applyAlignment="1">
      <alignment vertical="center"/>
    </xf>
    <xf numFmtId="0" fontId="18" fillId="0" borderId="0" xfId="18" applyFont="1" applyFill="1" applyAlignment="1">
      <alignment vertical="center"/>
    </xf>
    <xf numFmtId="0" fontId="7" fillId="0" borderId="3" xfId="18" applyFont="1" applyFill="1" applyBorder="1" applyAlignment="1">
      <alignment horizontal="right" vertical="center" wrapText="1"/>
    </xf>
    <xf numFmtId="0" fontId="7" fillId="0" borderId="0" xfId="0" applyFont="1"/>
    <xf numFmtId="3" fontId="8" fillId="0" borderId="0" xfId="18" applyNumberFormat="1" applyFont="1" applyFill="1" applyBorder="1" applyAlignment="1">
      <alignment horizontal="right" vertical="center" wrapText="1"/>
    </xf>
    <xf numFmtId="0" fontId="8" fillId="0" borderId="0" xfId="18" applyNumberFormat="1" applyFont="1" applyFill="1" applyBorder="1" applyAlignment="1">
      <alignment horizontal="center" vertical="center" wrapText="1"/>
    </xf>
    <xf numFmtId="165" fontId="8" fillId="0" borderId="0" xfId="18" applyNumberFormat="1" applyFont="1" applyFill="1" applyBorder="1" applyAlignment="1">
      <alignment horizontal="right" vertical="center" wrapText="1"/>
    </xf>
    <xf numFmtId="3" fontId="7" fillId="0" borderId="0" xfId="18" applyNumberFormat="1" applyFont="1" applyFill="1" applyBorder="1" applyAlignment="1">
      <alignment horizontal="right" vertical="center"/>
    </xf>
    <xf numFmtId="0" fontId="7" fillId="0" borderId="0" xfId="18" applyNumberFormat="1" applyFont="1" applyFill="1" applyBorder="1" applyAlignment="1">
      <alignment vertical="center"/>
    </xf>
    <xf numFmtId="165" fontId="7" fillId="0" borderId="0" xfId="18" applyNumberFormat="1" applyFont="1" applyFill="1" applyBorder="1" applyAlignment="1">
      <alignment horizontal="right" vertical="center"/>
    </xf>
    <xf numFmtId="3" fontId="7" fillId="0" borderId="0" xfId="18" quotePrefix="1" applyNumberFormat="1" applyFont="1" applyFill="1" applyBorder="1" applyAlignment="1">
      <alignment horizontal="right" vertical="center"/>
    </xf>
    <xf numFmtId="3" fontId="7" fillId="0" borderId="0" xfId="18" applyNumberFormat="1" applyFont="1" applyFill="1" applyBorder="1" applyAlignment="1">
      <alignment horizontal="right" vertical="center" wrapText="1"/>
    </xf>
    <xf numFmtId="165" fontId="7" fillId="0" borderId="0" xfId="18" applyNumberFormat="1" applyFont="1" applyFill="1" applyBorder="1" applyAlignment="1">
      <alignment horizontal="right" vertical="center" wrapText="1"/>
    </xf>
    <xf numFmtId="0" fontId="7" fillId="0" borderId="0" xfId="18" applyNumberFormat="1" applyFont="1" applyFill="1" applyAlignment="1">
      <alignment vertical="center"/>
    </xf>
    <xf numFmtId="3" fontId="8" fillId="0" borderId="0" xfId="18" applyNumberFormat="1" applyFont="1" applyFill="1" applyBorder="1" applyAlignment="1">
      <alignment vertical="center"/>
    </xf>
    <xf numFmtId="0" fontId="8" fillId="0" borderId="0" xfId="18" applyNumberFormat="1" applyFont="1" applyFill="1" applyBorder="1" applyAlignment="1">
      <alignment vertical="center"/>
    </xf>
    <xf numFmtId="3" fontId="8" fillId="0" borderId="1" xfId="18" applyNumberFormat="1" applyFont="1" applyFill="1" applyBorder="1" applyAlignment="1">
      <alignment vertical="center"/>
    </xf>
    <xf numFmtId="3" fontId="8" fillId="0" borderId="1" xfId="18" applyNumberFormat="1" applyFont="1" applyFill="1" applyBorder="1" applyAlignment="1">
      <alignment horizontal="right" vertical="center"/>
    </xf>
    <xf numFmtId="0" fontId="8" fillId="0" borderId="1" xfId="18" applyNumberFormat="1" applyFont="1" applyFill="1" applyBorder="1" applyAlignment="1">
      <alignment vertical="center"/>
    </xf>
    <xf numFmtId="165" fontId="8" fillId="0" borderId="1" xfId="18" applyNumberFormat="1" applyFont="1" applyFill="1" applyBorder="1" applyAlignment="1">
      <alignment vertical="center"/>
    </xf>
    <xf numFmtId="165" fontId="8" fillId="0" borderId="1" xfId="18" applyNumberFormat="1" applyFont="1" applyFill="1" applyBorder="1" applyAlignment="1">
      <alignment horizontal="right" vertical="center"/>
    </xf>
    <xf numFmtId="0" fontId="7" fillId="0" borderId="2" xfId="18" applyFont="1" applyFill="1" applyBorder="1" applyAlignment="1">
      <alignment horizontal="right" vertical="center" wrapText="1"/>
    </xf>
    <xf numFmtId="0" fontId="30" fillId="0" borderId="0" xfId="18" quotePrefix="1" applyFont="1" applyFill="1" applyBorder="1" applyAlignment="1">
      <alignment vertical="center"/>
    </xf>
    <xf numFmtId="0" fontId="2" fillId="0" borderId="0" xfId="18"/>
    <xf numFmtId="0" fontId="2" fillId="0" borderId="0" xfId="18" applyAlignment="1">
      <alignment horizontal="right" vertical="center" wrapText="1"/>
    </xf>
    <xf numFmtId="1" fontId="2" fillId="0" borderId="0" xfId="18" applyNumberFormat="1"/>
    <xf numFmtId="0" fontId="17" fillId="0" borderId="0" xfId="18" applyFont="1" applyAlignment="1">
      <alignment vertical="center"/>
    </xf>
    <xf numFmtId="0" fontId="31" fillId="0" borderId="0" xfId="18" applyFont="1"/>
    <xf numFmtId="0" fontId="32" fillId="0" borderId="0" xfId="18" applyFont="1"/>
    <xf numFmtId="0" fontId="28" fillId="0" borderId="0" xfId="19" applyFont="1"/>
    <xf numFmtId="49" fontId="7" fillId="0" borderId="0" xfId="18" applyNumberFormat="1" applyFont="1" applyFill="1"/>
    <xf numFmtId="3" fontId="7" fillId="0" borderId="0" xfId="18" quotePrefix="1" applyNumberFormat="1" applyFont="1" applyFill="1"/>
    <xf numFmtId="172" fontId="7" fillId="0" borderId="0" xfId="20" quotePrefix="1" applyNumberFormat="1" applyFont="1" applyFill="1"/>
    <xf numFmtId="0" fontId="33" fillId="0" borderId="0" xfId="18" applyFont="1" applyFill="1"/>
    <xf numFmtId="0" fontId="22" fillId="0" borderId="0" xfId="0" applyFont="1"/>
    <xf numFmtId="0" fontId="7" fillId="0" borderId="0" xfId="18" applyFont="1" applyFill="1" applyAlignment="1">
      <alignment vertical="center"/>
    </xf>
    <xf numFmtId="0" fontId="7" fillId="0" borderId="3" xfId="18" applyFont="1" applyFill="1" applyBorder="1" applyAlignment="1">
      <alignment horizontal="center" vertical="center" wrapText="1"/>
    </xf>
    <xf numFmtId="0" fontId="8" fillId="0" borderId="0" xfId="18" applyFont="1" applyFill="1" applyBorder="1" applyAlignment="1">
      <alignment vertical="center" wrapText="1"/>
    </xf>
    <xf numFmtId="0" fontId="8" fillId="0" borderId="0" xfId="18" applyFont="1" applyFill="1" applyBorder="1" applyAlignment="1">
      <alignment horizontal="center" vertical="center" wrapText="1"/>
    </xf>
    <xf numFmtId="16" fontId="7" fillId="0" borderId="0" xfId="18" quotePrefix="1" applyNumberFormat="1" applyFont="1" applyFill="1" applyBorder="1" applyAlignment="1">
      <alignment vertical="center"/>
    </xf>
    <xf numFmtId="0" fontId="7" fillId="0" borderId="0" xfId="18" quotePrefix="1" applyFont="1" applyFill="1" applyBorder="1" applyAlignment="1">
      <alignment vertical="center"/>
    </xf>
    <xf numFmtId="0" fontId="7" fillId="0" borderId="0" xfId="18" applyFont="1" applyFill="1" applyBorder="1" applyAlignment="1">
      <alignment vertical="center"/>
    </xf>
    <xf numFmtId="1" fontId="7" fillId="0" borderId="0" xfId="18" applyNumberFormat="1" applyFont="1" applyFill="1" applyBorder="1" applyAlignment="1">
      <alignment vertical="center"/>
    </xf>
    <xf numFmtId="1" fontId="8" fillId="0" borderId="0" xfId="18" applyNumberFormat="1" applyFont="1" applyFill="1" applyBorder="1" applyAlignment="1">
      <alignment vertical="center"/>
    </xf>
    <xf numFmtId="0" fontId="7" fillId="0" borderId="1" xfId="18" applyFont="1" applyFill="1" applyBorder="1" applyAlignment="1">
      <alignment vertical="center"/>
    </xf>
    <xf numFmtId="3" fontId="7" fillId="0" borderId="1" xfId="18" applyNumberFormat="1" applyFont="1" applyFill="1" applyBorder="1" applyAlignment="1">
      <alignment horizontal="right" vertical="center"/>
    </xf>
    <xf numFmtId="165" fontId="7" fillId="0" borderId="1" xfId="18" applyNumberFormat="1" applyFont="1" applyFill="1" applyBorder="1" applyAlignment="1">
      <alignment horizontal="right" vertical="center" wrapText="1"/>
    </xf>
    <xf numFmtId="0" fontId="16" fillId="0" borderId="0" xfId="18" applyFont="1" applyFill="1"/>
    <xf numFmtId="0" fontId="7" fillId="0" borderId="3" xfId="18" applyFont="1" applyBorder="1" applyAlignment="1">
      <alignment horizontal="center" vertical="center" wrapText="1"/>
    </xf>
    <xf numFmtId="1" fontId="7" fillId="0" borderId="0" xfId="18" applyNumberFormat="1" applyFont="1" applyBorder="1" applyAlignment="1">
      <alignment horizontal="right" vertical="center" wrapText="1"/>
    </xf>
    <xf numFmtId="1" fontId="7" fillId="0" borderId="0" xfId="18" applyNumberFormat="1" applyFont="1" applyFill="1" applyBorder="1" applyAlignment="1">
      <alignment horizontal="right" vertical="center"/>
    </xf>
    <xf numFmtId="3" fontId="7" fillId="0" borderId="0" xfId="18" applyNumberFormat="1" applyFont="1" applyBorder="1" applyAlignment="1">
      <alignment horizontal="right" vertical="center" wrapText="1"/>
    </xf>
    <xf numFmtId="3" fontId="7" fillId="0" borderId="0" xfId="18" applyNumberFormat="1" applyFont="1" applyFill="1" applyBorder="1" applyAlignment="1">
      <alignment vertical="center"/>
    </xf>
    <xf numFmtId="3" fontId="7" fillId="0" borderId="0" xfId="20" applyNumberFormat="1" applyFont="1" applyFill="1" applyBorder="1" applyAlignment="1">
      <alignment horizontal="right" vertical="center"/>
    </xf>
    <xf numFmtId="3" fontId="7" fillId="0" borderId="0" xfId="20" applyNumberFormat="1" applyFont="1" applyFill="1" applyBorder="1" applyAlignment="1">
      <alignment vertical="center"/>
    </xf>
    <xf numFmtId="3" fontId="7" fillId="0" borderId="0" xfId="20" applyNumberFormat="1" applyFont="1" applyBorder="1" applyAlignment="1">
      <alignment horizontal="right" vertical="center" wrapText="1"/>
    </xf>
    <xf numFmtId="167" fontId="7" fillId="0" borderId="0" xfId="18" applyNumberFormat="1" applyFont="1" applyFill="1" applyBorder="1" applyAlignment="1">
      <alignment horizontal="right" vertical="center"/>
    </xf>
    <xf numFmtId="167" fontId="8" fillId="0" borderId="0" xfId="18" applyNumberFormat="1" applyFont="1" applyFill="1" applyBorder="1" applyAlignment="1">
      <alignment vertical="center"/>
    </xf>
    <xf numFmtId="0" fontId="7" fillId="0" borderId="0" xfId="18" applyFont="1" applyBorder="1" applyAlignment="1">
      <alignment vertical="center" wrapText="1"/>
    </xf>
    <xf numFmtId="0" fontId="8" fillId="0" borderId="0" xfId="18" applyFont="1" applyBorder="1" applyAlignment="1">
      <alignment vertical="center" wrapText="1"/>
    </xf>
    <xf numFmtId="1" fontId="8" fillId="0" borderId="0" xfId="18" applyNumberFormat="1" applyFont="1" applyBorder="1" applyAlignment="1">
      <alignment horizontal="center" vertical="center" wrapText="1"/>
    </xf>
    <xf numFmtId="0" fontId="7" fillId="0" borderId="2" xfId="18" applyFont="1" applyBorder="1" applyAlignment="1">
      <alignment horizontal="right" vertical="center" wrapText="1"/>
    </xf>
    <xf numFmtId="0" fontId="7" fillId="0" borderId="2" xfId="18" applyFont="1" applyBorder="1" applyAlignment="1">
      <alignment vertical="center" wrapText="1"/>
    </xf>
    <xf numFmtId="0" fontId="16" fillId="0" borderId="0" xfId="0" applyFont="1" applyAlignment="1">
      <alignment vertical="center"/>
    </xf>
    <xf numFmtId="0" fontId="27" fillId="0" borderId="0" xfId="0" applyFont="1"/>
    <xf numFmtId="0" fontId="18" fillId="0" borderId="0" xfId="0" applyFont="1" applyAlignment="1">
      <alignment vertical="center"/>
    </xf>
    <xf numFmtId="165" fontId="29" fillId="0" borderId="0" xfId="0" applyNumberFormat="1" applyFont="1" applyBorder="1" applyAlignment="1">
      <alignment horizontal="right" vertical="center" wrapText="1"/>
    </xf>
    <xf numFmtId="0" fontId="7" fillId="0" borderId="3" xfId="0" applyFont="1" applyBorder="1" applyAlignment="1">
      <alignment horizontal="right" vertical="center" wrapText="1"/>
    </xf>
    <xf numFmtId="0" fontId="7" fillId="0" borderId="2" xfId="0" applyFont="1" applyBorder="1" applyAlignment="1">
      <alignment horizontal="right" vertical="center" wrapText="1"/>
    </xf>
    <xf numFmtId="0" fontId="8" fillId="0" borderId="3" xfId="0" applyFont="1" applyBorder="1" applyAlignment="1">
      <alignment vertical="center" wrapText="1"/>
    </xf>
    <xf numFmtId="0" fontId="8" fillId="0" borderId="0" xfId="0" applyFont="1" applyBorder="1" applyAlignment="1">
      <alignment horizontal="left" vertical="center" wrapText="1"/>
    </xf>
    <xf numFmtId="16" fontId="7" fillId="0" borderId="0" xfId="0" quotePrefix="1" applyNumberFormat="1" applyFont="1" applyFill="1" applyBorder="1" applyAlignment="1">
      <alignment vertical="center"/>
    </xf>
    <xf numFmtId="3" fontId="7" fillId="0" borderId="0" xfId="0" applyNumberFormat="1" applyFont="1" applyBorder="1" applyAlignment="1">
      <alignment horizontal="right" vertical="center" wrapText="1"/>
    </xf>
    <xf numFmtId="165" fontId="7" fillId="0" borderId="0" xfId="0" applyNumberFormat="1" applyFont="1" applyBorder="1" applyAlignment="1">
      <alignment horizontal="right" vertical="center" wrapText="1"/>
    </xf>
    <xf numFmtId="0" fontId="7" fillId="0" borderId="0" xfId="0" quotePrefix="1" applyFont="1" applyFill="1" applyBorder="1" applyAlignment="1">
      <alignment vertical="center"/>
    </xf>
    <xf numFmtId="1" fontId="7" fillId="0" borderId="0" xfId="0" applyNumberFormat="1" applyFont="1" applyBorder="1" applyAlignment="1">
      <alignment horizontal="right" vertical="center" wrapText="1"/>
    </xf>
    <xf numFmtId="0" fontId="7" fillId="0" borderId="0" xfId="0" applyFont="1" applyFill="1" applyBorder="1" applyAlignment="1">
      <alignment vertical="center"/>
    </xf>
    <xf numFmtId="3" fontId="7" fillId="0" borderId="0" xfId="0" applyNumberFormat="1" applyFont="1" applyFill="1" applyBorder="1" applyAlignment="1">
      <alignment horizontal="right" vertical="center"/>
    </xf>
    <xf numFmtId="3" fontId="7" fillId="0" borderId="0" xfId="0" applyNumberFormat="1" applyFont="1" applyFill="1" applyBorder="1" applyAlignment="1">
      <alignment vertical="center"/>
    </xf>
    <xf numFmtId="3" fontId="8" fillId="0" borderId="0" xfId="0" applyNumberFormat="1" applyFont="1" applyFill="1" applyBorder="1" applyAlignment="1">
      <alignment horizontal="right" vertical="center"/>
    </xf>
    <xf numFmtId="165" fontId="8" fillId="0" borderId="0" xfId="0" applyNumberFormat="1" applyFont="1" applyBorder="1" applyAlignment="1">
      <alignment horizontal="right" vertical="center" wrapText="1"/>
    </xf>
    <xf numFmtId="0" fontId="8" fillId="0" borderId="0" xfId="0" applyFont="1" applyFill="1" applyBorder="1" applyAlignment="1">
      <alignment vertical="center"/>
    </xf>
    <xf numFmtId="1" fontId="8" fillId="0" borderId="0" xfId="0" applyNumberFormat="1" applyFont="1" applyFill="1" applyBorder="1" applyAlignment="1">
      <alignment vertical="center"/>
    </xf>
    <xf numFmtId="49" fontId="7" fillId="0" borderId="0" xfId="0" quotePrefix="1" applyNumberFormat="1" applyFont="1" applyFill="1" applyBorder="1" applyAlignment="1">
      <alignment vertical="center"/>
    </xf>
    <xf numFmtId="1" fontId="8" fillId="0" borderId="0" xfId="0" applyNumberFormat="1" applyFont="1" applyFill="1" applyBorder="1" applyAlignment="1">
      <alignment vertical="center" wrapText="1"/>
    </xf>
    <xf numFmtId="3" fontId="7" fillId="0" borderId="1" xfId="0" applyNumberFormat="1" applyFont="1" applyFill="1" applyBorder="1" applyAlignment="1">
      <alignment horizontal="right" vertical="center"/>
    </xf>
    <xf numFmtId="165" fontId="7" fillId="0" borderId="1" xfId="0" applyNumberFormat="1" applyFont="1" applyBorder="1" applyAlignment="1">
      <alignment horizontal="right" vertical="center" wrapText="1"/>
    </xf>
    <xf numFmtId="0" fontId="7" fillId="0" borderId="1" xfId="0"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vertical="center" wrapText="1"/>
    </xf>
    <xf numFmtId="165" fontId="7" fillId="0" borderId="0" xfId="0" applyNumberFormat="1" applyFont="1" applyFill="1" applyBorder="1" applyAlignment="1">
      <alignment horizontal="right" vertical="center"/>
    </xf>
    <xf numFmtId="1" fontId="7" fillId="0" borderId="0" xfId="0" applyNumberFormat="1" applyFont="1" applyFill="1" applyBorder="1" applyAlignment="1">
      <alignment vertical="center"/>
    </xf>
    <xf numFmtId="165" fontId="7" fillId="0" borderId="1" xfId="0" applyNumberFormat="1" applyFont="1" applyFill="1" applyBorder="1" applyAlignment="1">
      <alignment horizontal="right" vertical="center"/>
    </xf>
    <xf numFmtId="0" fontId="7" fillId="0" borderId="1" xfId="0" applyFont="1" applyBorder="1" applyAlignment="1">
      <alignment horizontal="center" vertical="center" wrapText="1"/>
    </xf>
    <xf numFmtId="0" fontId="18" fillId="0" borderId="0" xfId="0" applyFont="1"/>
    <xf numFmtId="0" fontId="18" fillId="0" borderId="0" xfId="0" applyFont="1" applyBorder="1"/>
    <xf numFmtId="165" fontId="18" fillId="0" borderId="0" xfId="0" applyNumberFormat="1" applyFont="1" applyBorder="1" applyAlignment="1">
      <alignment horizontal="right" vertical="center" wrapText="1"/>
    </xf>
    <xf numFmtId="0" fontId="7" fillId="0" borderId="0" xfId="0" applyFont="1" applyBorder="1" applyAlignment="1">
      <alignment vertical="center" wrapText="1"/>
    </xf>
    <xf numFmtId="173" fontId="7" fillId="0" borderId="0" xfId="21" applyNumberFormat="1" applyFont="1" applyBorder="1" applyAlignment="1">
      <alignment horizontal="right" vertical="center" wrapText="1"/>
    </xf>
    <xf numFmtId="173" fontId="7" fillId="0" borderId="0" xfId="21" applyNumberFormat="1" applyFont="1"/>
    <xf numFmtId="165" fontId="7" fillId="0" borderId="0" xfId="0" applyNumberFormat="1" applyFont="1"/>
    <xf numFmtId="173" fontId="7" fillId="0" borderId="0" xfId="21" applyNumberFormat="1" applyFont="1" applyFill="1" applyBorder="1" applyAlignment="1">
      <alignment horizontal="right" vertical="center"/>
    </xf>
    <xf numFmtId="173" fontId="7" fillId="0" borderId="0" xfId="21" applyNumberFormat="1" applyFont="1" applyFill="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35" fillId="0" borderId="3" xfId="0" applyFont="1" applyBorder="1" applyAlignment="1">
      <alignment horizontal="right" vertical="center" wrapText="1"/>
    </xf>
    <xf numFmtId="0" fontId="7" fillId="0" borderId="1" xfId="0" applyFont="1" applyFill="1" applyBorder="1" applyAlignment="1">
      <alignment vertical="center"/>
    </xf>
    <xf numFmtId="173" fontId="7" fillId="0" borderId="1" xfId="21" applyNumberFormat="1" applyFont="1" applyFill="1" applyBorder="1" applyAlignment="1">
      <alignment horizontal="right" vertical="center"/>
    </xf>
    <xf numFmtId="165" fontId="7" fillId="0" borderId="1" xfId="0" applyNumberFormat="1" applyFont="1" applyBorder="1"/>
    <xf numFmtId="0" fontId="8" fillId="0" borderId="0" xfId="0" applyFont="1" applyFill="1" applyAlignment="1">
      <alignment vertical="center"/>
    </xf>
    <xf numFmtId="0" fontId="7" fillId="0" borderId="2" xfId="0" applyNumberFormat="1" applyFont="1" applyFill="1" applyBorder="1" applyAlignment="1">
      <alignment horizontal="right" vertical="center" wrapText="1"/>
    </xf>
    <xf numFmtId="0" fontId="7" fillId="0" borderId="0" xfId="0" applyFont="1" applyFill="1" applyAlignment="1">
      <alignment vertical="center"/>
    </xf>
    <xf numFmtId="0" fontId="7" fillId="0" borderId="0" xfId="0" applyNumberFormat="1" applyFont="1" applyFill="1" applyAlignment="1">
      <alignment vertical="center"/>
    </xf>
    <xf numFmtId="0" fontId="7" fillId="0" borderId="0" xfId="0" quotePrefix="1" applyNumberFormat="1" applyFont="1" applyFill="1" applyAlignment="1">
      <alignment vertical="center"/>
    </xf>
    <xf numFmtId="0" fontId="8" fillId="0" borderId="0" xfId="0" applyFont="1" applyFill="1" applyAlignment="1">
      <alignment vertical="center" wrapText="1"/>
    </xf>
    <xf numFmtId="167" fontId="7" fillId="0" borderId="0" xfId="0" applyNumberFormat="1" applyFont="1" applyFill="1" applyAlignment="1">
      <alignment vertical="center"/>
    </xf>
    <xf numFmtId="0" fontId="0" fillId="0" borderId="0" xfId="0" applyFill="1" applyAlignment="1">
      <alignment vertical="center"/>
    </xf>
    <xf numFmtId="49" fontId="7" fillId="0" borderId="1" xfId="0" applyNumberFormat="1" applyFont="1" applyFill="1" applyBorder="1" applyAlignment="1">
      <alignment vertical="center"/>
    </xf>
    <xf numFmtId="167" fontId="7" fillId="0" borderId="0" xfId="0" applyNumberFormat="1" applyFont="1" applyFill="1" applyBorder="1" applyAlignment="1">
      <alignment vertical="center"/>
    </xf>
    <xf numFmtId="0" fontId="0" fillId="0" borderId="0" xfId="0" applyFill="1" applyBorder="1" applyAlignment="1">
      <alignment vertical="center"/>
    </xf>
    <xf numFmtId="0" fontId="7" fillId="0" borderId="2" xfId="0" applyFont="1" applyFill="1" applyBorder="1" applyAlignment="1">
      <alignment horizontal="left" vertical="center" wrapText="1"/>
    </xf>
    <xf numFmtId="49" fontId="7" fillId="0" borderId="0" xfId="0" applyNumberFormat="1" applyFont="1" applyFill="1" applyAlignment="1">
      <alignment vertical="center"/>
    </xf>
    <xf numFmtId="49" fontId="8" fillId="0" borderId="0" xfId="0" applyNumberFormat="1" applyFont="1" applyFill="1" applyAlignment="1">
      <alignment horizontal="left" vertical="center"/>
    </xf>
    <xf numFmtId="49" fontId="7" fillId="0" borderId="0" xfId="0" quotePrefix="1" applyNumberFormat="1" applyFont="1" applyFill="1" applyAlignment="1">
      <alignment vertical="center"/>
    </xf>
    <xf numFmtId="3" fontId="7" fillId="0" borderId="0" xfId="0" quotePrefix="1" applyNumberFormat="1" applyFont="1" applyFill="1" applyBorder="1" applyAlignment="1">
      <alignment vertical="center"/>
    </xf>
    <xf numFmtId="167" fontId="7" fillId="0" borderId="0" xfId="0" quotePrefix="1" applyNumberFormat="1" applyFont="1" applyFill="1" applyBorder="1" applyAlignment="1">
      <alignment vertical="center"/>
    </xf>
    <xf numFmtId="167" fontId="0" fillId="0" borderId="0" xfId="0" applyNumberFormat="1" applyFill="1" applyAlignment="1">
      <alignment vertical="center"/>
    </xf>
    <xf numFmtId="41" fontId="7" fillId="0" borderId="0" xfId="0" applyNumberFormat="1" applyFont="1" applyFill="1" applyAlignment="1">
      <alignment vertical="center"/>
    </xf>
    <xf numFmtId="166" fontId="7" fillId="0" borderId="0" xfId="0" applyNumberFormat="1" applyFont="1" applyFill="1" applyAlignment="1">
      <alignment vertical="center"/>
    </xf>
    <xf numFmtId="41" fontId="7" fillId="0" borderId="0" xfId="0" applyNumberFormat="1" applyFont="1" applyFill="1" applyBorder="1" applyAlignment="1">
      <alignment vertical="center"/>
    </xf>
    <xf numFmtId="168" fontId="7" fillId="0" borderId="0" xfId="0" applyNumberFormat="1" applyFont="1" applyFill="1" applyBorder="1" applyAlignment="1">
      <alignment vertical="center"/>
    </xf>
    <xf numFmtId="164" fontId="7" fillId="0" borderId="0" xfId="0" applyNumberFormat="1" applyFont="1" applyFill="1" applyBorder="1" applyAlignment="1">
      <alignment horizontal="right" vertical="center"/>
    </xf>
    <xf numFmtId="165" fontId="7" fillId="0" borderId="0" xfId="0" applyNumberFormat="1" applyFont="1" applyFill="1" applyBorder="1" applyAlignment="1">
      <alignment vertical="center"/>
    </xf>
    <xf numFmtId="167" fontId="7" fillId="0" borderId="0" xfId="0" quotePrefix="1" applyNumberFormat="1" applyFont="1" applyFill="1" applyAlignment="1">
      <alignment vertical="center"/>
    </xf>
    <xf numFmtId="0" fontId="7" fillId="0" borderId="0" xfId="0" applyFont="1" applyFill="1" applyAlignment="1">
      <alignment horizontal="left" vertical="center" wrapText="1"/>
    </xf>
    <xf numFmtId="173" fontId="7" fillId="0" borderId="0" xfId="13" applyNumberFormat="1" applyFont="1" applyFill="1" applyBorder="1" applyAlignment="1">
      <alignment vertical="center"/>
    </xf>
    <xf numFmtId="49" fontId="7" fillId="0" borderId="0" xfId="0" applyNumberFormat="1" applyFont="1" applyFill="1" applyBorder="1" applyAlignment="1">
      <alignment vertical="center"/>
    </xf>
    <xf numFmtId="4" fontId="0" fillId="0" borderId="0" xfId="0" applyNumberFormat="1" applyFill="1" applyAlignment="1">
      <alignment vertical="center"/>
    </xf>
    <xf numFmtId="173" fontId="7" fillId="0" borderId="0" xfId="13" applyNumberFormat="1" applyFont="1" applyFill="1" applyAlignment="1">
      <alignment horizontal="right"/>
    </xf>
    <xf numFmtId="173" fontId="8" fillId="0" borderId="1" xfId="13" applyNumberFormat="1" applyFont="1" applyFill="1" applyBorder="1" applyAlignment="1">
      <alignment horizontal="right"/>
    </xf>
    <xf numFmtId="173" fontId="7" fillId="0" borderId="0" xfId="0" applyNumberFormat="1" applyFont="1" applyFill="1" applyAlignment="1">
      <alignment vertical="center"/>
    </xf>
    <xf numFmtId="173" fontId="7" fillId="0" borderId="0" xfId="13" quotePrefix="1" applyNumberFormat="1" applyFont="1" applyFill="1" applyAlignment="1">
      <alignment horizontal="right"/>
    </xf>
    <xf numFmtId="3" fontId="7" fillId="0" borderId="0" xfId="13" quotePrefix="1" applyNumberFormat="1" applyFont="1" applyFill="1" applyAlignment="1">
      <alignment horizontal="right" vertical="center"/>
    </xf>
    <xf numFmtId="0" fontId="7" fillId="0" borderId="0" xfId="7" applyFont="1" applyFill="1" applyBorder="1" applyAlignment="1">
      <alignment horizontal="center" vertical="center" wrapText="1"/>
    </xf>
    <xf numFmtId="167" fontId="7" fillId="0" borderId="0" xfId="7" applyNumberFormat="1" applyFont="1" applyFill="1"/>
    <xf numFmtId="167" fontId="8" fillId="0" borderId="0" xfId="7" applyNumberFormat="1" applyFont="1" applyFill="1"/>
    <xf numFmtId="165" fontId="8" fillId="0" borderId="1" xfId="7" applyNumberFormat="1" applyFont="1" applyFill="1" applyBorder="1" applyAlignment="1">
      <alignment wrapText="1"/>
    </xf>
    <xf numFmtId="0" fontId="18" fillId="0" borderId="0" xfId="7" applyFont="1" applyFill="1"/>
    <xf numFmtId="167" fontId="18" fillId="0" borderId="0" xfId="7" applyNumberFormat="1" applyFont="1" applyFill="1"/>
    <xf numFmtId="0" fontId="19" fillId="0" borderId="0" xfId="7" applyFont="1" applyFill="1"/>
    <xf numFmtId="3" fontId="7" fillId="0" borderId="0" xfId="7" applyNumberFormat="1" applyFont="1" applyFill="1" applyAlignment="1">
      <alignment wrapText="1"/>
    </xf>
    <xf numFmtId="0" fontId="7" fillId="0" borderId="2" xfId="7" applyFont="1" applyFill="1" applyBorder="1" applyAlignment="1">
      <alignment horizontal="right" vertical="center" wrapText="1"/>
    </xf>
    <xf numFmtId="3" fontId="7" fillId="0" borderId="0" xfId="7" quotePrefix="1" applyNumberFormat="1" applyFont="1" applyFill="1" applyAlignment="1">
      <alignment horizontal="right"/>
    </xf>
    <xf numFmtId="0" fontId="7" fillId="0" borderId="0" xfId="7" applyNumberFormat="1" applyFont="1" applyFill="1"/>
    <xf numFmtId="3" fontId="8" fillId="0" borderId="0" xfId="7" applyNumberFormat="1" applyFont="1" applyFill="1" applyAlignment="1">
      <alignment wrapText="1"/>
    </xf>
    <xf numFmtId="0" fontId="8" fillId="0" borderId="0" xfId="7" applyFont="1" applyFill="1" applyBorder="1"/>
    <xf numFmtId="9" fontId="7" fillId="0" borderId="0" xfId="8" applyFont="1" applyFill="1" applyBorder="1"/>
    <xf numFmtId="9" fontId="7" fillId="0" borderId="0" xfId="8" applyFont="1" applyFill="1"/>
    <xf numFmtId="0" fontId="6" fillId="0" borderId="0" xfId="7"/>
    <xf numFmtId="0" fontId="6" fillId="0" borderId="0" xfId="7" applyAlignment="1">
      <alignment horizontal="right"/>
    </xf>
    <xf numFmtId="0" fontId="20" fillId="0" borderId="0" xfId="23" applyFont="1"/>
    <xf numFmtId="0" fontId="18" fillId="0" borderId="0" xfId="7" applyFont="1"/>
    <xf numFmtId="3" fontId="18" fillId="0" borderId="0" xfId="7" applyNumberFormat="1" applyFont="1"/>
    <xf numFmtId="167" fontId="18" fillId="0" borderId="0" xfId="7" applyNumberFormat="1" applyFont="1"/>
    <xf numFmtId="0" fontId="22" fillId="0" borderId="0" xfId="0" applyFont="1" applyBorder="1"/>
    <xf numFmtId="0" fontId="6" fillId="0" borderId="0" xfId="0" applyFont="1" applyBorder="1"/>
    <xf numFmtId="0" fontId="39" fillId="0" borderId="0" xfId="7" applyFont="1"/>
    <xf numFmtId="3" fontId="8" fillId="0" borderId="0" xfId="7" applyNumberFormat="1" applyFont="1" applyAlignment="1"/>
    <xf numFmtId="0" fontId="23" fillId="0" borderId="0" xfId="0" applyFont="1" applyFill="1" applyBorder="1"/>
    <xf numFmtId="0" fontId="6" fillId="0" borderId="1" xfId="7" applyFill="1" applyBorder="1"/>
    <xf numFmtId="0" fontId="8" fillId="0" borderId="0" xfId="7" applyFont="1" applyFill="1" applyAlignment="1">
      <alignment horizontal="right"/>
    </xf>
    <xf numFmtId="0" fontId="7" fillId="0" borderId="0" xfId="7" applyFont="1" applyFill="1" applyAlignment="1">
      <alignment horizontal="right"/>
    </xf>
    <xf numFmtId="0" fontId="6" fillId="0" borderId="0" xfId="7" applyFill="1" applyAlignment="1">
      <alignment horizontal="right"/>
    </xf>
    <xf numFmtId="0" fontId="5" fillId="0" borderId="0" xfId="10" applyFill="1"/>
    <xf numFmtId="0" fontId="16" fillId="0" borderId="0" xfId="0" applyFont="1" applyFill="1" applyAlignment="1">
      <alignment vertical="center"/>
    </xf>
    <xf numFmtId="0" fontId="14" fillId="0" borderId="0" xfId="7" applyFont="1" applyBorder="1" applyAlignment="1">
      <alignment horizontal="left" vertical="top"/>
    </xf>
    <xf numFmtId="0" fontId="14" fillId="0" borderId="0" xfId="7" applyFont="1" applyBorder="1" applyAlignment="1">
      <alignment horizontal="left" vertical="top" wrapText="1"/>
    </xf>
    <xf numFmtId="0" fontId="14" fillId="0" borderId="0" xfId="7" applyFont="1" applyBorder="1"/>
    <xf numFmtId="0" fontId="14" fillId="0" borderId="0" xfId="7" applyFont="1" applyBorder="1" applyAlignment="1">
      <alignment horizontal="left" vertical="center"/>
    </xf>
    <xf numFmtId="0" fontId="14" fillId="0" borderId="0" xfId="7" applyFont="1" applyBorder="1" applyAlignment="1">
      <alignment vertical="center"/>
    </xf>
    <xf numFmtId="0" fontId="18" fillId="0" borderId="6" xfId="7" applyFont="1" applyBorder="1" applyAlignment="1">
      <alignment horizontal="left" vertical="center" wrapText="1"/>
    </xf>
    <xf numFmtId="0" fontId="18" fillId="0" borderId="5" xfId="7" applyFont="1" applyBorder="1" applyAlignment="1">
      <alignment horizontal="left" vertical="center" wrapText="1"/>
    </xf>
    <xf numFmtId="0" fontId="18" fillId="0" borderId="4" xfId="7" applyFont="1" applyBorder="1" applyAlignment="1">
      <alignment horizontal="left" vertical="center" wrapText="1"/>
    </xf>
    <xf numFmtId="0" fontId="18" fillId="0" borderId="5" xfId="7" applyFont="1" applyBorder="1" applyAlignment="1">
      <alignment horizontal="left" vertical="top" wrapText="1"/>
    </xf>
    <xf numFmtId="0" fontId="18" fillId="0" borderId="0" xfId="7" applyFont="1" applyBorder="1" applyAlignment="1">
      <alignment horizontal="left" vertical="top" wrapText="1"/>
    </xf>
    <xf numFmtId="0" fontId="18" fillId="0" borderId="4" xfId="7" applyFont="1" applyBorder="1" applyAlignment="1">
      <alignment horizontal="left" vertical="top" wrapText="1"/>
    </xf>
    <xf numFmtId="0" fontId="7" fillId="0" borderId="0" xfId="0" quotePrefix="1" applyFont="1" applyFill="1" applyBorder="1" applyAlignment="1">
      <alignment vertical="center" wrapText="1"/>
    </xf>
    <xf numFmtId="173" fontId="7" fillId="0" borderId="0" xfId="13" applyNumberFormat="1" applyFont="1" applyFill="1" applyBorder="1" applyAlignment="1">
      <alignment vertical="center" wrapText="1"/>
    </xf>
    <xf numFmtId="49" fontId="8" fillId="0" borderId="0" xfId="7" quotePrefix="1" applyNumberFormat="1" applyFont="1" applyFill="1"/>
    <xf numFmtId="0" fontId="35" fillId="0" borderId="3" xfId="23" applyFont="1" applyBorder="1" applyAlignment="1">
      <alignment horizontal="center" vertical="center" wrapText="1"/>
    </xf>
    <xf numFmtId="0" fontId="35" fillId="0" borderId="1" xfId="23" applyFont="1" applyBorder="1" applyAlignment="1">
      <alignment horizontal="right" vertical="center" wrapText="1"/>
    </xf>
    <xf numFmtId="0" fontId="42" fillId="0" borderId="0" xfId="23" applyFont="1"/>
    <xf numFmtId="3" fontId="42" fillId="0" borderId="0" xfId="23" applyNumberFormat="1" applyFont="1"/>
    <xf numFmtId="167" fontId="42" fillId="0" borderId="0" xfId="23" applyNumberFormat="1" applyFont="1"/>
    <xf numFmtId="3" fontId="35" fillId="0" borderId="0" xfId="23" applyNumberFormat="1" applyFont="1"/>
    <xf numFmtId="167" fontId="35" fillId="0" borderId="0" xfId="23" applyNumberFormat="1" applyFont="1"/>
    <xf numFmtId="0" fontId="35" fillId="0" borderId="0" xfId="23" applyFont="1"/>
    <xf numFmtId="16" fontId="35" fillId="0" borderId="0" xfId="23" quotePrefix="1" applyNumberFormat="1" applyFont="1"/>
    <xf numFmtId="0" fontId="35" fillId="0" borderId="0" xfId="23" applyFont="1" applyBorder="1"/>
    <xf numFmtId="3" fontId="35" fillId="0" borderId="0" xfId="23" applyNumberFormat="1" applyFont="1" applyBorder="1"/>
    <xf numFmtId="167" fontId="35" fillId="0" borderId="0" xfId="23" applyNumberFormat="1" applyFont="1" applyBorder="1"/>
    <xf numFmtId="0" fontId="42" fillId="0" borderId="1" xfId="23" applyFont="1" applyBorder="1"/>
    <xf numFmtId="3" fontId="42" fillId="0" borderId="1" xfId="23" applyNumberFormat="1" applyFont="1" applyBorder="1"/>
    <xf numFmtId="167" fontId="42" fillId="0" borderId="1" xfId="23" applyNumberFormat="1" applyFont="1" applyBorder="1"/>
    <xf numFmtId="171" fontId="8" fillId="0" borderId="0" xfId="7" applyNumberFormat="1" applyFont="1" applyFill="1"/>
    <xf numFmtId="170" fontId="7" fillId="0" borderId="0" xfId="12" quotePrefix="1" applyNumberFormat="1" applyFont="1" applyFill="1" applyAlignment="1">
      <alignment horizontal="right"/>
    </xf>
    <xf numFmtId="0" fontId="16" fillId="0" borderId="0" xfId="7" applyFont="1" applyFill="1" applyBorder="1" applyAlignment="1"/>
    <xf numFmtId="0" fontId="18" fillId="0" borderId="0" xfId="7" applyFont="1" applyFill="1" applyBorder="1"/>
    <xf numFmtId="0" fontId="18" fillId="0" borderId="0" xfId="0" applyFont="1" applyFill="1" applyBorder="1"/>
    <xf numFmtId="3" fontId="18" fillId="0" borderId="0" xfId="7" applyNumberFormat="1" applyFont="1" applyFill="1" applyBorder="1" applyAlignment="1">
      <alignment horizontal="right"/>
    </xf>
    <xf numFmtId="41" fontId="18" fillId="0" borderId="0" xfId="4" applyFont="1" applyFill="1" applyBorder="1" applyAlignment="1">
      <alignment horizontal="right"/>
    </xf>
    <xf numFmtId="0" fontId="18" fillId="0" borderId="0" xfId="7" applyFont="1" applyFill="1" applyBorder="1" applyAlignment="1">
      <alignment horizontal="right"/>
    </xf>
    <xf numFmtId="0" fontId="7" fillId="0" borderId="0" xfId="7" applyNumberFormat="1" applyFont="1" applyFill="1" applyBorder="1" applyAlignment="1">
      <alignment horizontal="right"/>
    </xf>
    <xf numFmtId="0" fontId="6" fillId="0" borderId="0" xfId="7" applyFont="1" applyFill="1"/>
    <xf numFmtId="0" fontId="6" fillId="0" borderId="0" xfId="7" applyFont="1" applyFill="1" applyAlignment="1">
      <alignment horizontal="right"/>
    </xf>
    <xf numFmtId="0" fontId="7" fillId="0" borderId="0" xfId="7" applyNumberFormat="1" applyFont="1" applyFill="1" applyBorder="1"/>
    <xf numFmtId="0" fontId="13" fillId="0" borderId="0" xfId="7" applyFont="1" applyFill="1" applyAlignment="1">
      <alignment horizontal="right"/>
    </xf>
    <xf numFmtId="0" fontId="14" fillId="0" borderId="0" xfId="7" applyFont="1" applyFill="1" applyAlignment="1">
      <alignment horizontal="right"/>
    </xf>
    <xf numFmtId="0" fontId="43" fillId="0" borderId="0" xfId="0" applyFont="1" applyFill="1" applyBorder="1"/>
    <xf numFmtId="0" fontId="43" fillId="0" borderId="0" xfId="7" applyFont="1" applyFill="1"/>
    <xf numFmtId="165" fontId="6" fillId="0" borderId="0" xfId="7" applyNumberFormat="1" applyFill="1"/>
    <xf numFmtId="49" fontId="7" fillId="0" borderId="0" xfId="0" applyNumberFormat="1" applyFont="1" applyFill="1" applyBorder="1"/>
    <xf numFmtId="49" fontId="8" fillId="0" borderId="0" xfId="0" applyNumberFormat="1" applyFont="1" applyFill="1" applyBorder="1" applyAlignment="1">
      <alignment horizontal="left"/>
    </xf>
    <xf numFmtId="49" fontId="7" fillId="0" borderId="0" xfId="0" quotePrefix="1" applyNumberFormat="1" applyFont="1" applyFill="1" applyBorder="1"/>
    <xf numFmtId="0" fontId="7" fillId="0" borderId="1" xfId="7" applyNumberFormat="1" applyFont="1" applyFill="1" applyBorder="1" applyAlignment="1">
      <alignment horizontal="right" wrapText="1"/>
    </xf>
    <xf numFmtId="3" fontId="7" fillId="0" borderId="1" xfId="7" quotePrefix="1" applyNumberFormat="1" applyFont="1" applyFill="1" applyBorder="1" applyAlignment="1">
      <alignment vertical="center"/>
    </xf>
    <xf numFmtId="49" fontId="7" fillId="0" borderId="0" xfId="7" applyNumberFormat="1" applyFont="1" applyFill="1" applyBorder="1"/>
    <xf numFmtId="49" fontId="8" fillId="0" borderId="0" xfId="7" applyNumberFormat="1" applyFont="1" applyFill="1" applyBorder="1" applyAlignment="1">
      <alignment horizontal="left"/>
    </xf>
    <xf numFmtId="49" fontId="7" fillId="0" borderId="0" xfId="7" quotePrefix="1" applyNumberFormat="1" applyFont="1" applyFill="1" applyBorder="1"/>
    <xf numFmtId="0" fontId="16" fillId="0" borderId="0" xfId="7" applyFont="1" applyFill="1" applyAlignment="1">
      <alignment horizontal="left"/>
    </xf>
    <xf numFmtId="0" fontId="16" fillId="0" borderId="0" xfId="7" applyFont="1" applyFill="1" applyAlignment="1">
      <alignment horizontal="left" wrapText="1"/>
    </xf>
    <xf numFmtId="0" fontId="16" fillId="0" borderId="0" xfId="7" applyFont="1" applyFill="1" applyAlignment="1">
      <alignment wrapText="1"/>
    </xf>
    <xf numFmtId="0" fontId="16" fillId="0" borderId="0" xfId="7" applyFont="1" applyFill="1" applyAlignment="1"/>
    <xf numFmtId="0" fontId="7" fillId="0" borderId="1" xfId="7" applyNumberFormat="1" applyFont="1" applyFill="1" applyBorder="1" applyAlignment="1">
      <alignment horizontal="right" vertical="center" wrapText="1"/>
    </xf>
    <xf numFmtId="0" fontId="7" fillId="0" borderId="3" xfId="7" applyNumberFormat="1" applyFont="1" applyFill="1" applyBorder="1" applyAlignment="1">
      <alignment horizontal="center" vertical="center" wrapText="1"/>
    </xf>
    <xf numFmtId="3" fontId="8" fillId="0" borderId="0" xfId="7" quotePrefix="1" applyNumberFormat="1" applyFont="1" applyFill="1" applyAlignment="1">
      <alignment vertical="center"/>
    </xf>
    <xf numFmtId="167" fontId="8" fillId="0" borderId="0" xfId="7" quotePrefix="1" applyNumberFormat="1" applyFont="1" applyFill="1" applyBorder="1"/>
    <xf numFmtId="3" fontId="8" fillId="0" borderId="0" xfId="7" quotePrefix="1" applyNumberFormat="1" applyFont="1" applyFill="1" applyBorder="1" applyAlignment="1">
      <alignment vertical="center"/>
    </xf>
    <xf numFmtId="3" fontId="8" fillId="0" borderId="0" xfId="7" applyNumberFormat="1" applyFont="1" applyFill="1" applyAlignment="1">
      <alignment vertical="center"/>
    </xf>
    <xf numFmtId="3" fontId="8" fillId="0" borderId="0" xfId="7" applyNumberFormat="1" applyFont="1" applyFill="1" applyBorder="1" applyAlignment="1">
      <alignment vertical="center"/>
    </xf>
    <xf numFmtId="3" fontId="8" fillId="0" borderId="0" xfId="0" quotePrefix="1" applyNumberFormat="1" applyFont="1" applyFill="1"/>
    <xf numFmtId="167" fontId="8" fillId="0" borderId="0" xfId="0" quotePrefix="1" applyNumberFormat="1" applyFont="1" applyFill="1"/>
    <xf numFmtId="3" fontId="8" fillId="0" borderId="0" xfId="0" quotePrefix="1" applyNumberFormat="1" applyFont="1" applyFill="1" applyBorder="1"/>
    <xf numFmtId="167" fontId="8" fillId="0" borderId="0" xfId="0" quotePrefix="1" applyNumberFormat="1" applyFont="1" applyFill="1" applyBorder="1"/>
    <xf numFmtId="0" fontId="16" fillId="0" borderId="0" xfId="11" applyFont="1" applyFill="1"/>
    <xf numFmtId="0" fontId="7" fillId="0" borderId="0" xfId="18" applyFont="1" applyFill="1" applyBorder="1" applyAlignment="1">
      <alignment vertical="center" wrapText="1"/>
    </xf>
    <xf numFmtId="0" fontId="7" fillId="0" borderId="0" xfId="18" applyFont="1" applyFill="1" applyBorder="1" applyAlignment="1">
      <alignment horizontal="center" vertical="center" wrapText="1"/>
    </xf>
    <xf numFmtId="3" fontId="8" fillId="0" borderId="0" xfId="18" applyNumberFormat="1" applyFont="1" applyFill="1" applyBorder="1" applyAlignment="1">
      <alignment horizontal="right" vertical="center"/>
    </xf>
    <xf numFmtId="167" fontId="8" fillId="0" borderId="0" xfId="18" applyNumberFormat="1" applyFont="1" applyFill="1"/>
    <xf numFmtId="3" fontId="8" fillId="0" borderId="0" xfId="18" applyNumberFormat="1" applyFont="1" applyBorder="1" applyAlignment="1">
      <alignment vertical="center" wrapText="1"/>
    </xf>
    <xf numFmtId="165" fontId="8" fillId="0" borderId="0" xfId="18" applyNumberFormat="1" applyFont="1" applyBorder="1" applyAlignment="1">
      <alignment vertical="center" wrapText="1"/>
    </xf>
    <xf numFmtId="1" fontId="7" fillId="0" borderId="1" xfId="18" applyNumberFormat="1" applyFont="1" applyFill="1" applyBorder="1" applyAlignment="1">
      <alignment horizontal="right" vertical="center"/>
    </xf>
    <xf numFmtId="167" fontId="7" fillId="0" borderId="1" xfId="18" applyNumberFormat="1" applyFont="1" applyFill="1" applyBorder="1" applyAlignment="1">
      <alignment horizontal="right" vertical="center"/>
    </xf>
    <xf numFmtId="0" fontId="7" fillId="0" borderId="1" xfId="18" applyFont="1" applyBorder="1" applyAlignment="1">
      <alignment horizontal="center" vertical="center" wrapText="1"/>
    </xf>
    <xf numFmtId="165" fontId="8" fillId="0" borderId="0" xfId="0" applyNumberFormat="1" applyFont="1" applyFill="1" applyBorder="1" applyAlignment="1">
      <alignment horizontal="right" vertical="center"/>
    </xf>
    <xf numFmtId="0" fontId="7" fillId="0" borderId="0" xfId="0" applyFont="1" applyBorder="1" applyAlignment="1">
      <alignment horizontal="center" vertical="center" wrapText="1"/>
    </xf>
    <xf numFmtId="173" fontId="8" fillId="0" borderId="0" xfId="21" applyNumberFormat="1" applyFont="1" applyFill="1" applyBorder="1" applyAlignment="1">
      <alignment horizontal="right" vertical="center"/>
    </xf>
    <xf numFmtId="165" fontId="8" fillId="0" borderId="0" xfId="0" applyNumberFormat="1" applyFont="1" applyBorder="1"/>
    <xf numFmtId="165" fontId="8" fillId="0" borderId="0" xfId="0" applyNumberFormat="1" applyFont="1"/>
    <xf numFmtId="49" fontId="8" fillId="0" borderId="7" xfId="0" quotePrefix="1" applyNumberFormat="1" applyFont="1" applyFill="1" applyBorder="1" applyAlignment="1">
      <alignment vertical="center"/>
    </xf>
    <xf numFmtId="3" fontId="8" fillId="0" borderId="7" xfId="13" quotePrefix="1" applyNumberFormat="1" applyFont="1" applyFill="1" applyBorder="1" applyAlignment="1">
      <alignment horizontal="right" vertical="center"/>
    </xf>
    <xf numFmtId="0" fontId="8" fillId="0" borderId="7" xfId="0" quotePrefix="1" applyFont="1" applyFill="1" applyBorder="1" applyAlignment="1">
      <alignment vertical="center" wrapText="1"/>
    </xf>
    <xf numFmtId="173" fontId="8" fillId="0" borderId="7" xfId="13" applyNumberFormat="1" applyFont="1" applyFill="1" applyBorder="1" applyAlignment="1">
      <alignment vertical="center" wrapText="1"/>
    </xf>
    <xf numFmtId="3" fontId="8" fillId="0" borderId="0" xfId="7" quotePrefix="1" applyNumberFormat="1" applyFont="1" applyFill="1" applyBorder="1"/>
    <xf numFmtId="167" fontId="7" fillId="0" borderId="0" xfId="7" quotePrefix="1" applyNumberFormat="1" applyFont="1" applyFill="1" applyAlignment="1">
      <alignment horizontal="right"/>
    </xf>
    <xf numFmtId="172" fontId="0" fillId="0" borderId="0" xfId="0" applyNumberFormat="1" applyFill="1"/>
    <xf numFmtId="0" fontId="7" fillId="0" borderId="2" xfId="7" applyFont="1" applyFill="1" applyBorder="1" applyAlignment="1">
      <alignment horizontal="center" vertical="center" wrapText="1"/>
    </xf>
    <xf numFmtId="0" fontId="7" fillId="0" borderId="1" xfId="18" applyFont="1" applyFill="1" applyBorder="1" applyAlignment="1">
      <alignment horizontal="center" vertical="center" wrapText="1"/>
    </xf>
    <xf numFmtId="0" fontId="7" fillId="0" borderId="2" xfId="18"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Fill="1" applyAlignment="1">
      <alignment vertical="center" wrapText="1"/>
    </xf>
    <xf numFmtId="0" fontId="14" fillId="0" borderId="0" xfId="7" applyFont="1" applyFill="1" applyBorder="1" applyAlignment="1">
      <alignment horizontal="left" vertical="top"/>
    </xf>
    <xf numFmtId="3" fontId="7" fillId="0" borderId="0" xfId="7" quotePrefix="1" applyNumberFormat="1" applyFont="1" applyFill="1" applyAlignment="1">
      <alignment horizontal="left" vertical="center"/>
    </xf>
    <xf numFmtId="3" fontId="7" fillId="0" borderId="0" xfId="0" quotePrefix="1" applyNumberFormat="1" applyFont="1" applyFill="1" applyBorder="1" applyAlignment="1">
      <alignment horizontal="right" vertical="center"/>
    </xf>
    <xf numFmtId="0" fontId="7" fillId="0" borderId="0" xfId="0" applyFont="1" applyAlignment="1"/>
    <xf numFmtId="0" fontId="35" fillId="0" borderId="0" xfId="0" applyFont="1" applyFill="1" applyBorder="1" applyAlignment="1">
      <alignment horizontal="center" vertical="center" wrapText="1"/>
    </xf>
    <xf numFmtId="0" fontId="35" fillId="0" borderId="1" xfId="0" applyFont="1" applyFill="1" applyBorder="1" applyAlignment="1">
      <alignment horizontal="right" vertical="center" wrapText="1"/>
    </xf>
    <xf numFmtId="0" fontId="8" fillId="0" borderId="0" xfId="0" applyFont="1" applyAlignment="1"/>
    <xf numFmtId="3" fontId="35" fillId="0" borderId="0" xfId="0" applyNumberFormat="1" applyFont="1" applyFill="1" applyAlignment="1">
      <alignment horizontal="right" vertical="center" wrapText="1"/>
    </xf>
    <xf numFmtId="165" fontId="35" fillId="0" borderId="0" xfId="0" applyNumberFormat="1" applyFont="1" applyFill="1" applyAlignment="1">
      <alignment horizontal="right" vertical="center" wrapText="1"/>
    </xf>
    <xf numFmtId="0" fontId="35" fillId="0" borderId="0" xfId="0" applyFont="1" applyFill="1" applyAlignment="1">
      <alignment vertical="center" wrapText="1"/>
    </xf>
    <xf numFmtId="3" fontId="42" fillId="0" borderId="0" xfId="0" applyNumberFormat="1" applyFont="1" applyFill="1" applyAlignment="1">
      <alignment wrapText="1"/>
    </xf>
    <xf numFmtId="3" fontId="35" fillId="0" borderId="0" xfId="0" applyNumberFormat="1" applyFont="1" applyFill="1" applyAlignment="1">
      <alignment wrapText="1"/>
    </xf>
    <xf numFmtId="167" fontId="7" fillId="0" borderId="0" xfId="0" applyNumberFormat="1" applyFont="1" applyFill="1" applyAlignment="1"/>
    <xf numFmtId="0" fontId="35" fillId="0" borderId="0" xfId="0" applyFont="1" applyAlignment="1">
      <alignment vertical="center" wrapText="1"/>
    </xf>
    <xf numFmtId="0" fontId="35" fillId="0" borderId="0" xfId="0" applyFont="1" applyFill="1" applyAlignment="1">
      <alignment horizontal="right" vertical="center" wrapText="1"/>
    </xf>
    <xf numFmtId="0" fontId="42" fillId="0" borderId="0" xfId="0" applyFont="1" applyAlignment="1">
      <alignment vertical="center"/>
    </xf>
    <xf numFmtId="3" fontId="42" fillId="0" borderId="0" xfId="0" applyNumberFormat="1" applyFont="1" applyFill="1" applyAlignment="1">
      <alignment horizontal="right" vertical="center"/>
    </xf>
    <xf numFmtId="0" fontId="42" fillId="0" borderId="0" xfId="0" applyFont="1" applyFill="1" applyAlignment="1">
      <alignment horizontal="right" vertical="center"/>
    </xf>
    <xf numFmtId="0" fontId="35" fillId="0" borderId="0" xfId="0" applyFont="1" applyFill="1" applyAlignment="1">
      <alignment vertical="center"/>
    </xf>
    <xf numFmtId="165" fontId="42" fillId="0" borderId="0" xfId="0" applyNumberFormat="1" applyFont="1" applyFill="1" applyAlignment="1">
      <alignment horizontal="right" vertical="center"/>
    </xf>
    <xf numFmtId="3" fontId="8" fillId="0" borderId="0" xfId="0" applyNumberFormat="1" applyFont="1" applyFill="1"/>
    <xf numFmtId="167" fontId="8" fillId="0" borderId="0" xfId="0" applyNumberFormat="1" applyFont="1" applyFill="1"/>
    <xf numFmtId="0" fontId="42" fillId="0" borderId="0" xfId="0" applyFont="1"/>
    <xf numFmtId="0" fontId="35" fillId="0" borderId="0" xfId="0" applyFont="1"/>
    <xf numFmtId="0" fontId="42" fillId="0" borderId="0" xfId="0" applyFont="1" applyAlignment="1">
      <alignment vertical="center" wrapText="1"/>
    </xf>
    <xf numFmtId="3" fontId="42" fillId="0" borderId="0" xfId="0" applyNumberFormat="1" applyFont="1" applyFill="1" applyAlignment="1">
      <alignment horizontal="right" vertical="center" wrapText="1"/>
    </xf>
    <xf numFmtId="0" fontId="42" fillId="0" borderId="0" xfId="0" applyFont="1" applyFill="1" applyAlignment="1">
      <alignment horizontal="right" vertical="center" wrapText="1"/>
    </xf>
    <xf numFmtId="165" fontId="42" fillId="0" borderId="0" xfId="0" applyNumberFormat="1" applyFont="1" applyFill="1" applyAlignment="1">
      <alignment horizontal="right" vertical="center" wrapText="1"/>
    </xf>
    <xf numFmtId="0" fontId="42" fillId="0" borderId="1" xfId="0" applyFont="1" applyBorder="1" applyAlignment="1">
      <alignment vertical="center" wrapText="1"/>
    </xf>
    <xf numFmtId="3" fontId="42" fillId="0" borderId="1" xfId="0" applyNumberFormat="1" applyFont="1" applyFill="1" applyBorder="1" applyAlignment="1">
      <alignment horizontal="right" vertical="center" wrapText="1"/>
    </xf>
    <xf numFmtId="165" fontId="42" fillId="0" borderId="1" xfId="0" applyNumberFormat="1" applyFont="1" applyFill="1" applyBorder="1" applyAlignment="1">
      <alignment horizontal="right" vertical="center" wrapText="1"/>
    </xf>
    <xf numFmtId="0" fontId="35" fillId="0" borderId="1" xfId="0" applyFont="1" applyFill="1" applyBorder="1" applyAlignment="1">
      <alignment vertical="center" wrapText="1"/>
    </xf>
    <xf numFmtId="3" fontId="8" fillId="0" borderId="1" xfId="0" applyNumberFormat="1" applyFont="1" applyFill="1" applyBorder="1"/>
    <xf numFmtId="167" fontId="8" fillId="0" borderId="1" xfId="0" applyNumberFormat="1" applyFont="1" applyFill="1" applyBorder="1"/>
    <xf numFmtId="0" fontId="42" fillId="0" borderId="1" xfId="0" applyFont="1" applyBorder="1"/>
    <xf numFmtId="0" fontId="35" fillId="0" borderId="1" xfId="0" applyFont="1" applyBorder="1"/>
    <xf numFmtId="167" fontId="8" fillId="0" borderId="0" xfId="0" applyNumberFormat="1" applyFont="1" applyFill="1" applyBorder="1"/>
    <xf numFmtId="0" fontId="22" fillId="0" borderId="0" xfId="0" applyFont="1" applyFill="1"/>
    <xf numFmtId="0" fontId="7" fillId="0" borderId="0" xfId="7" quotePrefix="1" applyNumberFormat="1" applyFont="1" applyFill="1" applyBorder="1"/>
    <xf numFmtId="0" fontId="7" fillId="0" borderId="0" xfId="7" applyFont="1" applyFill="1" applyAlignment="1">
      <alignment vertical="center"/>
    </xf>
    <xf numFmtId="0" fontId="7" fillId="0" borderId="0" xfId="7" applyFont="1" applyFill="1" applyBorder="1" applyAlignment="1">
      <alignment vertical="center"/>
    </xf>
    <xf numFmtId="3" fontId="7" fillId="0" borderId="0" xfId="7" applyNumberFormat="1" applyFont="1" applyFill="1" applyBorder="1"/>
    <xf numFmtId="3" fontId="7" fillId="0" borderId="2" xfId="7" quotePrefix="1" applyNumberFormat="1" applyFont="1" applyFill="1" applyBorder="1" applyAlignment="1">
      <alignment horizontal="right" vertical="center" wrapText="1"/>
    </xf>
    <xf numFmtId="3" fontId="7" fillId="0" borderId="0" xfId="7" quotePrefix="1" applyNumberFormat="1" applyFont="1" applyFill="1" applyBorder="1" applyAlignment="1">
      <alignment horizontal="right" vertical="center" wrapText="1"/>
    </xf>
    <xf numFmtId="0" fontId="7" fillId="0" borderId="0" xfId="7" applyFont="1" applyFill="1" applyBorder="1" applyAlignment="1">
      <alignment horizontal="right" vertical="center" wrapText="1"/>
    </xf>
    <xf numFmtId="0" fontId="7" fillId="0" borderId="0" xfId="7" applyFont="1" applyFill="1" applyBorder="1" applyAlignment="1">
      <alignment horizontal="left" vertical="center" wrapText="1"/>
    </xf>
    <xf numFmtId="3" fontId="7" fillId="0" borderId="0" xfId="7" quotePrefix="1" applyNumberFormat="1" applyFont="1" applyFill="1" applyBorder="1" applyAlignment="1">
      <alignment horizontal="left" wrapText="1"/>
    </xf>
    <xf numFmtId="0" fontId="7" fillId="0" borderId="0" xfId="7" applyFont="1" applyFill="1" applyBorder="1" applyAlignment="1">
      <alignment horizontal="left" wrapText="1"/>
    </xf>
    <xf numFmtId="0" fontId="7" fillId="0" borderId="3" xfId="7" applyFont="1" applyFill="1" applyBorder="1" applyAlignment="1">
      <alignment horizontal="center" vertical="center"/>
    </xf>
    <xf numFmtId="0" fontId="7" fillId="0" borderId="1" xfId="7" applyFont="1" applyFill="1" applyBorder="1" applyAlignment="1">
      <alignment horizontal="right" vertical="center" wrapText="1"/>
    </xf>
    <xf numFmtId="0" fontId="47" fillId="0" borderId="0" xfId="7" applyFont="1" applyBorder="1" applyAlignment="1">
      <alignment vertical="top"/>
    </xf>
    <xf numFmtId="172" fontId="7" fillId="0" borderId="0" xfId="13" applyNumberFormat="1" applyFont="1"/>
    <xf numFmtId="49" fontId="8" fillId="0" borderId="1" xfId="7" applyNumberFormat="1" applyFont="1" applyFill="1" applyBorder="1"/>
    <xf numFmtId="170" fontId="8" fillId="0" borderId="1" xfId="12" applyNumberFormat="1" applyFont="1" applyFill="1" applyBorder="1"/>
    <xf numFmtId="0" fontId="7" fillId="0" borderId="3" xfId="18" applyFont="1" applyBorder="1" applyAlignment="1">
      <alignment horizontal="right" vertical="center" wrapText="1"/>
    </xf>
    <xf numFmtId="0" fontId="7" fillId="0" borderId="0" xfId="18" applyFont="1"/>
    <xf numFmtId="167" fontId="8" fillId="0" borderId="0" xfId="18" applyNumberFormat="1" applyFont="1" applyBorder="1" applyAlignment="1">
      <alignment vertical="center" wrapText="1"/>
    </xf>
    <xf numFmtId="167" fontId="7" fillId="0" borderId="0" xfId="20" quotePrefix="1" applyNumberFormat="1" applyFont="1" applyFill="1"/>
    <xf numFmtId="3" fontId="7" fillId="0" borderId="0" xfId="18" quotePrefix="1" applyNumberFormat="1" applyFont="1" applyFill="1" applyAlignment="1">
      <alignment horizontal="right"/>
    </xf>
    <xf numFmtId="49" fontId="8" fillId="0" borderId="0" xfId="18" applyNumberFormat="1" applyFont="1" applyFill="1"/>
    <xf numFmtId="0" fontId="7" fillId="0" borderId="0" xfId="18" applyFont="1" applyAlignment="1">
      <alignment vertical="center"/>
    </xf>
    <xf numFmtId="49" fontId="7" fillId="0" borderId="1" xfId="18" applyNumberFormat="1" applyFont="1" applyFill="1" applyBorder="1"/>
    <xf numFmtId="3" fontId="7" fillId="0" borderId="1" xfId="18" quotePrefix="1" applyNumberFormat="1" applyFont="1" applyFill="1" applyBorder="1"/>
    <xf numFmtId="167" fontId="7" fillId="0" borderId="1" xfId="20" quotePrefix="1" applyNumberFormat="1" applyFont="1" applyFill="1" applyBorder="1"/>
    <xf numFmtId="165" fontId="7" fillId="0" borderId="0" xfId="18" applyNumberFormat="1" applyFont="1"/>
    <xf numFmtId="167" fontId="7" fillId="0" borderId="0" xfId="18" applyNumberFormat="1" applyFont="1"/>
    <xf numFmtId="1" fontId="7" fillId="0" borderId="0" xfId="18" applyNumberFormat="1" applyFont="1"/>
    <xf numFmtId="3" fontId="7" fillId="0" borderId="0" xfId="18" applyNumberFormat="1" applyFont="1"/>
    <xf numFmtId="4" fontId="7" fillId="0" borderId="0" xfId="18" applyNumberFormat="1" applyFont="1"/>
    <xf numFmtId="167" fontId="7" fillId="0" borderId="0" xfId="18" applyNumberFormat="1" applyFont="1" applyAlignment="1">
      <alignment vertical="center"/>
    </xf>
    <xf numFmtId="3" fontId="7" fillId="0" borderId="0" xfId="18" applyNumberFormat="1" applyFont="1" applyAlignment="1">
      <alignment vertical="center"/>
    </xf>
    <xf numFmtId="4" fontId="7" fillId="0" borderId="0" xfId="18" applyNumberFormat="1" applyFont="1" applyAlignment="1">
      <alignment vertical="center"/>
    </xf>
    <xf numFmtId="0" fontId="35" fillId="0" borderId="0" xfId="18" applyFont="1"/>
    <xf numFmtId="0" fontId="7" fillId="0" borderId="0" xfId="18" applyFont="1" applyBorder="1" applyAlignment="1">
      <alignment horizontal="right" vertical="center" wrapText="1"/>
    </xf>
    <xf numFmtId="0" fontId="7" fillId="0" borderId="0" xfId="18" applyFont="1" applyBorder="1" applyAlignment="1">
      <alignment horizontal="center" vertical="center" wrapText="1"/>
    </xf>
    <xf numFmtId="3" fontId="7" fillId="0" borderId="0" xfId="18" quotePrefix="1" applyNumberFormat="1" applyFont="1" applyFill="1" applyBorder="1" applyAlignment="1">
      <alignment vertical="center"/>
    </xf>
    <xf numFmtId="1" fontId="35" fillId="0" borderId="0" xfId="18" applyNumberFormat="1" applyFont="1"/>
    <xf numFmtId="1" fontId="7" fillId="0" borderId="0" xfId="18" quotePrefix="1" applyNumberFormat="1" applyFont="1" applyFill="1" applyBorder="1" applyAlignment="1">
      <alignment vertical="center"/>
    </xf>
    <xf numFmtId="165" fontId="7" fillId="0" borderId="0" xfId="18" quotePrefix="1" applyNumberFormat="1" applyFont="1" applyFill="1" applyBorder="1" applyAlignment="1">
      <alignment vertical="center"/>
    </xf>
    <xf numFmtId="165" fontId="35" fillId="0" borderId="0" xfId="18" applyNumberFormat="1" applyFont="1"/>
    <xf numFmtId="0" fontId="7" fillId="0" borderId="1" xfId="18" quotePrefix="1" applyFont="1" applyFill="1" applyBorder="1" applyAlignment="1">
      <alignment vertical="center"/>
    </xf>
    <xf numFmtId="165" fontId="7" fillId="0" borderId="1" xfId="18" quotePrefix="1" applyNumberFormat="1" applyFont="1" applyFill="1" applyBorder="1" applyAlignment="1">
      <alignment vertical="center"/>
    </xf>
    <xf numFmtId="0" fontId="8" fillId="0" borderId="0" xfId="0" applyFont="1"/>
    <xf numFmtId="0" fontId="7" fillId="0" borderId="0" xfId="0" applyFont="1" applyBorder="1"/>
    <xf numFmtId="0" fontId="7" fillId="0" borderId="0" xfId="0" quotePrefix="1" applyNumberFormat="1" applyFont="1" applyFill="1" applyBorder="1" applyAlignment="1">
      <alignment vertical="center"/>
    </xf>
    <xf numFmtId="3" fontId="7" fillId="0" borderId="0" xfId="0" applyNumberFormat="1" applyFont="1" applyFill="1" applyAlignment="1">
      <alignment vertical="center"/>
    </xf>
    <xf numFmtId="4" fontId="12" fillId="0" borderId="0" xfId="0" applyNumberFormat="1" applyFont="1" applyAlignment="1">
      <alignment vertical="center"/>
    </xf>
    <xf numFmtId="0" fontId="35" fillId="0" borderId="0" xfId="10" applyFont="1" applyFill="1" applyAlignment="1">
      <alignment vertical="center"/>
    </xf>
    <xf numFmtId="0" fontId="7" fillId="0" borderId="3" xfId="7" applyFont="1" applyFill="1" applyBorder="1"/>
    <xf numFmtId="0" fontId="7" fillId="0" borderId="0" xfId="7" applyFont="1"/>
    <xf numFmtId="0" fontId="7" fillId="0" borderId="1" xfId="7" applyFont="1" applyFill="1" applyBorder="1" applyAlignment="1">
      <alignment horizontal="right"/>
    </xf>
    <xf numFmtId="41" fontId="7" fillId="0" borderId="0" xfId="4" applyFont="1" applyFill="1" applyAlignment="1"/>
    <xf numFmtId="173" fontId="7" fillId="0" borderId="0" xfId="21" applyNumberFormat="1" applyFont="1" applyFill="1" applyAlignment="1">
      <alignment horizontal="center"/>
    </xf>
    <xf numFmtId="165" fontId="7" fillId="0" borderId="0" xfId="7" applyNumberFormat="1" applyFont="1" applyFill="1" applyAlignment="1"/>
    <xf numFmtId="1" fontId="7" fillId="0" borderId="0" xfId="7" applyNumberFormat="1" applyFont="1" applyFill="1"/>
    <xf numFmtId="1" fontId="7" fillId="0" borderId="0" xfId="7" applyNumberFormat="1" applyFont="1" applyFill="1" applyAlignment="1"/>
    <xf numFmtId="49" fontId="8" fillId="0" borderId="1" xfId="7" quotePrefix="1" applyNumberFormat="1" applyFont="1" applyFill="1" applyBorder="1"/>
    <xf numFmtId="173" fontId="8" fillId="0" borderId="1" xfId="21" applyNumberFormat="1" applyFont="1" applyFill="1" applyBorder="1" applyAlignment="1">
      <alignment horizontal="center"/>
    </xf>
    <xf numFmtId="165" fontId="8" fillId="0" borderId="1" xfId="7" applyNumberFormat="1" applyFont="1" applyFill="1" applyBorder="1" applyAlignment="1"/>
    <xf numFmtId="173" fontId="8" fillId="0" borderId="1" xfId="21" applyNumberFormat="1" applyFont="1" applyFill="1" applyBorder="1" applyAlignment="1"/>
    <xf numFmtId="0" fontId="8" fillId="0" borderId="0" xfId="7" applyFont="1" applyFill="1" applyAlignment="1">
      <alignment horizontal="left" wrapText="1"/>
    </xf>
    <xf numFmtId="165" fontId="7" fillId="0" borderId="0" xfId="7" applyNumberFormat="1" applyFont="1" applyFill="1" applyAlignment="1">
      <alignment horizontal="right"/>
    </xf>
    <xf numFmtId="173" fontId="7" fillId="0" borderId="0" xfId="22" applyNumberFormat="1" applyFont="1" applyFill="1" applyAlignment="1">
      <alignment horizontal="right"/>
    </xf>
    <xf numFmtId="173" fontId="7" fillId="0" borderId="0" xfId="22" applyNumberFormat="1" applyFont="1" applyAlignment="1">
      <alignment horizontal="right"/>
    </xf>
    <xf numFmtId="165" fontId="7" fillId="0" borderId="0" xfId="7" applyNumberFormat="1" applyFont="1" applyAlignment="1">
      <alignment horizontal="right"/>
    </xf>
    <xf numFmtId="0" fontId="7" fillId="0" borderId="0" xfId="7" applyFont="1" applyAlignment="1">
      <alignment horizontal="right"/>
    </xf>
    <xf numFmtId="173" fontId="7" fillId="0" borderId="0" xfId="22" quotePrefix="1" applyNumberFormat="1" applyFont="1" applyAlignment="1">
      <alignment horizontal="right"/>
    </xf>
    <xf numFmtId="0" fontId="7" fillId="0" borderId="0" xfId="7" applyFont="1" applyFill="1" applyAlignment="1">
      <alignment horizontal="left"/>
    </xf>
    <xf numFmtId="0" fontId="8" fillId="0" borderId="1" xfId="7" quotePrefix="1" applyFont="1" applyFill="1" applyBorder="1" applyAlignment="1">
      <alignment wrapText="1"/>
    </xf>
    <xf numFmtId="173" fontId="8" fillId="0" borderId="1" xfId="22" applyNumberFormat="1" applyFont="1" applyBorder="1" applyAlignment="1">
      <alignment horizontal="right"/>
    </xf>
    <xf numFmtId="165" fontId="8" fillId="0" borderId="1" xfId="7" applyNumberFormat="1" applyFont="1" applyBorder="1" applyAlignment="1">
      <alignment horizontal="right"/>
    </xf>
    <xf numFmtId="0" fontId="7" fillId="0" borderId="1" xfId="7" applyFont="1" applyBorder="1" applyAlignment="1">
      <alignment horizontal="right"/>
    </xf>
    <xf numFmtId="0" fontId="7" fillId="0" borderId="2" xfId="7" applyNumberFormat="1" applyFont="1" applyFill="1" applyBorder="1" applyAlignment="1">
      <alignment vertical="center"/>
    </xf>
    <xf numFmtId="0" fontId="7" fillId="0" borderId="2" xfId="7" applyNumberFormat="1" applyFont="1" applyFill="1" applyBorder="1" applyAlignment="1">
      <alignment horizontal="right" vertical="center" wrapText="1"/>
    </xf>
    <xf numFmtId="0" fontId="7" fillId="0" borderId="0" xfId="7" applyNumberFormat="1" applyFont="1" applyFill="1" applyBorder="1" applyAlignment="1">
      <alignment vertical="center"/>
    </xf>
    <xf numFmtId="0" fontId="7" fillId="0" borderId="0" xfId="7" applyNumberFormat="1" applyFont="1" applyFill="1" applyBorder="1" applyAlignment="1">
      <alignment horizontal="right" wrapText="1"/>
    </xf>
    <xf numFmtId="0" fontId="7" fillId="0" borderId="0" xfId="7" applyNumberFormat="1" applyFont="1" applyFill="1" applyAlignment="1">
      <alignment horizontal="center"/>
    </xf>
    <xf numFmtId="174" fontId="7" fillId="0" borderId="0" xfId="22" applyNumberFormat="1" applyFont="1" applyFill="1" applyAlignment="1">
      <alignment horizontal="right"/>
    </xf>
    <xf numFmtId="173" fontId="7" fillId="0" borderId="0" xfId="7" applyNumberFormat="1" applyFont="1" applyFill="1"/>
    <xf numFmtId="172" fontId="7" fillId="0" borderId="0" xfId="7" applyNumberFormat="1" applyFont="1" applyFill="1"/>
    <xf numFmtId="165" fontId="7" fillId="0" borderId="0" xfId="7" applyNumberFormat="1" applyFont="1" applyFill="1" applyBorder="1" applyAlignment="1">
      <alignment horizontal="right"/>
    </xf>
    <xf numFmtId="0" fontId="7" fillId="0" borderId="2" xfId="7" applyNumberFormat="1" applyFont="1" applyFill="1" applyBorder="1"/>
    <xf numFmtId="0" fontId="7" fillId="0" borderId="0" xfId="7" applyFont="1" applyFill="1" applyAlignment="1">
      <alignment horizontal="center"/>
    </xf>
    <xf numFmtId="173" fontId="7" fillId="0" borderId="0" xfId="22" applyNumberFormat="1" applyFont="1" applyFill="1" applyAlignment="1">
      <alignment horizontal="center"/>
    </xf>
    <xf numFmtId="165" fontId="7" fillId="0" borderId="0" xfId="7" applyNumberFormat="1" applyFont="1" applyFill="1" applyAlignment="1">
      <alignment horizontal="center"/>
    </xf>
    <xf numFmtId="172" fontId="7" fillId="0" borderId="0" xfId="22" applyNumberFormat="1" applyFont="1" applyFill="1" applyAlignment="1">
      <alignment horizontal="center"/>
    </xf>
    <xf numFmtId="0" fontId="7" fillId="0" borderId="1" xfId="7" applyNumberFormat="1" applyFont="1" applyFill="1" applyBorder="1"/>
    <xf numFmtId="172" fontId="7" fillId="0" borderId="1" xfId="22" applyNumberFormat="1" applyFont="1" applyFill="1" applyBorder="1" applyAlignment="1">
      <alignment horizontal="center"/>
    </xf>
    <xf numFmtId="0" fontId="7" fillId="0" borderId="2" xfId="7" applyFont="1" applyFill="1" applyBorder="1" applyAlignment="1">
      <alignment vertical="center"/>
    </xf>
    <xf numFmtId="0" fontId="7" fillId="0" borderId="2" xfId="7" applyNumberFormat="1" applyFont="1" applyFill="1" applyBorder="1" applyAlignment="1">
      <alignment horizontal="left" vertical="center" wrapText="1"/>
    </xf>
    <xf numFmtId="0" fontId="7" fillId="0" borderId="3" xfId="7" applyFont="1" applyBorder="1" applyAlignment="1">
      <alignment vertical="center"/>
    </xf>
    <xf numFmtId="0" fontId="7" fillId="0" borderId="3" xfId="7" applyFont="1" applyBorder="1"/>
    <xf numFmtId="0" fontId="7" fillId="0" borderId="1" xfId="7" applyFont="1" applyBorder="1"/>
    <xf numFmtId="0" fontId="8" fillId="0" borderId="0" xfId="7" applyFont="1" applyAlignment="1"/>
    <xf numFmtId="0" fontId="35" fillId="0" borderId="0" xfId="24" applyFont="1" applyFill="1" applyAlignment="1">
      <alignment vertical="center" wrapText="1"/>
    </xf>
    <xf numFmtId="3" fontId="7" fillId="0" borderId="0" xfId="7" applyNumberFormat="1" applyFont="1"/>
    <xf numFmtId="167" fontId="7" fillId="0" borderId="0" xfId="7" applyNumberFormat="1" applyFont="1"/>
    <xf numFmtId="0" fontId="42" fillId="0" borderId="0" xfId="24" applyFont="1" applyFill="1" applyAlignment="1">
      <alignment vertical="center"/>
    </xf>
    <xf numFmtId="3" fontId="8" fillId="0" borderId="0" xfId="7" applyNumberFormat="1" applyFont="1"/>
    <xf numFmtId="167" fontId="8" fillId="0" borderId="0" xfId="7" applyNumberFormat="1" applyFont="1"/>
    <xf numFmtId="0" fontId="42" fillId="0" borderId="0" xfId="24" applyFont="1" applyFill="1" applyAlignment="1">
      <alignment vertical="center" wrapText="1"/>
    </xf>
    <xf numFmtId="0" fontId="8" fillId="0" borderId="1" xfId="7" applyFont="1" applyBorder="1"/>
    <xf numFmtId="3" fontId="8" fillId="0" borderId="1" xfId="7" applyNumberFormat="1" applyFont="1" applyBorder="1"/>
    <xf numFmtId="167" fontId="8" fillId="0" borderId="1" xfId="7" applyNumberFormat="1" applyFont="1" applyBorder="1"/>
    <xf numFmtId="0" fontId="7" fillId="0" borderId="3" xfId="7" applyFont="1" applyBorder="1" applyAlignment="1">
      <alignment horizontal="center" vertical="center"/>
    </xf>
    <xf numFmtId="0" fontId="7" fillId="0" borderId="1" xfId="7" applyFont="1" applyBorder="1" applyAlignment="1">
      <alignment horizontal="right" vertical="center"/>
    </xf>
    <xf numFmtId="0" fontId="23" fillId="0" borderId="0" xfId="0" applyFont="1" applyAlignment="1">
      <alignment vertical="center"/>
    </xf>
    <xf numFmtId="175" fontId="7" fillId="0" borderId="0" xfId="0" applyNumberFormat="1" applyFont="1"/>
    <xf numFmtId="3" fontId="7" fillId="0" borderId="0" xfId="0" applyNumberFormat="1" applyFont="1"/>
    <xf numFmtId="3" fontId="7" fillId="0" borderId="1" xfId="7" quotePrefix="1" applyNumberFormat="1" applyFont="1" applyFill="1" applyBorder="1" applyAlignment="1">
      <alignment horizontal="right" vertical="center"/>
    </xf>
    <xf numFmtId="165" fontId="7" fillId="0" borderId="1" xfId="7" applyNumberFormat="1" applyFont="1" applyFill="1" applyBorder="1" applyAlignment="1">
      <alignment horizontal="right"/>
    </xf>
    <xf numFmtId="173" fontId="7" fillId="0" borderId="0" xfId="22" applyNumberFormat="1" applyFont="1" applyFill="1" applyBorder="1" applyAlignment="1">
      <alignment horizontal="right"/>
    </xf>
    <xf numFmtId="0" fontId="7" fillId="0" borderId="1" xfId="18" applyFont="1" applyFill="1" applyBorder="1" applyAlignment="1">
      <alignment horizontal="right" vertical="center" wrapText="1"/>
    </xf>
    <xf numFmtId="0" fontId="7" fillId="0" borderId="1" xfId="18" quotePrefix="1" applyFont="1" applyFill="1" applyBorder="1" applyAlignment="1">
      <alignment horizontal="right" vertical="center" wrapText="1"/>
    </xf>
    <xf numFmtId="0" fontId="48" fillId="0" borderId="6" xfId="17" applyFont="1" applyBorder="1" applyAlignment="1">
      <alignment horizontal="left" vertical="top" indent="1"/>
    </xf>
    <xf numFmtId="0" fontId="48" fillId="0" borderId="5" xfId="17" applyFont="1" applyBorder="1" applyAlignment="1">
      <alignment horizontal="left" vertical="top" indent="1"/>
    </xf>
    <xf numFmtId="0" fontId="48" fillId="0" borderId="0" xfId="17" applyFont="1" applyBorder="1" applyAlignment="1">
      <alignment horizontal="left" vertical="top" indent="1"/>
    </xf>
    <xf numFmtId="0" fontId="48" fillId="0" borderId="4" xfId="17" applyFont="1" applyBorder="1" applyAlignment="1">
      <alignment horizontal="left" vertical="top" indent="1"/>
    </xf>
    <xf numFmtId="0" fontId="48" fillId="0" borderId="8" xfId="17" applyFont="1" applyBorder="1" applyAlignment="1">
      <alignment horizontal="left" vertical="top" indent="1"/>
    </xf>
    <xf numFmtId="0" fontId="17" fillId="3" borderId="0" xfId="7" applyFont="1" applyFill="1" applyBorder="1" applyAlignment="1">
      <alignment horizontal="left" vertical="center" wrapText="1" indent="1"/>
    </xf>
    <xf numFmtId="173" fontId="8" fillId="0" borderId="1" xfId="21" applyNumberFormat="1" applyFont="1" applyFill="1" applyBorder="1" applyAlignment="1">
      <alignment horizontal="right" vertical="center"/>
    </xf>
    <xf numFmtId="0" fontId="45" fillId="0" borderId="5" xfId="17" applyFont="1" applyBorder="1" applyAlignment="1">
      <alignment horizontal="left" vertical="center" indent="1"/>
    </xf>
    <xf numFmtId="0" fontId="41" fillId="2" borderId="0" xfId="7" applyFont="1" applyFill="1" applyBorder="1" applyAlignment="1">
      <alignment horizontal="left" vertical="center"/>
    </xf>
    <xf numFmtId="0" fontId="17" fillId="3" borderId="0" xfId="7" applyFont="1" applyFill="1" applyBorder="1" applyAlignment="1">
      <alignment horizontal="left" vertical="center" wrapText="1" indent="1"/>
    </xf>
    <xf numFmtId="0" fontId="35" fillId="0" borderId="2" xfId="0" applyFont="1" applyFill="1" applyBorder="1" applyAlignment="1">
      <alignment horizontal="center" vertical="center" wrapText="1"/>
    </xf>
    <xf numFmtId="0" fontId="16" fillId="0" borderId="0" xfId="0" applyFont="1" applyBorder="1" applyAlignment="1">
      <alignment horizontal="left" vertical="center" wrapText="1"/>
    </xf>
    <xf numFmtId="0" fontId="35" fillId="0" borderId="3" xfId="0" applyFont="1" applyFill="1" applyBorder="1" applyAlignment="1">
      <alignment vertical="center" wrapText="1"/>
    </xf>
    <xf numFmtId="0" fontId="35" fillId="0" borderId="0" xfId="0" applyFont="1" applyFill="1" applyBorder="1" applyAlignment="1">
      <alignment vertical="center"/>
    </xf>
    <xf numFmtId="0" fontId="35" fillId="0" borderId="1" xfId="0" applyFont="1" applyFill="1" applyBorder="1" applyAlignment="1">
      <alignment vertical="center"/>
    </xf>
    <xf numFmtId="0" fontId="46" fillId="0" borderId="2" xfId="0" applyFont="1" applyFill="1" applyBorder="1" applyAlignment="1">
      <alignment horizontal="center" vertical="center"/>
    </xf>
    <xf numFmtId="0" fontId="42" fillId="0" borderId="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23" fillId="0" borderId="0" xfId="0" applyFont="1" applyAlignment="1">
      <alignment horizontal="left" vertical="top" wrapText="1"/>
    </xf>
    <xf numFmtId="0" fontId="7" fillId="0" borderId="2" xfId="7" applyNumberFormat="1" applyFont="1" applyFill="1" applyBorder="1" applyAlignment="1">
      <alignment horizontal="center" vertical="center" wrapText="1"/>
    </xf>
    <xf numFmtId="0" fontId="7" fillId="0" borderId="2" xfId="7"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1" xfId="7" applyFont="1" applyFill="1" applyBorder="1" applyAlignment="1">
      <alignment horizontal="left" vertical="center" wrapText="1"/>
    </xf>
    <xf numFmtId="0" fontId="7" fillId="0" borderId="3" xfId="18" applyFont="1" applyFill="1" applyBorder="1" applyAlignment="1">
      <alignment horizontal="left" vertical="center" wrapText="1"/>
    </xf>
    <xf numFmtId="0" fontId="7" fillId="0" borderId="1" xfId="18" applyFont="1" applyFill="1" applyBorder="1" applyAlignment="1">
      <alignment horizontal="left" vertical="center" wrapText="1"/>
    </xf>
    <xf numFmtId="0" fontId="7" fillId="0" borderId="2" xfId="18" applyFont="1" applyFill="1" applyBorder="1" applyAlignment="1">
      <alignment horizontal="center" vertical="center" wrapText="1"/>
    </xf>
    <xf numFmtId="0" fontId="7" fillId="0" borderId="3" xfId="18" applyFont="1" applyFill="1" applyBorder="1" applyAlignment="1">
      <alignment horizontal="right" vertical="center" wrapText="1"/>
    </xf>
    <xf numFmtId="0" fontId="7" fillId="0" borderId="1" xfId="18" applyFont="1" applyFill="1" applyBorder="1" applyAlignment="1">
      <alignment horizontal="right" vertical="center" wrapText="1"/>
    </xf>
    <xf numFmtId="3" fontId="7" fillId="0" borderId="0" xfId="7" quotePrefix="1" applyNumberFormat="1" applyFont="1" applyFill="1" applyBorder="1" applyAlignment="1">
      <alignment horizontal="center" vertical="center" wrapText="1"/>
    </xf>
    <xf numFmtId="3" fontId="7" fillId="0" borderId="0" xfId="7" quotePrefix="1" applyNumberFormat="1" applyFont="1" applyFill="1" applyBorder="1" applyAlignment="1">
      <alignment horizontal="center" wrapText="1"/>
    </xf>
    <xf numFmtId="0" fontId="7" fillId="0" borderId="2" xfId="7" applyFont="1" applyFill="1" applyBorder="1" applyAlignment="1">
      <alignment horizontal="center" vertical="center"/>
    </xf>
    <xf numFmtId="0" fontId="7" fillId="0" borderId="1" xfId="18" applyFont="1" applyFill="1" applyBorder="1" applyAlignment="1">
      <alignment horizontal="center" vertical="center" wrapText="1"/>
    </xf>
    <xf numFmtId="0" fontId="7" fillId="0" borderId="3" xfId="18" applyFont="1" applyFill="1" applyBorder="1" applyAlignment="1">
      <alignment vertical="center" wrapText="1"/>
    </xf>
    <xf numFmtId="0" fontId="7" fillId="0" borderId="1" xfId="18" applyFont="1" applyFill="1" applyBorder="1" applyAlignment="1">
      <alignment vertical="center" wrapText="1"/>
    </xf>
    <xf numFmtId="0" fontId="7" fillId="0" borderId="1" xfId="18" applyFont="1" applyBorder="1" applyAlignment="1">
      <alignment horizontal="center" vertical="center" wrapText="1"/>
    </xf>
    <xf numFmtId="0" fontId="7" fillId="0" borderId="2" xfId="18" applyFont="1" applyBorder="1" applyAlignment="1">
      <alignment horizontal="center" vertical="center" wrapText="1"/>
    </xf>
    <xf numFmtId="0" fontId="7" fillId="0" borderId="0" xfId="18"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Fill="1" applyAlignment="1">
      <alignment vertical="center" wrapText="1"/>
    </xf>
    <xf numFmtId="0" fontId="0" fillId="0" borderId="0" xfId="0" applyAlignment="1">
      <alignment vertical="center" wrapText="1"/>
    </xf>
    <xf numFmtId="0" fontId="7" fillId="0" borderId="3" xfId="7" applyFont="1" applyFill="1" applyBorder="1" applyAlignment="1">
      <alignment horizontal="right" vertical="center" wrapText="1"/>
    </xf>
    <xf numFmtId="0" fontId="7" fillId="0" borderId="1" xfId="7" applyFont="1" applyFill="1" applyBorder="1" applyAlignment="1">
      <alignment horizontal="right" vertical="center" wrapText="1"/>
    </xf>
    <xf numFmtId="0" fontId="7" fillId="0" borderId="0" xfId="7" applyNumberFormat="1" applyFont="1" applyFill="1" applyAlignment="1">
      <alignment horizontal="center"/>
    </xf>
    <xf numFmtId="0" fontId="7" fillId="0" borderId="0" xfId="7" applyFont="1" applyFill="1" applyAlignment="1">
      <alignment horizontal="center"/>
    </xf>
    <xf numFmtId="0" fontId="7" fillId="0" borderId="3" xfId="7" applyNumberFormat="1" applyFont="1" applyFill="1" applyBorder="1" applyAlignment="1">
      <alignment horizontal="left" vertical="center" wrapText="1"/>
    </xf>
    <xf numFmtId="0" fontId="7" fillId="0" borderId="1" xfId="7" applyNumberFormat="1" applyFont="1" applyFill="1" applyBorder="1" applyAlignment="1">
      <alignment horizontal="left" vertical="center" wrapText="1"/>
    </xf>
    <xf numFmtId="0" fontId="7" fillId="0" borderId="2" xfId="7" applyNumberFormat="1" applyFont="1" applyFill="1" applyBorder="1" applyAlignment="1">
      <alignment horizontal="center" wrapText="1"/>
    </xf>
    <xf numFmtId="0" fontId="7" fillId="0" borderId="0" xfId="7" applyFont="1" applyFill="1" applyAlignment="1">
      <alignment horizontal="left" wrapText="1"/>
    </xf>
    <xf numFmtId="0" fontId="35" fillId="0" borderId="2" xfId="23" applyFont="1" applyBorder="1" applyAlignment="1">
      <alignment horizontal="center" vertical="center" wrapText="1"/>
    </xf>
    <xf numFmtId="0" fontId="35" fillId="0" borderId="3" xfId="23" applyFont="1" applyFill="1" applyBorder="1" applyAlignment="1">
      <alignment horizontal="right" vertical="center" wrapText="1"/>
    </xf>
    <xf numFmtId="0" fontId="35" fillId="0" borderId="1" xfId="23" applyFont="1" applyFill="1" applyBorder="1" applyAlignment="1">
      <alignment horizontal="right" vertical="center" wrapText="1"/>
    </xf>
    <xf numFmtId="0" fontId="35" fillId="0" borderId="3" xfId="24" applyFont="1" applyFill="1" applyBorder="1" applyAlignment="1">
      <alignment vertical="center" wrapText="1"/>
    </xf>
    <xf numFmtId="0" fontId="35" fillId="0" borderId="1" xfId="24" applyFont="1" applyFill="1" applyBorder="1" applyAlignment="1">
      <alignment vertical="center"/>
    </xf>
    <xf numFmtId="0" fontId="7" fillId="0" borderId="2" xfId="7" applyFont="1" applyBorder="1" applyAlignment="1">
      <alignment horizontal="center" vertical="center" wrapText="1"/>
    </xf>
    <xf numFmtId="0" fontId="35" fillId="0" borderId="3" xfId="24" applyFont="1" applyFill="1" applyBorder="1" applyAlignment="1">
      <alignment horizontal="center" vertical="center" wrapText="1"/>
    </xf>
    <xf numFmtId="0" fontId="35" fillId="0" borderId="1" xfId="24" applyFont="1" applyFill="1" applyBorder="1" applyAlignment="1">
      <alignment horizontal="center" vertical="center" wrapText="1"/>
    </xf>
    <xf numFmtId="0" fontId="35" fillId="0" borderId="3" xfId="24" applyFont="1" applyFill="1" applyBorder="1" applyAlignment="1">
      <alignment horizontal="right" vertical="center" wrapText="1"/>
    </xf>
    <xf numFmtId="0" fontId="35" fillId="0" borderId="1" xfId="24" applyFont="1" applyFill="1" applyBorder="1" applyAlignment="1">
      <alignment horizontal="right" vertical="center" wrapText="1"/>
    </xf>
    <xf numFmtId="0" fontId="38" fillId="0" borderId="0" xfId="7" applyFont="1" applyFill="1" applyAlignment="1">
      <alignment horizontal="left" wrapText="1"/>
    </xf>
  </cellXfs>
  <cellStyles count="25">
    <cellStyle name="Collegamento ipertestuale" xfId="17" builtinId="8"/>
    <cellStyle name="Collegamento ipertestuale 2" xfId="19"/>
    <cellStyle name="Migliaia" xfId="21" builtinId="3"/>
    <cellStyle name="Migliaia [0] 2" xfId="4"/>
    <cellStyle name="Migliaia [0] 3" xfId="9"/>
    <cellStyle name="Migliaia 2" xfId="1"/>
    <cellStyle name="Migliaia 3" xfId="5"/>
    <cellStyle name="Migliaia 4" xfId="12"/>
    <cellStyle name="Migliaia 4 2" xfId="13"/>
    <cellStyle name="Migliaia 5" xfId="15"/>
    <cellStyle name="Migliaia 6" xfId="20"/>
    <cellStyle name="Migliaia 7" xfId="22"/>
    <cellStyle name="Normale" xfId="0" builtinId="0"/>
    <cellStyle name="Normale 10" xfId="16"/>
    <cellStyle name="Normale 2" xfId="2"/>
    <cellStyle name="Normale 2 2" xfId="7"/>
    <cellStyle name="Normale 3" xfId="3"/>
    <cellStyle name="Normale 4" xfId="6"/>
    <cellStyle name="Normale 5" xfId="10"/>
    <cellStyle name="Normale 5 2" xfId="24"/>
    <cellStyle name="Normale 6" xfId="11"/>
    <cellStyle name="Normale 6 2" xfId="23"/>
    <cellStyle name="Normale 7" xfId="14"/>
    <cellStyle name="Normale 8" xfId="18"/>
    <cellStyle name="Percentuale 2" xfId="8"/>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2794BB"/>
      <color rgb="FF34A9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E0C2-4182-9039-A6E537C85493}"/>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C2-4182-9039-A6E537C85493}"/>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C2-4182-9039-A6E537C85493}"/>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C2-4182-9039-A6E537C85493}"/>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E0C2-4182-9039-A6E537C85493}"/>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367B-4BD8-A8D6-5BECC81DB28C}"/>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7B-4BD8-A8D6-5BECC81DB28C}"/>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7B-4BD8-A8D6-5BECC81DB28C}"/>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7B-4BD8-A8D6-5BECC81DB28C}"/>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367B-4BD8-A8D6-5BECC81DB28C}"/>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0A83-44C9-8F82-286F86714909}"/>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83-44C9-8F82-286F86714909}"/>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83-44C9-8F82-286F86714909}"/>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83-44C9-8F82-286F86714909}"/>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0A83-44C9-8F82-286F86714909}"/>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4E77-4DB0-B7CA-F852E18BCBCC}"/>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7-4DB0-B7CA-F852E18BCBCC}"/>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77-4DB0-B7CA-F852E18BCBCC}"/>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77-4DB0-B7CA-F852E18BCBCC}"/>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E77-4DB0-B7CA-F852E18BCBCC}"/>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DFDF-4CF4-976A-BE22DDC643B4}"/>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DF-4CF4-976A-BE22DDC643B4}"/>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DF-4CF4-976A-BE22DDC643B4}"/>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DF-4CF4-976A-BE22DDC643B4}"/>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DFDF-4CF4-976A-BE22DDC643B4}"/>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5FAB-4F13-BD22-547739DDC831}"/>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AB-4F13-BD22-547739DDC831}"/>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AB-4F13-BD22-547739DDC831}"/>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AB-4F13-BD22-547739DDC831}"/>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FAB-4F13-BD22-547739DDC831}"/>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FDDE-4A03-97AA-A84C9DB299C6}"/>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DE-4A03-97AA-A84C9DB299C6}"/>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DE-4A03-97AA-A84C9DB299C6}"/>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DE-4A03-97AA-A84C9DB299C6}"/>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FDDE-4A03-97AA-A84C9DB299C6}"/>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AC4B-4998-9B81-AA07FB8F18A8}"/>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4B-4998-9B81-AA07FB8F18A8}"/>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4B-4998-9B81-AA07FB8F18A8}"/>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4B-4998-9B81-AA07FB8F18A8}"/>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AC4B-4998-9B81-AA07FB8F18A8}"/>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F637-4258-9B41-7F086A10948F}"/>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37-4258-9B41-7F086A10948F}"/>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37-4258-9B41-7F086A10948F}"/>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37-4258-9B41-7F086A10948F}"/>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F637-4258-9B41-7F086A10948F}"/>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B075-4592-8EA0-2918C4861105}"/>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75-4592-8EA0-2918C4861105}"/>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75-4592-8EA0-2918C4861105}"/>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75-4592-8EA0-2918C4861105}"/>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075-4592-8EA0-2918C4861105}"/>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1DF6-4A85-B5D9-4DACCCB3294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F6-4A85-B5D9-4DACCCB3294E}"/>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F6-4A85-B5D9-4DACCCB3294E}"/>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F6-4A85-B5D9-4DACCCB3294E}"/>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1DF6-4A85-B5D9-4DACCCB3294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55F4-4FA9-9C54-7DD6226D62DB}"/>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4-4FA9-9C54-7DD6226D62DB}"/>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4-4FA9-9C54-7DD6226D62DB}"/>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4-4FA9-9C54-7DD6226D62DB}"/>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5F4-4FA9-9C54-7DD6226D62DB}"/>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938D-4528-9832-10703B849FB4}"/>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8D-4528-9832-10703B849FB4}"/>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8D-4528-9832-10703B849FB4}"/>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8D-4528-9832-10703B849FB4}"/>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938D-4528-9832-10703B849FB4}"/>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F7C5-4FFB-9D73-45BF4A06221B}"/>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C5-4FFB-9D73-45BF4A06221B}"/>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C5-4FFB-9D73-45BF4A06221B}"/>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C5-4FFB-9D73-45BF4A06221B}"/>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F7C5-4FFB-9D73-45BF4A06221B}"/>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B752-4111-9102-FE8351DFDA0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52-4111-9102-FE8351DFDA0E}"/>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52-4111-9102-FE8351DFDA0E}"/>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52-4111-9102-FE8351DFDA0E}"/>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752-4111-9102-FE8351DFDA0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13</xdr:col>
      <xdr:colOff>0</xdr:colOff>
      <xdr:row>42</xdr:row>
      <xdr:rowOff>0</xdr:rowOff>
    </xdr:from>
    <xdr:to>
      <xdr:col>13</xdr:col>
      <xdr:colOff>0</xdr:colOff>
      <xdr:row>42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42</xdr:row>
      <xdr:rowOff>0</xdr:rowOff>
    </xdr:from>
    <xdr:to>
      <xdr:col>13</xdr:col>
      <xdr:colOff>0</xdr:colOff>
      <xdr:row>42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42</xdr:row>
      <xdr:rowOff>0</xdr:rowOff>
    </xdr:from>
    <xdr:to>
      <xdr:col>13</xdr:col>
      <xdr:colOff>0</xdr:colOff>
      <xdr:row>42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21</xdr:row>
      <xdr:rowOff>0</xdr:rowOff>
    </xdr:from>
    <xdr:to>
      <xdr:col>11</xdr:col>
      <xdr:colOff>0</xdr:colOff>
      <xdr:row>21</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21</xdr:row>
      <xdr:rowOff>0</xdr:rowOff>
    </xdr:from>
    <xdr:to>
      <xdr:col>11</xdr:col>
      <xdr:colOff>0</xdr:colOff>
      <xdr:row>21</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21</xdr:row>
      <xdr:rowOff>0</xdr:rowOff>
    </xdr:from>
    <xdr:to>
      <xdr:col>11</xdr:col>
      <xdr:colOff>0</xdr:colOff>
      <xdr:row>21</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20</xdr:row>
      <xdr:rowOff>0</xdr:rowOff>
    </xdr:from>
    <xdr:to>
      <xdr:col>11</xdr:col>
      <xdr:colOff>0</xdr:colOff>
      <xdr:row>20</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0</xdr:rowOff>
    </xdr:from>
    <xdr:to>
      <xdr:col>11</xdr:col>
      <xdr:colOff>0</xdr:colOff>
      <xdr:row>20</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20</xdr:row>
      <xdr:rowOff>0</xdr:rowOff>
    </xdr:from>
    <xdr:to>
      <xdr:col>11</xdr:col>
      <xdr:colOff>0</xdr:colOff>
      <xdr:row>20</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39</xdr:row>
      <xdr:rowOff>0</xdr:rowOff>
    </xdr:from>
    <xdr:to>
      <xdr:col>6</xdr:col>
      <xdr:colOff>0</xdr:colOff>
      <xdr:row>39</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39</xdr:row>
      <xdr:rowOff>0</xdr:rowOff>
    </xdr:from>
    <xdr:to>
      <xdr:col>6</xdr:col>
      <xdr:colOff>0</xdr:colOff>
      <xdr:row>39</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39</xdr:row>
      <xdr:rowOff>0</xdr:rowOff>
    </xdr:from>
    <xdr:to>
      <xdr:col>6</xdr:col>
      <xdr:colOff>0</xdr:colOff>
      <xdr:row>39</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39</xdr:row>
      <xdr:rowOff>0</xdr:rowOff>
    </xdr:from>
    <xdr:to>
      <xdr:col>6</xdr:col>
      <xdr:colOff>0</xdr:colOff>
      <xdr:row>39</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39</xdr:row>
      <xdr:rowOff>0</xdr:rowOff>
    </xdr:from>
    <xdr:to>
      <xdr:col>6</xdr:col>
      <xdr:colOff>0</xdr:colOff>
      <xdr:row>39</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39</xdr:row>
      <xdr:rowOff>0</xdr:rowOff>
    </xdr:from>
    <xdr:to>
      <xdr:col>6</xdr:col>
      <xdr:colOff>0</xdr:colOff>
      <xdr:row>39</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5"/>
  <sheetViews>
    <sheetView tabSelected="1" zoomScale="115" zoomScaleNormal="115" workbookViewId="0">
      <selection activeCell="A2" sqref="A2:B2"/>
    </sheetView>
  </sheetViews>
  <sheetFormatPr defaultRowHeight="12.75" x14ac:dyDescent="0.2"/>
  <cols>
    <col min="1" max="1" width="13" style="324" customWidth="1"/>
    <col min="2" max="2" width="111.42578125" style="325" customWidth="1"/>
    <col min="3" max="9" width="9.140625" style="324"/>
    <col min="10" max="255" width="9.140625" style="326"/>
    <col min="256" max="256" width="12" style="326" customWidth="1"/>
    <col min="257" max="257" width="59.85546875" style="326" customWidth="1"/>
    <col min="258" max="258" width="17.85546875" style="326" customWidth="1"/>
    <col min="259" max="511" width="9.140625" style="326"/>
    <col min="512" max="512" width="12" style="326" customWidth="1"/>
    <col min="513" max="513" width="59.85546875" style="326" customWidth="1"/>
    <col min="514" max="514" width="17.85546875" style="326" customWidth="1"/>
    <col min="515" max="767" width="9.140625" style="326"/>
    <col min="768" max="768" width="12" style="326" customWidth="1"/>
    <col min="769" max="769" width="59.85546875" style="326" customWidth="1"/>
    <col min="770" max="770" width="17.85546875" style="326" customWidth="1"/>
    <col min="771" max="1023" width="9.140625" style="326"/>
    <col min="1024" max="1024" width="12" style="326" customWidth="1"/>
    <col min="1025" max="1025" width="59.85546875" style="326" customWidth="1"/>
    <col min="1026" max="1026" width="17.85546875" style="326" customWidth="1"/>
    <col min="1027" max="1279" width="9.140625" style="326"/>
    <col min="1280" max="1280" width="12" style="326" customWidth="1"/>
    <col min="1281" max="1281" width="59.85546875" style="326" customWidth="1"/>
    <col min="1282" max="1282" width="17.85546875" style="326" customWidth="1"/>
    <col min="1283" max="1535" width="9.140625" style="326"/>
    <col min="1536" max="1536" width="12" style="326" customWidth="1"/>
    <col min="1537" max="1537" width="59.85546875" style="326" customWidth="1"/>
    <col min="1538" max="1538" width="17.85546875" style="326" customWidth="1"/>
    <col min="1539" max="1791" width="9.140625" style="326"/>
    <col min="1792" max="1792" width="12" style="326" customWidth="1"/>
    <col min="1793" max="1793" width="59.85546875" style="326" customWidth="1"/>
    <col min="1794" max="1794" width="17.85546875" style="326" customWidth="1"/>
    <col min="1795" max="2047" width="9.140625" style="326"/>
    <col min="2048" max="2048" width="12" style="326" customWidth="1"/>
    <col min="2049" max="2049" width="59.85546875" style="326" customWidth="1"/>
    <col min="2050" max="2050" width="17.85546875" style="326" customWidth="1"/>
    <col min="2051" max="2303" width="9.140625" style="326"/>
    <col min="2304" max="2304" width="12" style="326" customWidth="1"/>
    <col min="2305" max="2305" width="59.85546875" style="326" customWidth="1"/>
    <col min="2306" max="2306" width="17.85546875" style="326" customWidth="1"/>
    <col min="2307" max="2559" width="9.140625" style="326"/>
    <col min="2560" max="2560" width="12" style="326" customWidth="1"/>
    <col min="2561" max="2561" width="59.85546875" style="326" customWidth="1"/>
    <col min="2562" max="2562" width="17.85546875" style="326" customWidth="1"/>
    <col min="2563" max="2815" width="9.140625" style="326"/>
    <col min="2816" max="2816" width="12" style="326" customWidth="1"/>
    <col min="2817" max="2817" width="59.85546875" style="326" customWidth="1"/>
    <col min="2818" max="2818" width="17.85546875" style="326" customWidth="1"/>
    <col min="2819" max="3071" width="9.140625" style="326"/>
    <col min="3072" max="3072" width="12" style="326" customWidth="1"/>
    <col min="3073" max="3073" width="59.85546875" style="326" customWidth="1"/>
    <col min="3074" max="3074" width="17.85546875" style="326" customWidth="1"/>
    <col min="3075" max="3327" width="9.140625" style="326"/>
    <col min="3328" max="3328" width="12" style="326" customWidth="1"/>
    <col min="3329" max="3329" width="59.85546875" style="326" customWidth="1"/>
    <col min="3330" max="3330" width="17.85546875" style="326" customWidth="1"/>
    <col min="3331" max="3583" width="9.140625" style="326"/>
    <col min="3584" max="3584" width="12" style="326" customWidth="1"/>
    <col min="3585" max="3585" width="59.85546875" style="326" customWidth="1"/>
    <col min="3586" max="3586" width="17.85546875" style="326" customWidth="1"/>
    <col min="3587" max="3839" width="9.140625" style="326"/>
    <col min="3840" max="3840" width="12" style="326" customWidth="1"/>
    <col min="3841" max="3841" width="59.85546875" style="326" customWidth="1"/>
    <col min="3842" max="3842" width="17.85546875" style="326" customWidth="1"/>
    <col min="3843" max="4095" width="9.140625" style="326"/>
    <col min="4096" max="4096" width="12" style="326" customWidth="1"/>
    <col min="4097" max="4097" width="59.85546875" style="326" customWidth="1"/>
    <col min="4098" max="4098" width="17.85546875" style="326" customWidth="1"/>
    <col min="4099" max="4351" width="9.140625" style="326"/>
    <col min="4352" max="4352" width="12" style="326" customWidth="1"/>
    <col min="4353" max="4353" width="59.85546875" style="326" customWidth="1"/>
    <col min="4354" max="4354" width="17.85546875" style="326" customWidth="1"/>
    <col min="4355" max="4607" width="9.140625" style="326"/>
    <col min="4608" max="4608" width="12" style="326" customWidth="1"/>
    <col min="4609" max="4609" width="59.85546875" style="326" customWidth="1"/>
    <col min="4610" max="4610" width="17.85546875" style="326" customWidth="1"/>
    <col min="4611" max="4863" width="9.140625" style="326"/>
    <col min="4864" max="4864" width="12" style="326" customWidth="1"/>
    <col min="4865" max="4865" width="59.85546875" style="326" customWidth="1"/>
    <col min="4866" max="4866" width="17.85546875" style="326" customWidth="1"/>
    <col min="4867" max="5119" width="9.140625" style="326"/>
    <col min="5120" max="5120" width="12" style="326" customWidth="1"/>
    <col min="5121" max="5121" width="59.85546875" style="326" customWidth="1"/>
    <col min="5122" max="5122" width="17.85546875" style="326" customWidth="1"/>
    <col min="5123" max="5375" width="9.140625" style="326"/>
    <col min="5376" max="5376" width="12" style="326" customWidth="1"/>
    <col min="5377" max="5377" width="59.85546875" style="326" customWidth="1"/>
    <col min="5378" max="5378" width="17.85546875" style="326" customWidth="1"/>
    <col min="5379" max="5631" width="9.140625" style="326"/>
    <col min="5632" max="5632" width="12" style="326" customWidth="1"/>
    <col min="5633" max="5633" width="59.85546875" style="326" customWidth="1"/>
    <col min="5634" max="5634" width="17.85546875" style="326" customWidth="1"/>
    <col min="5635" max="5887" width="9.140625" style="326"/>
    <col min="5888" max="5888" width="12" style="326" customWidth="1"/>
    <col min="5889" max="5889" width="59.85546875" style="326" customWidth="1"/>
    <col min="5890" max="5890" width="17.85546875" style="326" customWidth="1"/>
    <col min="5891" max="6143" width="9.140625" style="326"/>
    <col min="6144" max="6144" width="12" style="326" customWidth="1"/>
    <col min="6145" max="6145" width="59.85546875" style="326" customWidth="1"/>
    <col min="6146" max="6146" width="17.85546875" style="326" customWidth="1"/>
    <col min="6147" max="6399" width="9.140625" style="326"/>
    <col min="6400" max="6400" width="12" style="326" customWidth="1"/>
    <col min="6401" max="6401" width="59.85546875" style="326" customWidth="1"/>
    <col min="6402" max="6402" width="17.85546875" style="326" customWidth="1"/>
    <col min="6403" max="6655" width="9.140625" style="326"/>
    <col min="6656" max="6656" width="12" style="326" customWidth="1"/>
    <col min="6657" max="6657" width="59.85546875" style="326" customWidth="1"/>
    <col min="6658" max="6658" width="17.85546875" style="326" customWidth="1"/>
    <col min="6659" max="6911" width="9.140625" style="326"/>
    <col min="6912" max="6912" width="12" style="326" customWidth="1"/>
    <col min="6913" max="6913" width="59.85546875" style="326" customWidth="1"/>
    <col min="6914" max="6914" width="17.85546875" style="326" customWidth="1"/>
    <col min="6915" max="7167" width="9.140625" style="326"/>
    <col min="7168" max="7168" width="12" style="326" customWidth="1"/>
    <col min="7169" max="7169" width="59.85546875" style="326" customWidth="1"/>
    <col min="7170" max="7170" width="17.85546875" style="326" customWidth="1"/>
    <col min="7171" max="7423" width="9.140625" style="326"/>
    <col min="7424" max="7424" width="12" style="326" customWidth="1"/>
    <col min="7425" max="7425" width="59.85546875" style="326" customWidth="1"/>
    <col min="7426" max="7426" width="17.85546875" style="326" customWidth="1"/>
    <col min="7427" max="7679" width="9.140625" style="326"/>
    <col min="7680" max="7680" width="12" style="326" customWidth="1"/>
    <col min="7681" max="7681" width="59.85546875" style="326" customWidth="1"/>
    <col min="7682" max="7682" width="17.85546875" style="326" customWidth="1"/>
    <col min="7683" max="7935" width="9.140625" style="326"/>
    <col min="7936" max="7936" width="12" style="326" customWidth="1"/>
    <col min="7937" max="7937" width="59.85546875" style="326" customWidth="1"/>
    <col min="7938" max="7938" width="17.85546875" style="326" customWidth="1"/>
    <col min="7939" max="8191" width="9.140625" style="326"/>
    <col min="8192" max="8192" width="12" style="326" customWidth="1"/>
    <col min="8193" max="8193" width="59.85546875" style="326" customWidth="1"/>
    <col min="8194" max="8194" width="17.85546875" style="326" customWidth="1"/>
    <col min="8195" max="8447" width="9.140625" style="326"/>
    <col min="8448" max="8448" width="12" style="326" customWidth="1"/>
    <col min="8449" max="8449" width="59.85546875" style="326" customWidth="1"/>
    <col min="8450" max="8450" width="17.85546875" style="326" customWidth="1"/>
    <col min="8451" max="8703" width="9.140625" style="326"/>
    <col min="8704" max="8704" width="12" style="326" customWidth="1"/>
    <col min="8705" max="8705" width="59.85546875" style="326" customWidth="1"/>
    <col min="8706" max="8706" width="17.85546875" style="326" customWidth="1"/>
    <col min="8707" max="8959" width="9.140625" style="326"/>
    <col min="8960" max="8960" width="12" style="326" customWidth="1"/>
    <col min="8961" max="8961" width="59.85546875" style="326" customWidth="1"/>
    <col min="8962" max="8962" width="17.85546875" style="326" customWidth="1"/>
    <col min="8963" max="9215" width="9.140625" style="326"/>
    <col min="9216" max="9216" width="12" style="326" customWidth="1"/>
    <col min="9217" max="9217" width="59.85546875" style="326" customWidth="1"/>
    <col min="9218" max="9218" width="17.85546875" style="326" customWidth="1"/>
    <col min="9219" max="9471" width="9.140625" style="326"/>
    <col min="9472" max="9472" width="12" style="326" customWidth="1"/>
    <col min="9473" max="9473" width="59.85546875" style="326" customWidth="1"/>
    <col min="9474" max="9474" width="17.85546875" style="326" customWidth="1"/>
    <col min="9475" max="9727" width="9.140625" style="326"/>
    <col min="9728" max="9728" width="12" style="326" customWidth="1"/>
    <col min="9729" max="9729" width="59.85546875" style="326" customWidth="1"/>
    <col min="9730" max="9730" width="17.85546875" style="326" customWidth="1"/>
    <col min="9731" max="9983" width="9.140625" style="326"/>
    <col min="9984" max="9984" width="12" style="326" customWidth="1"/>
    <col min="9985" max="9985" width="59.85546875" style="326" customWidth="1"/>
    <col min="9986" max="9986" width="17.85546875" style="326" customWidth="1"/>
    <col min="9987" max="10239" width="9.140625" style="326"/>
    <col min="10240" max="10240" width="12" style="326" customWidth="1"/>
    <col min="10241" max="10241" width="59.85546875" style="326" customWidth="1"/>
    <col min="10242" max="10242" width="17.85546875" style="326" customWidth="1"/>
    <col min="10243" max="10495" width="9.140625" style="326"/>
    <col min="10496" max="10496" width="12" style="326" customWidth="1"/>
    <col min="10497" max="10497" width="59.85546875" style="326" customWidth="1"/>
    <col min="10498" max="10498" width="17.85546875" style="326" customWidth="1"/>
    <col min="10499" max="10751" width="9.140625" style="326"/>
    <col min="10752" max="10752" width="12" style="326" customWidth="1"/>
    <col min="10753" max="10753" width="59.85546875" style="326" customWidth="1"/>
    <col min="10754" max="10754" width="17.85546875" style="326" customWidth="1"/>
    <col min="10755" max="11007" width="9.140625" style="326"/>
    <col min="11008" max="11008" width="12" style="326" customWidth="1"/>
    <col min="11009" max="11009" width="59.85546875" style="326" customWidth="1"/>
    <col min="11010" max="11010" width="17.85546875" style="326" customWidth="1"/>
    <col min="11011" max="11263" width="9.140625" style="326"/>
    <col min="11264" max="11264" width="12" style="326" customWidth="1"/>
    <col min="11265" max="11265" width="59.85546875" style="326" customWidth="1"/>
    <col min="11266" max="11266" width="17.85546875" style="326" customWidth="1"/>
    <col min="11267" max="11519" width="9.140625" style="326"/>
    <col min="11520" max="11520" width="12" style="326" customWidth="1"/>
    <col min="11521" max="11521" width="59.85546875" style="326" customWidth="1"/>
    <col min="11522" max="11522" width="17.85546875" style="326" customWidth="1"/>
    <col min="11523" max="11775" width="9.140625" style="326"/>
    <col min="11776" max="11776" width="12" style="326" customWidth="1"/>
    <col min="11777" max="11777" width="59.85546875" style="326" customWidth="1"/>
    <col min="11778" max="11778" width="17.85546875" style="326" customWidth="1"/>
    <col min="11779" max="12031" width="9.140625" style="326"/>
    <col min="12032" max="12032" width="12" style="326" customWidth="1"/>
    <col min="12033" max="12033" width="59.85546875" style="326" customWidth="1"/>
    <col min="12034" max="12034" width="17.85546875" style="326" customWidth="1"/>
    <col min="12035" max="12287" width="9.140625" style="326"/>
    <col min="12288" max="12288" width="12" style="326" customWidth="1"/>
    <col min="12289" max="12289" width="59.85546875" style="326" customWidth="1"/>
    <col min="12290" max="12290" width="17.85546875" style="326" customWidth="1"/>
    <col min="12291" max="12543" width="9.140625" style="326"/>
    <col min="12544" max="12544" width="12" style="326" customWidth="1"/>
    <col min="12545" max="12545" width="59.85546875" style="326" customWidth="1"/>
    <col min="12546" max="12546" width="17.85546875" style="326" customWidth="1"/>
    <col min="12547" max="12799" width="9.140625" style="326"/>
    <col min="12800" max="12800" width="12" style="326" customWidth="1"/>
    <col min="12801" max="12801" width="59.85546875" style="326" customWidth="1"/>
    <col min="12802" max="12802" width="17.85546875" style="326" customWidth="1"/>
    <col min="12803" max="13055" width="9.140625" style="326"/>
    <col min="13056" max="13056" width="12" style="326" customWidth="1"/>
    <col min="13057" max="13057" width="59.85546875" style="326" customWidth="1"/>
    <col min="13058" max="13058" width="17.85546875" style="326" customWidth="1"/>
    <col min="13059" max="13311" width="9.140625" style="326"/>
    <col min="13312" max="13312" width="12" style="326" customWidth="1"/>
    <col min="13313" max="13313" width="59.85546875" style="326" customWidth="1"/>
    <col min="13314" max="13314" width="17.85546875" style="326" customWidth="1"/>
    <col min="13315" max="13567" width="9.140625" style="326"/>
    <col min="13568" max="13568" width="12" style="326" customWidth="1"/>
    <col min="13569" max="13569" width="59.85546875" style="326" customWidth="1"/>
    <col min="13570" max="13570" width="17.85546875" style="326" customWidth="1"/>
    <col min="13571" max="13823" width="9.140625" style="326"/>
    <col min="13824" max="13824" width="12" style="326" customWidth="1"/>
    <col min="13825" max="13825" width="59.85546875" style="326" customWidth="1"/>
    <col min="13826" max="13826" width="17.85546875" style="326" customWidth="1"/>
    <col min="13827" max="14079" width="9.140625" style="326"/>
    <col min="14080" max="14080" width="12" style="326" customWidth="1"/>
    <col min="14081" max="14081" width="59.85546875" style="326" customWidth="1"/>
    <col min="14082" max="14082" width="17.85546875" style="326" customWidth="1"/>
    <col min="14083" max="14335" width="9.140625" style="326"/>
    <col min="14336" max="14336" width="12" style="326" customWidth="1"/>
    <col min="14337" max="14337" width="59.85546875" style="326" customWidth="1"/>
    <col min="14338" max="14338" width="17.85546875" style="326" customWidth="1"/>
    <col min="14339" max="14591" width="9.140625" style="326"/>
    <col min="14592" max="14592" width="12" style="326" customWidth="1"/>
    <col min="14593" max="14593" width="59.85546875" style="326" customWidth="1"/>
    <col min="14594" max="14594" width="17.85546875" style="326" customWidth="1"/>
    <col min="14595" max="14847" width="9.140625" style="326"/>
    <col min="14848" max="14848" width="12" style="326" customWidth="1"/>
    <col min="14849" max="14849" width="59.85546875" style="326" customWidth="1"/>
    <col min="14850" max="14850" width="17.85546875" style="326" customWidth="1"/>
    <col min="14851" max="15103" width="9.140625" style="326"/>
    <col min="15104" max="15104" width="12" style="326" customWidth="1"/>
    <col min="15105" max="15105" width="59.85546875" style="326" customWidth="1"/>
    <col min="15106" max="15106" width="17.85546875" style="326" customWidth="1"/>
    <col min="15107" max="15359" width="9.140625" style="326"/>
    <col min="15360" max="15360" width="12" style="326" customWidth="1"/>
    <col min="15361" max="15361" width="59.85546875" style="326" customWidth="1"/>
    <col min="15362" max="15362" width="17.85546875" style="326" customWidth="1"/>
    <col min="15363" max="15615" width="9.140625" style="326"/>
    <col min="15616" max="15616" width="12" style="326" customWidth="1"/>
    <col min="15617" max="15617" width="59.85546875" style="326" customWidth="1"/>
    <col min="15618" max="15618" width="17.85546875" style="326" customWidth="1"/>
    <col min="15619" max="15871" width="9.140625" style="326"/>
    <col min="15872" max="15872" width="12" style="326" customWidth="1"/>
    <col min="15873" max="15873" width="59.85546875" style="326" customWidth="1"/>
    <col min="15874" max="15874" width="17.85546875" style="326" customWidth="1"/>
    <col min="15875" max="16127" width="9.140625" style="326"/>
    <col min="16128" max="16128" width="12" style="326" customWidth="1"/>
    <col min="16129" max="16129" width="59.85546875" style="326" customWidth="1"/>
    <col min="16130" max="16130" width="17.85546875" style="326" customWidth="1"/>
    <col min="16131" max="16384" width="9.140625" style="326"/>
  </cols>
  <sheetData>
    <row r="2" spans="1:9" ht="30" customHeight="1" x14ac:dyDescent="0.2">
      <c r="A2" s="582" t="s">
        <v>472</v>
      </c>
      <c r="B2" s="582"/>
    </row>
    <row r="3" spans="1:9" ht="15.75" customHeight="1" x14ac:dyDescent="0.2"/>
    <row r="4" spans="1:9" ht="16.5" x14ac:dyDescent="0.2">
      <c r="A4" s="581" t="s">
        <v>446</v>
      </c>
      <c r="B4" s="581"/>
    </row>
    <row r="5" spans="1:9" s="328" customFormat="1" ht="33" x14ac:dyDescent="0.2">
      <c r="A5" s="574" t="s">
        <v>152</v>
      </c>
      <c r="B5" s="329" t="s">
        <v>469</v>
      </c>
      <c r="C5" s="327"/>
      <c r="D5" s="327"/>
      <c r="E5" s="327"/>
      <c r="F5" s="327"/>
      <c r="G5" s="327"/>
      <c r="H5" s="327"/>
      <c r="I5" s="327"/>
    </row>
    <row r="6" spans="1:9" s="328" customFormat="1" ht="16.5" x14ac:dyDescent="0.2">
      <c r="A6" s="574" t="s">
        <v>153</v>
      </c>
      <c r="B6" s="329" t="s">
        <v>456</v>
      </c>
      <c r="C6" s="327"/>
      <c r="D6" s="327"/>
      <c r="E6" s="327"/>
      <c r="F6" s="327"/>
      <c r="G6" s="327"/>
      <c r="H6" s="327"/>
      <c r="I6" s="327"/>
    </row>
    <row r="7" spans="1:9" s="328" customFormat="1" ht="16.5" x14ac:dyDescent="0.2">
      <c r="A7" s="574" t="s">
        <v>154</v>
      </c>
      <c r="B7" s="329" t="s">
        <v>470</v>
      </c>
      <c r="C7" s="327"/>
      <c r="D7" s="327"/>
      <c r="E7" s="327"/>
      <c r="F7" s="327"/>
      <c r="G7" s="327"/>
      <c r="H7" s="327"/>
      <c r="I7" s="327"/>
    </row>
    <row r="8" spans="1:9" s="328" customFormat="1" ht="16.5" x14ac:dyDescent="0.2">
      <c r="A8" s="581" t="s">
        <v>445</v>
      </c>
      <c r="B8" s="581"/>
      <c r="C8" s="327"/>
      <c r="D8" s="327"/>
      <c r="E8" s="327"/>
      <c r="F8" s="327"/>
      <c r="G8" s="327"/>
      <c r="H8" s="327"/>
      <c r="I8" s="327"/>
    </row>
    <row r="9" spans="1:9" s="328" customFormat="1" ht="33" x14ac:dyDescent="0.2">
      <c r="A9" s="574" t="s">
        <v>155</v>
      </c>
      <c r="B9" s="329" t="s">
        <v>458</v>
      </c>
      <c r="C9" s="327"/>
      <c r="D9" s="327"/>
      <c r="E9" s="327"/>
      <c r="F9" s="327"/>
      <c r="G9" s="327"/>
      <c r="H9" s="327"/>
      <c r="I9" s="327"/>
    </row>
    <row r="10" spans="1:9" s="328" customFormat="1" ht="33" x14ac:dyDescent="0.2">
      <c r="A10" s="574" t="s">
        <v>156</v>
      </c>
      <c r="B10" s="329" t="s">
        <v>459</v>
      </c>
      <c r="C10" s="327"/>
      <c r="D10" s="327"/>
      <c r="E10" s="327"/>
      <c r="F10" s="327"/>
      <c r="G10" s="327"/>
      <c r="H10" s="327"/>
      <c r="I10" s="327"/>
    </row>
    <row r="11" spans="1:9" s="328" customFormat="1" ht="33" x14ac:dyDescent="0.2">
      <c r="A11" s="575" t="s">
        <v>157</v>
      </c>
      <c r="B11" s="330" t="s">
        <v>460</v>
      </c>
      <c r="C11" s="327"/>
      <c r="D11" s="327"/>
      <c r="E11" s="327"/>
      <c r="F11" s="327"/>
      <c r="G11" s="327"/>
      <c r="H11" s="327"/>
      <c r="I11" s="327"/>
    </row>
    <row r="12" spans="1:9" s="328" customFormat="1" ht="16.5" x14ac:dyDescent="0.2">
      <c r="A12" s="581" t="s">
        <v>389</v>
      </c>
      <c r="B12" s="581"/>
      <c r="C12" s="327"/>
      <c r="D12" s="327"/>
      <c r="E12" s="327"/>
      <c r="F12" s="327"/>
      <c r="G12" s="327"/>
      <c r="H12" s="327"/>
      <c r="I12" s="327"/>
    </row>
    <row r="13" spans="1:9" s="328" customFormat="1" ht="33" x14ac:dyDescent="0.2">
      <c r="A13" s="576" t="s">
        <v>158</v>
      </c>
      <c r="B13" s="333" t="s">
        <v>461</v>
      </c>
      <c r="C13" s="327"/>
      <c r="D13" s="327"/>
      <c r="E13" s="327"/>
      <c r="F13" s="327"/>
      <c r="G13" s="327"/>
      <c r="H13" s="327"/>
      <c r="I13" s="327"/>
    </row>
    <row r="14" spans="1:9" s="328" customFormat="1" ht="33" x14ac:dyDescent="0.2">
      <c r="A14" s="575" t="s">
        <v>159</v>
      </c>
      <c r="B14" s="330" t="s">
        <v>462</v>
      </c>
      <c r="C14" s="327"/>
      <c r="D14" s="327"/>
      <c r="E14" s="327"/>
      <c r="F14" s="327"/>
      <c r="G14" s="327"/>
      <c r="H14" s="327"/>
      <c r="I14" s="327"/>
    </row>
    <row r="15" spans="1:9" s="328" customFormat="1" ht="33" x14ac:dyDescent="0.2">
      <c r="A15" s="575" t="s">
        <v>160</v>
      </c>
      <c r="B15" s="330" t="s">
        <v>463</v>
      </c>
      <c r="C15" s="327"/>
      <c r="D15" s="327"/>
      <c r="E15" s="327"/>
      <c r="F15" s="327"/>
      <c r="G15" s="327"/>
      <c r="H15" s="327"/>
      <c r="I15" s="327"/>
    </row>
    <row r="16" spans="1:9" s="328" customFormat="1" ht="33" x14ac:dyDescent="0.2">
      <c r="A16" s="575" t="s">
        <v>455</v>
      </c>
      <c r="B16" s="330" t="s">
        <v>464</v>
      </c>
      <c r="C16" s="327"/>
      <c r="D16" s="327"/>
      <c r="E16" s="327"/>
      <c r="F16" s="327"/>
      <c r="G16" s="327"/>
      <c r="H16" s="327"/>
      <c r="I16" s="327"/>
    </row>
    <row r="17" spans="1:9" s="328" customFormat="1" ht="16.5" x14ac:dyDescent="0.2">
      <c r="A17" s="581" t="s">
        <v>390</v>
      </c>
      <c r="B17" s="581"/>
      <c r="C17" s="327"/>
      <c r="D17" s="327"/>
      <c r="E17" s="327"/>
      <c r="F17" s="327"/>
      <c r="G17" s="327"/>
      <c r="H17" s="327"/>
      <c r="I17" s="327"/>
    </row>
    <row r="18" spans="1:9" s="328" customFormat="1" ht="16.5" x14ac:dyDescent="0.2">
      <c r="A18" s="575" t="s">
        <v>306</v>
      </c>
      <c r="B18" s="330" t="s">
        <v>473</v>
      </c>
      <c r="C18" s="327"/>
      <c r="D18" s="327"/>
      <c r="E18" s="327"/>
      <c r="F18" s="327"/>
      <c r="G18" s="327"/>
      <c r="H18" s="327"/>
      <c r="I18" s="327"/>
    </row>
    <row r="19" spans="1:9" s="328" customFormat="1" ht="33" x14ac:dyDescent="0.2">
      <c r="A19" s="575" t="s">
        <v>307</v>
      </c>
      <c r="B19" s="330" t="s">
        <v>471</v>
      </c>
      <c r="C19" s="327"/>
      <c r="D19" s="327"/>
      <c r="E19" s="327"/>
      <c r="F19" s="327"/>
      <c r="G19" s="327"/>
      <c r="H19" s="327"/>
      <c r="I19" s="327"/>
    </row>
    <row r="20" spans="1:9" s="328" customFormat="1" ht="33" x14ac:dyDescent="0.2">
      <c r="A20" s="575" t="s">
        <v>308</v>
      </c>
      <c r="B20" s="332" t="s">
        <v>465</v>
      </c>
      <c r="C20" s="327"/>
      <c r="D20" s="327"/>
      <c r="E20" s="327"/>
      <c r="F20" s="327"/>
      <c r="G20" s="327"/>
      <c r="H20" s="327"/>
      <c r="I20" s="327"/>
    </row>
    <row r="21" spans="1:9" s="328" customFormat="1" ht="33" x14ac:dyDescent="0.2">
      <c r="A21" s="575" t="s">
        <v>309</v>
      </c>
      <c r="B21" s="330" t="s">
        <v>466</v>
      </c>
      <c r="C21" s="327"/>
      <c r="D21" s="327"/>
      <c r="E21" s="327"/>
      <c r="F21" s="327"/>
      <c r="G21" s="327"/>
      <c r="H21" s="327"/>
      <c r="I21" s="327"/>
    </row>
    <row r="22" spans="1:9" s="328" customFormat="1" ht="33" x14ac:dyDescent="0.2">
      <c r="A22" s="575" t="s">
        <v>310</v>
      </c>
      <c r="B22" s="330" t="s">
        <v>467</v>
      </c>
      <c r="C22" s="327"/>
      <c r="D22" s="327"/>
      <c r="E22" s="327"/>
      <c r="F22" s="327"/>
      <c r="G22" s="327"/>
      <c r="H22" s="327"/>
      <c r="I22" s="327"/>
    </row>
    <row r="23" spans="1:9" s="328" customFormat="1" ht="16.5" x14ac:dyDescent="0.2">
      <c r="A23" s="581" t="s">
        <v>391</v>
      </c>
      <c r="B23" s="581"/>
      <c r="C23" s="327"/>
      <c r="D23" s="327"/>
      <c r="E23" s="327"/>
      <c r="F23" s="327"/>
      <c r="G23" s="327"/>
      <c r="H23" s="327"/>
      <c r="I23" s="327"/>
    </row>
    <row r="24" spans="1:9" s="328" customFormat="1" ht="33" x14ac:dyDescent="0.2">
      <c r="A24" s="577" t="s">
        <v>311</v>
      </c>
      <c r="B24" s="331" t="s">
        <v>474</v>
      </c>
      <c r="C24" s="327"/>
      <c r="D24" s="327"/>
      <c r="E24" s="327"/>
      <c r="F24" s="327"/>
      <c r="G24" s="327"/>
      <c r="H24" s="327"/>
      <c r="I24" s="327"/>
    </row>
    <row r="25" spans="1:9" s="328" customFormat="1" ht="33" x14ac:dyDescent="0.2">
      <c r="A25" s="575" t="s">
        <v>312</v>
      </c>
      <c r="B25" s="330" t="s">
        <v>475</v>
      </c>
      <c r="C25" s="327"/>
      <c r="D25" s="327"/>
      <c r="E25" s="327"/>
      <c r="F25" s="327"/>
      <c r="G25" s="327"/>
      <c r="H25" s="327"/>
      <c r="I25" s="327"/>
    </row>
    <row r="26" spans="1:9" s="328" customFormat="1" ht="33" x14ac:dyDescent="0.2">
      <c r="A26" s="575" t="s">
        <v>313</v>
      </c>
      <c r="B26" s="332" t="s">
        <v>476</v>
      </c>
      <c r="C26" s="327"/>
      <c r="D26" s="327"/>
      <c r="E26" s="327"/>
      <c r="F26" s="327"/>
      <c r="G26" s="327"/>
      <c r="H26" s="327"/>
      <c r="I26" s="327"/>
    </row>
    <row r="27" spans="1:9" s="328" customFormat="1" ht="16.5" x14ac:dyDescent="0.2">
      <c r="A27" s="581" t="s">
        <v>252</v>
      </c>
      <c r="B27" s="581"/>
      <c r="C27" s="327"/>
      <c r="D27" s="327"/>
      <c r="E27" s="327"/>
      <c r="F27" s="327"/>
      <c r="G27" s="327"/>
      <c r="H27" s="327"/>
      <c r="I27" s="327"/>
    </row>
    <row r="28" spans="1:9" s="328" customFormat="1" ht="20.25" customHeight="1" x14ac:dyDescent="0.2">
      <c r="A28" s="575" t="s">
        <v>314</v>
      </c>
      <c r="B28" s="332" t="s">
        <v>477</v>
      </c>
      <c r="C28" s="327"/>
      <c r="D28" s="327"/>
      <c r="E28" s="327"/>
      <c r="F28" s="327"/>
      <c r="G28" s="327"/>
      <c r="H28" s="327"/>
      <c r="I28" s="327"/>
    </row>
    <row r="29" spans="1:9" s="328" customFormat="1" ht="33" x14ac:dyDescent="0.2">
      <c r="A29" s="575" t="s">
        <v>315</v>
      </c>
      <c r="B29" s="330" t="s">
        <v>478</v>
      </c>
      <c r="C29" s="327"/>
      <c r="D29" s="327"/>
      <c r="E29" s="327"/>
      <c r="F29" s="327"/>
      <c r="G29" s="327"/>
      <c r="H29" s="327"/>
      <c r="I29" s="327"/>
    </row>
    <row r="30" spans="1:9" s="328" customFormat="1" ht="33" x14ac:dyDescent="0.2">
      <c r="A30" s="575" t="s">
        <v>316</v>
      </c>
      <c r="B30" s="330" t="s">
        <v>479</v>
      </c>
      <c r="C30" s="327"/>
      <c r="D30" s="327"/>
      <c r="E30" s="327"/>
      <c r="F30" s="327"/>
      <c r="G30" s="327"/>
      <c r="H30" s="327"/>
      <c r="I30" s="327"/>
    </row>
    <row r="31" spans="1:9" s="328" customFormat="1" ht="33" x14ac:dyDescent="0.2">
      <c r="A31" s="575" t="s">
        <v>317</v>
      </c>
      <c r="B31" s="330" t="s">
        <v>480</v>
      </c>
      <c r="C31" s="327"/>
      <c r="D31" s="327"/>
      <c r="E31" s="327"/>
      <c r="F31" s="327"/>
      <c r="G31" s="327"/>
      <c r="H31" s="327"/>
      <c r="I31" s="327"/>
    </row>
    <row r="32" spans="1:9" s="328" customFormat="1" ht="16.5" x14ac:dyDescent="0.2">
      <c r="A32" s="581" t="s">
        <v>392</v>
      </c>
      <c r="B32" s="581"/>
      <c r="C32" s="327"/>
      <c r="D32" s="327"/>
      <c r="E32" s="327"/>
      <c r="F32" s="327"/>
      <c r="G32" s="327"/>
      <c r="H32" s="327"/>
      <c r="I32" s="327"/>
    </row>
    <row r="33" spans="1:9" s="328" customFormat="1" ht="16.5" x14ac:dyDescent="0.2">
      <c r="A33" s="575" t="s">
        <v>318</v>
      </c>
      <c r="B33" s="330" t="s">
        <v>481</v>
      </c>
      <c r="C33" s="327"/>
      <c r="D33" s="327"/>
      <c r="E33" s="327"/>
      <c r="F33" s="327"/>
      <c r="G33" s="327"/>
      <c r="H33" s="327"/>
      <c r="I33" s="327"/>
    </row>
    <row r="34" spans="1:9" s="328" customFormat="1" ht="16.5" x14ac:dyDescent="0.2">
      <c r="A34" s="575" t="s">
        <v>447</v>
      </c>
      <c r="B34" s="330" t="s">
        <v>482</v>
      </c>
      <c r="C34" s="327"/>
      <c r="D34" s="327"/>
      <c r="E34" s="327"/>
      <c r="F34" s="327"/>
      <c r="G34" s="327"/>
      <c r="H34" s="327"/>
      <c r="I34" s="327"/>
    </row>
    <row r="35" spans="1:9" s="328" customFormat="1" ht="16.5" x14ac:dyDescent="0.2">
      <c r="A35" s="575" t="s">
        <v>319</v>
      </c>
      <c r="B35" s="330" t="s">
        <v>483</v>
      </c>
      <c r="C35" s="327"/>
      <c r="D35" s="327"/>
      <c r="E35" s="327"/>
      <c r="F35" s="327"/>
      <c r="G35" s="327"/>
      <c r="H35" s="327"/>
      <c r="I35" s="327"/>
    </row>
    <row r="36" spans="1:9" s="328" customFormat="1" ht="16.5" x14ac:dyDescent="0.2">
      <c r="A36" s="575" t="s">
        <v>448</v>
      </c>
      <c r="B36" s="330" t="s">
        <v>484</v>
      </c>
      <c r="C36" s="327"/>
      <c r="D36" s="327"/>
      <c r="E36" s="327"/>
      <c r="F36" s="327"/>
      <c r="G36" s="327"/>
      <c r="H36" s="327"/>
      <c r="I36" s="327"/>
    </row>
    <row r="37" spans="1:9" s="328" customFormat="1" ht="16.5" x14ac:dyDescent="0.2">
      <c r="A37" s="581" t="s">
        <v>393</v>
      </c>
      <c r="B37" s="581"/>
      <c r="C37" s="327"/>
      <c r="D37" s="327"/>
      <c r="E37" s="327"/>
      <c r="F37" s="327"/>
      <c r="G37" s="327"/>
      <c r="H37" s="327"/>
      <c r="I37" s="327"/>
    </row>
    <row r="38" spans="1:9" s="328" customFormat="1" ht="33" x14ac:dyDescent="0.2">
      <c r="A38" s="575" t="s">
        <v>320</v>
      </c>
      <c r="B38" s="330" t="s">
        <v>485</v>
      </c>
      <c r="C38" s="327"/>
      <c r="D38" s="327"/>
      <c r="E38" s="327"/>
      <c r="F38" s="327"/>
      <c r="G38" s="327"/>
      <c r="H38" s="327"/>
      <c r="I38" s="327"/>
    </row>
    <row r="39" spans="1:9" ht="33" x14ac:dyDescent="0.2">
      <c r="A39" s="575" t="s">
        <v>321</v>
      </c>
      <c r="B39" s="332" t="s">
        <v>486</v>
      </c>
    </row>
    <row r="40" spans="1:9" ht="33" x14ac:dyDescent="0.2">
      <c r="A40" s="575" t="s">
        <v>322</v>
      </c>
      <c r="B40" s="332" t="s">
        <v>488</v>
      </c>
    </row>
    <row r="41" spans="1:9" ht="21" customHeight="1" x14ac:dyDescent="0.2">
      <c r="A41" s="575" t="s">
        <v>323</v>
      </c>
      <c r="B41" s="332" t="s">
        <v>489</v>
      </c>
    </row>
    <row r="42" spans="1:9" ht="16.5" x14ac:dyDescent="0.2">
      <c r="A42" s="581" t="s">
        <v>394</v>
      </c>
      <c r="B42" s="581"/>
    </row>
    <row r="43" spans="1:9" ht="33" x14ac:dyDescent="0.2">
      <c r="A43" s="575" t="s">
        <v>324</v>
      </c>
      <c r="B43" s="332" t="s">
        <v>490</v>
      </c>
    </row>
    <row r="44" spans="1:9" ht="33" x14ac:dyDescent="0.2">
      <c r="A44" s="576" t="s">
        <v>325</v>
      </c>
      <c r="B44" s="333" t="s">
        <v>491</v>
      </c>
    </row>
    <row r="45" spans="1:9" ht="33" x14ac:dyDescent="0.2">
      <c r="A45" s="575" t="s">
        <v>326</v>
      </c>
      <c r="B45" s="332" t="s">
        <v>492</v>
      </c>
    </row>
    <row r="46" spans="1:9" ht="16.5" x14ac:dyDescent="0.2">
      <c r="A46" s="581" t="s">
        <v>395</v>
      </c>
      <c r="B46" s="581"/>
    </row>
    <row r="47" spans="1:9" ht="33" x14ac:dyDescent="0.2">
      <c r="A47" s="575" t="s">
        <v>327</v>
      </c>
      <c r="B47" s="332" t="s">
        <v>496</v>
      </c>
    </row>
    <row r="48" spans="1:9" ht="33" x14ac:dyDescent="0.2">
      <c r="A48" s="575" t="s">
        <v>328</v>
      </c>
      <c r="B48" s="332" t="s">
        <v>495</v>
      </c>
    </row>
    <row r="49" spans="1:9" ht="33" x14ac:dyDescent="0.2">
      <c r="A49" s="578" t="s">
        <v>329</v>
      </c>
      <c r="B49" s="332" t="s">
        <v>494</v>
      </c>
    </row>
    <row r="50" spans="1:9" ht="33" x14ac:dyDescent="0.2">
      <c r="A50" s="577" t="s">
        <v>330</v>
      </c>
      <c r="B50" s="334" t="s">
        <v>497</v>
      </c>
    </row>
    <row r="51" spans="1:9" ht="21" customHeight="1" x14ac:dyDescent="0.2"/>
    <row r="52" spans="1:9" s="134" customFormat="1" ht="44.25" customHeight="1" x14ac:dyDescent="0.2">
      <c r="A52" s="583" t="s">
        <v>498</v>
      </c>
      <c r="B52" s="583"/>
      <c r="C52" s="420"/>
      <c r="D52" s="420"/>
      <c r="E52" s="420"/>
      <c r="F52" s="420"/>
      <c r="G52" s="420"/>
      <c r="H52" s="420"/>
      <c r="I52" s="420"/>
    </row>
    <row r="53" spans="1:9" s="134" customFormat="1" ht="11.25" customHeight="1" x14ac:dyDescent="0.2">
      <c r="A53" s="579"/>
      <c r="B53" s="579"/>
      <c r="C53" s="420"/>
      <c r="D53" s="420"/>
      <c r="E53" s="420"/>
      <c r="F53" s="420"/>
      <c r="G53" s="420"/>
      <c r="H53" s="420"/>
      <c r="I53" s="420"/>
    </row>
    <row r="54" spans="1:9" ht="67.5" customHeight="1" x14ac:dyDescent="0.2">
      <c r="A54" s="583" t="s">
        <v>499</v>
      </c>
      <c r="B54" s="583"/>
    </row>
    <row r="55" spans="1:9" ht="21" customHeight="1" x14ac:dyDescent="0.2"/>
  </sheetData>
  <mergeCells count="13">
    <mergeCell ref="A54:B54"/>
    <mergeCell ref="A32:B32"/>
    <mergeCell ref="A37:B37"/>
    <mergeCell ref="A42:B42"/>
    <mergeCell ref="A46:B46"/>
    <mergeCell ref="A52:B52"/>
    <mergeCell ref="A23:B23"/>
    <mergeCell ref="A17:B17"/>
    <mergeCell ref="A12:B12"/>
    <mergeCell ref="A2:B2"/>
    <mergeCell ref="A27:B27"/>
    <mergeCell ref="A8:B8"/>
    <mergeCell ref="A4:B4"/>
  </mergeCells>
  <hyperlinks>
    <hyperlink ref="A5" location="'1'!A1" display="Tavola 1"/>
    <hyperlink ref="A6" location="'2'!A1" display="Tavola 2"/>
    <hyperlink ref="A7" location="'3'!A1" display="Tavola 3"/>
    <hyperlink ref="A9" location="'1.1'!A1" display="Tavola 1.1"/>
    <hyperlink ref="A10" location="'1.2'!A1" display="Tavola 1.2"/>
    <hyperlink ref="A11" location="'1.3'!A1" display="Tavola 1.3"/>
    <hyperlink ref="A13" location="'2.1'!A1" display="Tavola 2.1"/>
    <hyperlink ref="A14" location="'2.2'!A1" display="Tavola 2.2"/>
    <hyperlink ref="A18" location="'3.1'!A1" display="Tavola 3.1"/>
    <hyperlink ref="A19" location="'3.2'!A1" display="Tavola 3.2"/>
    <hyperlink ref="A20" location="'3.3'!A1" display="Tavola 3.3"/>
    <hyperlink ref="A21" location="'3.4'!A1" display="Tavola 3.4"/>
    <hyperlink ref="A22" location="'3.5'!A1" display="Tavola 3.5"/>
    <hyperlink ref="A24" location="'4.1'!A1" display="Tavola 4.1"/>
    <hyperlink ref="A25" location="'4.2'!A1" display="Tavola 4.2"/>
    <hyperlink ref="A26" location="'4.3'!A1" display="Tavola 4.3"/>
    <hyperlink ref="A28" location="'5.1'!A1" display="Tavola 5.1"/>
    <hyperlink ref="A29" location="'5.2'!A1" display="Tavola 5.2"/>
    <hyperlink ref="A30" location="'5.3'!A1" display="Tavola 5.3"/>
    <hyperlink ref="A31" location="'5.4'!A1" display="Tavola 5.4"/>
    <hyperlink ref="A33" location="'6.1'!A1" display="Tavola 6.1"/>
    <hyperlink ref="A34" location="'6.1(%)'!A1" display="Tavola 6.1bis"/>
    <hyperlink ref="A35" location="'6.2'!A1" display="Tavola 6.2"/>
    <hyperlink ref="A36" location="'6.2(%)'!A1" display="Tavola 6.2bis"/>
    <hyperlink ref="A38" location="'7.1'!A1" display="Tavola 7.1"/>
    <hyperlink ref="A39" location="'7.2'!A1" display="Tavola 7.2"/>
    <hyperlink ref="A40" location="'7.3'!A1" display="Tavola 7.3"/>
    <hyperlink ref="A41" location="'7.4'!A1" display="Tavola 7.4"/>
    <hyperlink ref="A43" location="'8.1'!A1" display="Tavola 8.1"/>
    <hyperlink ref="A44" location="'8.2'!A1" display="Tavola 8.2"/>
    <hyperlink ref="A45" location="'8.3'!A1" display="Tavola 8.3"/>
    <hyperlink ref="A47" location="'9.1'!A1" display="Tavola 9.1"/>
    <hyperlink ref="A48" location="'9.2'!A1" display="Tavola 9.2"/>
    <hyperlink ref="A49" location="'9.3'!A1" display="Tavola 9.3"/>
    <hyperlink ref="A50" location="'9.4'!A1" display="Tavola 9.4"/>
    <hyperlink ref="A15" location="'2.3'!A1" display="Tavola 2.3"/>
    <hyperlink ref="A16" location="'2.4'!A1" display="Tavola 2.4"/>
  </hyperlinks>
  <pageMargins left="0.25" right="0.25" top="0.75" bottom="0.75" header="0.3" footer="0.3"/>
  <pageSetup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zoomScale="85" zoomScaleNormal="85" workbookViewId="0">
      <selection activeCell="B15" sqref="B15"/>
    </sheetView>
  </sheetViews>
  <sheetFormatPr defaultRowHeight="14.25" x14ac:dyDescent="0.2"/>
  <cols>
    <col min="1" max="1" width="63.42578125" style="38" customWidth="1"/>
    <col min="2" max="2" width="12.7109375" style="38" customWidth="1"/>
    <col min="3" max="3" width="7.140625" style="38" customWidth="1"/>
    <col min="4" max="4" width="0.7109375" style="38" customWidth="1"/>
    <col min="5" max="5" width="13.42578125" style="38" customWidth="1"/>
    <col min="6" max="6" width="7.85546875" style="38" customWidth="1"/>
    <col min="7" max="7" width="1.28515625" style="41" customWidth="1"/>
    <col min="8" max="8" width="10.7109375" style="38" customWidth="1"/>
    <col min="9" max="9" width="6.85546875" style="38" customWidth="1"/>
    <col min="10" max="10" width="0.7109375" style="38" customWidth="1"/>
    <col min="11" max="11" width="11.7109375" style="38" customWidth="1"/>
    <col min="12" max="12" width="9.140625" style="38"/>
    <col min="13" max="13" width="1.28515625" style="38" customWidth="1"/>
    <col min="14" max="14" width="9.42578125" style="38" customWidth="1"/>
    <col min="15" max="15" width="7" style="38" customWidth="1"/>
    <col min="16" max="16" width="0.7109375" style="38" customWidth="1"/>
    <col min="17" max="17" width="11.5703125" style="38" customWidth="1"/>
    <col min="18" max="18" width="9.140625" style="38"/>
    <col min="19" max="19" width="1.28515625" style="38" customWidth="1"/>
    <col min="20" max="16384" width="9.140625" style="38"/>
  </cols>
  <sheetData>
    <row r="1" spans="1:22" ht="17.25" customHeight="1" x14ac:dyDescent="0.2">
      <c r="A1" s="585" t="s">
        <v>468</v>
      </c>
      <c r="B1" s="585"/>
      <c r="C1" s="585"/>
      <c r="D1" s="585"/>
      <c r="E1" s="585"/>
      <c r="F1" s="585"/>
      <c r="G1" s="585"/>
      <c r="H1" s="585"/>
      <c r="I1" s="585"/>
      <c r="J1" s="585"/>
      <c r="K1" s="585"/>
      <c r="L1" s="585"/>
      <c r="M1" s="585"/>
      <c r="N1" s="585"/>
      <c r="O1" s="585"/>
      <c r="P1" s="585"/>
      <c r="Q1" s="585"/>
      <c r="R1" s="585"/>
    </row>
    <row r="2" spans="1:22" ht="9" customHeight="1" x14ac:dyDescent="0.2">
      <c r="A2" s="43"/>
      <c r="B2" s="42"/>
      <c r="C2" s="42"/>
      <c r="D2" s="42"/>
      <c r="E2" s="42"/>
      <c r="F2" s="42"/>
      <c r="G2" s="42"/>
      <c r="H2" s="42"/>
      <c r="I2" s="42"/>
      <c r="J2" s="42"/>
      <c r="K2" s="42"/>
      <c r="L2" s="42"/>
      <c r="M2" s="42"/>
      <c r="N2" s="42"/>
      <c r="O2" s="42"/>
      <c r="P2" s="42"/>
      <c r="Q2" s="42"/>
      <c r="R2" s="42"/>
    </row>
    <row r="3" spans="1:22" s="152" customFormat="1" ht="20.25" customHeight="1" x14ac:dyDescent="0.25">
      <c r="A3" s="586" t="s">
        <v>121</v>
      </c>
      <c r="B3" s="589">
        <v>2018</v>
      </c>
      <c r="C3" s="589"/>
      <c r="D3" s="589"/>
      <c r="E3" s="589"/>
      <c r="F3" s="589"/>
      <c r="G3" s="590"/>
      <c r="H3" s="589">
        <v>2011</v>
      </c>
      <c r="I3" s="589"/>
      <c r="J3" s="589"/>
      <c r="K3" s="589"/>
      <c r="L3" s="589"/>
      <c r="M3" s="5"/>
      <c r="N3" s="589">
        <v>2001</v>
      </c>
      <c r="O3" s="589"/>
      <c r="P3" s="589"/>
      <c r="Q3" s="589"/>
      <c r="R3" s="589"/>
      <c r="T3" s="423"/>
    </row>
    <row r="4" spans="1:22" s="152" customFormat="1" ht="21" customHeight="1" x14ac:dyDescent="0.25">
      <c r="A4" s="587"/>
      <c r="B4" s="584" t="s">
        <v>110</v>
      </c>
      <c r="C4" s="584"/>
      <c r="D4" s="424"/>
      <c r="E4" s="584" t="s">
        <v>108</v>
      </c>
      <c r="F4" s="584"/>
      <c r="G4" s="591"/>
      <c r="H4" s="584" t="s">
        <v>110</v>
      </c>
      <c r="I4" s="584"/>
      <c r="J4" s="424"/>
      <c r="K4" s="584" t="s">
        <v>108</v>
      </c>
      <c r="L4" s="584"/>
      <c r="M4" s="5"/>
      <c r="N4" s="584" t="s">
        <v>110</v>
      </c>
      <c r="O4" s="584"/>
      <c r="P4" s="424"/>
      <c r="Q4" s="584" t="s">
        <v>108</v>
      </c>
      <c r="R4" s="584"/>
    </row>
    <row r="5" spans="1:22" s="152" customFormat="1" ht="13.5" x14ac:dyDescent="0.25">
      <c r="A5" s="588"/>
      <c r="B5" s="425" t="s">
        <v>105</v>
      </c>
      <c r="C5" s="425" t="s">
        <v>106</v>
      </c>
      <c r="D5" s="425"/>
      <c r="E5" s="425" t="s">
        <v>105</v>
      </c>
      <c r="F5" s="425" t="s">
        <v>106</v>
      </c>
      <c r="G5" s="592"/>
      <c r="H5" s="425" t="s">
        <v>105</v>
      </c>
      <c r="I5" s="425" t="s">
        <v>106</v>
      </c>
      <c r="J5" s="425"/>
      <c r="K5" s="425" t="s">
        <v>105</v>
      </c>
      <c r="L5" s="425" t="s">
        <v>106</v>
      </c>
      <c r="M5" s="46"/>
      <c r="N5" s="425" t="s">
        <v>105</v>
      </c>
      <c r="O5" s="425" t="s">
        <v>106</v>
      </c>
      <c r="P5" s="425"/>
      <c r="Q5" s="425" t="s">
        <v>105</v>
      </c>
      <c r="R5" s="425" t="s">
        <v>106</v>
      </c>
    </row>
    <row r="6" spans="1:22" s="152" customFormat="1" ht="13.5" x14ac:dyDescent="0.25">
      <c r="B6" s="3"/>
      <c r="C6" s="3"/>
      <c r="D6" s="3"/>
      <c r="E6" s="3"/>
      <c r="F6" s="3"/>
      <c r="G6" s="3"/>
    </row>
    <row r="7" spans="1:22" s="423" customFormat="1" ht="13.5" x14ac:dyDescent="0.25">
      <c r="A7" s="426" t="s">
        <v>115</v>
      </c>
    </row>
    <row r="8" spans="1:22" s="152" customFormat="1" ht="13.5" x14ac:dyDescent="0.25">
      <c r="A8" s="11" t="s">
        <v>117</v>
      </c>
      <c r="B8" s="427">
        <v>821341</v>
      </c>
      <c r="C8" s="428">
        <v>79.5</v>
      </c>
      <c r="D8" s="429"/>
      <c r="E8" s="427">
        <v>3740110</v>
      </c>
      <c r="F8" s="428">
        <v>29.5</v>
      </c>
      <c r="G8" s="429"/>
      <c r="H8" s="32">
        <v>837209</v>
      </c>
      <c r="I8" s="428">
        <v>79.900000000000006</v>
      </c>
      <c r="K8" s="32">
        <v>3820052</v>
      </c>
      <c r="L8" s="428">
        <v>30.5</v>
      </c>
      <c r="N8" s="32">
        <v>762536</v>
      </c>
      <c r="O8" s="428">
        <v>78.8</v>
      </c>
      <c r="Q8" s="32">
        <v>3445396</v>
      </c>
      <c r="R8" s="428">
        <v>29.1</v>
      </c>
    </row>
    <row r="9" spans="1:22" s="152" customFormat="1" ht="13.5" x14ac:dyDescent="0.25">
      <c r="A9" s="11" t="s">
        <v>38</v>
      </c>
      <c r="B9" s="427">
        <v>136908</v>
      </c>
      <c r="C9" s="428">
        <v>13.2</v>
      </c>
      <c r="D9" s="429"/>
      <c r="E9" s="427">
        <v>1796404</v>
      </c>
      <c r="F9" s="428">
        <v>14.2</v>
      </c>
      <c r="G9" s="429"/>
      <c r="H9" s="32">
        <v>133955</v>
      </c>
      <c r="I9" s="428">
        <v>12.8</v>
      </c>
      <c r="K9" s="32">
        <v>1757584</v>
      </c>
      <c r="L9" s="428">
        <v>14</v>
      </c>
      <c r="N9" s="32">
        <v>128644</v>
      </c>
      <c r="O9" s="428">
        <v>13.3</v>
      </c>
      <c r="Q9" s="32">
        <v>1705238</v>
      </c>
      <c r="R9" s="428">
        <v>14.4</v>
      </c>
      <c r="S9" s="7"/>
      <c r="V9" s="567"/>
    </row>
    <row r="10" spans="1:22" s="152" customFormat="1" ht="13.5" x14ac:dyDescent="0.25">
      <c r="A10" s="11" t="s">
        <v>39</v>
      </c>
      <c r="B10" s="427">
        <v>50826</v>
      </c>
      <c r="C10" s="428">
        <v>4.9000000000000004</v>
      </c>
      <c r="D10" s="429"/>
      <c r="E10" s="427">
        <v>1513579</v>
      </c>
      <c r="F10" s="428">
        <v>11.9</v>
      </c>
      <c r="G10" s="429"/>
      <c r="H10" s="32">
        <v>52196</v>
      </c>
      <c r="I10" s="428">
        <v>5</v>
      </c>
      <c r="K10" s="32">
        <v>1552199</v>
      </c>
      <c r="L10" s="428">
        <v>12.4</v>
      </c>
      <c r="N10" s="32">
        <v>52574</v>
      </c>
      <c r="O10" s="428">
        <v>5.4</v>
      </c>
      <c r="Q10" s="32">
        <v>1547560</v>
      </c>
      <c r="R10" s="428">
        <v>13.1</v>
      </c>
      <c r="S10" s="7"/>
    </row>
    <row r="11" spans="1:22" s="152" customFormat="1" ht="13.5" x14ac:dyDescent="0.25">
      <c r="A11" s="11" t="s">
        <v>45</v>
      </c>
      <c r="B11" s="427">
        <v>13801</v>
      </c>
      <c r="C11" s="428">
        <v>1.3</v>
      </c>
      <c r="D11" s="429"/>
      <c r="E11" s="427">
        <v>942005</v>
      </c>
      <c r="F11" s="428">
        <v>7.4</v>
      </c>
      <c r="G11" s="429"/>
      <c r="H11" s="32">
        <v>13586</v>
      </c>
      <c r="I11" s="428">
        <v>1.3</v>
      </c>
      <c r="K11" s="32">
        <v>928425</v>
      </c>
      <c r="L11" s="428">
        <v>7.4</v>
      </c>
      <c r="N11" s="32">
        <v>13562</v>
      </c>
      <c r="O11" s="428">
        <v>1.4</v>
      </c>
      <c r="Q11" s="32">
        <v>927758</v>
      </c>
      <c r="R11" s="428">
        <v>7.8</v>
      </c>
      <c r="S11" s="7"/>
    </row>
    <row r="12" spans="1:22" s="152" customFormat="1" ht="13.5" x14ac:dyDescent="0.25">
      <c r="A12" s="13" t="s">
        <v>46</v>
      </c>
      <c r="B12" s="427">
        <v>7300</v>
      </c>
      <c r="C12" s="428">
        <v>0.7</v>
      </c>
      <c r="D12" s="429"/>
      <c r="E12" s="427">
        <v>1099134</v>
      </c>
      <c r="F12" s="428">
        <v>8.6999999999999993</v>
      </c>
      <c r="G12" s="429"/>
      <c r="H12" s="32">
        <v>7180</v>
      </c>
      <c r="I12" s="428">
        <v>0.7</v>
      </c>
      <c r="K12" s="32">
        <v>1079739</v>
      </c>
      <c r="L12" s="428">
        <v>8.6</v>
      </c>
      <c r="N12" s="32">
        <v>6865</v>
      </c>
      <c r="O12" s="428">
        <v>0.7</v>
      </c>
      <c r="Q12" s="32">
        <v>1030234</v>
      </c>
      <c r="R12" s="428">
        <v>8.6999999999999993</v>
      </c>
      <c r="S12" s="7"/>
    </row>
    <row r="13" spans="1:22" s="152" customFormat="1" ht="13.5" x14ac:dyDescent="0.25">
      <c r="A13" s="11" t="s">
        <v>47</v>
      </c>
      <c r="B13" s="427">
        <v>2050</v>
      </c>
      <c r="C13" s="428">
        <v>0.2</v>
      </c>
      <c r="D13" s="429"/>
      <c r="E13" s="427">
        <v>700947</v>
      </c>
      <c r="F13" s="428">
        <v>5.5</v>
      </c>
      <c r="G13" s="429"/>
      <c r="H13" s="32">
        <v>2002</v>
      </c>
      <c r="I13" s="428">
        <v>0.2</v>
      </c>
      <c r="K13" s="32">
        <v>686149</v>
      </c>
      <c r="L13" s="428">
        <v>5.5</v>
      </c>
      <c r="N13" s="32">
        <v>1923</v>
      </c>
      <c r="O13" s="428">
        <v>0.2</v>
      </c>
      <c r="Q13" s="32">
        <v>659331</v>
      </c>
      <c r="R13" s="428">
        <v>5.6</v>
      </c>
      <c r="S13" s="7"/>
    </row>
    <row r="14" spans="1:22" s="152" customFormat="1" ht="13.5" x14ac:dyDescent="0.25">
      <c r="A14" s="13" t="s">
        <v>48</v>
      </c>
      <c r="B14" s="427">
        <v>1511</v>
      </c>
      <c r="C14" s="428">
        <v>0.1</v>
      </c>
      <c r="D14" s="429"/>
      <c r="E14" s="427">
        <v>2888310</v>
      </c>
      <c r="F14" s="428">
        <v>22.8</v>
      </c>
      <c r="G14" s="429"/>
      <c r="H14" s="32">
        <v>1465</v>
      </c>
      <c r="I14" s="428">
        <v>0.1</v>
      </c>
      <c r="K14" s="32">
        <v>2698566</v>
      </c>
      <c r="L14" s="428">
        <v>21.5</v>
      </c>
      <c r="N14" s="32">
        <v>1338</v>
      </c>
      <c r="O14" s="428">
        <v>0.1</v>
      </c>
      <c r="Q14" s="32">
        <v>2509163</v>
      </c>
      <c r="R14" s="428">
        <v>21.2</v>
      </c>
      <c r="S14" s="7"/>
    </row>
    <row r="15" spans="1:22" s="152" customFormat="1" ht="13.5" x14ac:dyDescent="0.25">
      <c r="A15" s="13"/>
      <c r="B15" s="427"/>
      <c r="C15" s="428"/>
      <c r="D15" s="429"/>
      <c r="E15" s="427"/>
      <c r="F15" s="428"/>
      <c r="G15" s="429"/>
      <c r="H15" s="32"/>
      <c r="I15" s="428"/>
      <c r="K15" s="32"/>
      <c r="L15" s="428"/>
      <c r="N15" s="32"/>
      <c r="O15" s="428"/>
      <c r="Q15" s="32"/>
      <c r="R15" s="428"/>
      <c r="S15" s="7"/>
    </row>
    <row r="16" spans="1:22" s="423" customFormat="1" ht="13.5" x14ac:dyDescent="0.25">
      <c r="A16" s="430" t="s">
        <v>116</v>
      </c>
      <c r="B16" s="431"/>
      <c r="C16" s="431"/>
      <c r="D16" s="431"/>
      <c r="E16" s="431"/>
      <c r="F16" s="431"/>
      <c r="G16" s="431"/>
      <c r="H16" s="431"/>
      <c r="I16" s="431"/>
      <c r="J16" s="431"/>
      <c r="K16" s="431"/>
      <c r="L16" s="431"/>
      <c r="M16" s="431"/>
      <c r="N16" s="431"/>
      <c r="O16" s="431"/>
      <c r="P16" s="431"/>
      <c r="Q16" s="431"/>
      <c r="R16" s="431"/>
      <c r="S16" s="432"/>
    </row>
    <row r="17" spans="1:19" s="152" customFormat="1" ht="13.5" x14ac:dyDescent="0.25">
      <c r="A17" s="433" t="s">
        <v>0</v>
      </c>
      <c r="B17" s="427">
        <v>1168</v>
      </c>
      <c r="C17" s="434">
        <v>0.1</v>
      </c>
      <c r="D17" s="429"/>
      <c r="E17" s="427">
        <v>29456</v>
      </c>
      <c r="F17" s="428">
        <v>0.2</v>
      </c>
      <c r="G17" s="429"/>
      <c r="H17" s="32">
        <v>1408</v>
      </c>
      <c r="I17" s="7">
        <v>0.1</v>
      </c>
      <c r="K17" s="32">
        <v>32135</v>
      </c>
      <c r="L17" s="7">
        <v>0.3</v>
      </c>
      <c r="N17" s="32">
        <v>2400</v>
      </c>
      <c r="O17" s="7">
        <v>0.2</v>
      </c>
      <c r="Q17" s="32">
        <v>33851</v>
      </c>
      <c r="R17" s="7">
        <v>0.3</v>
      </c>
      <c r="S17" s="7"/>
    </row>
    <row r="18" spans="1:19" s="152" customFormat="1" ht="13.5" x14ac:dyDescent="0.25">
      <c r="A18" s="433" t="s">
        <v>1</v>
      </c>
      <c r="B18" s="427">
        <v>187434</v>
      </c>
      <c r="C18" s="434">
        <v>18.100000000000001</v>
      </c>
      <c r="D18" s="429"/>
      <c r="E18" s="427">
        <v>3406144</v>
      </c>
      <c r="F18" s="428">
        <v>26.9</v>
      </c>
      <c r="G18" s="429"/>
      <c r="H18" s="32">
        <v>208805</v>
      </c>
      <c r="I18" s="7">
        <v>19.899999999999999</v>
      </c>
      <c r="K18" s="32">
        <v>3627686</v>
      </c>
      <c r="L18" s="7">
        <v>29</v>
      </c>
      <c r="N18" s="32">
        <v>251945</v>
      </c>
      <c r="O18" s="7">
        <v>26</v>
      </c>
      <c r="Q18" s="32">
        <v>4450641</v>
      </c>
      <c r="R18" s="7">
        <v>37.6</v>
      </c>
      <c r="S18" s="7"/>
    </row>
    <row r="19" spans="1:19" s="152" customFormat="1" ht="13.5" x14ac:dyDescent="0.25">
      <c r="A19" s="433" t="s">
        <v>23</v>
      </c>
      <c r="B19" s="427">
        <v>1563</v>
      </c>
      <c r="C19" s="434">
        <v>0.2</v>
      </c>
      <c r="D19" s="429"/>
      <c r="E19" s="427">
        <v>82972</v>
      </c>
      <c r="F19" s="428">
        <v>0.7</v>
      </c>
      <c r="G19" s="429"/>
      <c r="H19" s="32">
        <v>1186</v>
      </c>
      <c r="I19" s="7">
        <v>0.1</v>
      </c>
      <c r="K19" s="32">
        <v>83308</v>
      </c>
      <c r="L19" s="7">
        <v>0.7</v>
      </c>
      <c r="N19" s="32">
        <v>659</v>
      </c>
      <c r="O19" s="7">
        <v>0.1</v>
      </c>
      <c r="Q19" s="32">
        <v>111704</v>
      </c>
      <c r="R19" s="7">
        <v>0.9</v>
      </c>
      <c r="S19" s="7"/>
    </row>
    <row r="20" spans="1:19" s="152" customFormat="1" ht="13.5" x14ac:dyDescent="0.25">
      <c r="A20" s="433" t="s">
        <v>24</v>
      </c>
      <c r="B20" s="427">
        <v>5488</v>
      </c>
      <c r="C20" s="434">
        <v>0.5</v>
      </c>
      <c r="D20" s="429"/>
      <c r="E20" s="427">
        <v>183672</v>
      </c>
      <c r="F20" s="428">
        <v>1.4</v>
      </c>
      <c r="G20" s="429"/>
      <c r="H20" s="32">
        <v>5165</v>
      </c>
      <c r="I20" s="7">
        <v>0.5</v>
      </c>
      <c r="K20" s="32">
        <v>170269</v>
      </c>
      <c r="L20" s="7">
        <v>1.4</v>
      </c>
      <c r="N20" s="32">
        <v>3669</v>
      </c>
      <c r="O20" s="7">
        <v>0.4</v>
      </c>
      <c r="Q20" s="32">
        <v>109589</v>
      </c>
      <c r="R20" s="7">
        <v>0.9</v>
      </c>
      <c r="S20" s="7"/>
    </row>
    <row r="21" spans="1:19" s="152" customFormat="1" ht="13.5" x14ac:dyDescent="0.25">
      <c r="A21" s="435" t="s">
        <v>37</v>
      </c>
      <c r="B21" s="436">
        <v>195653</v>
      </c>
      <c r="C21" s="437">
        <v>18.899999999999999</v>
      </c>
      <c r="D21" s="438"/>
      <c r="E21" s="436">
        <v>3702244</v>
      </c>
      <c r="F21" s="439">
        <v>29.2</v>
      </c>
      <c r="G21" s="438"/>
      <c r="H21" s="440">
        <v>216564</v>
      </c>
      <c r="I21" s="441">
        <v>20.7</v>
      </c>
      <c r="J21" s="442"/>
      <c r="K21" s="440">
        <v>3913398</v>
      </c>
      <c r="L21" s="441">
        <v>31.3</v>
      </c>
      <c r="M21" s="442"/>
      <c r="N21" s="440">
        <v>258673</v>
      </c>
      <c r="O21" s="441">
        <v>26.7</v>
      </c>
      <c r="P21" s="442"/>
      <c r="Q21" s="440">
        <v>4705785</v>
      </c>
      <c r="R21" s="441">
        <v>39.799999999999997</v>
      </c>
      <c r="S21" s="441"/>
    </row>
    <row r="22" spans="1:19" s="152" customFormat="1" ht="13.5" x14ac:dyDescent="0.25">
      <c r="A22" s="433" t="s">
        <v>25</v>
      </c>
      <c r="B22" s="427">
        <v>110911</v>
      </c>
      <c r="C22" s="434">
        <v>10.7</v>
      </c>
      <c r="D22" s="429"/>
      <c r="E22" s="427">
        <v>861375</v>
      </c>
      <c r="F22" s="428">
        <v>6.8</v>
      </c>
      <c r="G22" s="429"/>
      <c r="H22" s="32">
        <v>144023</v>
      </c>
      <c r="I22" s="7">
        <v>13.7</v>
      </c>
      <c r="J22" s="443"/>
      <c r="K22" s="32">
        <v>1109369</v>
      </c>
      <c r="L22" s="7">
        <v>8.9</v>
      </c>
      <c r="M22" s="443"/>
      <c r="N22" s="32">
        <v>140331</v>
      </c>
      <c r="O22" s="7">
        <v>14.5</v>
      </c>
      <c r="P22" s="443"/>
      <c r="Q22" s="32">
        <v>1084695</v>
      </c>
      <c r="R22" s="7">
        <v>9.1999999999999993</v>
      </c>
      <c r="S22" s="441"/>
    </row>
    <row r="23" spans="1:19" s="152" customFormat="1" ht="13.5" x14ac:dyDescent="0.25">
      <c r="A23" s="444" t="s">
        <v>41</v>
      </c>
      <c r="B23" s="445">
        <v>110911</v>
      </c>
      <c r="C23" s="446">
        <v>10.7</v>
      </c>
      <c r="D23" s="429"/>
      <c r="E23" s="445">
        <v>861375</v>
      </c>
      <c r="F23" s="447">
        <v>6.8</v>
      </c>
      <c r="G23" s="429"/>
      <c r="H23" s="440">
        <v>144023</v>
      </c>
      <c r="I23" s="441">
        <v>13.7</v>
      </c>
      <c r="J23" s="442"/>
      <c r="K23" s="440">
        <v>1109369</v>
      </c>
      <c r="L23" s="441">
        <v>8.9</v>
      </c>
      <c r="M23" s="442"/>
      <c r="N23" s="440">
        <v>140331</v>
      </c>
      <c r="O23" s="441">
        <v>14.5</v>
      </c>
      <c r="P23" s="442"/>
      <c r="Q23" s="440">
        <v>1084695</v>
      </c>
      <c r="R23" s="441">
        <v>9.1999999999999993</v>
      </c>
      <c r="S23" s="7"/>
    </row>
    <row r="24" spans="1:19" s="152" customFormat="1" ht="13.5" x14ac:dyDescent="0.25">
      <c r="A24" s="444" t="s">
        <v>137</v>
      </c>
      <c r="B24" s="436">
        <v>306564</v>
      </c>
      <c r="C24" s="437">
        <v>29.6</v>
      </c>
      <c r="D24" s="429"/>
      <c r="E24" s="436">
        <v>4563619</v>
      </c>
      <c r="F24" s="437">
        <v>36</v>
      </c>
      <c r="G24" s="429"/>
      <c r="H24" s="436">
        <v>360587</v>
      </c>
      <c r="I24" s="439">
        <v>34.4</v>
      </c>
      <c r="J24" s="442"/>
      <c r="K24" s="436">
        <v>5022767</v>
      </c>
      <c r="L24" s="439">
        <v>40.1</v>
      </c>
      <c r="M24" s="442"/>
      <c r="N24" s="436">
        <v>399004</v>
      </c>
      <c r="O24" s="439">
        <v>41.2</v>
      </c>
      <c r="P24" s="442"/>
      <c r="Q24" s="436">
        <v>5790480</v>
      </c>
      <c r="R24" s="439">
        <v>49</v>
      </c>
      <c r="S24" s="7"/>
    </row>
    <row r="25" spans="1:19" s="152" customFormat="1" ht="13.5" x14ac:dyDescent="0.25">
      <c r="A25" s="433" t="s">
        <v>26</v>
      </c>
      <c r="B25" s="427">
        <v>254322</v>
      </c>
      <c r="C25" s="434">
        <v>24.6</v>
      </c>
      <c r="D25" s="429"/>
      <c r="E25" s="427">
        <v>2375164</v>
      </c>
      <c r="F25" s="428">
        <v>18.7</v>
      </c>
      <c r="G25" s="429"/>
      <c r="H25" s="32">
        <v>265079</v>
      </c>
      <c r="I25" s="7">
        <v>25.3</v>
      </c>
      <c r="K25" s="32">
        <v>2354575</v>
      </c>
      <c r="L25" s="7">
        <v>18.8</v>
      </c>
      <c r="N25" s="32">
        <v>237177</v>
      </c>
      <c r="O25" s="7">
        <v>24.5</v>
      </c>
      <c r="Q25" s="32">
        <v>1894381</v>
      </c>
      <c r="R25" s="7">
        <v>16</v>
      </c>
      <c r="S25" s="7"/>
    </row>
    <row r="26" spans="1:19" s="152" customFormat="1" ht="13.5" x14ac:dyDescent="0.25">
      <c r="A26" s="433" t="s">
        <v>27</v>
      </c>
      <c r="B26" s="427">
        <v>40503</v>
      </c>
      <c r="C26" s="434">
        <v>3.9</v>
      </c>
      <c r="D26" s="429"/>
      <c r="E26" s="427">
        <v>1030876</v>
      </c>
      <c r="F26" s="428">
        <v>8.1</v>
      </c>
      <c r="G26" s="429"/>
      <c r="H26" s="32">
        <v>39866</v>
      </c>
      <c r="I26" s="7">
        <v>3.8</v>
      </c>
      <c r="K26" s="32">
        <v>988063</v>
      </c>
      <c r="L26" s="7">
        <v>7.9</v>
      </c>
      <c r="N26" s="32">
        <v>35181</v>
      </c>
      <c r="O26" s="7">
        <v>3.6</v>
      </c>
      <c r="Q26" s="32">
        <v>917949</v>
      </c>
      <c r="R26" s="7">
        <v>7.8</v>
      </c>
      <c r="S26" s="7"/>
    </row>
    <row r="27" spans="1:19" s="152" customFormat="1" ht="13.5" x14ac:dyDescent="0.25">
      <c r="A27" s="433" t="s">
        <v>28</v>
      </c>
      <c r="B27" s="427">
        <v>165585</v>
      </c>
      <c r="C27" s="428">
        <v>16</v>
      </c>
      <c r="D27" s="429"/>
      <c r="E27" s="427">
        <v>1273640</v>
      </c>
      <c r="F27" s="428">
        <v>10</v>
      </c>
      <c r="G27" s="429"/>
      <c r="H27" s="32">
        <v>134301</v>
      </c>
      <c r="I27" s="7">
        <v>12.8</v>
      </c>
      <c r="K27" s="32">
        <v>990240</v>
      </c>
      <c r="L27" s="7">
        <v>7.9</v>
      </c>
      <c r="N27" s="32">
        <v>85829</v>
      </c>
      <c r="O27" s="7">
        <v>8.9</v>
      </c>
      <c r="Q27" s="32">
        <v>624922</v>
      </c>
      <c r="R27" s="7">
        <v>5.3</v>
      </c>
      <c r="S27" s="7"/>
    </row>
    <row r="28" spans="1:19" s="152" customFormat="1" ht="13.5" x14ac:dyDescent="0.25">
      <c r="A28" s="433" t="s">
        <v>29</v>
      </c>
      <c r="B28" s="427">
        <v>26247</v>
      </c>
      <c r="C28" s="434">
        <v>2.5</v>
      </c>
      <c r="D28" s="429"/>
      <c r="E28" s="427">
        <v>469852</v>
      </c>
      <c r="F28" s="428">
        <v>3.7</v>
      </c>
      <c r="G28" s="429"/>
      <c r="H28" s="32">
        <v>24127</v>
      </c>
      <c r="I28" s="7">
        <v>2.2999999999999998</v>
      </c>
      <c r="K28" s="32">
        <v>463889</v>
      </c>
      <c r="L28" s="7">
        <v>3.7</v>
      </c>
      <c r="N28" s="32">
        <v>26491</v>
      </c>
      <c r="O28" s="7">
        <v>2.7</v>
      </c>
      <c r="Q28" s="32">
        <v>481174</v>
      </c>
      <c r="R28" s="7">
        <v>4.0999999999999996</v>
      </c>
      <c r="S28" s="7"/>
    </row>
    <row r="29" spans="1:19" s="152" customFormat="1" ht="13.5" x14ac:dyDescent="0.25">
      <c r="A29" s="433" t="s">
        <v>101</v>
      </c>
      <c r="B29" s="427">
        <v>14744</v>
      </c>
      <c r="C29" s="434">
        <v>1.4</v>
      </c>
      <c r="D29" s="429"/>
      <c r="E29" s="427">
        <v>441561</v>
      </c>
      <c r="F29" s="428">
        <v>3.5</v>
      </c>
      <c r="G29" s="429"/>
      <c r="H29" s="32">
        <v>15932</v>
      </c>
      <c r="I29" s="7">
        <v>1.5</v>
      </c>
      <c r="K29" s="32">
        <v>517693</v>
      </c>
      <c r="L29" s="7">
        <v>4.0999999999999996</v>
      </c>
      <c r="N29" s="32">
        <v>16576</v>
      </c>
      <c r="O29" s="7">
        <v>1.7</v>
      </c>
      <c r="Q29" s="32">
        <v>514569</v>
      </c>
      <c r="R29" s="7">
        <v>4.4000000000000004</v>
      </c>
      <c r="S29" s="7"/>
    </row>
    <row r="30" spans="1:19" s="152" customFormat="1" ht="13.5" x14ac:dyDescent="0.25">
      <c r="A30" s="433" t="s">
        <v>112</v>
      </c>
      <c r="B30" s="427">
        <v>24735</v>
      </c>
      <c r="C30" s="434">
        <v>2.4</v>
      </c>
      <c r="D30" s="429"/>
      <c r="E30" s="427">
        <v>108773</v>
      </c>
      <c r="F30" s="428">
        <v>0.9</v>
      </c>
      <c r="G30" s="429"/>
      <c r="H30" s="32">
        <v>20934</v>
      </c>
      <c r="I30" s="7">
        <v>2</v>
      </c>
      <c r="K30" s="32">
        <v>92385</v>
      </c>
      <c r="L30" s="7">
        <v>0.7</v>
      </c>
      <c r="N30" s="32">
        <v>12730</v>
      </c>
      <c r="O30" s="7">
        <v>1.3</v>
      </c>
      <c r="Q30" s="32">
        <v>56380</v>
      </c>
      <c r="R30" s="7">
        <v>0.5</v>
      </c>
      <c r="S30" s="7"/>
    </row>
    <row r="31" spans="1:19" s="152" customFormat="1" ht="13.5" x14ac:dyDescent="0.25">
      <c r="A31" s="433" t="s">
        <v>31</v>
      </c>
      <c r="B31" s="427">
        <v>66492</v>
      </c>
      <c r="C31" s="434">
        <v>6.4</v>
      </c>
      <c r="D31" s="429"/>
      <c r="E31" s="427">
        <v>553241</v>
      </c>
      <c r="F31" s="428">
        <v>4.4000000000000004</v>
      </c>
      <c r="G31" s="429"/>
      <c r="H31" s="32">
        <v>65423</v>
      </c>
      <c r="I31" s="7">
        <v>6.2</v>
      </c>
      <c r="K31" s="32">
        <v>506710</v>
      </c>
      <c r="L31" s="7">
        <v>4</v>
      </c>
      <c r="N31" s="32">
        <v>61590</v>
      </c>
      <c r="O31" s="7">
        <v>6.4</v>
      </c>
      <c r="Q31" s="32">
        <v>416334</v>
      </c>
      <c r="R31" s="7">
        <v>3.5</v>
      </c>
      <c r="S31" s="7"/>
    </row>
    <row r="32" spans="1:19" s="152" customFormat="1" ht="13.5" x14ac:dyDescent="0.25">
      <c r="A32" s="433" t="s">
        <v>32</v>
      </c>
      <c r="B32" s="427">
        <v>38625</v>
      </c>
      <c r="C32" s="434">
        <v>3.7</v>
      </c>
      <c r="D32" s="429"/>
      <c r="E32" s="427">
        <v>1129348</v>
      </c>
      <c r="F32" s="428">
        <v>8.9</v>
      </c>
      <c r="G32" s="429"/>
      <c r="H32" s="32">
        <v>36445</v>
      </c>
      <c r="I32" s="7">
        <v>3.5</v>
      </c>
      <c r="K32" s="32">
        <v>934710</v>
      </c>
      <c r="L32" s="7">
        <v>7.5</v>
      </c>
      <c r="N32" s="32">
        <v>27221</v>
      </c>
      <c r="O32" s="7">
        <v>2.8</v>
      </c>
      <c r="Q32" s="32">
        <v>662565</v>
      </c>
      <c r="R32" s="7">
        <v>5.6</v>
      </c>
      <c r="S32" s="7"/>
    </row>
    <row r="33" spans="1:21" s="152" customFormat="1" ht="13.5" x14ac:dyDescent="0.25">
      <c r="A33" s="433" t="s">
        <v>33</v>
      </c>
      <c r="B33" s="427">
        <v>7122</v>
      </c>
      <c r="C33" s="434">
        <v>0.7</v>
      </c>
      <c r="D33" s="429"/>
      <c r="E33" s="427">
        <v>64907</v>
      </c>
      <c r="F33" s="428">
        <v>0.5</v>
      </c>
      <c r="G33" s="429"/>
      <c r="H33" s="32">
        <v>6055</v>
      </c>
      <c r="I33" s="7">
        <v>0.6</v>
      </c>
      <c r="K33" s="32">
        <v>54538</v>
      </c>
      <c r="L33" s="7">
        <v>0.4</v>
      </c>
      <c r="N33" s="32">
        <v>5526</v>
      </c>
      <c r="O33" s="7">
        <v>0.6</v>
      </c>
      <c r="Q33" s="32">
        <v>43999</v>
      </c>
      <c r="R33" s="7">
        <v>0.4</v>
      </c>
      <c r="S33" s="7"/>
    </row>
    <row r="34" spans="1:21" s="152" customFormat="1" ht="13.5" x14ac:dyDescent="0.25">
      <c r="A34" s="433" t="s">
        <v>113</v>
      </c>
      <c r="B34" s="427">
        <v>30162</v>
      </c>
      <c r="C34" s="434">
        <v>2.9</v>
      </c>
      <c r="D34" s="429"/>
      <c r="E34" s="427">
        <v>295342</v>
      </c>
      <c r="F34" s="428">
        <v>2.2999999999999998</v>
      </c>
      <c r="G34" s="429"/>
      <c r="H34" s="32">
        <v>27321</v>
      </c>
      <c r="I34" s="7">
        <v>2.6</v>
      </c>
      <c r="K34" s="32">
        <v>268569</v>
      </c>
      <c r="L34" s="7">
        <v>2.1</v>
      </c>
      <c r="N34" s="32">
        <v>22729</v>
      </c>
      <c r="O34" s="7">
        <v>2.2999999999999998</v>
      </c>
      <c r="Q34" s="32">
        <v>194382</v>
      </c>
      <c r="R34" s="7">
        <v>1.6</v>
      </c>
      <c r="S34" s="7"/>
    </row>
    <row r="35" spans="1:21" s="152" customFormat="1" ht="13.5" x14ac:dyDescent="0.25">
      <c r="A35" s="433" t="s">
        <v>35</v>
      </c>
      <c r="B35" s="427">
        <v>13946</v>
      </c>
      <c r="C35" s="434">
        <v>1.3</v>
      </c>
      <c r="D35" s="429"/>
      <c r="E35" s="427">
        <v>120331</v>
      </c>
      <c r="F35" s="428">
        <v>0.9</v>
      </c>
      <c r="G35" s="429"/>
      <c r="H35" s="32">
        <v>9873</v>
      </c>
      <c r="I35" s="7">
        <v>0.9</v>
      </c>
      <c r="K35" s="32">
        <v>103091</v>
      </c>
      <c r="L35" s="7">
        <v>0.8</v>
      </c>
      <c r="N35" s="32">
        <v>8027</v>
      </c>
      <c r="O35" s="7">
        <v>0.8</v>
      </c>
      <c r="Q35" s="32">
        <v>65611</v>
      </c>
      <c r="R35" s="7">
        <v>0.6</v>
      </c>
      <c r="S35" s="7"/>
    </row>
    <row r="36" spans="1:21" s="152" customFormat="1" ht="13.5" x14ac:dyDescent="0.25">
      <c r="A36" s="433" t="s">
        <v>36</v>
      </c>
      <c r="B36" s="427">
        <v>44690</v>
      </c>
      <c r="C36" s="434">
        <v>4.3</v>
      </c>
      <c r="D36" s="429"/>
      <c r="E36" s="427">
        <v>253834</v>
      </c>
      <c r="F36" s="428">
        <v>2</v>
      </c>
      <c r="G36" s="429"/>
      <c r="H36" s="32">
        <v>41650</v>
      </c>
      <c r="I36" s="7">
        <v>4</v>
      </c>
      <c r="K36" s="32">
        <v>225484</v>
      </c>
      <c r="L36" s="7">
        <v>1.8</v>
      </c>
      <c r="N36" s="32">
        <v>29361</v>
      </c>
      <c r="O36" s="7">
        <v>3</v>
      </c>
      <c r="Q36" s="32">
        <v>161934</v>
      </c>
      <c r="R36" s="7">
        <v>1.4</v>
      </c>
      <c r="S36" s="7"/>
    </row>
    <row r="37" spans="1:21" s="152" customFormat="1" ht="13.5" x14ac:dyDescent="0.25">
      <c r="A37" s="444" t="s">
        <v>111</v>
      </c>
      <c r="B37" s="436">
        <v>727173</v>
      </c>
      <c r="C37" s="437">
        <v>70.3</v>
      </c>
      <c r="D37" s="429"/>
      <c r="E37" s="436">
        <v>8116869</v>
      </c>
      <c r="F37" s="439">
        <v>64</v>
      </c>
      <c r="G37" s="429"/>
      <c r="H37" s="440">
        <v>687006</v>
      </c>
      <c r="I37" s="441">
        <v>65.599999999999994</v>
      </c>
      <c r="J37" s="442"/>
      <c r="K37" s="440">
        <v>7499947</v>
      </c>
      <c r="L37" s="441">
        <v>59.9</v>
      </c>
      <c r="M37" s="442"/>
      <c r="N37" s="440">
        <v>568438</v>
      </c>
      <c r="O37" s="441">
        <v>58.8</v>
      </c>
      <c r="P37" s="442"/>
      <c r="Q37" s="440">
        <v>6034200</v>
      </c>
      <c r="R37" s="441">
        <v>51</v>
      </c>
      <c r="S37" s="441"/>
      <c r="U37" s="568"/>
    </row>
    <row r="38" spans="1:21" s="443" customFormat="1" ht="13.5" x14ac:dyDescent="0.25">
      <c r="A38" s="448" t="s">
        <v>114</v>
      </c>
      <c r="B38" s="449">
        <v>1033737</v>
      </c>
      <c r="C38" s="450">
        <v>100</v>
      </c>
      <c r="D38" s="451"/>
      <c r="E38" s="449">
        <v>12680488</v>
      </c>
      <c r="F38" s="450">
        <v>100</v>
      </c>
      <c r="G38" s="451"/>
      <c r="H38" s="452">
        <v>1047593</v>
      </c>
      <c r="I38" s="453">
        <v>100</v>
      </c>
      <c r="J38" s="454"/>
      <c r="K38" s="452">
        <v>12522714</v>
      </c>
      <c r="L38" s="453">
        <v>100</v>
      </c>
      <c r="M38" s="455"/>
      <c r="N38" s="452">
        <v>967442</v>
      </c>
      <c r="O38" s="453">
        <v>100</v>
      </c>
      <c r="P38" s="454"/>
      <c r="Q38" s="452">
        <v>11824680</v>
      </c>
      <c r="R38" s="453">
        <v>100</v>
      </c>
      <c r="S38" s="456"/>
    </row>
    <row r="39" spans="1:21" ht="3" customHeight="1" x14ac:dyDescent="0.2">
      <c r="A39" s="39" t="s">
        <v>107</v>
      </c>
    </row>
    <row r="40" spans="1:21" x14ac:dyDescent="0.2">
      <c r="A40" s="45" t="s">
        <v>118</v>
      </c>
      <c r="B40" s="44"/>
      <c r="C40" s="44"/>
      <c r="D40" s="44"/>
      <c r="E40" s="44"/>
      <c r="F40" s="44"/>
      <c r="G40" s="44"/>
      <c r="H40" s="44"/>
      <c r="I40" s="44"/>
      <c r="J40" s="44"/>
      <c r="K40" s="44"/>
      <c r="L40" s="44"/>
      <c r="M40" s="44"/>
      <c r="N40" s="44"/>
      <c r="O40" s="44"/>
      <c r="P40" s="44"/>
      <c r="Q40" s="44"/>
      <c r="R40" s="44"/>
    </row>
    <row r="41" spans="1:21" x14ac:dyDescent="0.2">
      <c r="A41" s="566" t="s">
        <v>413</v>
      </c>
      <c r="B41" s="40"/>
    </row>
    <row r="42" spans="1:21" x14ac:dyDescent="0.2">
      <c r="B42" s="40"/>
    </row>
    <row r="43" spans="1:21" x14ac:dyDescent="0.2">
      <c r="B43" s="40"/>
    </row>
  </sheetData>
  <mergeCells count="12">
    <mergeCell ref="Q4:R4"/>
    <mergeCell ref="A1:R1"/>
    <mergeCell ref="A3:A5"/>
    <mergeCell ref="B3:F3"/>
    <mergeCell ref="G3:G5"/>
    <mergeCell ref="H3:L3"/>
    <mergeCell ref="N3:R3"/>
    <mergeCell ref="B4:C4"/>
    <mergeCell ref="E4:F4"/>
    <mergeCell ref="H4:I4"/>
    <mergeCell ref="K4:L4"/>
    <mergeCell ref="N4:O4"/>
  </mergeCells>
  <pageMargins left="0.7" right="0.7" top="0.75" bottom="0.75" header="0.3" footer="0.3"/>
  <pageSetup orientation="portrait" r:id="rId1"/>
  <ignoredErrors>
    <ignoredError sqref="A9:A1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A2" sqref="A2"/>
    </sheetView>
  </sheetViews>
  <sheetFormatPr defaultRowHeight="12.75" x14ac:dyDescent="0.2"/>
  <cols>
    <col min="1" max="1" width="38.42578125" style="9" customWidth="1"/>
    <col min="2" max="2" width="7.85546875" style="9" customWidth="1"/>
    <col min="3" max="3" width="12.42578125" style="9" customWidth="1"/>
    <col min="4" max="4" width="1" style="9" customWidth="1"/>
    <col min="5" max="5" width="12" style="9" customWidth="1"/>
    <col min="6" max="6" width="10.140625" style="9" customWidth="1"/>
    <col min="7" max="7" width="1" style="9" customWidth="1"/>
    <col min="8" max="8" width="13.5703125" style="9" customWidth="1"/>
    <col min="9" max="9" width="11.28515625" style="18" customWidth="1"/>
    <col min="10" max="16384" width="9.140625" style="9"/>
  </cols>
  <sheetData>
    <row r="1" spans="1:10" ht="16.5" x14ac:dyDescent="0.3">
      <c r="A1" s="91" t="s">
        <v>457</v>
      </c>
      <c r="B1" s="4"/>
      <c r="C1" s="3"/>
      <c r="D1" s="3"/>
      <c r="E1" s="3"/>
      <c r="F1" s="3"/>
      <c r="G1" s="3"/>
      <c r="H1" s="3"/>
      <c r="I1" s="7"/>
    </row>
    <row r="2" spans="1:10" ht="16.5" x14ac:dyDescent="0.3">
      <c r="A2" s="92" t="s">
        <v>414</v>
      </c>
      <c r="B2" s="4"/>
      <c r="C2" s="3"/>
      <c r="D2" s="3"/>
      <c r="E2" s="3"/>
      <c r="F2" s="3"/>
      <c r="G2" s="3"/>
      <c r="H2" s="3"/>
      <c r="I2" s="7"/>
    </row>
    <row r="3" spans="1:10" ht="7.5" customHeight="1" x14ac:dyDescent="0.25">
      <c r="A3" s="3"/>
      <c r="B3" s="10"/>
      <c r="C3" s="46"/>
      <c r="D3" s="46"/>
      <c r="E3" s="5"/>
      <c r="F3" s="5"/>
      <c r="G3" s="5"/>
      <c r="H3" s="5"/>
      <c r="I3" s="47"/>
    </row>
    <row r="4" spans="1:10" s="3" customFormat="1" ht="24.75" customHeight="1" x14ac:dyDescent="0.25">
      <c r="A4" s="593" t="s">
        <v>122</v>
      </c>
      <c r="B4" s="595" t="s">
        <v>110</v>
      </c>
      <c r="C4" s="595"/>
      <c r="D4" s="30"/>
      <c r="E4" s="595" t="s">
        <v>108</v>
      </c>
      <c r="F4" s="595"/>
      <c r="G4" s="30"/>
      <c r="H4" s="595" t="s">
        <v>109</v>
      </c>
      <c r="I4" s="595"/>
    </row>
    <row r="5" spans="1:10" s="3" customFormat="1" ht="13.5" x14ac:dyDescent="0.25">
      <c r="A5" s="594"/>
      <c r="B5" s="29" t="s">
        <v>105</v>
      </c>
      <c r="C5" s="29" t="s">
        <v>106</v>
      </c>
      <c r="D5" s="29"/>
      <c r="E5" s="29" t="s">
        <v>105</v>
      </c>
      <c r="F5" s="29" t="s">
        <v>106</v>
      </c>
      <c r="G5" s="29"/>
      <c r="H5" s="29" t="s">
        <v>105</v>
      </c>
      <c r="I5" s="29" t="s">
        <v>106</v>
      </c>
    </row>
    <row r="6" spans="1:10" s="457" customFormat="1" ht="11.25" customHeight="1" x14ac:dyDescent="0.25">
      <c r="A6" s="11"/>
      <c r="B6" s="2"/>
      <c r="C6" s="6"/>
      <c r="D6" s="2"/>
      <c r="E6" s="21"/>
      <c r="F6" s="19"/>
      <c r="G6" s="19"/>
      <c r="H6" s="21"/>
      <c r="I6" s="19"/>
    </row>
    <row r="7" spans="1:10" s="457" customFormat="1" ht="13.5" x14ac:dyDescent="0.25">
      <c r="A7" s="12" t="s">
        <v>37</v>
      </c>
      <c r="B7" s="389">
        <v>195653</v>
      </c>
      <c r="C7" s="390">
        <v>100</v>
      </c>
      <c r="D7" s="389"/>
      <c r="E7" s="391">
        <v>3702242</v>
      </c>
      <c r="F7" s="392">
        <v>100</v>
      </c>
      <c r="G7" s="392"/>
      <c r="H7" s="391">
        <v>3410478</v>
      </c>
      <c r="I7" s="392">
        <v>100</v>
      </c>
    </row>
    <row r="8" spans="1:10" s="457" customFormat="1" ht="13.5" x14ac:dyDescent="0.25">
      <c r="A8" s="11" t="s">
        <v>44</v>
      </c>
      <c r="B8" s="2">
        <v>123433</v>
      </c>
      <c r="C8" s="6">
        <v>63.1</v>
      </c>
      <c r="D8" s="2"/>
      <c r="E8" s="21">
        <v>618559</v>
      </c>
      <c r="F8" s="19">
        <v>16.7</v>
      </c>
      <c r="G8" s="19"/>
      <c r="H8" s="21">
        <v>423773</v>
      </c>
      <c r="I8" s="19">
        <v>12.4</v>
      </c>
      <c r="J8" s="21"/>
    </row>
    <row r="9" spans="1:10" s="457" customFormat="1" ht="13.5" x14ac:dyDescent="0.25">
      <c r="A9" s="11" t="s">
        <v>38</v>
      </c>
      <c r="B9" s="2">
        <v>41517</v>
      </c>
      <c r="C9" s="6">
        <v>21.2</v>
      </c>
      <c r="D9" s="2"/>
      <c r="E9" s="21">
        <v>556137</v>
      </c>
      <c r="F9" s="19">
        <v>15</v>
      </c>
      <c r="G9" s="19"/>
      <c r="H9" s="21">
        <v>494590</v>
      </c>
      <c r="I9" s="19">
        <v>14.5</v>
      </c>
      <c r="J9" s="21"/>
    </row>
    <row r="10" spans="1:10" s="457" customFormat="1" ht="13.5" x14ac:dyDescent="0.25">
      <c r="A10" s="11" t="s">
        <v>39</v>
      </c>
      <c r="B10" s="2">
        <v>20163</v>
      </c>
      <c r="C10" s="6">
        <v>10.3</v>
      </c>
      <c r="D10" s="2"/>
      <c r="E10" s="21">
        <v>609032</v>
      </c>
      <c r="F10" s="19">
        <v>16.5</v>
      </c>
      <c r="G10" s="19"/>
      <c r="H10" s="21">
        <v>583749</v>
      </c>
      <c r="I10" s="19">
        <v>17.100000000000001</v>
      </c>
      <c r="J10" s="21"/>
    </row>
    <row r="11" spans="1:10" s="457" customFormat="1" ht="13.5" x14ac:dyDescent="0.25">
      <c r="A11" s="11" t="s">
        <v>45</v>
      </c>
      <c r="B11" s="2">
        <v>5947</v>
      </c>
      <c r="C11" s="6">
        <v>3</v>
      </c>
      <c r="D11" s="2"/>
      <c r="E11" s="21">
        <v>408464</v>
      </c>
      <c r="F11" s="19">
        <v>11</v>
      </c>
      <c r="G11" s="19"/>
      <c r="H11" s="21">
        <v>401932</v>
      </c>
      <c r="I11" s="19">
        <v>11.8</v>
      </c>
      <c r="J11" s="21"/>
    </row>
    <row r="12" spans="1:10" s="457" customFormat="1" ht="13.5" x14ac:dyDescent="0.25">
      <c r="A12" s="13" t="s">
        <v>46</v>
      </c>
      <c r="B12" s="2">
        <v>3170</v>
      </c>
      <c r="C12" s="6">
        <v>1.6</v>
      </c>
      <c r="D12" s="2"/>
      <c r="E12" s="21">
        <v>477548</v>
      </c>
      <c r="F12" s="19">
        <v>12.9</v>
      </c>
      <c r="G12" s="19"/>
      <c r="H12" s="21">
        <v>474903</v>
      </c>
      <c r="I12" s="19">
        <v>13.9</v>
      </c>
      <c r="J12" s="21"/>
    </row>
    <row r="13" spans="1:10" s="457" customFormat="1" ht="13.5" x14ac:dyDescent="0.25">
      <c r="A13" s="11" t="s">
        <v>47</v>
      </c>
      <c r="B13" s="2">
        <v>906</v>
      </c>
      <c r="C13" s="6">
        <v>0.5</v>
      </c>
      <c r="D13" s="2"/>
      <c r="E13" s="21">
        <v>307870</v>
      </c>
      <c r="F13" s="19">
        <v>8.3000000000000007</v>
      </c>
      <c r="G13" s="19"/>
      <c r="H13" s="21">
        <v>307379</v>
      </c>
      <c r="I13" s="19">
        <v>9</v>
      </c>
      <c r="J13" s="21"/>
    </row>
    <row r="14" spans="1:10" s="457" customFormat="1" ht="13.5" x14ac:dyDescent="0.25">
      <c r="A14" s="13" t="s">
        <v>48</v>
      </c>
      <c r="B14" s="2">
        <v>517</v>
      </c>
      <c r="C14" s="6">
        <v>0.3</v>
      </c>
      <c r="D14" s="2"/>
      <c r="E14" s="21">
        <v>724632</v>
      </c>
      <c r="F14" s="19">
        <v>19.600000000000001</v>
      </c>
      <c r="G14" s="19"/>
      <c r="H14" s="21">
        <v>724152</v>
      </c>
      <c r="I14" s="19">
        <v>21.2</v>
      </c>
      <c r="J14" s="21"/>
    </row>
    <row r="15" spans="1:10" s="457" customFormat="1" ht="11.25" customHeight="1" x14ac:dyDescent="0.25">
      <c r="A15" s="11"/>
      <c r="B15" s="2"/>
      <c r="C15" s="6"/>
      <c r="D15" s="2"/>
      <c r="E15" s="21"/>
      <c r="F15" s="19"/>
      <c r="G15" s="19"/>
      <c r="H15" s="21"/>
      <c r="I15" s="19"/>
    </row>
    <row r="16" spans="1:10" s="457" customFormat="1" ht="13.5" x14ac:dyDescent="0.25">
      <c r="A16" s="12" t="s">
        <v>41</v>
      </c>
      <c r="B16" s="389">
        <v>110911</v>
      </c>
      <c r="C16" s="390">
        <v>100</v>
      </c>
      <c r="D16" s="389"/>
      <c r="E16" s="391">
        <v>861376</v>
      </c>
      <c r="F16" s="392">
        <v>100</v>
      </c>
      <c r="G16" s="392"/>
      <c r="H16" s="391">
        <v>699434</v>
      </c>
      <c r="I16" s="392">
        <v>100</v>
      </c>
      <c r="J16" s="19"/>
    </row>
    <row r="17" spans="1:10" s="457" customFormat="1" ht="13.5" x14ac:dyDescent="0.25">
      <c r="A17" s="11" t="s">
        <v>44</v>
      </c>
      <c r="B17" s="2">
        <v>91803</v>
      </c>
      <c r="C17" s="6">
        <v>82.8</v>
      </c>
      <c r="D17" s="2"/>
      <c r="E17" s="21">
        <v>416174</v>
      </c>
      <c r="F17" s="19">
        <v>48.3</v>
      </c>
      <c r="G17" s="19"/>
      <c r="H17" s="21">
        <v>277631</v>
      </c>
      <c r="I17" s="19">
        <v>39.700000000000003</v>
      </c>
      <c r="J17" s="19"/>
    </row>
    <row r="18" spans="1:10" s="457" customFormat="1" ht="13.5" x14ac:dyDescent="0.25">
      <c r="A18" s="13" t="s">
        <v>38</v>
      </c>
      <c r="B18" s="2">
        <v>13914</v>
      </c>
      <c r="C18" s="6">
        <v>12.5</v>
      </c>
      <c r="D18" s="2"/>
      <c r="E18" s="21">
        <v>180984</v>
      </c>
      <c r="F18" s="19">
        <v>21</v>
      </c>
      <c r="G18" s="19"/>
      <c r="H18" s="21">
        <v>162728</v>
      </c>
      <c r="I18" s="19">
        <v>23.3</v>
      </c>
      <c r="J18" s="19"/>
    </row>
    <row r="19" spans="1:10" s="457" customFormat="1" ht="13.5" x14ac:dyDescent="0.25">
      <c r="A19" s="11" t="s">
        <v>39</v>
      </c>
      <c r="B19" s="2">
        <v>4037</v>
      </c>
      <c r="C19" s="6">
        <v>3.6</v>
      </c>
      <c r="D19" s="2"/>
      <c r="E19" s="21">
        <v>118266</v>
      </c>
      <c r="F19" s="19">
        <v>13.7</v>
      </c>
      <c r="G19" s="19"/>
      <c r="H19" s="21">
        <v>114047</v>
      </c>
      <c r="I19" s="19">
        <v>16.3</v>
      </c>
      <c r="J19" s="19"/>
    </row>
    <row r="20" spans="1:10" s="457" customFormat="1" ht="13.5" x14ac:dyDescent="0.25">
      <c r="A20" s="11" t="s">
        <v>45</v>
      </c>
      <c r="B20" s="2">
        <v>781</v>
      </c>
      <c r="C20" s="6">
        <v>0.7</v>
      </c>
      <c r="D20" s="2"/>
      <c r="E20" s="21">
        <v>52261</v>
      </c>
      <c r="F20" s="19">
        <v>6.1</v>
      </c>
      <c r="G20" s="19"/>
      <c r="H20" s="21">
        <v>51599</v>
      </c>
      <c r="I20" s="19">
        <v>7.4</v>
      </c>
      <c r="J20" s="19"/>
    </row>
    <row r="21" spans="1:10" s="457" customFormat="1" ht="13.5" x14ac:dyDescent="0.25">
      <c r="A21" s="13" t="s">
        <v>46</v>
      </c>
      <c r="B21" s="2">
        <v>300</v>
      </c>
      <c r="C21" s="6">
        <v>0.3</v>
      </c>
      <c r="D21" s="2"/>
      <c r="E21" s="21">
        <v>43066</v>
      </c>
      <c r="F21" s="19">
        <v>5</v>
      </c>
      <c r="G21" s="19"/>
      <c r="H21" s="21">
        <v>42850</v>
      </c>
      <c r="I21" s="19">
        <v>6.1</v>
      </c>
      <c r="J21" s="19"/>
    </row>
    <row r="22" spans="1:10" s="457" customFormat="1" ht="13.5" x14ac:dyDescent="0.25">
      <c r="A22" s="11" t="s">
        <v>47</v>
      </c>
      <c r="B22" s="2">
        <v>46</v>
      </c>
      <c r="C22" s="6">
        <v>0</v>
      </c>
      <c r="D22" s="2"/>
      <c r="E22" s="21">
        <v>15114</v>
      </c>
      <c r="F22" s="19">
        <v>1.8</v>
      </c>
      <c r="G22" s="19"/>
      <c r="H22" s="21">
        <v>15082</v>
      </c>
      <c r="I22" s="19">
        <v>2.2000000000000002</v>
      </c>
      <c r="J22" s="19"/>
    </row>
    <row r="23" spans="1:10" s="457" customFormat="1" ht="13.5" x14ac:dyDescent="0.25">
      <c r="A23" s="11" t="s">
        <v>48</v>
      </c>
      <c r="B23" s="2">
        <v>30</v>
      </c>
      <c r="C23" s="6">
        <v>0</v>
      </c>
      <c r="D23" s="2"/>
      <c r="E23" s="21">
        <v>35511</v>
      </c>
      <c r="F23" s="19">
        <v>4.0999999999999996</v>
      </c>
      <c r="G23" s="19"/>
      <c r="H23" s="21">
        <v>35497</v>
      </c>
      <c r="I23" s="19">
        <v>5.0999999999999996</v>
      </c>
      <c r="J23" s="19"/>
    </row>
    <row r="24" spans="1:10" s="457" customFormat="1" ht="11.25" customHeight="1" x14ac:dyDescent="0.25">
      <c r="A24" s="11"/>
      <c r="B24" s="2"/>
      <c r="C24" s="6"/>
      <c r="D24" s="2"/>
      <c r="E24" s="21"/>
      <c r="F24" s="19"/>
      <c r="G24" s="19"/>
      <c r="H24" s="21"/>
      <c r="I24" s="19"/>
    </row>
    <row r="25" spans="1:10" s="457" customFormat="1" ht="13.5" x14ac:dyDescent="0.25">
      <c r="A25" s="12" t="s">
        <v>42</v>
      </c>
      <c r="B25" s="389">
        <v>727173</v>
      </c>
      <c r="C25" s="390">
        <v>100</v>
      </c>
      <c r="D25" s="389"/>
      <c r="E25" s="391">
        <v>8116871</v>
      </c>
      <c r="F25" s="392">
        <v>100</v>
      </c>
      <c r="G25" s="392"/>
      <c r="H25" s="391">
        <v>6618189</v>
      </c>
      <c r="I25" s="392">
        <v>100</v>
      </c>
    </row>
    <row r="26" spans="1:10" s="457" customFormat="1" ht="13.5" x14ac:dyDescent="0.25">
      <c r="A26" s="11" t="s">
        <v>44</v>
      </c>
      <c r="B26" s="2">
        <v>606105</v>
      </c>
      <c r="C26" s="6">
        <v>83.4</v>
      </c>
      <c r="D26" s="2"/>
      <c r="E26" s="21">
        <v>2705377</v>
      </c>
      <c r="F26" s="19">
        <v>33.299999999999997</v>
      </c>
      <c r="G26" s="19"/>
      <c r="H26" s="21">
        <v>1734200</v>
      </c>
      <c r="I26" s="19">
        <v>26.2</v>
      </c>
    </row>
    <row r="27" spans="1:10" s="457" customFormat="1" ht="13.5" x14ac:dyDescent="0.25">
      <c r="A27" s="13" t="s">
        <v>38</v>
      </c>
      <c r="B27" s="2">
        <v>81477</v>
      </c>
      <c r="C27" s="6">
        <v>11.2</v>
      </c>
      <c r="D27" s="2"/>
      <c r="E27" s="21">
        <v>1059283</v>
      </c>
      <c r="F27" s="19">
        <v>13.1</v>
      </c>
      <c r="G27" s="19"/>
      <c r="H27" s="21">
        <v>945979</v>
      </c>
      <c r="I27" s="19">
        <v>14.3</v>
      </c>
    </row>
    <row r="28" spans="1:10" s="457" customFormat="1" ht="13.5" x14ac:dyDescent="0.25">
      <c r="A28" s="11" t="s">
        <v>39</v>
      </c>
      <c r="B28" s="2">
        <v>26626</v>
      </c>
      <c r="C28" s="6">
        <v>3.7</v>
      </c>
      <c r="D28" s="2"/>
      <c r="E28" s="21">
        <v>786281</v>
      </c>
      <c r="F28" s="19">
        <v>9.6999999999999993</v>
      </c>
      <c r="G28" s="19"/>
      <c r="H28" s="21">
        <v>741968</v>
      </c>
      <c r="I28" s="19">
        <v>11.2</v>
      </c>
    </row>
    <row r="29" spans="1:10" s="457" customFormat="1" ht="13.5" x14ac:dyDescent="0.25">
      <c r="A29" s="11" t="s">
        <v>45</v>
      </c>
      <c r="B29" s="2">
        <v>7073</v>
      </c>
      <c r="C29" s="6">
        <v>1</v>
      </c>
      <c r="D29" s="2"/>
      <c r="E29" s="21">
        <v>481280</v>
      </c>
      <c r="F29" s="19">
        <v>5.9</v>
      </c>
      <c r="G29" s="19"/>
      <c r="H29" s="21">
        <v>459488</v>
      </c>
      <c r="I29" s="19">
        <v>6.9</v>
      </c>
    </row>
    <row r="30" spans="1:10" s="457" customFormat="1" ht="13.5" x14ac:dyDescent="0.25">
      <c r="A30" s="13" t="s">
        <v>46</v>
      </c>
      <c r="B30" s="2">
        <v>3830</v>
      </c>
      <c r="C30" s="6">
        <v>0.5</v>
      </c>
      <c r="D30" s="2"/>
      <c r="E30" s="21">
        <v>578520</v>
      </c>
      <c r="F30" s="19">
        <v>7.1</v>
      </c>
      <c r="G30" s="19"/>
      <c r="H30" s="21">
        <v>542851</v>
      </c>
      <c r="I30" s="19">
        <v>8.1999999999999993</v>
      </c>
    </row>
    <row r="31" spans="1:10" s="457" customFormat="1" ht="13.5" x14ac:dyDescent="0.25">
      <c r="A31" s="11" t="s">
        <v>47</v>
      </c>
      <c r="B31" s="2">
        <v>1098</v>
      </c>
      <c r="C31" s="6">
        <v>0.2</v>
      </c>
      <c r="D31" s="2"/>
      <c r="E31" s="21">
        <v>377963</v>
      </c>
      <c r="F31" s="19">
        <v>4.7</v>
      </c>
      <c r="G31" s="19"/>
      <c r="H31" s="21">
        <v>351109</v>
      </c>
      <c r="I31" s="19">
        <v>5.3</v>
      </c>
    </row>
    <row r="32" spans="1:10" s="457" customFormat="1" ht="13.5" x14ac:dyDescent="0.25">
      <c r="A32" s="11" t="s">
        <v>48</v>
      </c>
      <c r="B32" s="2">
        <v>964</v>
      </c>
      <c r="C32" s="6">
        <v>0.1</v>
      </c>
      <c r="D32" s="2"/>
      <c r="E32" s="21">
        <v>2128167</v>
      </c>
      <c r="F32" s="19">
        <v>26.2</v>
      </c>
      <c r="G32" s="19"/>
      <c r="H32" s="21">
        <v>1842594</v>
      </c>
      <c r="I32" s="19">
        <v>27.8</v>
      </c>
    </row>
    <row r="33" spans="1:9" s="457" customFormat="1" ht="11.25" customHeight="1" x14ac:dyDescent="0.25">
      <c r="A33" s="370"/>
      <c r="B33" s="21"/>
      <c r="C33" s="19"/>
      <c r="D33" s="21"/>
      <c r="E33" s="21"/>
      <c r="F33" s="19"/>
      <c r="G33" s="19"/>
      <c r="H33" s="21"/>
      <c r="I33" s="19"/>
    </row>
    <row r="34" spans="1:9" s="457" customFormat="1" ht="13.5" x14ac:dyDescent="0.25">
      <c r="A34" s="371" t="s">
        <v>43</v>
      </c>
      <c r="B34" s="391">
        <v>1033737</v>
      </c>
      <c r="C34" s="392">
        <v>100</v>
      </c>
      <c r="D34" s="391"/>
      <c r="E34" s="391">
        <v>12680488</v>
      </c>
      <c r="F34" s="392">
        <v>100</v>
      </c>
      <c r="G34" s="392"/>
      <c r="H34" s="391">
        <v>10728101</v>
      </c>
      <c r="I34" s="392">
        <v>100</v>
      </c>
    </row>
    <row r="35" spans="1:9" s="457" customFormat="1" ht="13.5" x14ac:dyDescent="0.25">
      <c r="A35" s="370" t="s">
        <v>44</v>
      </c>
      <c r="B35" s="21">
        <v>821341</v>
      </c>
      <c r="C35" s="19">
        <v>79.5</v>
      </c>
      <c r="D35" s="21"/>
      <c r="E35" s="21">
        <v>3740110</v>
      </c>
      <c r="F35" s="19">
        <v>29.5</v>
      </c>
      <c r="G35" s="19"/>
      <c r="H35" s="21">
        <v>2435604</v>
      </c>
      <c r="I35" s="19">
        <v>22.7</v>
      </c>
    </row>
    <row r="36" spans="1:9" s="457" customFormat="1" ht="13.5" x14ac:dyDescent="0.25">
      <c r="A36" s="372" t="s">
        <v>38</v>
      </c>
      <c r="B36" s="21">
        <v>136908</v>
      </c>
      <c r="C36" s="19">
        <v>13.2</v>
      </c>
      <c r="D36" s="21"/>
      <c r="E36" s="21">
        <v>1796404</v>
      </c>
      <c r="F36" s="19">
        <v>14.2</v>
      </c>
      <c r="G36" s="19"/>
      <c r="H36" s="21">
        <v>1603297</v>
      </c>
      <c r="I36" s="19">
        <v>14.9</v>
      </c>
    </row>
    <row r="37" spans="1:9" s="457" customFormat="1" ht="13.5" x14ac:dyDescent="0.25">
      <c r="A37" s="370" t="s">
        <v>39</v>
      </c>
      <c r="B37" s="21">
        <v>50826</v>
      </c>
      <c r="C37" s="19">
        <v>4.9000000000000004</v>
      </c>
      <c r="D37" s="21"/>
      <c r="E37" s="21">
        <v>1513579</v>
      </c>
      <c r="F37" s="19">
        <v>11.9</v>
      </c>
      <c r="G37" s="19"/>
      <c r="H37" s="21">
        <v>1439764</v>
      </c>
      <c r="I37" s="19">
        <v>13.4</v>
      </c>
    </row>
    <row r="38" spans="1:9" s="457" customFormat="1" ht="13.5" x14ac:dyDescent="0.25">
      <c r="A38" s="370" t="s">
        <v>45</v>
      </c>
      <c r="B38" s="21">
        <v>13801</v>
      </c>
      <c r="C38" s="19">
        <v>1.3</v>
      </c>
      <c r="D38" s="21"/>
      <c r="E38" s="21">
        <v>942005</v>
      </c>
      <c r="F38" s="19">
        <v>7.4</v>
      </c>
      <c r="G38" s="19"/>
      <c r="H38" s="21">
        <v>913019</v>
      </c>
      <c r="I38" s="19">
        <v>8.5</v>
      </c>
    </row>
    <row r="39" spans="1:9" s="457" customFormat="1" ht="13.5" x14ac:dyDescent="0.25">
      <c r="A39" s="13" t="s">
        <v>46</v>
      </c>
      <c r="B39" s="2">
        <v>7300</v>
      </c>
      <c r="C39" s="6">
        <v>0.7</v>
      </c>
      <c r="D39" s="2"/>
      <c r="E39" s="21">
        <v>1099134</v>
      </c>
      <c r="F39" s="19">
        <v>8.6999999999999993</v>
      </c>
      <c r="G39" s="19"/>
      <c r="H39" s="21">
        <v>1060604</v>
      </c>
      <c r="I39" s="19">
        <v>9.9</v>
      </c>
    </row>
    <row r="40" spans="1:9" s="457" customFormat="1" ht="13.5" x14ac:dyDescent="0.25">
      <c r="A40" s="11" t="s">
        <v>47</v>
      </c>
      <c r="B40" s="2">
        <v>2050</v>
      </c>
      <c r="C40" s="6">
        <v>0.2</v>
      </c>
      <c r="D40" s="2"/>
      <c r="E40" s="21">
        <v>700947</v>
      </c>
      <c r="F40" s="19">
        <v>5.5</v>
      </c>
      <c r="G40" s="19"/>
      <c r="H40" s="21">
        <v>673570</v>
      </c>
      <c r="I40" s="19">
        <v>6.3</v>
      </c>
    </row>
    <row r="41" spans="1:9" s="457" customFormat="1" ht="13.5" x14ac:dyDescent="0.25">
      <c r="A41" s="10" t="s">
        <v>48</v>
      </c>
      <c r="B41" s="14">
        <v>1511</v>
      </c>
      <c r="C41" s="15">
        <v>0.1</v>
      </c>
      <c r="D41" s="14"/>
      <c r="E41" s="14">
        <v>2888310</v>
      </c>
      <c r="F41" s="15">
        <v>22.8</v>
      </c>
      <c r="G41" s="15"/>
      <c r="H41" s="14">
        <v>2602243</v>
      </c>
      <c r="I41" s="15">
        <v>24.3</v>
      </c>
    </row>
    <row r="42" spans="1:9" ht="13.5" x14ac:dyDescent="0.25">
      <c r="A42" s="45" t="s">
        <v>118</v>
      </c>
      <c r="B42" s="16"/>
      <c r="C42" s="16"/>
      <c r="D42" s="17"/>
      <c r="E42" s="22"/>
      <c r="F42" s="22"/>
      <c r="G42" s="5"/>
      <c r="H42" s="5"/>
      <c r="I42" s="23"/>
    </row>
    <row r="43" spans="1:9" x14ac:dyDescent="0.2">
      <c r="A43" s="596"/>
      <c r="B43" s="596"/>
      <c r="C43" s="596"/>
      <c r="D43" s="596"/>
      <c r="E43" s="596"/>
      <c r="F43" s="596"/>
      <c r="G43" s="596"/>
      <c r="H43" s="596"/>
      <c r="I43" s="596"/>
    </row>
    <row r="44" spans="1:9" ht="13.5" x14ac:dyDescent="0.25">
      <c r="B44" s="6"/>
      <c r="C44" s="6"/>
      <c r="D44" s="6"/>
      <c r="E44" s="19"/>
      <c r="F44" s="19"/>
      <c r="G44" s="19"/>
      <c r="H44" s="19"/>
      <c r="I44" s="19"/>
    </row>
    <row r="45" spans="1:9" ht="13.5" x14ac:dyDescent="0.25">
      <c r="A45" s="11"/>
      <c r="B45" s="6"/>
      <c r="C45" s="6"/>
      <c r="D45" s="6"/>
      <c r="E45" s="6"/>
      <c r="F45" s="6"/>
      <c r="G45" s="6"/>
      <c r="H45" s="6"/>
      <c r="I45" s="6"/>
    </row>
    <row r="46" spans="1:9" ht="13.5" x14ac:dyDescent="0.25">
      <c r="A46" s="11"/>
      <c r="B46" s="6"/>
      <c r="C46" s="6"/>
      <c r="D46" s="6"/>
      <c r="E46" s="6"/>
      <c r="F46" s="6"/>
      <c r="G46" s="6"/>
      <c r="H46" s="6"/>
      <c r="I46" s="6"/>
    </row>
    <row r="47" spans="1:9" ht="13.5" x14ac:dyDescent="0.25">
      <c r="A47" s="11"/>
      <c r="B47" s="6"/>
      <c r="C47" s="6"/>
      <c r="D47" s="6"/>
      <c r="E47" s="6"/>
      <c r="F47" s="6"/>
      <c r="G47" s="6"/>
      <c r="H47" s="6"/>
      <c r="I47" s="6"/>
    </row>
    <row r="48" spans="1:9" ht="13.5" x14ac:dyDescent="0.25">
      <c r="A48" s="11"/>
      <c r="B48" s="6"/>
      <c r="C48" s="6"/>
      <c r="D48" s="6"/>
      <c r="E48" s="6"/>
      <c r="F48" s="6"/>
      <c r="G48" s="6"/>
      <c r="H48" s="6"/>
      <c r="I48" s="6"/>
    </row>
    <row r="49" spans="1:9" ht="13.5" x14ac:dyDescent="0.25">
      <c r="A49" s="11"/>
      <c r="B49" s="6"/>
      <c r="C49" s="6"/>
      <c r="D49" s="6"/>
      <c r="E49" s="6"/>
      <c r="F49" s="6"/>
      <c r="G49" s="6"/>
      <c r="H49" s="6"/>
      <c r="I49" s="6"/>
    </row>
    <row r="50" spans="1:9" ht="13.5" x14ac:dyDescent="0.25">
      <c r="A50" s="12"/>
      <c r="B50" s="6"/>
      <c r="C50" s="6"/>
      <c r="D50" s="6"/>
      <c r="E50" s="6"/>
      <c r="F50" s="6"/>
      <c r="G50" s="6"/>
      <c r="H50" s="6"/>
      <c r="I50" s="6"/>
    </row>
    <row r="51" spans="1:9" ht="13.5" x14ac:dyDescent="0.25">
      <c r="A51" s="11"/>
      <c r="B51" s="6"/>
      <c r="C51" s="6"/>
      <c r="D51" s="6"/>
      <c r="E51" s="6"/>
      <c r="F51" s="6"/>
      <c r="G51" s="6"/>
      <c r="H51" s="6"/>
      <c r="I51" s="6"/>
    </row>
    <row r="52" spans="1:9" ht="13.5" x14ac:dyDescent="0.25">
      <c r="A52" s="13"/>
      <c r="B52" s="6"/>
      <c r="C52" s="6"/>
      <c r="D52" s="6"/>
      <c r="E52" s="6"/>
      <c r="F52" s="6"/>
      <c r="G52" s="6"/>
      <c r="H52" s="6"/>
      <c r="I52" s="6"/>
    </row>
    <row r="53" spans="1:9" ht="13.5" x14ac:dyDescent="0.25">
      <c r="A53" s="11"/>
      <c r="B53" s="6"/>
      <c r="C53" s="6"/>
      <c r="D53" s="6"/>
      <c r="E53" s="6"/>
      <c r="F53" s="6"/>
      <c r="G53" s="6"/>
      <c r="H53" s="6"/>
      <c r="I53" s="6"/>
    </row>
    <row r="54" spans="1:9" ht="13.5" x14ac:dyDescent="0.25">
      <c r="A54" s="11"/>
      <c r="B54" s="6"/>
      <c r="C54" s="6"/>
      <c r="D54" s="6"/>
      <c r="E54" s="6"/>
      <c r="F54" s="6"/>
      <c r="G54" s="6"/>
      <c r="H54" s="6"/>
      <c r="I54" s="6"/>
    </row>
    <row r="55" spans="1:9" ht="13.5" x14ac:dyDescent="0.25">
      <c r="A55" s="11"/>
      <c r="B55" s="6"/>
      <c r="C55" s="6"/>
      <c r="D55" s="6"/>
      <c r="E55" s="6"/>
      <c r="F55" s="6"/>
      <c r="G55" s="6"/>
      <c r="H55" s="6"/>
      <c r="I55" s="6"/>
    </row>
    <row r="56" spans="1:9" ht="13.5" x14ac:dyDescent="0.25">
      <c r="A56" s="11"/>
      <c r="B56" s="6"/>
      <c r="C56" s="6"/>
      <c r="D56" s="6"/>
      <c r="E56" s="6"/>
      <c r="F56" s="6"/>
      <c r="G56" s="6"/>
      <c r="H56" s="6"/>
      <c r="I56" s="6"/>
    </row>
    <row r="57" spans="1:9" ht="13.5" x14ac:dyDescent="0.25">
      <c r="A57" s="11"/>
      <c r="B57" s="6"/>
      <c r="C57" s="6"/>
      <c r="D57" s="6"/>
      <c r="E57" s="6"/>
      <c r="F57" s="6"/>
      <c r="G57" s="6"/>
      <c r="H57" s="6"/>
      <c r="I57" s="6"/>
    </row>
    <row r="58" spans="1:9" ht="13.5" x14ac:dyDescent="0.25">
      <c r="A58" s="12"/>
      <c r="B58" s="6"/>
      <c r="C58" s="6"/>
      <c r="D58" s="6"/>
      <c r="E58" s="6"/>
      <c r="F58" s="6"/>
      <c r="G58" s="6"/>
      <c r="H58" s="6"/>
      <c r="I58" s="6"/>
    </row>
    <row r="59" spans="1:9" ht="13.5" x14ac:dyDescent="0.25">
      <c r="A59" s="11"/>
      <c r="B59" s="6"/>
      <c r="C59" s="6"/>
      <c r="D59" s="6"/>
      <c r="E59" s="6"/>
      <c r="F59" s="6"/>
      <c r="G59" s="6"/>
      <c r="H59" s="6"/>
      <c r="I59" s="6"/>
    </row>
    <row r="60" spans="1:9" ht="13.5" x14ac:dyDescent="0.25">
      <c r="A60" s="13"/>
      <c r="B60" s="6"/>
      <c r="C60" s="6"/>
      <c r="D60" s="6"/>
      <c r="E60" s="6"/>
      <c r="F60" s="6"/>
      <c r="G60" s="6"/>
      <c r="H60" s="6"/>
      <c r="I60" s="6"/>
    </row>
    <row r="61" spans="1:9" ht="13.5" x14ac:dyDescent="0.25">
      <c r="A61" s="11"/>
      <c r="B61" s="6"/>
      <c r="C61" s="6"/>
      <c r="D61" s="6"/>
      <c r="E61" s="6"/>
      <c r="F61" s="6"/>
      <c r="G61" s="6"/>
      <c r="H61" s="6"/>
      <c r="I61" s="6"/>
    </row>
    <row r="62" spans="1:9" ht="13.5" x14ac:dyDescent="0.25">
      <c r="A62" s="11"/>
      <c r="B62" s="6"/>
      <c r="C62" s="6"/>
      <c r="D62" s="6"/>
      <c r="E62" s="6"/>
      <c r="F62" s="6"/>
      <c r="G62" s="6"/>
      <c r="H62" s="6"/>
      <c r="I62" s="6"/>
    </row>
    <row r="63" spans="1:9" ht="13.5" x14ac:dyDescent="0.25">
      <c r="A63" s="11"/>
      <c r="B63" s="6"/>
      <c r="C63" s="6"/>
      <c r="D63" s="6"/>
      <c r="E63" s="6"/>
      <c r="F63" s="6"/>
      <c r="G63" s="6"/>
      <c r="H63" s="6"/>
      <c r="I63" s="6"/>
    </row>
    <row r="64" spans="1:9" ht="13.5" x14ac:dyDescent="0.25">
      <c r="A64" s="11"/>
      <c r="B64" s="6"/>
      <c r="C64" s="6"/>
      <c r="D64" s="6"/>
      <c r="E64" s="6"/>
      <c r="F64" s="6"/>
      <c r="G64" s="6"/>
      <c r="H64" s="6"/>
      <c r="I64" s="6"/>
    </row>
  </sheetData>
  <mergeCells count="5">
    <mergeCell ref="A4:A5"/>
    <mergeCell ref="B4:C4"/>
    <mergeCell ref="E4:F4"/>
    <mergeCell ref="H4:I4"/>
    <mergeCell ref="A43:I43"/>
  </mergeCells>
  <pageMargins left="0.19685039370078741" right="0.19685039370078741"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
  <sheetViews>
    <sheetView zoomScaleNormal="100" workbookViewId="0"/>
  </sheetViews>
  <sheetFormatPr defaultRowHeight="13.5" x14ac:dyDescent="0.25"/>
  <cols>
    <col min="1" max="1" width="84.140625" style="3" customWidth="1"/>
    <col min="2" max="2" width="10" style="3" customWidth="1"/>
    <col min="3" max="3" width="8.5703125" style="3" customWidth="1"/>
    <col min="4" max="4" width="0.7109375" style="3" customWidth="1"/>
    <col min="5" max="6" width="9.7109375" style="3" customWidth="1"/>
    <col min="7" max="7" width="0.85546875" style="3" customWidth="1"/>
    <col min="8" max="9" width="9" style="3" customWidth="1"/>
    <col min="10" max="16384" width="9.140625" style="5"/>
  </cols>
  <sheetData>
    <row r="1" spans="1:10" ht="16.5" x14ac:dyDescent="0.3">
      <c r="A1" s="91" t="s">
        <v>415</v>
      </c>
      <c r="B1" s="4"/>
      <c r="C1" s="4"/>
      <c r="D1" s="4"/>
    </row>
    <row r="2" spans="1:10" ht="16.5" x14ac:dyDescent="0.3">
      <c r="A2" s="91" t="s">
        <v>184</v>
      </c>
      <c r="B2" s="4"/>
      <c r="C2" s="4"/>
      <c r="D2" s="4"/>
    </row>
    <row r="3" spans="1:10" ht="9.75" customHeight="1" x14ac:dyDescent="0.25">
      <c r="A3" s="48"/>
    </row>
    <row r="4" spans="1:10" ht="21" customHeight="1" x14ac:dyDescent="0.25">
      <c r="A4" s="593" t="s">
        <v>123</v>
      </c>
      <c r="B4" s="595" t="s">
        <v>110</v>
      </c>
      <c r="C4" s="595"/>
      <c r="D4" s="30"/>
      <c r="E4" s="595" t="s">
        <v>108</v>
      </c>
      <c r="F4" s="595"/>
      <c r="G4" s="30"/>
      <c r="H4" s="595" t="s">
        <v>109</v>
      </c>
      <c r="I4" s="595"/>
    </row>
    <row r="5" spans="1:10" x14ac:dyDescent="0.25">
      <c r="A5" s="594"/>
      <c r="B5" s="29" t="s">
        <v>105</v>
      </c>
      <c r="C5" s="29" t="s">
        <v>106</v>
      </c>
      <c r="D5" s="29"/>
      <c r="E5" s="29" t="s">
        <v>105</v>
      </c>
      <c r="F5" s="29" t="s">
        <v>106</v>
      </c>
      <c r="G5" s="29"/>
      <c r="H5" s="29" t="s">
        <v>105</v>
      </c>
      <c r="I5" s="29" t="s">
        <v>106</v>
      </c>
    </row>
    <row r="6" spans="1:10" x14ac:dyDescent="0.25">
      <c r="A6" s="24"/>
      <c r="B6" s="25"/>
      <c r="C6" s="25"/>
      <c r="D6" s="25"/>
      <c r="E6" s="25"/>
      <c r="F6" s="25"/>
      <c r="G6" s="25"/>
      <c r="H6" s="25"/>
      <c r="I6" s="25"/>
    </row>
    <row r="7" spans="1:10" x14ac:dyDescent="0.25">
      <c r="A7" s="8" t="s">
        <v>0</v>
      </c>
      <c r="B7" s="26">
        <v>1168</v>
      </c>
      <c r="C7" s="28">
        <v>0.1</v>
      </c>
      <c r="D7" s="26">
        <v>1168</v>
      </c>
      <c r="E7" s="26">
        <v>29456</v>
      </c>
      <c r="F7" s="35">
        <v>0.2</v>
      </c>
      <c r="G7" s="28">
        <v>0.23229389909915138</v>
      </c>
      <c r="H7" s="26">
        <v>28278</v>
      </c>
      <c r="I7" s="28">
        <v>0.3</v>
      </c>
      <c r="J7" s="21"/>
    </row>
    <row r="8" spans="1:10" x14ac:dyDescent="0.25">
      <c r="A8" s="8" t="s">
        <v>1</v>
      </c>
      <c r="B8" s="26">
        <v>187434</v>
      </c>
      <c r="C8" s="28">
        <v>18.100000000000001</v>
      </c>
      <c r="D8" s="26">
        <v>187434</v>
      </c>
      <c r="E8" s="26">
        <v>3406144</v>
      </c>
      <c r="F8" s="35">
        <v>26.9</v>
      </c>
      <c r="G8" s="28">
        <v>26.861300606096549</v>
      </c>
      <c r="H8" s="26">
        <v>3123196</v>
      </c>
      <c r="I8" s="28">
        <v>29.1</v>
      </c>
    </row>
    <row r="9" spans="1:10" x14ac:dyDescent="0.25">
      <c r="A9" s="1" t="s">
        <v>2</v>
      </c>
      <c r="B9" s="27">
        <v>28968</v>
      </c>
      <c r="C9" s="20">
        <v>2.8</v>
      </c>
      <c r="D9" s="27">
        <v>28968</v>
      </c>
      <c r="E9" s="27">
        <v>369391</v>
      </c>
      <c r="F9" s="36">
        <v>2.9</v>
      </c>
      <c r="G9" s="20">
        <v>2.9130661217454721</v>
      </c>
      <c r="H9" s="27">
        <v>317382</v>
      </c>
      <c r="I9" s="20">
        <v>3</v>
      </c>
    </row>
    <row r="10" spans="1:10" x14ac:dyDescent="0.25">
      <c r="A10" s="1" t="s">
        <v>3</v>
      </c>
      <c r="B10" s="27">
        <v>1801</v>
      </c>
      <c r="C10" s="20">
        <v>0.2</v>
      </c>
      <c r="D10" s="27">
        <v>1801</v>
      </c>
      <c r="E10" s="27">
        <v>38957</v>
      </c>
      <c r="F10" s="36">
        <v>0.3</v>
      </c>
      <c r="G10" s="20">
        <v>0.30722003758845873</v>
      </c>
      <c r="H10" s="27">
        <v>36073</v>
      </c>
      <c r="I10" s="20">
        <v>0.3</v>
      </c>
    </row>
    <row r="11" spans="1:10" x14ac:dyDescent="0.25">
      <c r="A11" s="1" t="s">
        <v>4</v>
      </c>
      <c r="B11" s="27">
        <v>7</v>
      </c>
      <c r="C11" s="20">
        <v>0</v>
      </c>
      <c r="D11" s="27">
        <v>7</v>
      </c>
      <c r="E11" s="27">
        <v>2051</v>
      </c>
      <c r="F11" s="36">
        <v>0</v>
      </c>
      <c r="G11" s="20">
        <v>1.6174456377388631E-2</v>
      </c>
      <c r="H11" s="27">
        <v>2049</v>
      </c>
      <c r="I11" s="20">
        <v>0</v>
      </c>
    </row>
    <row r="12" spans="1:10" x14ac:dyDescent="0.25">
      <c r="A12" s="1" t="s">
        <v>5</v>
      </c>
      <c r="B12" s="27">
        <v>6808</v>
      </c>
      <c r="C12" s="20">
        <v>0.7</v>
      </c>
      <c r="D12" s="27">
        <v>6808</v>
      </c>
      <c r="E12" s="27">
        <v>107483</v>
      </c>
      <c r="F12" s="36">
        <v>0.8</v>
      </c>
      <c r="G12" s="20">
        <v>0.84762510717253159</v>
      </c>
      <c r="H12" s="27">
        <v>97217</v>
      </c>
      <c r="I12" s="20">
        <v>0.9</v>
      </c>
    </row>
    <row r="13" spans="1:10" x14ac:dyDescent="0.25">
      <c r="A13" s="1" t="s">
        <v>49</v>
      </c>
      <c r="B13" s="27">
        <v>14002</v>
      </c>
      <c r="C13" s="20">
        <v>1.4</v>
      </c>
      <c r="D13" s="27">
        <v>14002</v>
      </c>
      <c r="E13" s="27">
        <v>177421</v>
      </c>
      <c r="F13" s="36">
        <v>1.4</v>
      </c>
      <c r="G13" s="20">
        <v>1.399165394896474</v>
      </c>
      <c r="H13" s="27">
        <v>158850</v>
      </c>
      <c r="I13" s="20">
        <v>1.5</v>
      </c>
    </row>
    <row r="14" spans="1:10" x14ac:dyDescent="0.25">
      <c r="A14" s="1" t="s">
        <v>6</v>
      </c>
      <c r="B14" s="27">
        <v>8296</v>
      </c>
      <c r="C14" s="20">
        <v>0.8</v>
      </c>
      <c r="D14" s="27">
        <v>8296</v>
      </c>
      <c r="E14" s="27">
        <v>132471</v>
      </c>
      <c r="F14" s="36">
        <v>1</v>
      </c>
      <c r="G14" s="20">
        <v>1.0446837692681858</v>
      </c>
      <c r="H14" s="27">
        <v>120379</v>
      </c>
      <c r="I14" s="20">
        <v>1.1000000000000001</v>
      </c>
    </row>
    <row r="15" spans="1:10" ht="13.5" customHeight="1" x14ac:dyDescent="0.25">
      <c r="A15" s="1" t="s">
        <v>7</v>
      </c>
      <c r="B15" s="27">
        <v>8625</v>
      </c>
      <c r="C15" s="20">
        <v>0.8</v>
      </c>
      <c r="D15" s="27">
        <v>8625</v>
      </c>
      <c r="E15" s="27">
        <v>78501</v>
      </c>
      <c r="F15" s="36">
        <v>0.6</v>
      </c>
      <c r="G15" s="20">
        <v>0.61906923455942708</v>
      </c>
      <c r="H15" s="27">
        <v>62829</v>
      </c>
      <c r="I15" s="20">
        <v>0.6</v>
      </c>
    </row>
    <row r="16" spans="1:10" ht="13.5" customHeight="1" x14ac:dyDescent="0.25">
      <c r="A16" s="1" t="s">
        <v>8</v>
      </c>
      <c r="B16" s="27">
        <v>2482</v>
      </c>
      <c r="C16" s="20">
        <v>0.2</v>
      </c>
      <c r="D16" s="27">
        <v>2482</v>
      </c>
      <c r="E16" s="27">
        <v>70017</v>
      </c>
      <c r="F16" s="36">
        <v>0.6</v>
      </c>
      <c r="G16" s="20">
        <v>0.55216329213828363</v>
      </c>
      <c r="H16" s="27">
        <v>66657</v>
      </c>
      <c r="I16" s="20">
        <v>0.6</v>
      </c>
    </row>
    <row r="17" spans="1:9" ht="13.5" customHeight="1" x14ac:dyDescent="0.25">
      <c r="A17" s="1" t="s">
        <v>9</v>
      </c>
      <c r="B17" s="27">
        <v>6234</v>
      </c>
      <c r="C17" s="20">
        <v>0.6</v>
      </c>
      <c r="D17" s="27">
        <v>6234</v>
      </c>
      <c r="E17" s="27">
        <v>70204</v>
      </c>
      <c r="F17" s="36">
        <v>0.6</v>
      </c>
      <c r="G17" s="20">
        <v>0.5536379987899519</v>
      </c>
      <c r="H17" s="27">
        <v>60134</v>
      </c>
      <c r="I17" s="20">
        <v>0.6</v>
      </c>
    </row>
    <row r="18" spans="1:9" ht="13.5" customHeight="1" x14ac:dyDescent="0.25">
      <c r="A18" s="1" t="s">
        <v>10</v>
      </c>
      <c r="B18" s="27">
        <v>228</v>
      </c>
      <c r="C18" s="20">
        <v>0</v>
      </c>
      <c r="D18" s="27">
        <v>228</v>
      </c>
      <c r="E18" s="27">
        <v>10529</v>
      </c>
      <c r="F18" s="36">
        <v>0.1</v>
      </c>
      <c r="G18" s="20">
        <v>8.3033082007569425E-2</v>
      </c>
      <c r="H18" s="27">
        <v>10363</v>
      </c>
      <c r="I18" s="20">
        <v>0.1</v>
      </c>
    </row>
    <row r="19" spans="1:9" ht="13.5" customHeight="1" x14ac:dyDescent="0.25">
      <c r="A19" s="1" t="s">
        <v>11</v>
      </c>
      <c r="B19" s="27">
        <v>2922</v>
      </c>
      <c r="C19" s="20">
        <v>0.3</v>
      </c>
      <c r="D19" s="27">
        <v>2922</v>
      </c>
      <c r="E19" s="27">
        <v>106697</v>
      </c>
      <c r="F19" s="36">
        <v>0.8</v>
      </c>
      <c r="G19" s="20">
        <v>0.8414266075564284</v>
      </c>
      <c r="H19" s="27">
        <v>103577</v>
      </c>
      <c r="I19" s="20">
        <v>1</v>
      </c>
    </row>
    <row r="20" spans="1:9" ht="13.5" customHeight="1" x14ac:dyDescent="0.25">
      <c r="A20" s="1" t="s">
        <v>50</v>
      </c>
      <c r="B20" s="27">
        <v>330</v>
      </c>
      <c r="C20" s="20">
        <v>0</v>
      </c>
      <c r="D20" s="27">
        <v>330</v>
      </c>
      <c r="E20" s="27">
        <v>59665</v>
      </c>
      <c r="F20" s="36">
        <v>0.5</v>
      </c>
      <c r="G20" s="20">
        <v>0.47052605546411147</v>
      </c>
      <c r="H20" s="27">
        <v>59474</v>
      </c>
      <c r="I20" s="20">
        <v>0.6</v>
      </c>
    </row>
    <row r="21" spans="1:9" ht="13.5" customHeight="1" x14ac:dyDescent="0.25">
      <c r="A21" s="1" t="s">
        <v>12</v>
      </c>
      <c r="B21" s="27">
        <v>6789</v>
      </c>
      <c r="C21" s="20">
        <v>0.7</v>
      </c>
      <c r="D21" s="27">
        <v>6789</v>
      </c>
      <c r="E21" s="27">
        <v>170702</v>
      </c>
      <c r="F21" s="36">
        <v>1.3</v>
      </c>
      <c r="G21" s="20">
        <v>1.3461784751501678</v>
      </c>
      <c r="H21" s="27">
        <v>161718</v>
      </c>
      <c r="I21" s="20">
        <v>1.5</v>
      </c>
    </row>
    <row r="22" spans="1:9" ht="13.5" customHeight="1" x14ac:dyDescent="0.25">
      <c r="A22" s="1" t="s">
        <v>51</v>
      </c>
      <c r="B22" s="27">
        <v>8599</v>
      </c>
      <c r="C22" s="20">
        <v>0.8</v>
      </c>
      <c r="D22" s="27">
        <v>8599</v>
      </c>
      <c r="E22" s="27">
        <v>136572</v>
      </c>
      <c r="F22" s="36">
        <v>1.1000000000000001</v>
      </c>
      <c r="G22" s="20">
        <v>1.0770247958911361</v>
      </c>
      <c r="H22" s="27">
        <v>123777</v>
      </c>
      <c r="I22" s="20">
        <v>1.2</v>
      </c>
    </row>
    <row r="23" spans="1:9" ht="13.5" customHeight="1" x14ac:dyDescent="0.25">
      <c r="A23" s="1" t="s">
        <v>13</v>
      </c>
      <c r="B23" s="27">
        <v>2356</v>
      </c>
      <c r="C23" s="20">
        <v>0.2</v>
      </c>
      <c r="D23" s="27">
        <v>2356</v>
      </c>
      <c r="E23" s="27">
        <v>115207</v>
      </c>
      <c r="F23" s="36">
        <v>0.9</v>
      </c>
      <c r="G23" s="20">
        <v>0.90853758940507656</v>
      </c>
      <c r="H23" s="27">
        <v>112186</v>
      </c>
      <c r="I23" s="20">
        <v>1</v>
      </c>
    </row>
    <row r="24" spans="1:9" ht="13.5" customHeight="1" x14ac:dyDescent="0.25">
      <c r="A24" s="1" t="s">
        <v>14</v>
      </c>
      <c r="B24" s="27">
        <v>33661</v>
      </c>
      <c r="C24" s="20">
        <v>3.3</v>
      </c>
      <c r="D24" s="27">
        <v>33661</v>
      </c>
      <c r="E24" s="27">
        <v>469892</v>
      </c>
      <c r="F24" s="36">
        <v>3.7</v>
      </c>
      <c r="G24" s="20">
        <v>3.7056302565011698</v>
      </c>
      <c r="H24" s="27">
        <v>419381</v>
      </c>
      <c r="I24" s="20">
        <v>3.9</v>
      </c>
    </row>
    <row r="25" spans="1:9" ht="13.5" customHeight="1" x14ac:dyDescent="0.25">
      <c r="A25" s="1" t="s">
        <v>15</v>
      </c>
      <c r="B25" s="27">
        <v>2699</v>
      </c>
      <c r="C25" s="20">
        <v>0.3</v>
      </c>
      <c r="D25" s="27">
        <v>2699</v>
      </c>
      <c r="E25" s="27">
        <v>83951</v>
      </c>
      <c r="F25" s="36">
        <v>0.7</v>
      </c>
      <c r="G25" s="20">
        <v>0.66204865301713933</v>
      </c>
      <c r="H25" s="27">
        <v>80757</v>
      </c>
      <c r="I25" s="20">
        <v>0.8</v>
      </c>
    </row>
    <row r="26" spans="1:9" ht="13.5" customHeight="1" x14ac:dyDescent="0.25">
      <c r="A26" s="1" t="s">
        <v>16</v>
      </c>
      <c r="B26" s="27">
        <v>4910</v>
      </c>
      <c r="C26" s="20">
        <v>0.5</v>
      </c>
      <c r="D26" s="27">
        <v>4910</v>
      </c>
      <c r="E26" s="27">
        <v>144127</v>
      </c>
      <c r="F26" s="36">
        <v>1.1000000000000001</v>
      </c>
      <c r="G26" s="20">
        <v>1.1366045218449006</v>
      </c>
      <c r="H26" s="27">
        <v>137351</v>
      </c>
      <c r="I26" s="20">
        <v>1.3</v>
      </c>
    </row>
    <row r="27" spans="1:9" ht="13.5" customHeight="1" x14ac:dyDescent="0.25">
      <c r="A27" s="1" t="s">
        <v>17</v>
      </c>
      <c r="B27" s="27">
        <v>15842</v>
      </c>
      <c r="C27" s="20">
        <v>1.5</v>
      </c>
      <c r="D27" s="27">
        <v>15842</v>
      </c>
      <c r="E27" s="27">
        <v>457208</v>
      </c>
      <c r="F27" s="36">
        <v>3.6</v>
      </c>
      <c r="G27" s="20">
        <v>3.6056025604061923</v>
      </c>
      <c r="H27" s="27">
        <v>436045</v>
      </c>
      <c r="I27" s="20">
        <v>4.0999999999999996</v>
      </c>
    </row>
    <row r="28" spans="1:9" ht="13.5" customHeight="1" x14ac:dyDescent="0.25">
      <c r="A28" s="1" t="s">
        <v>18</v>
      </c>
      <c r="B28" s="27">
        <v>1587</v>
      </c>
      <c r="C28" s="20">
        <v>0.2</v>
      </c>
      <c r="D28" s="27">
        <v>1587</v>
      </c>
      <c r="E28" s="27">
        <v>162795</v>
      </c>
      <c r="F28" s="36">
        <v>1.3</v>
      </c>
      <c r="G28" s="20">
        <v>1.2838228307932629</v>
      </c>
      <c r="H28" s="27">
        <v>161014</v>
      </c>
      <c r="I28" s="20">
        <v>1.5</v>
      </c>
    </row>
    <row r="29" spans="1:9" ht="13.5" customHeight="1" x14ac:dyDescent="0.25">
      <c r="A29" s="1" t="s">
        <v>19</v>
      </c>
      <c r="B29" s="27">
        <v>1421</v>
      </c>
      <c r="C29" s="20">
        <v>0.1</v>
      </c>
      <c r="D29" s="27">
        <v>1421</v>
      </c>
      <c r="E29" s="27">
        <v>95218</v>
      </c>
      <c r="F29" s="36">
        <v>0.8</v>
      </c>
      <c r="G29" s="20">
        <v>0.75090170031311099</v>
      </c>
      <c r="H29" s="27">
        <v>93656</v>
      </c>
      <c r="I29" s="20">
        <v>0.9</v>
      </c>
    </row>
    <row r="30" spans="1:9" ht="13.5" customHeight="1" x14ac:dyDescent="0.25">
      <c r="A30" s="1" t="s">
        <v>20</v>
      </c>
      <c r="B30" s="27">
        <v>8486</v>
      </c>
      <c r="C30" s="20">
        <v>0.8</v>
      </c>
      <c r="D30" s="27">
        <v>8486</v>
      </c>
      <c r="E30" s="27">
        <v>119759</v>
      </c>
      <c r="F30" s="36">
        <v>0.9</v>
      </c>
      <c r="G30" s="20">
        <v>0.94443526148205015</v>
      </c>
      <c r="H30" s="27">
        <v>105567</v>
      </c>
      <c r="I30" s="20">
        <v>1</v>
      </c>
    </row>
    <row r="31" spans="1:9" ht="13.5" customHeight="1" x14ac:dyDescent="0.25">
      <c r="A31" s="1" t="s">
        <v>21</v>
      </c>
      <c r="B31" s="27">
        <v>7341</v>
      </c>
      <c r="C31" s="20">
        <v>0.7</v>
      </c>
      <c r="D31" s="27">
        <v>7341</v>
      </c>
      <c r="E31" s="27">
        <v>93172</v>
      </c>
      <c r="F31" s="36">
        <v>0.7</v>
      </c>
      <c r="G31" s="20">
        <v>0.73476667459485789</v>
      </c>
      <c r="H31" s="27">
        <v>81524</v>
      </c>
      <c r="I31" s="20">
        <v>0.8</v>
      </c>
    </row>
    <row r="32" spans="1:9" ht="13.5" customHeight="1" x14ac:dyDescent="0.25">
      <c r="A32" s="1" t="s">
        <v>22</v>
      </c>
      <c r="B32" s="27">
        <v>13040</v>
      </c>
      <c r="C32" s="20">
        <v>1.3</v>
      </c>
      <c r="D32" s="27">
        <v>13040</v>
      </c>
      <c r="E32" s="27">
        <v>134154</v>
      </c>
      <c r="F32" s="36">
        <v>1.1000000000000001</v>
      </c>
      <c r="G32" s="20">
        <v>1.0579561291332005</v>
      </c>
      <c r="H32" s="27">
        <v>115236</v>
      </c>
      <c r="I32" s="20">
        <v>1.1000000000000001</v>
      </c>
    </row>
    <row r="33" spans="1:9" ht="13.5" customHeight="1" x14ac:dyDescent="0.25">
      <c r="A33" s="8" t="s">
        <v>23</v>
      </c>
      <c r="B33" s="26">
        <v>1563</v>
      </c>
      <c r="C33" s="28">
        <v>0.2</v>
      </c>
      <c r="D33" s="26">
        <v>1563</v>
      </c>
      <c r="E33" s="26">
        <v>82972</v>
      </c>
      <c r="F33" s="35">
        <v>0.7</v>
      </c>
      <c r="G33" s="28">
        <v>0.65432812995840539</v>
      </c>
      <c r="H33" s="26">
        <v>80986</v>
      </c>
      <c r="I33" s="28">
        <v>0.8</v>
      </c>
    </row>
    <row r="34" spans="1:9" ht="13.5" customHeight="1" x14ac:dyDescent="0.25">
      <c r="A34" s="1" t="s">
        <v>52</v>
      </c>
      <c r="B34" s="27">
        <v>1563</v>
      </c>
      <c r="C34" s="20">
        <v>0.2</v>
      </c>
      <c r="D34" s="27">
        <v>1563</v>
      </c>
      <c r="E34" s="27">
        <v>82972</v>
      </c>
      <c r="F34" s="36">
        <v>0.7</v>
      </c>
      <c r="G34" s="20">
        <v>0.65432812995840539</v>
      </c>
      <c r="H34" s="27">
        <v>80986</v>
      </c>
      <c r="I34" s="20">
        <v>0.8</v>
      </c>
    </row>
    <row r="35" spans="1:9" ht="13.5" customHeight="1" x14ac:dyDescent="0.25">
      <c r="A35" s="8" t="s">
        <v>24</v>
      </c>
      <c r="B35" s="26">
        <v>5488</v>
      </c>
      <c r="C35" s="28">
        <v>0.5</v>
      </c>
      <c r="D35" s="26">
        <v>5488</v>
      </c>
      <c r="E35" s="26">
        <v>183672</v>
      </c>
      <c r="F35" s="35">
        <v>1.4</v>
      </c>
      <c r="G35" s="28">
        <v>1.4484616049476959</v>
      </c>
      <c r="H35" s="26">
        <v>178019</v>
      </c>
      <c r="I35" s="28">
        <v>1.7</v>
      </c>
    </row>
    <row r="36" spans="1:9" ht="13.5" customHeight="1" x14ac:dyDescent="0.25">
      <c r="A36" s="1" t="s">
        <v>53</v>
      </c>
      <c r="B36" s="27">
        <v>327</v>
      </c>
      <c r="C36" s="20">
        <v>0</v>
      </c>
      <c r="D36" s="27">
        <v>327</v>
      </c>
      <c r="E36" s="27">
        <v>33874</v>
      </c>
      <c r="F36" s="36">
        <v>0.3</v>
      </c>
      <c r="G36" s="20">
        <v>0.26713482951129325</v>
      </c>
      <c r="H36" s="27">
        <v>33693</v>
      </c>
      <c r="I36" s="20">
        <v>0.3</v>
      </c>
    </row>
    <row r="37" spans="1:9" ht="13.5" customHeight="1" x14ac:dyDescent="0.25">
      <c r="A37" s="1" t="s">
        <v>54</v>
      </c>
      <c r="B37" s="27">
        <v>819</v>
      </c>
      <c r="C37" s="20">
        <v>0.1</v>
      </c>
      <c r="D37" s="27">
        <v>819</v>
      </c>
      <c r="E37" s="27">
        <v>9622</v>
      </c>
      <c r="F37" s="36">
        <v>0.1</v>
      </c>
      <c r="G37" s="20">
        <v>7.5880360440386832E-2</v>
      </c>
      <c r="H37" s="27">
        <v>8495</v>
      </c>
      <c r="I37" s="20">
        <v>0.1</v>
      </c>
    </row>
    <row r="38" spans="1:9" ht="13.5" customHeight="1" x14ac:dyDescent="0.25">
      <c r="A38" s="1" t="s">
        <v>55</v>
      </c>
      <c r="B38" s="27">
        <v>3897</v>
      </c>
      <c r="C38" s="20">
        <v>0.4</v>
      </c>
      <c r="D38" s="27">
        <v>3897</v>
      </c>
      <c r="E38" s="27">
        <v>132876</v>
      </c>
      <c r="F38" s="36">
        <v>1</v>
      </c>
      <c r="G38" s="20">
        <v>1.0478776526581628</v>
      </c>
      <c r="H38" s="27">
        <v>128907</v>
      </c>
      <c r="I38" s="20">
        <v>1.2</v>
      </c>
    </row>
    <row r="39" spans="1:9" ht="13.5" customHeight="1" x14ac:dyDescent="0.25">
      <c r="A39" s="1" t="s">
        <v>56</v>
      </c>
      <c r="B39" s="27">
        <v>445</v>
      </c>
      <c r="C39" s="20">
        <v>0</v>
      </c>
      <c r="D39" s="27">
        <v>445</v>
      </c>
      <c r="E39" s="27">
        <v>7300</v>
      </c>
      <c r="F39" s="36">
        <v>0.1</v>
      </c>
      <c r="G39" s="20">
        <v>5.7568762337853248E-2</v>
      </c>
      <c r="H39" s="27">
        <v>6924</v>
      </c>
      <c r="I39" s="20">
        <v>0.1</v>
      </c>
    </row>
    <row r="40" spans="1:9" ht="13.5" customHeight="1" x14ac:dyDescent="0.25">
      <c r="A40" s="8" t="s">
        <v>25</v>
      </c>
      <c r="B40" s="26">
        <v>110911</v>
      </c>
      <c r="C40" s="28">
        <v>10.7</v>
      </c>
      <c r="D40" s="26">
        <v>110911</v>
      </c>
      <c r="E40" s="26">
        <v>861375</v>
      </c>
      <c r="F40" s="35">
        <v>6.8</v>
      </c>
      <c r="G40" s="28">
        <v>6.7929168025710061</v>
      </c>
      <c r="H40" s="26">
        <v>699434</v>
      </c>
      <c r="I40" s="28">
        <v>6.5</v>
      </c>
    </row>
    <row r="41" spans="1:9" ht="13.5" customHeight="1" x14ac:dyDescent="0.25">
      <c r="A41" s="1" t="s">
        <v>57</v>
      </c>
      <c r="B41" s="27">
        <v>29636</v>
      </c>
      <c r="C41" s="20">
        <v>2.9</v>
      </c>
      <c r="D41" s="27">
        <v>29636</v>
      </c>
      <c r="E41" s="27">
        <v>214170</v>
      </c>
      <c r="F41" s="36">
        <v>1.7</v>
      </c>
      <c r="G41" s="20">
        <v>1.6889728534106889</v>
      </c>
      <c r="H41" s="27">
        <v>173681</v>
      </c>
      <c r="I41" s="20">
        <v>1.6</v>
      </c>
    </row>
    <row r="42" spans="1:9" ht="13.5" customHeight="1" x14ac:dyDescent="0.25">
      <c r="A42" s="1" t="s">
        <v>58</v>
      </c>
      <c r="B42" s="27">
        <v>3363</v>
      </c>
      <c r="C42" s="20">
        <v>0.3</v>
      </c>
      <c r="D42" s="27">
        <v>3363</v>
      </c>
      <c r="E42" s="27">
        <v>85064</v>
      </c>
      <c r="F42" s="36">
        <v>0.7</v>
      </c>
      <c r="G42" s="20">
        <v>0.67082591774070532</v>
      </c>
      <c r="H42" s="27">
        <v>81884</v>
      </c>
      <c r="I42" s="20">
        <v>0.8</v>
      </c>
    </row>
    <row r="43" spans="1:9" ht="13.5" customHeight="1" x14ac:dyDescent="0.25">
      <c r="A43" s="1" t="s">
        <v>59</v>
      </c>
      <c r="B43" s="27">
        <v>77912</v>
      </c>
      <c r="C43" s="20">
        <v>7.5</v>
      </c>
      <c r="D43" s="27">
        <v>77912</v>
      </c>
      <c r="E43" s="27">
        <v>562141</v>
      </c>
      <c r="F43" s="36">
        <v>4.4000000000000004</v>
      </c>
      <c r="G43" s="20">
        <v>4.4331180314196112</v>
      </c>
      <c r="H43" s="27">
        <v>443869</v>
      </c>
      <c r="I43" s="20">
        <v>4.0999999999999996</v>
      </c>
    </row>
    <row r="44" spans="1:9" ht="13.5" customHeight="1" x14ac:dyDescent="0.25">
      <c r="A44" s="8" t="s">
        <v>26</v>
      </c>
      <c r="B44" s="26">
        <v>254322</v>
      </c>
      <c r="C44" s="28">
        <v>24.6</v>
      </c>
      <c r="D44" s="26">
        <v>254322</v>
      </c>
      <c r="E44" s="26">
        <v>2375164</v>
      </c>
      <c r="F44" s="35">
        <v>18.7</v>
      </c>
      <c r="G44" s="28">
        <v>18.730856414989709</v>
      </c>
      <c r="H44" s="26">
        <v>1954350</v>
      </c>
      <c r="I44" s="28">
        <v>18.2</v>
      </c>
    </row>
    <row r="45" spans="1:9" ht="13.5" customHeight="1" x14ac:dyDescent="0.25">
      <c r="A45" s="1" t="s">
        <v>60</v>
      </c>
      <c r="B45" s="27">
        <v>39040</v>
      </c>
      <c r="C45" s="20">
        <v>3.8</v>
      </c>
      <c r="D45" s="27">
        <v>39040</v>
      </c>
      <c r="E45" s="27">
        <v>277629</v>
      </c>
      <c r="F45" s="36">
        <v>2.2000000000000002</v>
      </c>
      <c r="G45" s="20">
        <v>2.1894188930268297</v>
      </c>
      <c r="H45" s="27">
        <v>210363</v>
      </c>
      <c r="I45" s="20">
        <v>2</v>
      </c>
    </row>
    <row r="46" spans="1:9" ht="13.5" customHeight="1" x14ac:dyDescent="0.25">
      <c r="A46" s="1" t="s">
        <v>61</v>
      </c>
      <c r="B46" s="27">
        <v>77871</v>
      </c>
      <c r="C46" s="20">
        <v>7.5</v>
      </c>
      <c r="D46" s="27">
        <v>77871</v>
      </c>
      <c r="E46" s="27">
        <v>811086</v>
      </c>
      <c r="F46" s="36">
        <v>6.4</v>
      </c>
      <c r="G46" s="20">
        <v>6.3963311191178134</v>
      </c>
      <c r="H46" s="27">
        <v>700945</v>
      </c>
      <c r="I46" s="20">
        <v>6.5</v>
      </c>
    </row>
    <row r="47" spans="1:9" ht="13.5" customHeight="1" x14ac:dyDescent="0.25">
      <c r="A47" s="1" t="s">
        <v>62</v>
      </c>
      <c r="B47" s="27">
        <v>137411</v>
      </c>
      <c r="C47" s="20">
        <v>13.3</v>
      </c>
      <c r="D47" s="27">
        <v>137411</v>
      </c>
      <c r="E47" s="27">
        <v>1286449</v>
      </c>
      <c r="F47" s="36">
        <v>10.1</v>
      </c>
      <c r="G47" s="20">
        <v>10.145106402845064</v>
      </c>
      <c r="H47" s="27">
        <v>1043042</v>
      </c>
      <c r="I47" s="20">
        <v>9.6999999999999993</v>
      </c>
    </row>
    <row r="48" spans="1:9" s="31" customFormat="1" ht="13.5" customHeight="1" x14ac:dyDescent="0.25">
      <c r="A48" s="8" t="s">
        <v>27</v>
      </c>
      <c r="B48" s="26">
        <v>40503</v>
      </c>
      <c r="C48" s="28">
        <v>3.9</v>
      </c>
      <c r="D48" s="26">
        <v>40503</v>
      </c>
      <c r="E48" s="26">
        <v>1030876</v>
      </c>
      <c r="F48" s="35">
        <v>8.1</v>
      </c>
      <c r="G48" s="28">
        <v>8.1296240333968228</v>
      </c>
      <c r="H48" s="26">
        <v>983342</v>
      </c>
      <c r="I48" s="28">
        <v>9.1999999999999993</v>
      </c>
    </row>
    <row r="49" spans="1:9" ht="13.5" customHeight="1" x14ac:dyDescent="0.25">
      <c r="A49" s="1" t="s">
        <v>63</v>
      </c>
      <c r="B49" s="27">
        <v>28140</v>
      </c>
      <c r="C49" s="20">
        <v>2.7</v>
      </c>
      <c r="D49" s="27">
        <v>28140</v>
      </c>
      <c r="E49" s="27">
        <v>458197</v>
      </c>
      <c r="F49" s="36">
        <v>3.6</v>
      </c>
      <c r="G49" s="20">
        <v>3.6134019447831975</v>
      </c>
      <c r="H49" s="27">
        <v>421315</v>
      </c>
      <c r="I49" s="20">
        <v>3.9</v>
      </c>
    </row>
    <row r="50" spans="1:9" ht="13.5" customHeight="1" x14ac:dyDescent="0.25">
      <c r="A50" s="1" t="s">
        <v>64</v>
      </c>
      <c r="B50" s="27">
        <v>683</v>
      </c>
      <c r="C50" s="20">
        <v>0.1</v>
      </c>
      <c r="D50" s="27">
        <v>683</v>
      </c>
      <c r="E50" s="27">
        <v>50021</v>
      </c>
      <c r="F50" s="36">
        <v>0.4</v>
      </c>
      <c r="G50" s="20">
        <v>0.3944722001235284</v>
      </c>
      <c r="H50" s="27">
        <v>49463</v>
      </c>
      <c r="I50" s="20">
        <v>0.5</v>
      </c>
    </row>
    <row r="51" spans="1:9" s="31" customFormat="1" ht="13.5" customHeight="1" x14ac:dyDescent="0.25">
      <c r="A51" s="1" t="s">
        <v>65</v>
      </c>
      <c r="B51" s="27">
        <v>124</v>
      </c>
      <c r="C51" s="20">
        <v>0</v>
      </c>
      <c r="D51" s="27">
        <v>124</v>
      </c>
      <c r="E51" s="27">
        <v>19851</v>
      </c>
      <c r="F51" s="36">
        <v>0.2</v>
      </c>
      <c r="G51" s="20">
        <v>0.15654760289982531</v>
      </c>
      <c r="H51" s="27">
        <v>19837</v>
      </c>
      <c r="I51" s="20">
        <v>0.2</v>
      </c>
    </row>
    <row r="52" spans="1:9" ht="13.5" customHeight="1" x14ac:dyDescent="0.25">
      <c r="A52" s="1" t="s">
        <v>66</v>
      </c>
      <c r="B52" s="27">
        <v>10797</v>
      </c>
      <c r="C52" s="20">
        <v>1</v>
      </c>
      <c r="D52" s="27">
        <v>10797</v>
      </c>
      <c r="E52" s="27">
        <v>349880</v>
      </c>
      <c r="F52" s="36">
        <v>2.8</v>
      </c>
      <c r="G52" s="20">
        <v>2.7591998036668617</v>
      </c>
      <c r="H52" s="27">
        <v>340686</v>
      </c>
      <c r="I52" s="20">
        <v>3.2</v>
      </c>
    </row>
    <row r="53" spans="1:9" ht="13.5" customHeight="1" x14ac:dyDescent="0.25">
      <c r="A53" s="1" t="s">
        <v>67</v>
      </c>
      <c r="B53" s="27">
        <v>759</v>
      </c>
      <c r="C53" s="20">
        <v>0.1</v>
      </c>
      <c r="D53" s="27">
        <v>759</v>
      </c>
      <c r="E53" s="27">
        <v>152927</v>
      </c>
      <c r="F53" s="36">
        <v>1.2</v>
      </c>
      <c r="G53" s="20">
        <v>1.2060024819234085</v>
      </c>
      <c r="H53" s="27">
        <v>152041</v>
      </c>
      <c r="I53" s="20">
        <v>1.4</v>
      </c>
    </row>
    <row r="54" spans="1:9" ht="13.5" customHeight="1" x14ac:dyDescent="0.25">
      <c r="A54" s="8" t="s">
        <v>28</v>
      </c>
      <c r="B54" s="26">
        <v>165585</v>
      </c>
      <c r="C54" s="28">
        <v>16</v>
      </c>
      <c r="D54" s="26">
        <v>165585</v>
      </c>
      <c r="E54" s="26">
        <v>1273640</v>
      </c>
      <c r="F54" s="35">
        <v>10</v>
      </c>
      <c r="G54" s="28">
        <v>10.0440929402717</v>
      </c>
      <c r="H54" s="26">
        <v>997844</v>
      </c>
      <c r="I54" s="28">
        <v>9.3000000000000007</v>
      </c>
    </row>
    <row r="55" spans="1:9" ht="13.5" customHeight="1" x14ac:dyDescent="0.25">
      <c r="A55" s="1" t="s">
        <v>68</v>
      </c>
      <c r="B55" s="27">
        <v>24310</v>
      </c>
      <c r="C55" s="20">
        <v>2.4</v>
      </c>
      <c r="D55" s="27">
        <v>24310</v>
      </c>
      <c r="E55" s="27">
        <v>248598</v>
      </c>
      <c r="F55" s="36">
        <v>2</v>
      </c>
      <c r="G55" s="20">
        <v>1.9604765999541973</v>
      </c>
      <c r="H55" s="27">
        <v>210619</v>
      </c>
      <c r="I55" s="20">
        <v>2</v>
      </c>
    </row>
    <row r="56" spans="1:9" ht="13.5" customHeight="1" x14ac:dyDescent="0.25">
      <c r="A56" s="1" t="s">
        <v>69</v>
      </c>
      <c r="B56" s="27">
        <v>141275</v>
      </c>
      <c r="C56" s="20">
        <v>13.7</v>
      </c>
      <c r="D56" s="27">
        <v>141275</v>
      </c>
      <c r="E56" s="27">
        <v>1025042</v>
      </c>
      <c r="F56" s="36">
        <v>8.1</v>
      </c>
      <c r="G56" s="20">
        <v>8.0836163403175032</v>
      </c>
      <c r="H56" s="27">
        <v>787225</v>
      </c>
      <c r="I56" s="20">
        <v>7.3</v>
      </c>
    </row>
    <row r="57" spans="1:9" ht="13.5" customHeight="1" x14ac:dyDescent="0.25">
      <c r="A57" s="8" t="s">
        <v>29</v>
      </c>
      <c r="B57" s="26">
        <v>26247</v>
      </c>
      <c r="C57" s="28">
        <v>2.5</v>
      </c>
      <c r="D57" s="26">
        <v>26247</v>
      </c>
      <c r="E57" s="26">
        <v>469852</v>
      </c>
      <c r="F57" s="35">
        <v>3.7</v>
      </c>
      <c r="G57" s="28">
        <v>3.7053148112280851</v>
      </c>
      <c r="H57" s="26">
        <v>444639</v>
      </c>
      <c r="I57" s="28">
        <v>4.0999999999999996</v>
      </c>
    </row>
    <row r="58" spans="1:9" ht="13.5" customHeight="1" x14ac:dyDescent="0.25">
      <c r="A58" s="1" t="s">
        <v>70</v>
      </c>
      <c r="B58" s="27">
        <v>1405</v>
      </c>
      <c r="C58" s="20">
        <v>0.1</v>
      </c>
      <c r="D58" s="27">
        <v>1405</v>
      </c>
      <c r="E58" s="27">
        <v>28972</v>
      </c>
      <c r="F58" s="36">
        <v>0.2</v>
      </c>
      <c r="G58" s="20">
        <v>0.22847701129483344</v>
      </c>
      <c r="H58" s="27">
        <v>27947</v>
      </c>
      <c r="I58" s="20">
        <v>0.3</v>
      </c>
    </row>
    <row r="59" spans="1:9" ht="13.5" customHeight="1" x14ac:dyDescent="0.25">
      <c r="A59" s="1" t="s">
        <v>71</v>
      </c>
      <c r="B59" s="27">
        <v>1439</v>
      </c>
      <c r="C59" s="20">
        <v>0.1</v>
      </c>
      <c r="D59" s="27">
        <v>1439</v>
      </c>
      <c r="E59" s="27">
        <v>21018</v>
      </c>
      <c r="F59" s="36">
        <v>0.2</v>
      </c>
      <c r="G59" s="20">
        <v>0.16575071874205474</v>
      </c>
      <c r="H59" s="27">
        <v>19771</v>
      </c>
      <c r="I59" s="20">
        <v>0.2</v>
      </c>
    </row>
    <row r="60" spans="1:9" ht="13.5" customHeight="1" x14ac:dyDescent="0.25">
      <c r="A60" s="1" t="s">
        <v>72</v>
      </c>
      <c r="B60" s="27">
        <v>643</v>
      </c>
      <c r="C60" s="20">
        <v>0.1</v>
      </c>
      <c r="D60" s="27">
        <v>643</v>
      </c>
      <c r="E60" s="27">
        <v>12242</v>
      </c>
      <c r="F60" s="36">
        <v>0.1</v>
      </c>
      <c r="G60" s="20">
        <v>9.6542025827397182E-2</v>
      </c>
      <c r="H60" s="27">
        <v>11870</v>
      </c>
      <c r="I60" s="20">
        <v>0.1</v>
      </c>
    </row>
    <row r="61" spans="1:9" ht="13.5" customHeight="1" x14ac:dyDescent="0.25">
      <c r="A61" s="1" t="s">
        <v>73</v>
      </c>
      <c r="B61" s="27">
        <v>1228</v>
      </c>
      <c r="C61" s="20">
        <v>0.1</v>
      </c>
      <c r="D61" s="27">
        <v>1228</v>
      </c>
      <c r="E61" s="27">
        <v>83984</v>
      </c>
      <c r="F61" s="36">
        <v>0.7</v>
      </c>
      <c r="G61" s="20">
        <v>0.66230889536743387</v>
      </c>
      <c r="H61" s="27">
        <v>82786</v>
      </c>
      <c r="I61" s="20">
        <v>0.8</v>
      </c>
    </row>
    <row r="62" spans="1:9" ht="13.5" customHeight="1" x14ac:dyDescent="0.25">
      <c r="A62" s="1" t="s">
        <v>74</v>
      </c>
      <c r="B62" s="27">
        <v>10297</v>
      </c>
      <c r="C62" s="20">
        <v>1</v>
      </c>
      <c r="D62" s="27">
        <v>10297</v>
      </c>
      <c r="E62" s="27">
        <v>233178</v>
      </c>
      <c r="F62" s="36">
        <v>1.8</v>
      </c>
      <c r="G62" s="20">
        <v>1.8388724471802662</v>
      </c>
      <c r="H62" s="27">
        <v>222809</v>
      </c>
      <c r="I62" s="20">
        <v>2.1</v>
      </c>
    </row>
    <row r="63" spans="1:9" ht="13.5" customHeight="1" x14ac:dyDescent="0.25">
      <c r="A63" s="1" t="s">
        <v>75</v>
      </c>
      <c r="B63" s="27">
        <v>11235</v>
      </c>
      <c r="C63" s="20">
        <v>1.1000000000000001</v>
      </c>
      <c r="D63" s="27">
        <v>11235</v>
      </c>
      <c r="E63" s="27">
        <v>90458</v>
      </c>
      <c r="F63" s="36">
        <v>0.7</v>
      </c>
      <c r="G63" s="20">
        <v>0.71336371281609978</v>
      </c>
      <c r="H63" s="27">
        <v>79456</v>
      </c>
      <c r="I63" s="20">
        <v>0.7</v>
      </c>
    </row>
    <row r="64" spans="1:9" ht="13.5" customHeight="1" x14ac:dyDescent="0.25">
      <c r="A64" s="8" t="s">
        <v>101</v>
      </c>
      <c r="B64" s="26">
        <v>14744</v>
      </c>
      <c r="C64" s="28">
        <v>1.4</v>
      </c>
      <c r="D64" s="26">
        <v>14744</v>
      </c>
      <c r="E64" s="26">
        <v>441561</v>
      </c>
      <c r="F64" s="35">
        <v>3.5</v>
      </c>
      <c r="G64" s="28">
        <v>3.4822082557075094</v>
      </c>
      <c r="H64" s="26">
        <v>51466</v>
      </c>
      <c r="I64" s="28">
        <v>0.5</v>
      </c>
    </row>
    <row r="65" spans="1:9" ht="13.5" customHeight="1" x14ac:dyDescent="0.25">
      <c r="A65" s="1" t="s">
        <v>102</v>
      </c>
      <c r="B65" s="27">
        <v>1556</v>
      </c>
      <c r="C65" s="20">
        <v>0.2</v>
      </c>
      <c r="D65" s="27">
        <v>1556</v>
      </c>
      <c r="E65" s="27">
        <v>314018</v>
      </c>
      <c r="F65" s="36">
        <v>2.5</v>
      </c>
      <c r="G65" s="20">
        <v>2.4763873440832875</v>
      </c>
      <c r="H65" s="27">
        <v>4722</v>
      </c>
      <c r="I65" s="20">
        <v>0</v>
      </c>
    </row>
    <row r="66" spans="1:9" ht="13.5" customHeight="1" x14ac:dyDescent="0.25">
      <c r="A66" s="1" t="s">
        <v>103</v>
      </c>
      <c r="B66" s="27">
        <v>159</v>
      </c>
      <c r="C66" s="20">
        <v>0</v>
      </c>
      <c r="D66" s="27">
        <v>159</v>
      </c>
      <c r="E66" s="27">
        <v>44426</v>
      </c>
      <c r="F66" s="36">
        <v>0.4</v>
      </c>
      <c r="G66" s="20">
        <v>0.35034929255088604</v>
      </c>
      <c r="H66" s="27">
        <v>498</v>
      </c>
      <c r="I66" s="20">
        <v>0</v>
      </c>
    </row>
    <row r="67" spans="1:9" ht="13.5" customHeight="1" x14ac:dyDescent="0.25">
      <c r="A67" s="1" t="s">
        <v>104</v>
      </c>
      <c r="B67" s="27">
        <v>13029</v>
      </c>
      <c r="C67" s="20">
        <v>1.3</v>
      </c>
      <c r="D67" s="27">
        <v>13029</v>
      </c>
      <c r="E67" s="27">
        <v>83117</v>
      </c>
      <c r="F67" s="36">
        <v>0.7</v>
      </c>
      <c r="G67" s="20">
        <v>0.65547161907333529</v>
      </c>
      <c r="H67" s="27">
        <v>46246</v>
      </c>
      <c r="I67" s="20">
        <v>0.4</v>
      </c>
    </row>
    <row r="68" spans="1:9" ht="13.5" customHeight="1" x14ac:dyDescent="0.25">
      <c r="A68" s="8" t="s">
        <v>30</v>
      </c>
      <c r="B68" s="26">
        <v>24735</v>
      </c>
      <c r="C68" s="28">
        <v>2.4</v>
      </c>
      <c r="D68" s="26">
        <v>24735</v>
      </c>
      <c r="E68" s="26">
        <v>108773</v>
      </c>
      <c r="F68" s="35">
        <v>0.9</v>
      </c>
      <c r="G68" s="28">
        <v>0.85779821722949467</v>
      </c>
      <c r="H68" s="26">
        <v>48357</v>
      </c>
      <c r="I68" s="28">
        <v>0.5</v>
      </c>
    </row>
    <row r="69" spans="1:9" ht="13.5" customHeight="1" x14ac:dyDescent="0.25">
      <c r="A69" s="1" t="s">
        <v>76</v>
      </c>
      <c r="B69" s="27">
        <v>24735</v>
      </c>
      <c r="C69" s="20">
        <v>2.4</v>
      </c>
      <c r="D69" s="27">
        <v>24735</v>
      </c>
      <c r="E69" s="27">
        <v>108773</v>
      </c>
      <c r="F69" s="36">
        <v>0.9</v>
      </c>
      <c r="G69" s="20">
        <v>0.85779821722949467</v>
      </c>
      <c r="H69" s="27">
        <v>48357</v>
      </c>
      <c r="I69" s="20">
        <v>0.5</v>
      </c>
    </row>
    <row r="70" spans="1:9" ht="13.5" customHeight="1" x14ac:dyDescent="0.25">
      <c r="A70" s="8" t="s">
        <v>31</v>
      </c>
      <c r="B70" s="26">
        <v>66492</v>
      </c>
      <c r="C70" s="28">
        <v>6.4</v>
      </c>
      <c r="D70" s="26">
        <v>66492</v>
      </c>
      <c r="E70" s="26">
        <v>553241</v>
      </c>
      <c r="F70" s="35">
        <v>4.4000000000000004</v>
      </c>
      <c r="G70" s="28">
        <v>4.3629314581583927</v>
      </c>
      <c r="H70" s="26">
        <v>454701</v>
      </c>
      <c r="I70" s="28">
        <v>4.2</v>
      </c>
    </row>
    <row r="71" spans="1:9" ht="13.5" customHeight="1" x14ac:dyDescent="0.25">
      <c r="A71" s="1" t="s">
        <v>77</v>
      </c>
      <c r="B71" s="27">
        <v>35553</v>
      </c>
      <c r="C71" s="20">
        <v>3.4</v>
      </c>
      <c r="D71" s="27">
        <v>35553</v>
      </c>
      <c r="E71" s="27">
        <v>211760</v>
      </c>
      <c r="F71" s="36">
        <v>1.7</v>
      </c>
      <c r="G71" s="20">
        <v>1.66996727570737</v>
      </c>
      <c r="H71" s="27">
        <v>152374</v>
      </c>
      <c r="I71" s="20">
        <v>1.4</v>
      </c>
    </row>
    <row r="72" spans="1:9" ht="13.5" customHeight="1" x14ac:dyDescent="0.25">
      <c r="A72" s="1" t="s">
        <v>78</v>
      </c>
      <c r="B72" s="27">
        <v>6597</v>
      </c>
      <c r="C72" s="20">
        <v>0.6</v>
      </c>
      <c r="D72" s="27">
        <v>6597</v>
      </c>
      <c r="E72" s="27">
        <v>102606</v>
      </c>
      <c r="F72" s="36">
        <v>0.8</v>
      </c>
      <c r="G72" s="20">
        <v>0.80916444225174933</v>
      </c>
      <c r="H72" s="27">
        <v>97623</v>
      </c>
      <c r="I72" s="20">
        <v>0.9</v>
      </c>
    </row>
    <row r="73" spans="1:9" ht="13.5" customHeight="1" x14ac:dyDescent="0.25">
      <c r="A73" s="1" t="s">
        <v>79</v>
      </c>
      <c r="B73" s="27">
        <v>9462</v>
      </c>
      <c r="C73" s="20">
        <v>0.9</v>
      </c>
      <c r="D73" s="27">
        <v>9462</v>
      </c>
      <c r="E73" s="27">
        <v>88366</v>
      </c>
      <c r="F73" s="36">
        <v>0.7</v>
      </c>
      <c r="G73" s="20">
        <v>0.69686592503379996</v>
      </c>
      <c r="H73" s="27">
        <v>72449</v>
      </c>
      <c r="I73" s="20">
        <v>0.7</v>
      </c>
    </row>
    <row r="74" spans="1:9" ht="13.5" customHeight="1" x14ac:dyDescent="0.25">
      <c r="A74" s="1" t="s">
        <v>80</v>
      </c>
      <c r="B74" s="27">
        <v>1194</v>
      </c>
      <c r="C74" s="20">
        <v>0.1</v>
      </c>
      <c r="D74" s="27">
        <v>1194</v>
      </c>
      <c r="E74" s="27">
        <v>23063</v>
      </c>
      <c r="F74" s="36">
        <v>0.2</v>
      </c>
      <c r="G74" s="20">
        <v>0.18187785832848072</v>
      </c>
      <c r="H74" s="27">
        <v>22339</v>
      </c>
      <c r="I74" s="20">
        <v>0.2</v>
      </c>
    </row>
    <row r="75" spans="1:9" ht="13.5" customHeight="1" x14ac:dyDescent="0.25">
      <c r="A75" s="1" t="s">
        <v>81</v>
      </c>
      <c r="B75" s="27">
        <v>3686</v>
      </c>
      <c r="C75" s="20">
        <v>0.4</v>
      </c>
      <c r="D75" s="27">
        <v>3686</v>
      </c>
      <c r="E75" s="27">
        <v>53669</v>
      </c>
      <c r="F75" s="36">
        <v>0.4</v>
      </c>
      <c r="G75" s="20">
        <v>0.42324080902880079</v>
      </c>
      <c r="H75" s="27">
        <v>50063</v>
      </c>
      <c r="I75" s="20">
        <v>0.5</v>
      </c>
    </row>
    <row r="76" spans="1:9" ht="13.5" customHeight="1" x14ac:dyDescent="0.25">
      <c r="A76" s="1" t="s">
        <v>82</v>
      </c>
      <c r="B76" s="27">
        <v>9399</v>
      </c>
      <c r="C76" s="20">
        <v>0.9</v>
      </c>
      <c r="D76" s="27">
        <v>9399</v>
      </c>
      <c r="E76" s="27">
        <v>71355</v>
      </c>
      <c r="F76" s="36">
        <v>0.6</v>
      </c>
      <c r="G76" s="20">
        <v>0.56271493652294768</v>
      </c>
      <c r="H76" s="27">
        <v>58989</v>
      </c>
      <c r="I76" s="20">
        <v>0.5</v>
      </c>
    </row>
    <row r="77" spans="1:9" ht="13.5" customHeight="1" x14ac:dyDescent="0.25">
      <c r="A77" s="1" t="s">
        <v>83</v>
      </c>
      <c r="B77" s="27">
        <v>601</v>
      </c>
      <c r="C77" s="20">
        <v>0.1</v>
      </c>
      <c r="D77" s="27">
        <v>601</v>
      </c>
      <c r="E77" s="27">
        <v>2422</v>
      </c>
      <c r="F77" s="36">
        <v>0</v>
      </c>
      <c r="G77" s="20">
        <v>1.9100211285243914E-2</v>
      </c>
      <c r="H77" s="27">
        <v>864</v>
      </c>
      <c r="I77" s="20">
        <v>0</v>
      </c>
    </row>
    <row r="78" spans="1:9" ht="13.5" customHeight="1" x14ac:dyDescent="0.25">
      <c r="A78" s="8" t="s">
        <v>32</v>
      </c>
      <c r="B78" s="26">
        <v>38625</v>
      </c>
      <c r="C78" s="28">
        <v>3.7</v>
      </c>
      <c r="D78" s="26">
        <v>38625</v>
      </c>
      <c r="E78" s="26">
        <v>1129348</v>
      </c>
      <c r="F78" s="35">
        <v>8.9</v>
      </c>
      <c r="G78" s="28">
        <v>8.9061872066753267</v>
      </c>
      <c r="H78" s="26">
        <v>1085843</v>
      </c>
      <c r="I78" s="28">
        <v>10.1</v>
      </c>
    </row>
    <row r="79" spans="1:9" ht="13.5" customHeight="1" x14ac:dyDescent="0.25">
      <c r="A79" s="1" t="s">
        <v>84</v>
      </c>
      <c r="B79" s="27">
        <v>3706</v>
      </c>
      <c r="C79" s="20">
        <v>0.4</v>
      </c>
      <c r="D79" s="27">
        <v>3706</v>
      </c>
      <c r="E79" s="27">
        <v>37415</v>
      </c>
      <c r="F79" s="36">
        <v>0.3</v>
      </c>
      <c r="G79" s="20">
        <v>0.29505962231106564</v>
      </c>
      <c r="H79" s="27">
        <v>32661</v>
      </c>
      <c r="I79" s="20">
        <v>0.3</v>
      </c>
    </row>
    <row r="80" spans="1:9" ht="13.5" customHeight="1" x14ac:dyDescent="0.25">
      <c r="A80" s="1" t="s">
        <v>85</v>
      </c>
      <c r="B80" s="27">
        <v>358</v>
      </c>
      <c r="C80" s="20">
        <v>0</v>
      </c>
      <c r="D80" s="27">
        <v>358</v>
      </c>
      <c r="E80" s="27">
        <v>337490</v>
      </c>
      <c r="F80" s="36">
        <v>2.7</v>
      </c>
      <c r="G80" s="20">
        <v>2.6614906303290535</v>
      </c>
      <c r="H80" s="27">
        <v>337203</v>
      </c>
      <c r="I80" s="20">
        <v>3.1</v>
      </c>
    </row>
    <row r="81" spans="1:9" ht="13.5" customHeight="1" x14ac:dyDescent="0.25">
      <c r="A81" s="1" t="s">
        <v>86</v>
      </c>
      <c r="B81" s="27">
        <v>4210</v>
      </c>
      <c r="C81" s="20">
        <v>0.4</v>
      </c>
      <c r="D81" s="27">
        <v>4210</v>
      </c>
      <c r="E81" s="27">
        <v>33957</v>
      </c>
      <c r="F81" s="36">
        <v>0.3</v>
      </c>
      <c r="G81" s="20">
        <v>0.26778937845294282</v>
      </c>
      <c r="H81" s="27">
        <v>28404</v>
      </c>
      <c r="I81" s="20">
        <v>0.3</v>
      </c>
    </row>
    <row r="82" spans="1:9" ht="13.5" customHeight="1" x14ac:dyDescent="0.25">
      <c r="A82" s="1" t="s">
        <v>87</v>
      </c>
      <c r="B82" s="27">
        <v>1398</v>
      </c>
      <c r="C82" s="20">
        <v>0.1</v>
      </c>
      <c r="D82" s="27">
        <v>1398</v>
      </c>
      <c r="E82" s="27">
        <v>75409</v>
      </c>
      <c r="F82" s="36">
        <v>0.6</v>
      </c>
      <c r="G82" s="20">
        <v>0.59468531495002397</v>
      </c>
      <c r="H82" s="27">
        <v>74214</v>
      </c>
      <c r="I82" s="20">
        <v>0.7</v>
      </c>
    </row>
    <row r="83" spans="1:9" ht="13.5" customHeight="1" x14ac:dyDescent="0.25">
      <c r="A83" s="1" t="s">
        <v>88</v>
      </c>
      <c r="B83" s="27">
        <v>16521</v>
      </c>
      <c r="C83" s="20">
        <v>1.6</v>
      </c>
      <c r="D83" s="27">
        <v>16521</v>
      </c>
      <c r="E83" s="27">
        <v>435253</v>
      </c>
      <c r="F83" s="36">
        <v>3.4</v>
      </c>
      <c r="G83" s="20">
        <v>3.4324625361421424</v>
      </c>
      <c r="H83" s="27">
        <v>416628</v>
      </c>
      <c r="I83" s="20">
        <v>3.9</v>
      </c>
    </row>
    <row r="84" spans="1:9" ht="13.5" customHeight="1" x14ac:dyDescent="0.25">
      <c r="A84" s="1" t="s">
        <v>89</v>
      </c>
      <c r="B84" s="27">
        <v>12432</v>
      </c>
      <c r="C84" s="20">
        <v>1.2</v>
      </c>
      <c r="D84" s="27">
        <v>12432</v>
      </c>
      <c r="E84" s="27">
        <v>209824</v>
      </c>
      <c r="F84" s="36">
        <v>1.7</v>
      </c>
      <c r="G84" s="20">
        <v>1.6546997244900985</v>
      </c>
      <c r="H84" s="27">
        <v>196733</v>
      </c>
      <c r="I84" s="20">
        <v>1.8</v>
      </c>
    </row>
    <row r="85" spans="1:9" ht="13.5" customHeight="1" x14ac:dyDescent="0.25">
      <c r="A85" s="8" t="s">
        <v>33</v>
      </c>
      <c r="B85" s="26">
        <v>7122</v>
      </c>
      <c r="C85" s="28">
        <v>0.7</v>
      </c>
      <c r="D85" s="26">
        <v>7122</v>
      </c>
      <c r="E85" s="26">
        <v>64907</v>
      </c>
      <c r="F85" s="35">
        <v>0.5</v>
      </c>
      <c r="G85" s="28">
        <v>0.51186515850178638</v>
      </c>
      <c r="H85" s="26">
        <v>52087</v>
      </c>
      <c r="I85" s="28">
        <v>0.5</v>
      </c>
    </row>
    <row r="86" spans="1:9" ht="13.5" customHeight="1" x14ac:dyDescent="0.25">
      <c r="A86" s="1" t="s">
        <v>90</v>
      </c>
      <c r="B86" s="27">
        <v>7122</v>
      </c>
      <c r="C86" s="20">
        <v>0.7</v>
      </c>
      <c r="D86" s="27">
        <v>7122</v>
      </c>
      <c r="E86" s="27">
        <v>64907</v>
      </c>
      <c r="F86" s="36">
        <v>0.5</v>
      </c>
      <c r="G86" s="20">
        <v>0.51186515850178638</v>
      </c>
      <c r="H86" s="27">
        <v>52087</v>
      </c>
      <c r="I86" s="20">
        <v>0.5</v>
      </c>
    </row>
    <row r="87" spans="1:9" ht="13.5" customHeight="1" x14ac:dyDescent="0.25">
      <c r="A87" s="8" t="s">
        <v>34</v>
      </c>
      <c r="B87" s="26">
        <v>30162</v>
      </c>
      <c r="C87" s="28">
        <v>2.9</v>
      </c>
      <c r="D87" s="26">
        <v>30162</v>
      </c>
      <c r="E87" s="26">
        <v>295342</v>
      </c>
      <c r="F87" s="35">
        <v>2.2999999999999998</v>
      </c>
      <c r="G87" s="28">
        <v>2.3291059460803085</v>
      </c>
      <c r="H87" s="26">
        <v>256664</v>
      </c>
      <c r="I87" s="28">
        <v>2.4</v>
      </c>
    </row>
    <row r="88" spans="1:9" ht="13.5" customHeight="1" x14ac:dyDescent="0.25">
      <c r="A88" s="1" t="s">
        <v>91</v>
      </c>
      <c r="B88" s="27">
        <v>26441</v>
      </c>
      <c r="C88" s="20">
        <v>2.6</v>
      </c>
      <c r="D88" s="27">
        <v>26441</v>
      </c>
      <c r="E88" s="27">
        <v>246589</v>
      </c>
      <c r="F88" s="36">
        <v>1.9</v>
      </c>
      <c r="G88" s="20">
        <v>1.9446333611135471</v>
      </c>
      <c r="H88" s="27">
        <v>212009</v>
      </c>
      <c r="I88" s="20">
        <v>2</v>
      </c>
    </row>
    <row r="89" spans="1:9" ht="13.5" customHeight="1" x14ac:dyDescent="0.25">
      <c r="A89" s="1" t="s">
        <v>92</v>
      </c>
      <c r="B89" s="27">
        <v>1906</v>
      </c>
      <c r="C89" s="20">
        <v>0.2</v>
      </c>
      <c r="D89" s="27">
        <v>1906</v>
      </c>
      <c r="E89" s="27">
        <v>34498</v>
      </c>
      <c r="F89" s="36">
        <v>0.3</v>
      </c>
      <c r="G89" s="20">
        <v>0.27205577577140566</v>
      </c>
      <c r="H89" s="27">
        <v>32788</v>
      </c>
      <c r="I89" s="20">
        <v>0.3</v>
      </c>
    </row>
    <row r="90" spans="1:9" ht="13.5" customHeight="1" x14ac:dyDescent="0.25">
      <c r="A90" s="1" t="s">
        <v>93</v>
      </c>
      <c r="B90" s="27">
        <v>1815</v>
      </c>
      <c r="C90" s="20">
        <v>0.2</v>
      </c>
      <c r="D90" s="27">
        <v>1815</v>
      </c>
      <c r="E90" s="27">
        <v>14255</v>
      </c>
      <c r="F90" s="36">
        <v>0.1</v>
      </c>
      <c r="G90" s="20">
        <v>0.11241680919535589</v>
      </c>
      <c r="H90" s="27">
        <v>11867</v>
      </c>
      <c r="I90" s="20">
        <v>0.1</v>
      </c>
    </row>
    <row r="91" spans="1:9" ht="13.5" customHeight="1" x14ac:dyDescent="0.25">
      <c r="A91" s="8" t="s">
        <v>35</v>
      </c>
      <c r="B91" s="26">
        <v>13946</v>
      </c>
      <c r="C91" s="28">
        <v>1.3</v>
      </c>
      <c r="D91" s="26">
        <v>13946</v>
      </c>
      <c r="E91" s="26">
        <v>120331</v>
      </c>
      <c r="F91" s="35">
        <v>0.9</v>
      </c>
      <c r="G91" s="28">
        <v>0.94894612888715324</v>
      </c>
      <c r="H91" s="26">
        <v>98737</v>
      </c>
      <c r="I91" s="28">
        <v>0.9</v>
      </c>
    </row>
    <row r="92" spans="1:9" ht="13.5" customHeight="1" x14ac:dyDescent="0.25">
      <c r="A92" s="1" t="s">
        <v>94</v>
      </c>
      <c r="B92" s="27">
        <v>1298</v>
      </c>
      <c r="C92" s="20">
        <v>0.1</v>
      </c>
      <c r="D92" s="27">
        <v>1298</v>
      </c>
      <c r="E92" s="27">
        <v>11850</v>
      </c>
      <c r="F92" s="36">
        <v>0.1</v>
      </c>
      <c r="G92" s="20">
        <v>9.3450662151172731E-2</v>
      </c>
      <c r="H92" s="27">
        <v>10337</v>
      </c>
      <c r="I92" s="20">
        <v>0.1</v>
      </c>
    </row>
    <row r="93" spans="1:9" ht="13.5" customHeight="1" x14ac:dyDescent="0.25">
      <c r="A93" s="1" t="s">
        <v>95</v>
      </c>
      <c r="B93" s="27">
        <v>347</v>
      </c>
      <c r="C93" s="20">
        <v>0</v>
      </c>
      <c r="D93" s="27">
        <v>347</v>
      </c>
      <c r="E93" s="27">
        <v>9697</v>
      </c>
      <c r="F93" s="36">
        <v>0.1</v>
      </c>
      <c r="G93" s="20">
        <v>7.6471820327419573E-2</v>
      </c>
      <c r="H93" s="27">
        <v>9456</v>
      </c>
      <c r="I93" s="20">
        <v>0.1</v>
      </c>
    </row>
    <row r="94" spans="1:9" ht="13.5" customHeight="1" x14ac:dyDescent="0.25">
      <c r="A94" s="1" t="s">
        <v>96</v>
      </c>
      <c r="B94" s="27">
        <v>4412</v>
      </c>
      <c r="C94" s="20">
        <v>0.4</v>
      </c>
      <c r="D94" s="27">
        <v>4412</v>
      </c>
      <c r="E94" s="27">
        <v>35334</v>
      </c>
      <c r="F94" s="36">
        <v>0.3</v>
      </c>
      <c r="G94" s="20">
        <v>0.27864858197886389</v>
      </c>
      <c r="H94" s="27">
        <v>28908</v>
      </c>
      <c r="I94" s="20">
        <v>0.3</v>
      </c>
    </row>
    <row r="95" spans="1:9" ht="13.5" customHeight="1" x14ac:dyDescent="0.25">
      <c r="A95" s="1" t="s">
        <v>97</v>
      </c>
      <c r="B95" s="27">
        <v>7889</v>
      </c>
      <c r="C95" s="20">
        <v>0.8</v>
      </c>
      <c r="D95" s="27">
        <v>7889</v>
      </c>
      <c r="E95" s="27">
        <v>63450</v>
      </c>
      <c r="F95" s="36">
        <v>0.5</v>
      </c>
      <c r="G95" s="20">
        <v>0.50037506442969704</v>
      </c>
      <c r="H95" s="27">
        <v>50036</v>
      </c>
      <c r="I95" s="20">
        <v>0.5</v>
      </c>
    </row>
    <row r="96" spans="1:9" ht="13.5" customHeight="1" x14ac:dyDescent="0.25">
      <c r="A96" s="8" t="s">
        <v>36</v>
      </c>
      <c r="B96" s="26">
        <v>44690</v>
      </c>
      <c r="C96" s="28">
        <v>4.3</v>
      </c>
      <c r="D96" s="26">
        <v>44690</v>
      </c>
      <c r="E96" s="26">
        <v>253834</v>
      </c>
      <c r="F96" s="35">
        <v>2</v>
      </c>
      <c r="G96" s="28">
        <v>2.0017683862009097</v>
      </c>
      <c r="H96" s="26">
        <v>190158</v>
      </c>
      <c r="I96" s="28">
        <v>1.8</v>
      </c>
    </row>
    <row r="97" spans="1:9" ht="13.5" customHeight="1" x14ac:dyDescent="0.25">
      <c r="A97" s="1" t="s">
        <v>98</v>
      </c>
      <c r="B97" s="27">
        <v>3115</v>
      </c>
      <c r="C97" s="20">
        <v>0.3</v>
      </c>
      <c r="D97" s="27">
        <v>3115</v>
      </c>
      <c r="E97" s="27">
        <v>19849</v>
      </c>
      <c r="F97" s="36">
        <v>0.2</v>
      </c>
      <c r="G97" s="20">
        <v>0.1565318306361711</v>
      </c>
      <c r="H97" s="27">
        <v>14448</v>
      </c>
      <c r="I97" s="20">
        <v>0.1</v>
      </c>
    </row>
    <row r="98" spans="1:9" ht="13.5" customHeight="1" x14ac:dyDescent="0.25">
      <c r="A98" s="1" t="s">
        <v>99</v>
      </c>
      <c r="B98" s="27">
        <v>41575</v>
      </c>
      <c r="C98" s="20">
        <v>4</v>
      </c>
      <c r="D98" s="27">
        <v>41575</v>
      </c>
      <c r="E98" s="27">
        <v>233985</v>
      </c>
      <c r="F98" s="36">
        <v>1.8</v>
      </c>
      <c r="G98" s="20">
        <v>1.8452365555647383</v>
      </c>
      <c r="H98" s="27">
        <v>175710</v>
      </c>
      <c r="I98" s="20">
        <v>1.6</v>
      </c>
    </row>
    <row r="99" spans="1:9" ht="13.5" customHeight="1" x14ac:dyDescent="0.25">
      <c r="A99" s="66" t="s">
        <v>114</v>
      </c>
      <c r="B99" s="33">
        <v>1033737</v>
      </c>
      <c r="C99" s="34">
        <v>100</v>
      </c>
      <c r="D99" s="33">
        <v>1033737</v>
      </c>
      <c r="E99" s="33">
        <v>12680488</v>
      </c>
      <c r="F99" s="37">
        <v>100</v>
      </c>
      <c r="G99" s="34">
        <v>100</v>
      </c>
      <c r="H99" s="33">
        <v>10728101</v>
      </c>
      <c r="I99" s="34">
        <v>100</v>
      </c>
    </row>
    <row r="100" spans="1:9" ht="13.5" customHeight="1" x14ac:dyDescent="0.25">
      <c r="A100" s="45" t="s">
        <v>118</v>
      </c>
      <c r="B100" s="16"/>
      <c r="C100" s="16"/>
      <c r="D100" s="17"/>
      <c r="E100" s="22"/>
      <c r="F100" s="22"/>
      <c r="G100" s="5"/>
      <c r="H100" s="5"/>
      <c r="I100" s="23"/>
    </row>
    <row r="101" spans="1:9" x14ac:dyDescent="0.25">
      <c r="A101" s="596"/>
      <c r="B101" s="596"/>
      <c r="C101" s="596"/>
      <c r="D101" s="596"/>
      <c r="E101" s="596"/>
      <c r="F101" s="596"/>
      <c r="G101" s="596"/>
      <c r="H101" s="596"/>
      <c r="I101" s="596"/>
    </row>
    <row r="103" spans="1:9" x14ac:dyDescent="0.25">
      <c r="B103" s="32"/>
      <c r="E103" s="32"/>
      <c r="H103" s="32"/>
    </row>
  </sheetData>
  <mergeCells count="5">
    <mergeCell ref="B4:C4"/>
    <mergeCell ref="E4:F4"/>
    <mergeCell ref="H4:I4"/>
    <mergeCell ref="A4:A5"/>
    <mergeCell ref="A101:I101"/>
  </mergeCells>
  <pageMargins left="0.25" right="0.25" top="0.75" bottom="0.75" header="0.3" footer="0.3"/>
  <pageSetup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Normal="100" workbookViewId="0">
      <selection activeCell="K12" sqref="K12"/>
    </sheetView>
  </sheetViews>
  <sheetFormatPr defaultRowHeight="13.5" x14ac:dyDescent="0.25"/>
  <cols>
    <col min="1" max="1" width="87.140625" style="51" bestFit="1" customWidth="1"/>
    <col min="2" max="2" width="13" style="51" customWidth="1"/>
    <col min="3" max="3" width="11.7109375" style="51" customWidth="1"/>
    <col min="4" max="4" width="1.5703125" style="51" customWidth="1"/>
    <col min="5" max="5" width="9" style="51" customWidth="1"/>
    <col min="6" max="6" width="10.85546875" style="51" customWidth="1"/>
    <col min="7" max="16384" width="9.140625" style="51"/>
  </cols>
  <sheetData>
    <row r="1" spans="1:13" ht="16.5" x14ac:dyDescent="0.3">
      <c r="A1" s="90" t="s">
        <v>421</v>
      </c>
    </row>
    <row r="3" spans="1:13" ht="40.5" customHeight="1" x14ac:dyDescent="0.25">
      <c r="A3" s="593" t="s">
        <v>124</v>
      </c>
      <c r="B3" s="597" t="s">
        <v>407</v>
      </c>
      <c r="C3" s="597"/>
      <c r="D3" s="50"/>
      <c r="E3" s="597" t="s">
        <v>43</v>
      </c>
      <c r="F3" s="597"/>
    </row>
    <row r="4" spans="1:13" x14ac:dyDescent="0.25">
      <c r="A4" s="594"/>
      <c r="B4" s="373" t="s">
        <v>274</v>
      </c>
      <c r="C4" s="373" t="s">
        <v>106</v>
      </c>
      <c r="D4" s="373"/>
      <c r="E4" s="373" t="s">
        <v>274</v>
      </c>
      <c r="F4" s="373" t="s">
        <v>106</v>
      </c>
    </row>
    <row r="5" spans="1:13" ht="10.5" customHeight="1" x14ac:dyDescent="0.25">
      <c r="A5" s="70"/>
      <c r="B5" s="52"/>
      <c r="C5" s="52"/>
      <c r="D5" s="52"/>
      <c r="E5" s="52"/>
      <c r="F5" s="52"/>
    </row>
    <row r="6" spans="1:13" x14ac:dyDescent="0.25">
      <c r="A6" s="71" t="s">
        <v>0</v>
      </c>
      <c r="B6" s="58">
        <v>695</v>
      </c>
      <c r="C6" s="68">
        <v>59.5</v>
      </c>
      <c r="D6" s="68"/>
      <c r="E6" s="58">
        <v>1168</v>
      </c>
      <c r="F6" s="68">
        <v>100</v>
      </c>
      <c r="G6" s="56"/>
      <c r="H6" s="55"/>
      <c r="I6" s="55"/>
      <c r="K6" s="293"/>
      <c r="L6" s="293"/>
      <c r="M6" s="293"/>
    </row>
    <row r="7" spans="1:13" x14ac:dyDescent="0.25">
      <c r="A7" s="53" t="s">
        <v>1</v>
      </c>
      <c r="B7" s="58">
        <v>140441</v>
      </c>
      <c r="C7" s="68">
        <v>74.900000000000006</v>
      </c>
      <c r="D7" s="68"/>
      <c r="E7" s="58">
        <v>187434</v>
      </c>
      <c r="F7" s="68">
        <v>100</v>
      </c>
      <c r="G7" s="55"/>
      <c r="H7" s="55"/>
      <c r="I7" s="55"/>
      <c r="K7" s="293"/>
      <c r="L7" s="293"/>
      <c r="M7" s="293"/>
    </row>
    <row r="8" spans="1:13" x14ac:dyDescent="0.25">
      <c r="A8" s="57" t="s">
        <v>2</v>
      </c>
      <c r="B8" s="54">
        <v>23110</v>
      </c>
      <c r="C8" s="56">
        <v>79.8</v>
      </c>
      <c r="D8" s="56"/>
      <c r="E8" s="54">
        <v>28968</v>
      </c>
      <c r="F8" s="56">
        <v>100</v>
      </c>
      <c r="G8" s="55"/>
      <c r="H8" s="55"/>
      <c r="I8" s="55"/>
      <c r="K8" s="293"/>
      <c r="L8" s="293"/>
      <c r="M8" s="293"/>
    </row>
    <row r="9" spans="1:13" x14ac:dyDescent="0.25">
      <c r="A9" s="57" t="s">
        <v>3</v>
      </c>
      <c r="B9" s="54">
        <v>1145</v>
      </c>
      <c r="C9" s="56">
        <v>63.6</v>
      </c>
      <c r="D9" s="56"/>
      <c r="E9" s="54">
        <v>1801</v>
      </c>
      <c r="F9" s="56">
        <v>100</v>
      </c>
      <c r="G9" s="55"/>
      <c r="H9" s="55"/>
      <c r="I9" s="55"/>
      <c r="K9" s="293"/>
      <c r="L9" s="293"/>
      <c r="M9" s="293"/>
    </row>
    <row r="10" spans="1:13" x14ac:dyDescent="0.25">
      <c r="A10" s="57" t="s">
        <v>4</v>
      </c>
      <c r="B10" s="54">
        <v>5</v>
      </c>
      <c r="C10" s="56">
        <v>71.400000000000006</v>
      </c>
      <c r="D10" s="56"/>
      <c r="E10" s="54">
        <v>7</v>
      </c>
      <c r="F10" s="56">
        <v>100</v>
      </c>
      <c r="G10" s="55"/>
      <c r="H10" s="55"/>
      <c r="I10" s="55"/>
      <c r="K10" s="293"/>
      <c r="L10" s="293"/>
      <c r="M10" s="293"/>
    </row>
    <row r="11" spans="1:13" x14ac:dyDescent="0.25">
      <c r="A11" s="57" t="s">
        <v>5</v>
      </c>
      <c r="B11" s="54">
        <v>5485</v>
      </c>
      <c r="C11" s="56">
        <v>80.599999999999994</v>
      </c>
      <c r="D11" s="56"/>
      <c r="E11" s="54">
        <v>6808</v>
      </c>
      <c r="F11" s="56">
        <v>100</v>
      </c>
      <c r="G11" s="55"/>
      <c r="H11" s="55"/>
      <c r="I11" s="55"/>
      <c r="K11" s="293"/>
      <c r="L11" s="293"/>
      <c r="M11" s="293"/>
    </row>
    <row r="12" spans="1:13" x14ac:dyDescent="0.25">
      <c r="A12" s="57" t="s">
        <v>49</v>
      </c>
      <c r="B12" s="54">
        <v>10939</v>
      </c>
      <c r="C12" s="56">
        <v>78.099999999999994</v>
      </c>
      <c r="D12" s="56"/>
      <c r="E12" s="54">
        <v>14002</v>
      </c>
      <c r="F12" s="56">
        <v>100</v>
      </c>
      <c r="G12" s="55"/>
      <c r="H12" s="55"/>
      <c r="I12" s="55"/>
      <c r="K12" s="293"/>
      <c r="L12" s="293"/>
      <c r="M12" s="293"/>
    </row>
    <row r="13" spans="1:13" x14ac:dyDescent="0.25">
      <c r="A13" s="57" t="s">
        <v>6</v>
      </c>
      <c r="B13" s="54">
        <v>6148</v>
      </c>
      <c r="C13" s="56">
        <v>74.099999999999994</v>
      </c>
      <c r="D13" s="56"/>
      <c r="E13" s="54">
        <v>8296</v>
      </c>
      <c r="F13" s="56">
        <v>100</v>
      </c>
      <c r="G13" s="55"/>
      <c r="H13" s="55"/>
      <c r="I13" s="55"/>
      <c r="K13" s="293"/>
      <c r="L13" s="293"/>
      <c r="M13" s="293"/>
    </row>
    <row r="14" spans="1:13" x14ac:dyDescent="0.25">
      <c r="A14" s="57" t="s">
        <v>7</v>
      </c>
      <c r="B14" s="54">
        <v>6837</v>
      </c>
      <c r="C14" s="56">
        <v>79.3</v>
      </c>
      <c r="D14" s="56"/>
      <c r="E14" s="54">
        <v>8625</v>
      </c>
      <c r="F14" s="56">
        <v>100</v>
      </c>
      <c r="G14" s="55"/>
      <c r="H14" s="55"/>
      <c r="I14" s="55"/>
      <c r="K14" s="293"/>
      <c r="L14" s="293"/>
      <c r="M14" s="293"/>
    </row>
    <row r="15" spans="1:13" x14ac:dyDescent="0.25">
      <c r="A15" s="57" t="s">
        <v>8</v>
      </c>
      <c r="B15" s="54">
        <v>1832</v>
      </c>
      <c r="C15" s="56">
        <v>73.8</v>
      </c>
      <c r="D15" s="56"/>
      <c r="E15" s="54">
        <v>2482</v>
      </c>
      <c r="F15" s="56">
        <v>100</v>
      </c>
      <c r="G15" s="55"/>
      <c r="H15" s="55"/>
      <c r="I15" s="55"/>
      <c r="K15" s="293"/>
      <c r="L15" s="293"/>
      <c r="M15" s="293"/>
    </row>
    <row r="16" spans="1:13" x14ac:dyDescent="0.25">
      <c r="A16" s="57" t="s">
        <v>9</v>
      </c>
      <c r="B16" s="54">
        <v>4570</v>
      </c>
      <c r="C16" s="56">
        <v>73.3</v>
      </c>
      <c r="D16" s="56"/>
      <c r="E16" s="54">
        <v>6234</v>
      </c>
      <c r="F16" s="56">
        <v>100</v>
      </c>
      <c r="G16" s="55"/>
      <c r="H16" s="55"/>
      <c r="I16" s="55"/>
      <c r="K16" s="293"/>
      <c r="L16" s="293"/>
      <c r="M16" s="293"/>
    </row>
    <row r="17" spans="1:13" x14ac:dyDescent="0.25">
      <c r="A17" s="57" t="s">
        <v>10</v>
      </c>
      <c r="B17" s="54">
        <v>119</v>
      </c>
      <c r="C17" s="56">
        <v>52.3</v>
      </c>
      <c r="D17" s="56"/>
      <c r="E17" s="54">
        <v>228</v>
      </c>
      <c r="F17" s="56">
        <v>100</v>
      </c>
      <c r="G17" s="55"/>
      <c r="H17" s="55"/>
      <c r="I17" s="55"/>
      <c r="K17" s="293"/>
      <c r="L17" s="293"/>
      <c r="M17" s="293"/>
    </row>
    <row r="18" spans="1:13" x14ac:dyDescent="0.25">
      <c r="A18" s="57" t="s">
        <v>11</v>
      </c>
      <c r="B18" s="54">
        <v>1923</v>
      </c>
      <c r="C18" s="56">
        <v>65.8</v>
      </c>
      <c r="D18" s="56"/>
      <c r="E18" s="54">
        <v>2922</v>
      </c>
      <c r="F18" s="56">
        <v>100</v>
      </c>
      <c r="G18" s="55"/>
      <c r="H18" s="55"/>
      <c r="I18" s="55"/>
      <c r="K18" s="293"/>
      <c r="L18" s="293"/>
      <c r="M18" s="293"/>
    </row>
    <row r="19" spans="1:13" x14ac:dyDescent="0.25">
      <c r="A19" s="57" t="s">
        <v>50</v>
      </c>
      <c r="B19" s="54">
        <v>180</v>
      </c>
      <c r="C19" s="56">
        <v>54.6</v>
      </c>
      <c r="D19" s="56"/>
      <c r="E19" s="54">
        <v>330</v>
      </c>
      <c r="F19" s="56">
        <v>100</v>
      </c>
      <c r="G19" s="55"/>
      <c r="H19" s="55"/>
      <c r="I19" s="55"/>
      <c r="K19" s="293"/>
      <c r="L19" s="293"/>
      <c r="M19" s="293"/>
    </row>
    <row r="20" spans="1:13" x14ac:dyDescent="0.25">
      <c r="A20" s="57" t="s">
        <v>12</v>
      </c>
      <c r="B20" s="54">
        <v>4884</v>
      </c>
      <c r="C20" s="56">
        <v>71.900000000000006</v>
      </c>
      <c r="D20" s="56"/>
      <c r="E20" s="54">
        <v>6789</v>
      </c>
      <c r="F20" s="56">
        <v>100</v>
      </c>
      <c r="G20" s="55"/>
      <c r="H20" s="55"/>
      <c r="I20" s="55"/>
      <c r="K20" s="293"/>
      <c r="L20" s="293"/>
      <c r="M20" s="293"/>
    </row>
    <row r="21" spans="1:13" x14ac:dyDescent="0.25">
      <c r="A21" s="57" t="s">
        <v>51</v>
      </c>
      <c r="B21" s="54">
        <v>6342</v>
      </c>
      <c r="C21" s="56">
        <v>73.8</v>
      </c>
      <c r="D21" s="56"/>
      <c r="E21" s="54">
        <v>8599</v>
      </c>
      <c r="F21" s="56">
        <v>100</v>
      </c>
      <c r="G21" s="55"/>
      <c r="H21" s="55"/>
      <c r="I21" s="55"/>
      <c r="K21" s="293"/>
      <c r="L21" s="293"/>
      <c r="M21" s="293"/>
    </row>
    <row r="22" spans="1:13" x14ac:dyDescent="0.25">
      <c r="A22" s="57" t="s">
        <v>13</v>
      </c>
      <c r="B22" s="54">
        <v>1649</v>
      </c>
      <c r="C22" s="56">
        <v>70</v>
      </c>
      <c r="D22" s="56"/>
      <c r="E22" s="54">
        <v>2356</v>
      </c>
      <c r="F22" s="56">
        <v>100</v>
      </c>
      <c r="G22" s="55"/>
      <c r="H22" s="55"/>
      <c r="I22" s="55"/>
      <c r="K22" s="293"/>
      <c r="L22" s="293"/>
      <c r="M22" s="293"/>
    </row>
    <row r="23" spans="1:13" x14ac:dyDescent="0.25">
      <c r="A23" s="57" t="s">
        <v>14</v>
      </c>
      <c r="B23" s="54">
        <v>25619</v>
      </c>
      <c r="C23" s="56">
        <v>76.099999999999994</v>
      </c>
      <c r="D23" s="56"/>
      <c r="E23" s="54">
        <v>33661</v>
      </c>
      <c r="F23" s="56">
        <v>100</v>
      </c>
      <c r="G23" s="55"/>
      <c r="H23" s="55"/>
      <c r="I23" s="55"/>
      <c r="K23" s="293"/>
      <c r="L23" s="293"/>
      <c r="M23" s="293"/>
    </row>
    <row r="24" spans="1:13" x14ac:dyDescent="0.25">
      <c r="A24" s="57" t="s">
        <v>15</v>
      </c>
      <c r="B24" s="54">
        <v>1651</v>
      </c>
      <c r="C24" s="56">
        <v>61.2</v>
      </c>
      <c r="D24" s="56"/>
      <c r="E24" s="54">
        <v>2699</v>
      </c>
      <c r="F24" s="56">
        <v>100</v>
      </c>
      <c r="G24" s="55"/>
      <c r="H24" s="55"/>
      <c r="I24" s="55"/>
      <c r="K24" s="293"/>
      <c r="L24" s="293"/>
      <c r="M24" s="293"/>
    </row>
    <row r="25" spans="1:13" x14ac:dyDescent="0.25">
      <c r="A25" s="57" t="s">
        <v>16</v>
      </c>
      <c r="B25" s="54">
        <v>3571</v>
      </c>
      <c r="C25" s="56">
        <v>72.7</v>
      </c>
      <c r="D25" s="56"/>
      <c r="E25" s="54">
        <v>4910</v>
      </c>
      <c r="F25" s="56">
        <v>100</v>
      </c>
      <c r="G25" s="55"/>
      <c r="H25" s="55"/>
      <c r="I25" s="55"/>
      <c r="K25" s="293"/>
      <c r="L25" s="293"/>
      <c r="M25" s="293"/>
    </row>
    <row r="26" spans="1:13" x14ac:dyDescent="0.25">
      <c r="A26" s="57" t="s">
        <v>17</v>
      </c>
      <c r="B26" s="54">
        <v>11057</v>
      </c>
      <c r="C26" s="56">
        <v>69.8</v>
      </c>
      <c r="D26" s="56"/>
      <c r="E26" s="54">
        <v>15842</v>
      </c>
      <c r="F26" s="56">
        <v>100</v>
      </c>
      <c r="G26" s="55"/>
      <c r="H26" s="55"/>
      <c r="I26" s="55"/>
      <c r="K26" s="293"/>
      <c r="L26" s="293"/>
      <c r="M26" s="293"/>
    </row>
    <row r="27" spans="1:13" x14ac:dyDescent="0.25">
      <c r="A27" s="57" t="s">
        <v>18</v>
      </c>
      <c r="B27" s="54">
        <v>1032</v>
      </c>
      <c r="C27" s="56">
        <v>65</v>
      </c>
      <c r="D27" s="56"/>
      <c r="E27" s="54">
        <v>1587</v>
      </c>
      <c r="F27" s="56">
        <v>100</v>
      </c>
      <c r="G27" s="55"/>
      <c r="H27" s="55"/>
      <c r="I27" s="55"/>
      <c r="K27" s="293"/>
      <c r="L27" s="293"/>
      <c r="M27" s="293"/>
    </row>
    <row r="28" spans="1:13" x14ac:dyDescent="0.25">
      <c r="A28" s="57" t="s">
        <v>19</v>
      </c>
      <c r="B28" s="54">
        <v>1021</v>
      </c>
      <c r="C28" s="56">
        <v>71.8</v>
      </c>
      <c r="D28" s="56"/>
      <c r="E28" s="54">
        <v>1421</v>
      </c>
      <c r="F28" s="56">
        <v>100</v>
      </c>
      <c r="G28" s="55"/>
      <c r="H28" s="55"/>
      <c r="I28" s="55"/>
      <c r="K28" s="293"/>
      <c r="L28" s="293"/>
      <c r="M28" s="293"/>
    </row>
    <row r="29" spans="1:13" x14ac:dyDescent="0.25">
      <c r="A29" s="57" t="s">
        <v>20</v>
      </c>
      <c r="B29" s="54">
        <v>6481</v>
      </c>
      <c r="C29" s="56">
        <v>76.400000000000006</v>
      </c>
      <c r="D29" s="56"/>
      <c r="E29" s="54">
        <v>8486</v>
      </c>
      <c r="F29" s="56">
        <v>100</v>
      </c>
      <c r="G29" s="55"/>
      <c r="H29" s="55"/>
      <c r="I29" s="55"/>
      <c r="K29" s="293"/>
      <c r="L29" s="293"/>
      <c r="M29" s="293"/>
    </row>
    <row r="30" spans="1:13" x14ac:dyDescent="0.25">
      <c r="A30" s="57" t="s">
        <v>21</v>
      </c>
      <c r="B30" s="54">
        <v>5575</v>
      </c>
      <c r="C30" s="56">
        <v>75.900000000000006</v>
      </c>
      <c r="D30" s="56"/>
      <c r="E30" s="54">
        <v>7341</v>
      </c>
      <c r="F30" s="56">
        <v>100</v>
      </c>
      <c r="G30" s="55"/>
      <c r="H30" s="55"/>
      <c r="I30" s="55"/>
      <c r="K30" s="293"/>
      <c r="L30" s="293"/>
      <c r="M30" s="293"/>
    </row>
    <row r="31" spans="1:13" x14ac:dyDescent="0.25">
      <c r="A31" s="57" t="s">
        <v>22</v>
      </c>
      <c r="B31" s="54">
        <v>9266</v>
      </c>
      <c r="C31" s="56">
        <v>71.099999999999994</v>
      </c>
      <c r="D31" s="56"/>
      <c r="E31" s="54">
        <v>13040</v>
      </c>
      <c r="F31" s="56">
        <v>100</v>
      </c>
      <c r="G31" s="55"/>
      <c r="H31" s="55"/>
      <c r="I31" s="55"/>
      <c r="K31" s="293"/>
      <c r="L31" s="293"/>
      <c r="M31" s="293"/>
    </row>
    <row r="32" spans="1:13" x14ac:dyDescent="0.25">
      <c r="A32" s="53" t="s">
        <v>23</v>
      </c>
      <c r="B32" s="58">
        <v>696</v>
      </c>
      <c r="C32" s="68">
        <v>44.5</v>
      </c>
      <c r="D32" s="68"/>
      <c r="E32" s="58">
        <v>1563</v>
      </c>
      <c r="F32" s="68">
        <v>100</v>
      </c>
      <c r="G32" s="55"/>
      <c r="H32" s="55"/>
      <c r="I32" s="55"/>
      <c r="K32" s="293"/>
      <c r="L32" s="293"/>
      <c r="M32" s="293"/>
    </row>
    <row r="33" spans="1:13" x14ac:dyDescent="0.25">
      <c r="A33" s="57" t="s">
        <v>52</v>
      </c>
      <c r="B33" s="54">
        <v>696</v>
      </c>
      <c r="C33" s="56">
        <v>44.5</v>
      </c>
      <c r="D33" s="56"/>
      <c r="E33" s="54">
        <v>1563</v>
      </c>
      <c r="F33" s="56">
        <v>100</v>
      </c>
      <c r="G33" s="55"/>
      <c r="H33" s="55"/>
      <c r="I33" s="55"/>
      <c r="K33" s="293"/>
      <c r="L33" s="293"/>
      <c r="M33" s="293"/>
    </row>
    <row r="34" spans="1:13" x14ac:dyDescent="0.25">
      <c r="A34" s="53" t="s">
        <v>24</v>
      </c>
      <c r="B34" s="58">
        <v>3348</v>
      </c>
      <c r="C34" s="68">
        <v>61</v>
      </c>
      <c r="D34" s="68"/>
      <c r="E34" s="58">
        <v>5488</v>
      </c>
      <c r="F34" s="68">
        <v>100</v>
      </c>
      <c r="G34" s="55"/>
      <c r="H34" s="55"/>
      <c r="I34" s="55"/>
      <c r="K34" s="293"/>
      <c r="L34" s="293"/>
      <c r="M34" s="293"/>
    </row>
    <row r="35" spans="1:13" x14ac:dyDescent="0.25">
      <c r="A35" s="57" t="s">
        <v>53</v>
      </c>
      <c r="B35" s="54">
        <v>77</v>
      </c>
      <c r="C35" s="56">
        <v>23.4</v>
      </c>
      <c r="D35" s="56"/>
      <c r="E35" s="54">
        <v>327</v>
      </c>
      <c r="F35" s="56">
        <v>100</v>
      </c>
      <c r="G35" s="55"/>
      <c r="H35" s="55"/>
      <c r="I35" s="55"/>
      <c r="K35" s="293"/>
      <c r="L35" s="293"/>
      <c r="M35" s="293"/>
    </row>
    <row r="36" spans="1:13" x14ac:dyDescent="0.25">
      <c r="A36" s="57" t="s">
        <v>54</v>
      </c>
      <c r="B36" s="54">
        <v>575</v>
      </c>
      <c r="C36" s="56">
        <v>70.2</v>
      </c>
      <c r="D36" s="56"/>
      <c r="E36" s="54">
        <v>819</v>
      </c>
      <c r="F36" s="56">
        <v>100</v>
      </c>
      <c r="G36" s="55"/>
      <c r="H36" s="55"/>
      <c r="I36" s="55"/>
      <c r="K36" s="293"/>
      <c r="L36" s="293"/>
      <c r="M36" s="293"/>
    </row>
    <row r="37" spans="1:13" x14ac:dyDescent="0.25">
      <c r="A37" s="57" t="s">
        <v>55</v>
      </c>
      <c r="B37" s="54">
        <v>2440</v>
      </c>
      <c r="C37" s="56">
        <v>62.6</v>
      </c>
      <c r="D37" s="56"/>
      <c r="E37" s="54">
        <v>3897</v>
      </c>
      <c r="F37" s="56">
        <v>100</v>
      </c>
      <c r="G37" s="55"/>
      <c r="H37" s="55"/>
      <c r="I37" s="55"/>
      <c r="K37" s="293"/>
      <c r="L37" s="293"/>
      <c r="M37" s="293"/>
    </row>
    <row r="38" spans="1:13" x14ac:dyDescent="0.25">
      <c r="A38" s="57" t="s">
        <v>56</v>
      </c>
      <c r="B38" s="54">
        <v>256</v>
      </c>
      <c r="C38" s="56">
        <v>57.5</v>
      </c>
      <c r="D38" s="56"/>
      <c r="E38" s="54">
        <v>445</v>
      </c>
      <c r="F38" s="56">
        <v>100</v>
      </c>
      <c r="G38" s="55"/>
      <c r="H38" s="55"/>
      <c r="I38" s="55"/>
      <c r="K38" s="293"/>
      <c r="L38" s="293"/>
      <c r="M38" s="293"/>
    </row>
    <row r="39" spans="1:13" x14ac:dyDescent="0.25">
      <c r="A39" s="53" t="s">
        <v>25</v>
      </c>
      <c r="B39" s="58">
        <v>83881</v>
      </c>
      <c r="C39" s="68">
        <v>75.599999999999994</v>
      </c>
      <c r="D39" s="68"/>
      <c r="E39" s="58">
        <v>110911</v>
      </c>
      <c r="F39" s="68">
        <v>100</v>
      </c>
      <c r="G39" s="55"/>
      <c r="H39" s="55"/>
      <c r="I39" s="55"/>
      <c r="K39" s="293"/>
      <c r="L39" s="293"/>
      <c r="M39" s="293"/>
    </row>
    <row r="40" spans="1:13" x14ac:dyDescent="0.25">
      <c r="A40" s="57" t="s">
        <v>57</v>
      </c>
      <c r="B40" s="54">
        <v>22187</v>
      </c>
      <c r="C40" s="56">
        <v>74.900000000000006</v>
      </c>
      <c r="D40" s="56"/>
      <c r="E40" s="54">
        <v>29636</v>
      </c>
      <c r="F40" s="56">
        <v>100</v>
      </c>
      <c r="G40" s="55"/>
      <c r="H40" s="55"/>
      <c r="I40" s="55"/>
      <c r="K40" s="293"/>
      <c r="L40" s="293"/>
      <c r="M40" s="293"/>
    </row>
    <row r="41" spans="1:13" x14ac:dyDescent="0.25">
      <c r="A41" s="57" t="s">
        <v>58</v>
      </c>
      <c r="B41" s="54">
        <v>2060</v>
      </c>
      <c r="C41" s="56">
        <v>61.3</v>
      </c>
      <c r="D41" s="56"/>
      <c r="E41" s="54">
        <v>3363</v>
      </c>
      <c r="F41" s="56">
        <v>100</v>
      </c>
      <c r="G41" s="55"/>
      <c r="H41" s="55"/>
      <c r="I41" s="55"/>
      <c r="K41" s="293"/>
      <c r="L41" s="293"/>
      <c r="M41" s="293"/>
    </row>
    <row r="42" spans="1:13" x14ac:dyDescent="0.25">
      <c r="A42" s="57" t="s">
        <v>59</v>
      </c>
      <c r="B42" s="54">
        <v>59634</v>
      </c>
      <c r="C42" s="56">
        <v>76.5</v>
      </c>
      <c r="D42" s="56"/>
      <c r="E42" s="54">
        <v>77912</v>
      </c>
      <c r="F42" s="56">
        <v>100</v>
      </c>
      <c r="G42" s="55"/>
      <c r="H42" s="55"/>
      <c r="I42" s="55"/>
      <c r="K42" s="293"/>
      <c r="L42" s="293"/>
      <c r="M42" s="293"/>
    </row>
    <row r="43" spans="1:13" x14ac:dyDescent="0.25">
      <c r="A43" s="53" t="s">
        <v>26</v>
      </c>
      <c r="B43" s="58">
        <v>199066</v>
      </c>
      <c r="C43" s="68">
        <v>78.3</v>
      </c>
      <c r="D43" s="68"/>
      <c r="E43" s="58">
        <v>254322</v>
      </c>
      <c r="F43" s="68">
        <v>100</v>
      </c>
      <c r="G43" s="55"/>
      <c r="H43" s="55"/>
      <c r="I43" s="55"/>
      <c r="K43" s="293"/>
      <c r="L43" s="293"/>
      <c r="M43" s="293"/>
    </row>
    <row r="44" spans="1:13" x14ac:dyDescent="0.25">
      <c r="A44" s="57" t="s">
        <v>60</v>
      </c>
      <c r="B44" s="54">
        <v>29988</v>
      </c>
      <c r="C44" s="56">
        <v>76.8</v>
      </c>
      <c r="D44" s="56"/>
      <c r="E44" s="54">
        <v>39040</v>
      </c>
      <c r="F44" s="56">
        <v>100</v>
      </c>
      <c r="G44" s="55"/>
      <c r="H44" s="55"/>
      <c r="I44" s="55"/>
      <c r="K44" s="293"/>
      <c r="L44" s="293"/>
      <c r="M44" s="293"/>
    </row>
    <row r="45" spans="1:13" x14ac:dyDescent="0.25">
      <c r="A45" s="57" t="s">
        <v>61</v>
      </c>
      <c r="B45" s="54">
        <v>55444</v>
      </c>
      <c r="C45" s="56">
        <v>71.2</v>
      </c>
      <c r="D45" s="56"/>
      <c r="E45" s="54">
        <v>77871</v>
      </c>
      <c r="F45" s="56">
        <v>100</v>
      </c>
      <c r="G45" s="55"/>
      <c r="H45" s="55"/>
      <c r="I45" s="55"/>
      <c r="K45" s="293"/>
      <c r="L45" s="293"/>
      <c r="M45" s="293"/>
    </row>
    <row r="46" spans="1:13" x14ac:dyDescent="0.25">
      <c r="A46" s="57" t="s">
        <v>62</v>
      </c>
      <c r="B46" s="54">
        <v>113635</v>
      </c>
      <c r="C46" s="56">
        <v>82.7</v>
      </c>
      <c r="D46" s="56"/>
      <c r="E46" s="54">
        <v>137411</v>
      </c>
      <c r="F46" s="56">
        <v>100</v>
      </c>
      <c r="G46" s="55"/>
      <c r="H46" s="55"/>
      <c r="I46" s="55"/>
      <c r="K46" s="293"/>
      <c r="L46" s="293"/>
      <c r="M46" s="293"/>
    </row>
    <row r="47" spans="1:13" s="49" customFormat="1" x14ac:dyDescent="0.25">
      <c r="A47" s="53" t="s">
        <v>27</v>
      </c>
      <c r="B47" s="58">
        <v>28397</v>
      </c>
      <c r="C47" s="68">
        <v>70.099999999999994</v>
      </c>
      <c r="D47" s="68"/>
      <c r="E47" s="58">
        <v>40503</v>
      </c>
      <c r="F47" s="68">
        <v>100</v>
      </c>
      <c r="G47" s="55"/>
      <c r="H47" s="55"/>
      <c r="I47" s="55"/>
      <c r="K47" s="293"/>
      <c r="L47" s="293"/>
      <c r="M47" s="293"/>
    </row>
    <row r="48" spans="1:13" x14ac:dyDescent="0.25">
      <c r="A48" s="57" t="s">
        <v>63</v>
      </c>
      <c r="B48" s="54">
        <v>21247</v>
      </c>
      <c r="C48" s="56">
        <v>75.5</v>
      </c>
      <c r="D48" s="56"/>
      <c r="E48" s="54">
        <v>28140</v>
      </c>
      <c r="F48" s="56">
        <v>100</v>
      </c>
      <c r="G48" s="55"/>
      <c r="H48" s="55"/>
      <c r="I48" s="55"/>
      <c r="K48" s="293"/>
      <c r="L48" s="293"/>
      <c r="M48" s="293"/>
    </row>
    <row r="49" spans="1:13" x14ac:dyDescent="0.25">
      <c r="A49" s="57" t="s">
        <v>64</v>
      </c>
      <c r="B49" s="54">
        <v>463</v>
      </c>
      <c r="C49" s="56">
        <v>67.8</v>
      </c>
      <c r="D49" s="56"/>
      <c r="E49" s="54">
        <v>683</v>
      </c>
      <c r="F49" s="56">
        <v>100</v>
      </c>
      <c r="G49" s="55"/>
      <c r="H49" s="55"/>
      <c r="I49" s="55"/>
      <c r="K49" s="293"/>
      <c r="L49" s="293"/>
      <c r="M49" s="293"/>
    </row>
    <row r="50" spans="1:13" s="49" customFormat="1" x14ac:dyDescent="0.25">
      <c r="A50" s="57" t="s">
        <v>65</v>
      </c>
      <c r="B50" s="54">
        <v>36</v>
      </c>
      <c r="C50" s="56">
        <v>28.9</v>
      </c>
      <c r="D50" s="56"/>
      <c r="E50" s="54">
        <v>124</v>
      </c>
      <c r="F50" s="56">
        <v>100</v>
      </c>
      <c r="G50" s="55"/>
      <c r="H50" s="55"/>
      <c r="I50" s="55"/>
      <c r="K50" s="293"/>
      <c r="L50" s="293"/>
      <c r="M50" s="293"/>
    </row>
    <row r="51" spans="1:13" x14ac:dyDescent="0.25">
      <c r="A51" s="57" t="s">
        <v>66</v>
      </c>
      <c r="B51" s="54">
        <v>6178</v>
      </c>
      <c r="C51" s="56">
        <v>57.2</v>
      </c>
      <c r="D51" s="56"/>
      <c r="E51" s="54">
        <v>10797</v>
      </c>
      <c r="F51" s="56">
        <v>100</v>
      </c>
      <c r="G51" s="55"/>
      <c r="H51" s="55"/>
      <c r="I51" s="55"/>
      <c r="K51" s="293"/>
      <c r="L51" s="293"/>
      <c r="M51" s="293"/>
    </row>
    <row r="52" spans="1:13" x14ac:dyDescent="0.25">
      <c r="A52" s="57" t="s">
        <v>67</v>
      </c>
      <c r="B52" s="54">
        <v>473</v>
      </c>
      <c r="C52" s="56">
        <v>62.3</v>
      </c>
      <c r="D52" s="56"/>
      <c r="E52" s="54">
        <v>759</v>
      </c>
      <c r="F52" s="56">
        <v>100</v>
      </c>
      <c r="G52" s="55"/>
      <c r="H52" s="55"/>
      <c r="I52" s="55"/>
      <c r="K52" s="293"/>
      <c r="L52" s="293"/>
      <c r="M52" s="293"/>
    </row>
    <row r="53" spans="1:13" x14ac:dyDescent="0.25">
      <c r="A53" s="53" t="s">
        <v>28</v>
      </c>
      <c r="B53" s="58">
        <v>136583</v>
      </c>
      <c r="C53" s="68">
        <v>82.5</v>
      </c>
      <c r="D53" s="68"/>
      <c r="E53" s="58">
        <v>165585</v>
      </c>
      <c r="F53" s="68">
        <v>100</v>
      </c>
      <c r="G53" s="55"/>
      <c r="H53" s="55"/>
      <c r="I53" s="55"/>
      <c r="K53" s="293"/>
      <c r="L53" s="293"/>
      <c r="M53" s="293"/>
    </row>
    <row r="54" spans="1:13" x14ac:dyDescent="0.25">
      <c r="A54" s="57" t="s">
        <v>68</v>
      </c>
      <c r="B54" s="54">
        <v>19732</v>
      </c>
      <c r="C54" s="56">
        <v>81.2</v>
      </c>
      <c r="D54" s="56"/>
      <c r="E54" s="54">
        <v>24310</v>
      </c>
      <c r="F54" s="56">
        <v>100</v>
      </c>
      <c r="G54" s="55"/>
      <c r="H54" s="55"/>
      <c r="I54" s="55"/>
      <c r="K54" s="293"/>
      <c r="L54" s="293"/>
      <c r="M54" s="293"/>
    </row>
    <row r="55" spans="1:13" x14ac:dyDescent="0.25">
      <c r="A55" s="57" t="s">
        <v>69</v>
      </c>
      <c r="B55" s="54">
        <v>116851</v>
      </c>
      <c r="C55" s="56">
        <v>82.7</v>
      </c>
      <c r="D55" s="56"/>
      <c r="E55" s="54">
        <v>141275</v>
      </c>
      <c r="F55" s="56">
        <v>100</v>
      </c>
      <c r="G55" s="55"/>
      <c r="H55" s="55"/>
      <c r="I55" s="55"/>
      <c r="K55" s="293"/>
      <c r="L55" s="293"/>
      <c r="M55" s="293"/>
    </row>
    <row r="56" spans="1:13" x14ac:dyDescent="0.25">
      <c r="A56" s="53" t="s">
        <v>29</v>
      </c>
      <c r="B56" s="58">
        <v>13739</v>
      </c>
      <c r="C56" s="68">
        <v>52.3</v>
      </c>
      <c r="D56" s="68"/>
      <c r="E56" s="58">
        <v>26247</v>
      </c>
      <c r="F56" s="68">
        <v>100</v>
      </c>
      <c r="G56" s="55"/>
      <c r="H56" s="55"/>
      <c r="I56" s="55"/>
      <c r="K56" s="293"/>
      <c r="L56" s="293"/>
      <c r="M56" s="293"/>
    </row>
    <row r="57" spans="1:13" x14ac:dyDescent="0.25">
      <c r="A57" s="57" t="s">
        <v>70</v>
      </c>
      <c r="B57" s="54">
        <v>721</v>
      </c>
      <c r="C57" s="56">
        <v>51.3</v>
      </c>
      <c r="D57" s="56"/>
      <c r="E57" s="54">
        <v>1405</v>
      </c>
      <c r="F57" s="56">
        <v>100</v>
      </c>
      <c r="G57" s="55"/>
      <c r="H57" s="55"/>
      <c r="I57" s="55"/>
      <c r="K57" s="293"/>
      <c r="L57" s="293"/>
      <c r="M57" s="293"/>
    </row>
    <row r="58" spans="1:13" x14ac:dyDescent="0.25">
      <c r="A58" s="57" t="s">
        <v>71</v>
      </c>
      <c r="B58" s="54">
        <v>842</v>
      </c>
      <c r="C58" s="56">
        <v>58.5</v>
      </c>
      <c r="D58" s="56"/>
      <c r="E58" s="54">
        <v>1439</v>
      </c>
      <c r="F58" s="56">
        <v>100</v>
      </c>
      <c r="G58" s="55"/>
      <c r="H58" s="55"/>
      <c r="I58" s="55"/>
      <c r="K58" s="293"/>
      <c r="L58" s="293"/>
      <c r="M58" s="293"/>
    </row>
    <row r="59" spans="1:13" x14ac:dyDescent="0.25">
      <c r="A59" s="57" t="s">
        <v>72</v>
      </c>
      <c r="B59" s="54">
        <v>310</v>
      </c>
      <c r="C59" s="56">
        <v>48.1</v>
      </c>
      <c r="D59" s="56"/>
      <c r="E59" s="54">
        <v>643</v>
      </c>
      <c r="F59" s="56">
        <v>100</v>
      </c>
      <c r="G59" s="55"/>
      <c r="H59" s="55"/>
      <c r="I59" s="55"/>
      <c r="K59" s="293"/>
      <c r="L59" s="293"/>
      <c r="M59" s="293"/>
    </row>
    <row r="60" spans="1:13" x14ac:dyDescent="0.25">
      <c r="A60" s="57" t="s">
        <v>73</v>
      </c>
      <c r="B60" s="54">
        <v>660</v>
      </c>
      <c r="C60" s="56">
        <v>53.7</v>
      </c>
      <c r="D60" s="56"/>
      <c r="E60" s="54">
        <v>1228</v>
      </c>
      <c r="F60" s="56">
        <v>100</v>
      </c>
      <c r="G60" s="55"/>
      <c r="H60" s="55"/>
      <c r="I60" s="55"/>
      <c r="K60" s="293"/>
      <c r="L60" s="293"/>
      <c r="M60" s="293"/>
    </row>
    <row r="61" spans="1:13" x14ac:dyDescent="0.25">
      <c r="A61" s="57" t="s">
        <v>74</v>
      </c>
      <c r="B61" s="54">
        <v>5151</v>
      </c>
      <c r="C61" s="56">
        <v>50</v>
      </c>
      <c r="D61" s="56"/>
      <c r="E61" s="54">
        <v>10297</v>
      </c>
      <c r="F61" s="56">
        <v>100</v>
      </c>
      <c r="G61" s="55"/>
      <c r="H61" s="55"/>
      <c r="I61" s="55"/>
      <c r="K61" s="293"/>
      <c r="L61" s="293"/>
      <c r="M61" s="293"/>
    </row>
    <row r="62" spans="1:13" x14ac:dyDescent="0.25">
      <c r="A62" s="57" t="s">
        <v>75</v>
      </c>
      <c r="B62" s="54">
        <v>6055</v>
      </c>
      <c r="C62" s="56">
        <v>53.9</v>
      </c>
      <c r="D62" s="56"/>
      <c r="E62" s="54">
        <v>11235</v>
      </c>
      <c r="F62" s="56">
        <v>100</v>
      </c>
      <c r="G62" s="55"/>
      <c r="H62" s="55"/>
      <c r="I62" s="55"/>
      <c r="K62" s="293"/>
      <c r="L62" s="293"/>
      <c r="M62" s="293"/>
    </row>
    <row r="63" spans="1:13" x14ac:dyDescent="0.25">
      <c r="A63" s="53" t="s">
        <v>101</v>
      </c>
      <c r="B63" s="58">
        <v>9729</v>
      </c>
      <c r="C63" s="68">
        <v>66</v>
      </c>
      <c r="D63" s="68"/>
      <c r="E63" s="58">
        <v>14744</v>
      </c>
      <c r="F63" s="68">
        <v>100</v>
      </c>
      <c r="G63" s="55"/>
      <c r="H63" s="55"/>
      <c r="I63" s="55"/>
      <c r="K63" s="293"/>
      <c r="L63" s="293"/>
      <c r="M63" s="293"/>
    </row>
    <row r="64" spans="1:13" x14ac:dyDescent="0.25">
      <c r="A64" s="57" t="s">
        <v>102</v>
      </c>
      <c r="B64" s="54">
        <v>403</v>
      </c>
      <c r="C64" s="56">
        <v>25.9</v>
      </c>
      <c r="D64" s="56"/>
      <c r="E64" s="54">
        <v>1556</v>
      </c>
      <c r="F64" s="56">
        <v>100</v>
      </c>
      <c r="G64" s="55"/>
      <c r="H64" s="55"/>
      <c r="I64" s="55"/>
      <c r="K64" s="293"/>
      <c r="L64" s="293"/>
      <c r="M64" s="293"/>
    </row>
    <row r="65" spans="1:13" x14ac:dyDescent="0.25">
      <c r="A65" s="57" t="s">
        <v>103</v>
      </c>
      <c r="B65" s="54">
        <v>16</v>
      </c>
      <c r="C65" s="56">
        <v>10</v>
      </c>
      <c r="D65" s="56"/>
      <c r="E65" s="54">
        <v>159</v>
      </c>
      <c r="F65" s="56">
        <v>100</v>
      </c>
      <c r="G65" s="55"/>
      <c r="H65" s="55"/>
      <c r="I65" s="55"/>
      <c r="K65" s="293"/>
      <c r="L65" s="293"/>
      <c r="M65" s="293"/>
    </row>
    <row r="66" spans="1:13" x14ac:dyDescent="0.25">
      <c r="A66" s="57" t="s">
        <v>104</v>
      </c>
      <c r="B66" s="54">
        <v>9310</v>
      </c>
      <c r="C66" s="56">
        <v>71.5</v>
      </c>
      <c r="D66" s="56"/>
      <c r="E66" s="54">
        <v>13029</v>
      </c>
      <c r="F66" s="56">
        <v>100</v>
      </c>
      <c r="G66" s="55"/>
      <c r="H66" s="55"/>
      <c r="I66" s="55"/>
      <c r="K66" s="293"/>
      <c r="L66" s="293"/>
      <c r="M66" s="293"/>
    </row>
    <row r="67" spans="1:13" x14ac:dyDescent="0.25">
      <c r="A67" s="53" t="s">
        <v>112</v>
      </c>
      <c r="B67" s="58">
        <v>18598</v>
      </c>
      <c r="C67" s="68">
        <v>75.2</v>
      </c>
      <c r="D67" s="68"/>
      <c r="E67" s="58">
        <v>24735</v>
      </c>
      <c r="F67" s="68">
        <v>100</v>
      </c>
      <c r="G67" s="55"/>
      <c r="H67" s="55"/>
      <c r="I67" s="55"/>
      <c r="K67" s="293"/>
      <c r="L67" s="293"/>
      <c r="M67" s="293"/>
    </row>
    <row r="68" spans="1:13" x14ac:dyDescent="0.25">
      <c r="A68" s="57" t="s">
        <v>76</v>
      </c>
      <c r="B68" s="54">
        <v>18598</v>
      </c>
      <c r="C68" s="56">
        <v>75.2</v>
      </c>
      <c r="D68" s="56"/>
      <c r="E68" s="54">
        <v>24735</v>
      </c>
      <c r="F68" s="56">
        <v>100</v>
      </c>
      <c r="G68" s="55"/>
      <c r="H68" s="55"/>
      <c r="I68" s="55"/>
      <c r="K68" s="293"/>
      <c r="L68" s="293"/>
      <c r="M68" s="293"/>
    </row>
    <row r="69" spans="1:13" x14ac:dyDescent="0.25">
      <c r="A69" s="53" t="s">
        <v>31</v>
      </c>
      <c r="B69" s="58">
        <v>43253</v>
      </c>
      <c r="C69" s="68">
        <v>65</v>
      </c>
      <c r="D69" s="68"/>
      <c r="E69" s="58">
        <v>66492</v>
      </c>
      <c r="F69" s="68">
        <v>100</v>
      </c>
      <c r="G69" s="55"/>
      <c r="H69" s="55"/>
      <c r="I69" s="55"/>
      <c r="K69" s="293"/>
      <c r="L69" s="293"/>
      <c r="M69" s="293"/>
    </row>
    <row r="70" spans="1:13" x14ac:dyDescent="0.25">
      <c r="A70" s="57" t="s">
        <v>77</v>
      </c>
      <c r="B70" s="54">
        <v>25316</v>
      </c>
      <c r="C70" s="56">
        <v>71.2</v>
      </c>
      <c r="D70" s="56"/>
      <c r="E70" s="54">
        <v>35553</v>
      </c>
      <c r="F70" s="56">
        <v>100</v>
      </c>
      <c r="G70" s="55"/>
      <c r="H70" s="55"/>
      <c r="I70" s="55"/>
      <c r="K70" s="293"/>
      <c r="L70" s="293"/>
      <c r="M70" s="293"/>
    </row>
    <row r="71" spans="1:13" x14ac:dyDescent="0.25">
      <c r="A71" s="57" t="s">
        <v>78</v>
      </c>
      <c r="B71" s="54">
        <v>3490</v>
      </c>
      <c r="C71" s="56">
        <v>52.9</v>
      </c>
      <c r="D71" s="56"/>
      <c r="E71" s="54">
        <v>6597</v>
      </c>
      <c r="F71" s="56">
        <v>100</v>
      </c>
      <c r="G71" s="55"/>
      <c r="H71" s="55"/>
      <c r="I71" s="55"/>
      <c r="K71" s="293"/>
      <c r="L71" s="293"/>
      <c r="M71" s="293"/>
    </row>
    <row r="72" spans="1:13" x14ac:dyDescent="0.25">
      <c r="A72" s="57" t="s">
        <v>79</v>
      </c>
      <c r="B72" s="54">
        <v>5449</v>
      </c>
      <c r="C72" s="56">
        <v>57.6</v>
      </c>
      <c r="D72" s="56"/>
      <c r="E72" s="54">
        <v>9462</v>
      </c>
      <c r="F72" s="56">
        <v>100</v>
      </c>
      <c r="G72" s="55"/>
      <c r="H72" s="55"/>
      <c r="I72" s="55"/>
      <c r="K72" s="293"/>
      <c r="L72" s="293"/>
      <c r="M72" s="293"/>
    </row>
    <row r="73" spans="1:13" x14ac:dyDescent="0.25">
      <c r="A73" s="57" t="s">
        <v>80</v>
      </c>
      <c r="B73" s="54">
        <v>449</v>
      </c>
      <c r="C73" s="56">
        <v>37.6</v>
      </c>
      <c r="D73" s="56"/>
      <c r="E73" s="54">
        <v>1194</v>
      </c>
      <c r="F73" s="56">
        <v>100</v>
      </c>
      <c r="G73" s="55"/>
      <c r="H73" s="55"/>
      <c r="I73" s="55"/>
      <c r="K73" s="293"/>
      <c r="L73" s="293"/>
      <c r="M73" s="293"/>
    </row>
    <row r="74" spans="1:13" x14ac:dyDescent="0.25">
      <c r="A74" s="57" t="s">
        <v>81</v>
      </c>
      <c r="B74" s="54">
        <v>2303</v>
      </c>
      <c r="C74" s="56">
        <v>62.5</v>
      </c>
      <c r="D74" s="56"/>
      <c r="E74" s="54">
        <v>3686</v>
      </c>
      <c r="F74" s="56">
        <v>100</v>
      </c>
      <c r="G74" s="55"/>
      <c r="H74" s="55"/>
      <c r="I74" s="55"/>
      <c r="K74" s="293"/>
      <c r="L74" s="293"/>
      <c r="M74" s="293"/>
    </row>
    <row r="75" spans="1:13" x14ac:dyDescent="0.25">
      <c r="A75" s="57" t="s">
        <v>82</v>
      </c>
      <c r="B75" s="54">
        <v>5954</v>
      </c>
      <c r="C75" s="56">
        <v>63.4</v>
      </c>
      <c r="D75" s="56"/>
      <c r="E75" s="54">
        <v>9399</v>
      </c>
      <c r="F75" s="56">
        <v>100</v>
      </c>
      <c r="G75" s="55"/>
      <c r="H75" s="55"/>
      <c r="I75" s="55"/>
      <c r="K75" s="293"/>
      <c r="L75" s="293"/>
      <c r="M75" s="293"/>
    </row>
    <row r="76" spans="1:13" x14ac:dyDescent="0.25">
      <c r="A76" s="57" t="s">
        <v>83</v>
      </c>
      <c r="B76" s="54">
        <v>291</v>
      </c>
      <c r="C76" s="56">
        <v>48.4</v>
      </c>
      <c r="D76" s="56"/>
      <c r="E76" s="54">
        <v>601</v>
      </c>
      <c r="F76" s="56">
        <v>100</v>
      </c>
      <c r="G76" s="55"/>
      <c r="H76" s="55"/>
      <c r="I76" s="55"/>
      <c r="K76" s="293"/>
      <c r="L76" s="293"/>
      <c r="M76" s="293"/>
    </row>
    <row r="77" spans="1:13" x14ac:dyDescent="0.25">
      <c r="A77" s="53" t="s">
        <v>32</v>
      </c>
      <c r="B77" s="58">
        <v>26088</v>
      </c>
      <c r="C77" s="68">
        <v>67.5</v>
      </c>
      <c r="D77" s="68"/>
      <c r="E77" s="58">
        <v>38625</v>
      </c>
      <c r="F77" s="68">
        <v>100</v>
      </c>
      <c r="G77" s="55"/>
      <c r="H77" s="55"/>
      <c r="I77" s="55"/>
      <c r="K77" s="293"/>
      <c r="L77" s="293"/>
      <c r="M77" s="293"/>
    </row>
    <row r="78" spans="1:13" x14ac:dyDescent="0.25">
      <c r="A78" s="57" t="s">
        <v>84</v>
      </c>
      <c r="B78" s="54">
        <v>2478</v>
      </c>
      <c r="C78" s="56">
        <v>66.900000000000006</v>
      </c>
      <c r="D78" s="56"/>
      <c r="E78" s="54">
        <v>3706</v>
      </c>
      <c r="F78" s="56">
        <v>100</v>
      </c>
      <c r="G78" s="55"/>
      <c r="H78" s="55"/>
      <c r="I78" s="55"/>
      <c r="K78" s="293"/>
      <c r="L78" s="293"/>
      <c r="M78" s="293"/>
    </row>
    <row r="79" spans="1:13" x14ac:dyDescent="0.25">
      <c r="A79" s="57" t="s">
        <v>85</v>
      </c>
      <c r="B79" s="54">
        <v>204</v>
      </c>
      <c r="C79" s="56">
        <v>57</v>
      </c>
      <c r="D79" s="56"/>
      <c r="E79" s="54">
        <v>358</v>
      </c>
      <c r="F79" s="56">
        <v>100</v>
      </c>
      <c r="G79" s="55"/>
      <c r="H79" s="55"/>
      <c r="I79" s="55"/>
      <c r="K79" s="293"/>
      <c r="L79" s="293"/>
      <c r="M79" s="293"/>
    </row>
    <row r="80" spans="1:13" x14ac:dyDescent="0.25">
      <c r="A80" s="57" t="s">
        <v>86</v>
      </c>
      <c r="B80" s="54">
        <v>2844</v>
      </c>
      <c r="C80" s="56">
        <v>67.599999999999994</v>
      </c>
      <c r="D80" s="56"/>
      <c r="E80" s="54">
        <v>4210</v>
      </c>
      <c r="F80" s="56">
        <v>100</v>
      </c>
      <c r="G80" s="55"/>
      <c r="H80" s="55"/>
      <c r="I80" s="55"/>
      <c r="K80" s="293"/>
      <c r="L80" s="293"/>
      <c r="M80" s="293"/>
    </row>
    <row r="81" spans="1:13" x14ac:dyDescent="0.25">
      <c r="A81" s="57" t="s">
        <v>87</v>
      </c>
      <c r="B81" s="54">
        <v>948</v>
      </c>
      <c r="C81" s="56">
        <v>67.8</v>
      </c>
      <c r="D81" s="56"/>
      <c r="E81" s="54">
        <v>1398</v>
      </c>
      <c r="F81" s="56">
        <v>100</v>
      </c>
      <c r="G81" s="55"/>
      <c r="H81" s="55"/>
      <c r="I81" s="55"/>
      <c r="K81" s="293"/>
      <c r="L81" s="293"/>
      <c r="M81" s="293"/>
    </row>
    <row r="82" spans="1:13" x14ac:dyDescent="0.25">
      <c r="A82" s="57" t="s">
        <v>88</v>
      </c>
      <c r="B82" s="54">
        <v>12543</v>
      </c>
      <c r="C82" s="56">
        <v>75.900000000000006</v>
      </c>
      <c r="D82" s="56"/>
      <c r="E82" s="54">
        <v>16521</v>
      </c>
      <c r="F82" s="56">
        <v>100</v>
      </c>
      <c r="G82" s="55"/>
      <c r="H82" s="55"/>
      <c r="I82" s="55"/>
      <c r="K82" s="293"/>
      <c r="L82" s="293"/>
      <c r="M82" s="293"/>
    </row>
    <row r="83" spans="1:13" x14ac:dyDescent="0.25">
      <c r="A83" s="57" t="s">
        <v>89</v>
      </c>
      <c r="B83" s="54">
        <v>7070</v>
      </c>
      <c r="C83" s="56">
        <v>56.9</v>
      </c>
      <c r="D83" s="56"/>
      <c r="E83" s="54">
        <v>12432</v>
      </c>
      <c r="F83" s="56">
        <v>100</v>
      </c>
      <c r="G83" s="55"/>
      <c r="H83" s="55"/>
      <c r="I83" s="55"/>
      <c r="K83" s="293"/>
      <c r="L83" s="293"/>
      <c r="M83" s="293"/>
    </row>
    <row r="84" spans="1:13" x14ac:dyDescent="0.25">
      <c r="A84" s="53" t="s">
        <v>33</v>
      </c>
      <c r="B84" s="58">
        <v>4849</v>
      </c>
      <c r="C84" s="68">
        <v>68.099999999999994</v>
      </c>
      <c r="D84" s="68"/>
      <c r="E84" s="58">
        <v>7122</v>
      </c>
      <c r="F84" s="68">
        <v>100</v>
      </c>
      <c r="G84" s="55"/>
      <c r="H84" s="55"/>
      <c r="I84" s="55"/>
      <c r="K84" s="293"/>
      <c r="L84" s="293"/>
      <c r="M84" s="293"/>
    </row>
    <row r="85" spans="1:13" x14ac:dyDescent="0.25">
      <c r="A85" s="57" t="s">
        <v>90</v>
      </c>
      <c r="B85" s="54">
        <v>4849</v>
      </c>
      <c r="C85" s="56">
        <v>68.099999999999994</v>
      </c>
      <c r="D85" s="56"/>
      <c r="E85" s="54">
        <v>7122</v>
      </c>
      <c r="F85" s="56">
        <v>100</v>
      </c>
      <c r="G85" s="55"/>
      <c r="H85" s="55"/>
      <c r="I85" s="55"/>
      <c r="K85" s="293"/>
      <c r="L85" s="293"/>
      <c r="M85" s="293"/>
    </row>
    <row r="86" spans="1:13" x14ac:dyDescent="0.25">
      <c r="A86" s="53" t="s">
        <v>34</v>
      </c>
      <c r="B86" s="58">
        <v>23768</v>
      </c>
      <c r="C86" s="68">
        <v>78.8</v>
      </c>
      <c r="D86" s="68"/>
      <c r="E86" s="58">
        <v>30162</v>
      </c>
      <c r="F86" s="68">
        <v>100</v>
      </c>
      <c r="G86" s="55"/>
      <c r="H86" s="55"/>
      <c r="I86" s="55"/>
      <c r="K86" s="293"/>
      <c r="L86" s="293"/>
      <c r="M86" s="293"/>
    </row>
    <row r="87" spans="1:13" x14ac:dyDescent="0.25">
      <c r="A87" s="57" t="s">
        <v>91</v>
      </c>
      <c r="B87" s="54">
        <v>21174</v>
      </c>
      <c r="C87" s="56">
        <v>80.099999999999994</v>
      </c>
      <c r="D87" s="56"/>
      <c r="E87" s="54">
        <v>26441</v>
      </c>
      <c r="F87" s="56">
        <v>100</v>
      </c>
      <c r="G87" s="55"/>
      <c r="H87" s="55"/>
      <c r="I87" s="55"/>
      <c r="K87" s="293"/>
      <c r="L87" s="293"/>
      <c r="M87" s="293"/>
    </row>
    <row r="88" spans="1:13" x14ac:dyDescent="0.25">
      <c r="A88" s="57" t="s">
        <v>92</v>
      </c>
      <c r="B88" s="54">
        <v>1309</v>
      </c>
      <c r="C88" s="56">
        <v>68.7</v>
      </c>
      <c r="D88" s="56"/>
      <c r="E88" s="54">
        <v>1906</v>
      </c>
      <c r="F88" s="56">
        <v>100</v>
      </c>
      <c r="G88" s="55"/>
      <c r="H88" s="55"/>
      <c r="I88" s="55"/>
      <c r="K88" s="293"/>
      <c r="L88" s="293"/>
      <c r="M88" s="293"/>
    </row>
    <row r="89" spans="1:13" x14ac:dyDescent="0.25">
      <c r="A89" s="57" t="s">
        <v>93</v>
      </c>
      <c r="B89" s="54">
        <v>1285</v>
      </c>
      <c r="C89" s="56">
        <v>70.8</v>
      </c>
      <c r="D89" s="56"/>
      <c r="E89" s="54">
        <v>1815</v>
      </c>
      <c r="F89" s="56">
        <v>100</v>
      </c>
      <c r="G89" s="55"/>
      <c r="H89" s="55"/>
      <c r="I89" s="55"/>
      <c r="K89" s="293"/>
      <c r="L89" s="293"/>
      <c r="M89" s="293"/>
    </row>
    <row r="90" spans="1:13" x14ac:dyDescent="0.25">
      <c r="A90" s="53" t="s">
        <v>35</v>
      </c>
      <c r="B90" s="58">
        <v>9828</v>
      </c>
      <c r="C90" s="68">
        <v>70.5</v>
      </c>
      <c r="D90" s="68"/>
      <c r="E90" s="58">
        <v>13946</v>
      </c>
      <c r="F90" s="68">
        <v>100</v>
      </c>
      <c r="G90" s="55"/>
      <c r="H90" s="55"/>
      <c r="I90" s="55"/>
      <c r="K90" s="293"/>
      <c r="L90" s="293"/>
      <c r="M90" s="293"/>
    </row>
    <row r="91" spans="1:13" x14ac:dyDescent="0.25">
      <c r="A91" s="57" t="s">
        <v>94</v>
      </c>
      <c r="B91" s="54">
        <v>708</v>
      </c>
      <c r="C91" s="56">
        <v>54.5</v>
      </c>
      <c r="D91" s="56"/>
      <c r="E91" s="54">
        <v>1298</v>
      </c>
      <c r="F91" s="56">
        <v>100</v>
      </c>
      <c r="G91" s="55"/>
      <c r="H91" s="55"/>
      <c r="I91" s="55"/>
      <c r="K91" s="293"/>
      <c r="L91" s="293"/>
      <c r="M91" s="293"/>
    </row>
    <row r="92" spans="1:13" x14ac:dyDescent="0.25">
      <c r="A92" s="57" t="s">
        <v>95</v>
      </c>
      <c r="B92" s="54">
        <v>131</v>
      </c>
      <c r="C92" s="56">
        <v>37.6</v>
      </c>
      <c r="D92" s="56"/>
      <c r="E92" s="54">
        <v>347</v>
      </c>
      <c r="F92" s="56">
        <v>100</v>
      </c>
      <c r="G92" s="55"/>
      <c r="H92" s="55"/>
      <c r="I92" s="55"/>
      <c r="K92" s="293"/>
      <c r="L92" s="293"/>
      <c r="M92" s="293"/>
    </row>
    <row r="93" spans="1:13" x14ac:dyDescent="0.25">
      <c r="A93" s="57" t="s">
        <v>96</v>
      </c>
      <c r="B93" s="54">
        <v>3469</v>
      </c>
      <c r="C93" s="56">
        <v>78.599999999999994</v>
      </c>
      <c r="D93" s="56"/>
      <c r="E93" s="54">
        <v>4412</v>
      </c>
      <c r="F93" s="56">
        <v>100</v>
      </c>
      <c r="G93" s="55"/>
      <c r="H93" s="55"/>
      <c r="I93" s="55"/>
      <c r="K93" s="293"/>
      <c r="L93" s="293"/>
      <c r="M93" s="293"/>
    </row>
    <row r="94" spans="1:13" x14ac:dyDescent="0.25">
      <c r="A94" s="57" t="s">
        <v>97</v>
      </c>
      <c r="B94" s="54">
        <v>5520</v>
      </c>
      <c r="C94" s="56">
        <v>70</v>
      </c>
      <c r="D94" s="56"/>
      <c r="E94" s="54">
        <v>7889</v>
      </c>
      <c r="F94" s="56">
        <v>100</v>
      </c>
      <c r="G94" s="55"/>
      <c r="H94" s="55"/>
      <c r="I94" s="55"/>
      <c r="K94" s="293"/>
      <c r="L94" s="293"/>
      <c r="M94" s="293"/>
    </row>
    <row r="95" spans="1:13" x14ac:dyDescent="0.25">
      <c r="A95" s="53" t="s">
        <v>36</v>
      </c>
      <c r="B95" s="58">
        <v>34440</v>
      </c>
      <c r="C95" s="68">
        <v>77.099999999999994</v>
      </c>
      <c r="D95" s="68"/>
      <c r="E95" s="58">
        <v>44690</v>
      </c>
      <c r="F95" s="68">
        <v>100</v>
      </c>
      <c r="G95" s="55"/>
      <c r="H95" s="55"/>
      <c r="I95" s="55"/>
      <c r="K95" s="293"/>
      <c r="L95" s="293"/>
      <c r="M95" s="293"/>
    </row>
    <row r="96" spans="1:13" x14ac:dyDescent="0.25">
      <c r="A96" s="57" t="s">
        <v>98</v>
      </c>
      <c r="B96" s="54">
        <v>2299</v>
      </c>
      <c r="C96" s="56">
        <v>73.8</v>
      </c>
      <c r="D96" s="56"/>
      <c r="E96" s="54">
        <v>3115</v>
      </c>
      <c r="F96" s="56">
        <v>100</v>
      </c>
      <c r="G96" s="55"/>
      <c r="H96" s="55"/>
      <c r="I96" s="55"/>
      <c r="K96" s="293"/>
      <c r="L96" s="293"/>
      <c r="M96" s="293"/>
    </row>
    <row r="97" spans="1:13" x14ac:dyDescent="0.25">
      <c r="A97" s="57" t="s">
        <v>99</v>
      </c>
      <c r="B97" s="54">
        <v>32141</v>
      </c>
      <c r="C97" s="56">
        <v>77.3</v>
      </c>
      <c r="D97" s="56"/>
      <c r="E97" s="54">
        <v>41575</v>
      </c>
      <c r="F97" s="56">
        <v>100</v>
      </c>
      <c r="G97" s="55"/>
      <c r="H97" s="55"/>
      <c r="I97" s="55"/>
      <c r="K97" s="293"/>
      <c r="L97" s="293"/>
      <c r="M97" s="293"/>
    </row>
    <row r="98" spans="1:13" x14ac:dyDescent="0.25">
      <c r="A98" s="66" t="s">
        <v>114</v>
      </c>
      <c r="B98" s="64">
        <v>777398</v>
      </c>
      <c r="C98" s="66">
        <v>75.2</v>
      </c>
      <c r="D98" s="66"/>
      <c r="E98" s="64">
        <v>1033737</v>
      </c>
      <c r="F98" s="66">
        <v>100</v>
      </c>
      <c r="G98" s="55"/>
      <c r="H98" s="55"/>
      <c r="I98" s="55"/>
      <c r="K98" s="293"/>
      <c r="L98" s="293"/>
      <c r="M98" s="293"/>
    </row>
    <row r="99" spans="1:13" ht="5.25" customHeight="1" x14ac:dyDescent="0.25">
      <c r="A99" s="59"/>
      <c r="B99" s="54"/>
      <c r="C99" s="56"/>
      <c r="D99" s="56"/>
      <c r="E99" s="54"/>
      <c r="F99" s="56"/>
      <c r="G99" s="60"/>
      <c r="H99" s="60"/>
    </row>
    <row r="100" spans="1:13" x14ac:dyDescent="0.25">
      <c r="A100" s="45" t="s">
        <v>118</v>
      </c>
    </row>
  </sheetData>
  <mergeCells count="3">
    <mergeCell ref="B3:C3"/>
    <mergeCell ref="A3:A4"/>
    <mergeCell ref="E3:F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workbookViewId="0">
      <selection sqref="A1:XFD1048576"/>
    </sheetView>
  </sheetViews>
  <sheetFormatPr defaultRowHeight="12.75" x14ac:dyDescent="0.2"/>
  <cols>
    <col min="1" max="1" width="32.5703125" style="72" customWidth="1"/>
    <col min="2" max="2" width="10.28515625" style="72" customWidth="1"/>
    <col min="3" max="3" width="9.7109375" style="72" customWidth="1"/>
    <col min="4" max="4" width="1.140625" style="72" customWidth="1"/>
    <col min="5" max="5" width="8.28515625" style="72" customWidth="1"/>
    <col min="6" max="6" width="8.140625" style="72" customWidth="1"/>
    <col min="7" max="7" width="1" style="72" customWidth="1"/>
    <col min="8" max="8" width="9.7109375" style="72" customWidth="1"/>
    <col min="9" max="9" width="8.85546875" style="88" customWidth="1"/>
    <col min="10" max="10" width="1.28515625" style="88" customWidth="1"/>
    <col min="11" max="11" width="7.5703125" style="72" customWidth="1"/>
    <col min="12" max="12" width="10" style="72" bestFit="1" customWidth="1"/>
    <col min="13" max="13" width="8.42578125" style="72" customWidth="1"/>
    <col min="14" max="16384" width="9.140625" style="72"/>
  </cols>
  <sheetData>
    <row r="1" spans="1:16" ht="16.5" customHeight="1" x14ac:dyDescent="0.3">
      <c r="A1" s="381" t="s">
        <v>357</v>
      </c>
      <c r="B1" s="380"/>
      <c r="C1" s="380"/>
      <c r="D1" s="380"/>
      <c r="E1" s="380"/>
      <c r="F1" s="380"/>
      <c r="G1" s="380"/>
      <c r="H1" s="380"/>
      <c r="I1" s="380"/>
      <c r="J1" s="380"/>
      <c r="K1" s="380"/>
      <c r="L1" s="380"/>
      <c r="M1" s="51"/>
    </row>
    <row r="2" spans="1:16" ht="16.5" x14ac:dyDescent="0.3">
      <c r="A2" s="378" t="s">
        <v>416</v>
      </c>
      <c r="B2" s="379"/>
      <c r="C2" s="379"/>
      <c r="D2" s="379"/>
      <c r="E2" s="379"/>
      <c r="F2" s="379"/>
      <c r="G2" s="379"/>
      <c r="H2" s="379"/>
      <c r="I2" s="379"/>
      <c r="J2" s="379"/>
      <c r="K2" s="379"/>
      <c r="L2" s="379"/>
      <c r="M2" s="51"/>
    </row>
    <row r="3" spans="1:16" ht="13.5" x14ac:dyDescent="0.25">
      <c r="A3" s="73"/>
      <c r="B3" s="375"/>
      <c r="C3" s="74"/>
      <c r="D3" s="74"/>
      <c r="E3" s="74"/>
      <c r="F3" s="74"/>
      <c r="G3" s="74"/>
      <c r="H3" s="74"/>
      <c r="I3" s="75"/>
      <c r="J3" s="75"/>
      <c r="K3" s="74"/>
      <c r="L3" s="74"/>
      <c r="M3" s="74"/>
      <c r="N3" s="76"/>
      <c r="O3" s="76"/>
    </row>
    <row r="4" spans="1:16" s="51" customFormat="1" ht="54" customHeight="1" x14ac:dyDescent="0.25">
      <c r="A4" s="599" t="s">
        <v>331</v>
      </c>
      <c r="B4" s="597" t="s">
        <v>358</v>
      </c>
      <c r="C4" s="597"/>
      <c r="D4" s="383"/>
      <c r="E4" s="597" t="s">
        <v>500</v>
      </c>
      <c r="F4" s="597"/>
      <c r="G4" s="383"/>
      <c r="H4" s="597" t="s">
        <v>119</v>
      </c>
      <c r="I4" s="597"/>
      <c r="J4" s="383"/>
      <c r="K4" s="598" t="s">
        <v>359</v>
      </c>
      <c r="L4" s="598"/>
      <c r="M4" s="74"/>
      <c r="N4" s="74"/>
      <c r="O4" s="74"/>
    </row>
    <row r="5" spans="1:16" s="51" customFormat="1" ht="13.5" x14ac:dyDescent="0.25">
      <c r="A5" s="600"/>
      <c r="B5" s="382" t="s">
        <v>274</v>
      </c>
      <c r="C5" s="382" t="s">
        <v>106</v>
      </c>
      <c r="D5" s="382"/>
      <c r="E5" s="382" t="s">
        <v>274</v>
      </c>
      <c r="F5" s="382" t="s">
        <v>106</v>
      </c>
      <c r="G5" s="382"/>
      <c r="H5" s="382" t="s">
        <v>274</v>
      </c>
      <c r="I5" s="382" t="s">
        <v>106</v>
      </c>
      <c r="J5" s="382"/>
      <c r="K5" s="382" t="s">
        <v>274</v>
      </c>
      <c r="L5" s="382" t="s">
        <v>106</v>
      </c>
      <c r="M5" s="74"/>
      <c r="N5" s="74"/>
      <c r="O5" s="74"/>
    </row>
    <row r="6" spans="1:16" s="51" customFormat="1" ht="13.5" x14ac:dyDescent="0.25">
      <c r="A6" s="78"/>
      <c r="B6" s="52"/>
      <c r="C6" s="458"/>
      <c r="D6" s="458"/>
      <c r="E6" s="52"/>
      <c r="F6" s="458"/>
      <c r="G6" s="458"/>
      <c r="H6" s="52"/>
      <c r="I6" s="458"/>
      <c r="J6" s="458"/>
      <c r="K6" s="458"/>
      <c r="L6" s="458"/>
      <c r="M6" s="458"/>
      <c r="N6" s="74"/>
      <c r="O6" s="74"/>
    </row>
    <row r="7" spans="1:16" s="51" customFormat="1" ht="13.5" x14ac:dyDescent="0.25">
      <c r="A7" s="79" t="s">
        <v>37</v>
      </c>
      <c r="B7" s="384">
        <v>15910</v>
      </c>
      <c r="C7" s="385">
        <v>11</v>
      </c>
      <c r="D7" s="385"/>
      <c r="E7" s="384">
        <v>19736</v>
      </c>
      <c r="F7" s="385">
        <v>13.6</v>
      </c>
      <c r="G7" s="385"/>
      <c r="H7" s="384">
        <v>109533</v>
      </c>
      <c r="I7" s="385">
        <v>75.400000000000006</v>
      </c>
      <c r="J7" s="385"/>
      <c r="K7" s="386">
        <v>145179</v>
      </c>
      <c r="L7" s="385">
        <v>100</v>
      </c>
      <c r="M7" s="458"/>
      <c r="N7" s="74"/>
      <c r="O7" s="74"/>
    </row>
    <row r="8" spans="1:16" s="51" customFormat="1" ht="13.5" x14ac:dyDescent="0.25">
      <c r="A8" s="78" t="s">
        <v>44</v>
      </c>
      <c r="B8" s="96">
        <v>9108</v>
      </c>
      <c r="C8" s="81">
        <v>9.4</v>
      </c>
      <c r="D8" s="81"/>
      <c r="E8" s="96">
        <v>10108</v>
      </c>
      <c r="F8" s="81">
        <v>10.4</v>
      </c>
      <c r="G8" s="81"/>
      <c r="H8" s="96">
        <v>77863</v>
      </c>
      <c r="I8" s="81">
        <v>80.2</v>
      </c>
      <c r="J8" s="81"/>
      <c r="K8" s="97">
        <v>97079</v>
      </c>
      <c r="L8" s="81">
        <v>100</v>
      </c>
      <c r="M8" s="113"/>
      <c r="N8" s="113"/>
      <c r="O8" s="113"/>
      <c r="P8" s="113"/>
    </row>
    <row r="9" spans="1:16" s="51" customFormat="1" ht="13.5" x14ac:dyDescent="0.25">
      <c r="A9" s="78" t="s">
        <v>38</v>
      </c>
      <c r="B9" s="96">
        <v>3905</v>
      </c>
      <c r="C9" s="81">
        <v>12.9</v>
      </c>
      <c r="D9" s="81"/>
      <c r="E9" s="96">
        <v>5793</v>
      </c>
      <c r="F9" s="81">
        <v>19.100000000000001</v>
      </c>
      <c r="G9" s="81"/>
      <c r="H9" s="96">
        <v>20586</v>
      </c>
      <c r="I9" s="81">
        <v>68</v>
      </c>
      <c r="J9" s="81"/>
      <c r="K9" s="97">
        <v>30284</v>
      </c>
      <c r="L9" s="81">
        <v>100</v>
      </c>
      <c r="M9" s="113"/>
      <c r="N9" s="113"/>
      <c r="O9" s="113"/>
      <c r="P9" s="113"/>
    </row>
    <row r="10" spans="1:16" s="51" customFormat="1" ht="13.5" x14ac:dyDescent="0.25">
      <c r="A10" s="78" t="s">
        <v>39</v>
      </c>
      <c r="B10" s="96">
        <v>1834</v>
      </c>
      <c r="C10" s="81">
        <v>15.5</v>
      </c>
      <c r="D10" s="81"/>
      <c r="E10" s="96">
        <v>2568</v>
      </c>
      <c r="F10" s="81">
        <v>21.7</v>
      </c>
      <c r="G10" s="81"/>
      <c r="H10" s="96">
        <v>7454</v>
      </c>
      <c r="I10" s="81">
        <v>62.9</v>
      </c>
      <c r="J10" s="81"/>
      <c r="K10" s="97">
        <v>11856</v>
      </c>
      <c r="L10" s="81">
        <v>100</v>
      </c>
      <c r="M10" s="113"/>
      <c r="N10" s="113"/>
      <c r="O10" s="113"/>
      <c r="P10" s="113"/>
    </row>
    <row r="11" spans="1:16" s="51" customFormat="1" ht="13.5" x14ac:dyDescent="0.25">
      <c r="A11" s="78" t="s">
        <v>45</v>
      </c>
      <c r="B11" s="96">
        <v>612</v>
      </c>
      <c r="C11" s="81">
        <v>17</v>
      </c>
      <c r="D11" s="81"/>
      <c r="E11" s="96">
        <v>821</v>
      </c>
      <c r="F11" s="81">
        <v>22.8</v>
      </c>
      <c r="G11" s="81"/>
      <c r="H11" s="96">
        <v>2173</v>
      </c>
      <c r="I11" s="81">
        <v>60.3</v>
      </c>
      <c r="J11" s="81"/>
      <c r="K11" s="97">
        <v>3606</v>
      </c>
      <c r="L11" s="81">
        <v>100</v>
      </c>
      <c r="M11" s="113"/>
      <c r="N11" s="113"/>
      <c r="O11" s="113"/>
      <c r="P11" s="113"/>
    </row>
    <row r="12" spans="1:16" s="51" customFormat="1" ht="13.5" x14ac:dyDescent="0.25">
      <c r="A12" s="82" t="s">
        <v>46</v>
      </c>
      <c r="B12" s="96">
        <v>345</v>
      </c>
      <c r="C12" s="81">
        <v>20</v>
      </c>
      <c r="D12" s="81"/>
      <c r="E12" s="96">
        <v>350</v>
      </c>
      <c r="F12" s="81">
        <v>20.2</v>
      </c>
      <c r="G12" s="81"/>
      <c r="H12" s="96">
        <v>1034</v>
      </c>
      <c r="I12" s="81">
        <v>59.8</v>
      </c>
      <c r="J12" s="81"/>
      <c r="K12" s="97">
        <v>1729</v>
      </c>
      <c r="L12" s="81">
        <v>100</v>
      </c>
      <c r="M12" s="113"/>
      <c r="N12" s="113"/>
      <c r="O12" s="113"/>
      <c r="P12" s="113"/>
    </row>
    <row r="13" spans="1:16" s="51" customFormat="1" ht="13.5" x14ac:dyDescent="0.25">
      <c r="A13" s="78" t="s">
        <v>47</v>
      </c>
      <c r="B13" s="96">
        <v>72</v>
      </c>
      <c r="C13" s="81">
        <v>16.8</v>
      </c>
      <c r="D13" s="81"/>
      <c r="E13" s="96">
        <v>63</v>
      </c>
      <c r="F13" s="81">
        <v>14.7</v>
      </c>
      <c r="G13" s="81"/>
      <c r="H13" s="96">
        <v>293</v>
      </c>
      <c r="I13" s="81">
        <v>68.5</v>
      </c>
      <c r="J13" s="81"/>
      <c r="K13" s="97">
        <v>428</v>
      </c>
      <c r="L13" s="81">
        <v>100</v>
      </c>
      <c r="M13" s="113"/>
      <c r="N13" s="113"/>
      <c r="O13" s="113"/>
      <c r="P13" s="113"/>
    </row>
    <row r="14" spans="1:16" s="51" customFormat="1" ht="13.5" x14ac:dyDescent="0.25">
      <c r="A14" s="82" t="s">
        <v>48</v>
      </c>
      <c r="B14" s="96">
        <v>34</v>
      </c>
      <c r="C14" s="81">
        <v>17.3</v>
      </c>
      <c r="D14" s="81"/>
      <c r="E14" s="96">
        <v>33</v>
      </c>
      <c r="F14" s="81">
        <v>16.8</v>
      </c>
      <c r="G14" s="81"/>
      <c r="H14" s="96">
        <v>130</v>
      </c>
      <c r="I14" s="81">
        <v>66</v>
      </c>
      <c r="J14" s="81"/>
      <c r="K14" s="97">
        <v>197</v>
      </c>
      <c r="L14" s="81">
        <v>100</v>
      </c>
      <c r="M14" s="113"/>
      <c r="N14" s="113"/>
      <c r="O14" s="113"/>
      <c r="P14" s="113"/>
    </row>
    <row r="15" spans="1:16" s="51" customFormat="1" ht="13.5" x14ac:dyDescent="0.25">
      <c r="A15" s="78"/>
      <c r="B15" s="459"/>
      <c r="E15" s="459"/>
      <c r="H15" s="459"/>
      <c r="I15" s="293"/>
      <c r="J15" s="293"/>
      <c r="K15" s="459"/>
      <c r="M15" s="81"/>
      <c r="N15" s="74"/>
      <c r="O15" s="74"/>
    </row>
    <row r="16" spans="1:16" s="51" customFormat="1" ht="13.5" x14ac:dyDescent="0.25">
      <c r="A16" s="79" t="s">
        <v>41</v>
      </c>
      <c r="B16" s="384">
        <v>6475</v>
      </c>
      <c r="C16" s="385">
        <v>7.7</v>
      </c>
      <c r="D16" s="385"/>
      <c r="E16" s="384">
        <v>8926</v>
      </c>
      <c r="F16" s="385">
        <v>10.6</v>
      </c>
      <c r="G16" s="385"/>
      <c r="H16" s="384">
        <v>68480</v>
      </c>
      <c r="I16" s="385">
        <v>81.599999999999994</v>
      </c>
      <c r="J16" s="385"/>
      <c r="K16" s="386">
        <v>83881</v>
      </c>
      <c r="L16" s="385">
        <v>100</v>
      </c>
      <c r="M16" s="81"/>
      <c r="N16" s="74"/>
      <c r="O16" s="74"/>
    </row>
    <row r="17" spans="1:16" s="51" customFormat="1" ht="13.5" x14ac:dyDescent="0.25">
      <c r="A17" s="78" t="s">
        <v>44</v>
      </c>
      <c r="B17" s="96">
        <v>5133</v>
      </c>
      <c r="C17" s="81">
        <v>7.2</v>
      </c>
      <c r="D17" s="81"/>
      <c r="E17" s="96">
        <v>6985</v>
      </c>
      <c r="F17" s="81">
        <v>9.8000000000000007</v>
      </c>
      <c r="G17" s="81"/>
      <c r="H17" s="96">
        <v>59267</v>
      </c>
      <c r="I17" s="81">
        <v>83</v>
      </c>
      <c r="J17" s="81"/>
      <c r="K17" s="97">
        <v>71385</v>
      </c>
      <c r="L17" s="81">
        <v>100</v>
      </c>
      <c r="M17" s="113"/>
      <c r="N17" s="113"/>
      <c r="O17" s="113"/>
      <c r="P17" s="113"/>
    </row>
    <row r="18" spans="1:16" s="51" customFormat="1" ht="13.5" x14ac:dyDescent="0.25">
      <c r="A18" s="82" t="s">
        <v>38</v>
      </c>
      <c r="B18" s="96">
        <v>1022</v>
      </c>
      <c r="C18" s="81">
        <v>10.6</v>
      </c>
      <c r="D18" s="81"/>
      <c r="E18" s="96">
        <v>1462</v>
      </c>
      <c r="F18" s="81">
        <v>15.1</v>
      </c>
      <c r="G18" s="81"/>
      <c r="H18" s="96">
        <v>7172</v>
      </c>
      <c r="I18" s="81">
        <v>74.3</v>
      </c>
      <c r="J18" s="81"/>
      <c r="K18" s="97">
        <v>9657</v>
      </c>
      <c r="L18" s="81">
        <v>100</v>
      </c>
      <c r="M18" s="113"/>
      <c r="N18" s="113"/>
      <c r="O18" s="113"/>
      <c r="P18" s="113"/>
    </row>
    <row r="19" spans="1:16" s="51" customFormat="1" ht="13.5" x14ac:dyDescent="0.25">
      <c r="A19" s="78" t="s">
        <v>39</v>
      </c>
      <c r="B19" s="96">
        <v>222</v>
      </c>
      <c r="C19" s="81">
        <v>10.1</v>
      </c>
      <c r="D19" s="81"/>
      <c r="E19" s="96">
        <v>349</v>
      </c>
      <c r="F19" s="81">
        <v>15.8</v>
      </c>
      <c r="G19" s="81"/>
      <c r="H19" s="96">
        <v>1633</v>
      </c>
      <c r="I19" s="81">
        <v>74.099999999999994</v>
      </c>
      <c r="J19" s="81"/>
      <c r="K19" s="97">
        <v>2204</v>
      </c>
      <c r="L19" s="81">
        <v>100</v>
      </c>
      <c r="M19" s="113"/>
      <c r="N19" s="113"/>
      <c r="O19" s="113"/>
      <c r="P19" s="113"/>
    </row>
    <row r="20" spans="1:16" s="51" customFormat="1" ht="13.5" x14ac:dyDescent="0.25">
      <c r="A20" s="78" t="s">
        <v>45</v>
      </c>
      <c r="B20" s="96">
        <v>72</v>
      </c>
      <c r="C20" s="81">
        <v>15.5</v>
      </c>
      <c r="D20" s="81"/>
      <c r="E20" s="96">
        <v>94</v>
      </c>
      <c r="F20" s="81">
        <v>20.3</v>
      </c>
      <c r="G20" s="81"/>
      <c r="H20" s="96">
        <v>298</v>
      </c>
      <c r="I20" s="81">
        <v>64.2</v>
      </c>
      <c r="J20" s="81"/>
      <c r="K20" s="97">
        <v>464</v>
      </c>
      <c r="L20" s="81">
        <v>100</v>
      </c>
      <c r="M20" s="113"/>
      <c r="N20" s="113"/>
      <c r="O20" s="113"/>
      <c r="P20" s="113"/>
    </row>
    <row r="21" spans="1:16" s="51" customFormat="1" ht="13.5" x14ac:dyDescent="0.25">
      <c r="A21" s="82" t="s">
        <v>46</v>
      </c>
      <c r="B21" s="96">
        <v>21</v>
      </c>
      <c r="C21" s="81">
        <v>14.8</v>
      </c>
      <c r="D21" s="81"/>
      <c r="E21" s="96">
        <v>30</v>
      </c>
      <c r="F21" s="81">
        <v>21.1</v>
      </c>
      <c r="G21" s="81"/>
      <c r="H21" s="96">
        <v>91</v>
      </c>
      <c r="I21" s="81">
        <v>64.099999999999994</v>
      </c>
      <c r="J21" s="81"/>
      <c r="K21" s="97">
        <v>142</v>
      </c>
      <c r="L21" s="81">
        <v>100</v>
      </c>
      <c r="M21" s="113"/>
      <c r="N21" s="113"/>
      <c r="O21" s="113"/>
      <c r="P21" s="113"/>
    </row>
    <row r="22" spans="1:16" s="51" customFormat="1" ht="13.5" x14ac:dyDescent="0.25">
      <c r="A22" s="78" t="s">
        <v>47</v>
      </c>
      <c r="B22" s="96">
        <v>3</v>
      </c>
      <c r="C22" s="81">
        <v>14.3</v>
      </c>
      <c r="D22" s="81"/>
      <c r="E22" s="96">
        <v>6</v>
      </c>
      <c r="F22" s="81">
        <v>28.6</v>
      </c>
      <c r="G22" s="81"/>
      <c r="H22" s="96">
        <v>12</v>
      </c>
      <c r="I22" s="81">
        <v>57.1</v>
      </c>
      <c r="J22" s="81"/>
      <c r="K22" s="97">
        <v>21</v>
      </c>
      <c r="L22" s="81">
        <v>100</v>
      </c>
      <c r="M22" s="113"/>
      <c r="N22" s="113"/>
      <c r="O22" s="113"/>
      <c r="P22" s="113"/>
    </row>
    <row r="23" spans="1:16" s="51" customFormat="1" ht="13.5" x14ac:dyDescent="0.25">
      <c r="A23" s="78" t="s">
        <v>48</v>
      </c>
      <c r="B23" s="95" t="s">
        <v>408</v>
      </c>
      <c r="C23" s="95" t="s">
        <v>408</v>
      </c>
      <c r="D23" s="81"/>
      <c r="E23" s="95" t="s">
        <v>125</v>
      </c>
      <c r="F23" s="94" t="s">
        <v>125</v>
      </c>
      <c r="G23" s="94"/>
      <c r="H23" s="96">
        <v>7</v>
      </c>
      <c r="I23" s="81">
        <v>87.5</v>
      </c>
      <c r="J23" s="81"/>
      <c r="K23" s="97">
        <v>8</v>
      </c>
      <c r="L23" s="81">
        <v>100</v>
      </c>
      <c r="M23" s="113"/>
      <c r="N23" s="354"/>
      <c r="O23" s="113"/>
      <c r="P23" s="113"/>
    </row>
    <row r="24" spans="1:16" s="51" customFormat="1" ht="13.5" x14ac:dyDescent="0.25">
      <c r="A24" s="78"/>
      <c r="B24" s="459"/>
      <c r="E24" s="459"/>
      <c r="H24" s="459"/>
      <c r="I24" s="293"/>
      <c r="J24" s="293"/>
      <c r="K24" s="459"/>
      <c r="M24" s="81"/>
      <c r="N24" s="74"/>
      <c r="O24" s="74"/>
    </row>
    <row r="25" spans="1:16" s="51" customFormat="1" ht="13.5" x14ac:dyDescent="0.25">
      <c r="A25" s="79" t="s">
        <v>42</v>
      </c>
      <c r="B25" s="384">
        <v>45775</v>
      </c>
      <c r="C25" s="385">
        <v>8.3000000000000007</v>
      </c>
      <c r="D25" s="385"/>
      <c r="E25" s="384">
        <v>62730</v>
      </c>
      <c r="F25" s="385">
        <v>11.4</v>
      </c>
      <c r="G25" s="385"/>
      <c r="H25" s="384">
        <v>439833</v>
      </c>
      <c r="I25" s="385">
        <v>80.2</v>
      </c>
      <c r="J25" s="385"/>
      <c r="K25" s="387">
        <v>548338</v>
      </c>
      <c r="L25" s="385">
        <v>100</v>
      </c>
      <c r="M25" s="81"/>
      <c r="N25" s="74"/>
      <c r="O25" s="74"/>
    </row>
    <row r="26" spans="1:16" s="51" customFormat="1" ht="13.5" x14ac:dyDescent="0.25">
      <c r="A26" s="78" t="s">
        <v>44</v>
      </c>
      <c r="B26" s="96">
        <v>37231</v>
      </c>
      <c r="C26" s="81">
        <v>7.9</v>
      </c>
      <c r="D26" s="81"/>
      <c r="E26" s="96">
        <v>51130</v>
      </c>
      <c r="F26" s="81">
        <v>10.8</v>
      </c>
      <c r="G26" s="81"/>
      <c r="H26" s="96">
        <v>385244</v>
      </c>
      <c r="I26" s="81">
        <v>81.3</v>
      </c>
      <c r="J26" s="81"/>
      <c r="K26" s="98">
        <v>473605</v>
      </c>
      <c r="L26" s="81">
        <v>100</v>
      </c>
      <c r="M26" s="113"/>
      <c r="N26" s="113"/>
      <c r="O26" s="113"/>
      <c r="P26" s="113"/>
    </row>
    <row r="27" spans="1:16" s="51" customFormat="1" ht="13.5" x14ac:dyDescent="0.25">
      <c r="A27" s="82" t="s">
        <v>38</v>
      </c>
      <c r="B27" s="96">
        <v>6398</v>
      </c>
      <c r="C27" s="81">
        <v>11.5</v>
      </c>
      <c r="D27" s="81"/>
      <c r="E27" s="96">
        <v>8719</v>
      </c>
      <c r="F27" s="81">
        <v>15.6</v>
      </c>
      <c r="G27" s="81"/>
      <c r="H27" s="96">
        <v>40607</v>
      </c>
      <c r="I27" s="81">
        <v>72.900000000000006</v>
      </c>
      <c r="J27" s="81"/>
      <c r="K27" s="98">
        <v>55724</v>
      </c>
      <c r="L27" s="81">
        <v>100</v>
      </c>
      <c r="M27" s="113"/>
      <c r="N27" s="113"/>
      <c r="O27" s="113"/>
      <c r="P27" s="113"/>
    </row>
    <row r="28" spans="1:16" s="51" customFormat="1" ht="13.5" x14ac:dyDescent="0.25">
      <c r="A28" s="78" t="s">
        <v>39</v>
      </c>
      <c r="B28" s="96">
        <v>1527</v>
      </c>
      <c r="C28" s="81">
        <v>11.3</v>
      </c>
      <c r="D28" s="81"/>
      <c r="E28" s="96">
        <v>2085</v>
      </c>
      <c r="F28" s="81">
        <v>15.4</v>
      </c>
      <c r="G28" s="81"/>
      <c r="H28" s="96">
        <v>9902</v>
      </c>
      <c r="I28" s="81">
        <v>73.3</v>
      </c>
      <c r="J28" s="81"/>
      <c r="K28" s="98">
        <v>13514</v>
      </c>
      <c r="L28" s="81">
        <v>100</v>
      </c>
      <c r="M28" s="113"/>
      <c r="N28" s="113"/>
      <c r="O28" s="113"/>
      <c r="P28" s="113"/>
    </row>
    <row r="29" spans="1:16" s="51" customFormat="1" ht="13.5" x14ac:dyDescent="0.25">
      <c r="A29" s="78" t="s">
        <v>45</v>
      </c>
      <c r="B29" s="96">
        <v>371</v>
      </c>
      <c r="C29" s="81">
        <v>11.2</v>
      </c>
      <c r="D29" s="81"/>
      <c r="E29" s="96">
        <v>485</v>
      </c>
      <c r="F29" s="81">
        <v>14.6</v>
      </c>
      <c r="G29" s="81"/>
      <c r="H29" s="96">
        <v>2470</v>
      </c>
      <c r="I29" s="81">
        <v>74.3</v>
      </c>
      <c r="J29" s="81"/>
      <c r="K29" s="98">
        <v>3326</v>
      </c>
      <c r="L29" s="81">
        <v>100</v>
      </c>
      <c r="M29" s="113"/>
      <c r="N29" s="113"/>
      <c r="O29" s="113"/>
      <c r="P29" s="113"/>
    </row>
    <row r="30" spans="1:16" s="51" customFormat="1" ht="13.5" x14ac:dyDescent="0.25">
      <c r="A30" s="82" t="s">
        <v>46</v>
      </c>
      <c r="B30" s="96">
        <v>165</v>
      </c>
      <c r="C30" s="81">
        <v>11</v>
      </c>
      <c r="D30" s="81"/>
      <c r="E30" s="96">
        <v>226</v>
      </c>
      <c r="F30" s="81">
        <v>15</v>
      </c>
      <c r="G30" s="81"/>
      <c r="H30" s="96">
        <v>1114</v>
      </c>
      <c r="I30" s="81">
        <v>74</v>
      </c>
      <c r="J30" s="81"/>
      <c r="K30" s="98">
        <v>1505</v>
      </c>
      <c r="L30" s="81">
        <v>100</v>
      </c>
      <c r="M30" s="113"/>
      <c r="N30" s="113"/>
      <c r="O30" s="113"/>
      <c r="P30" s="113"/>
    </row>
    <row r="31" spans="1:16" s="51" customFormat="1" ht="13.5" x14ac:dyDescent="0.25">
      <c r="A31" s="78" t="s">
        <v>47</v>
      </c>
      <c r="B31" s="96">
        <v>39</v>
      </c>
      <c r="C31" s="81">
        <v>10.5</v>
      </c>
      <c r="D31" s="81"/>
      <c r="E31" s="96">
        <v>49</v>
      </c>
      <c r="F31" s="81">
        <v>13.1</v>
      </c>
      <c r="G31" s="81"/>
      <c r="H31" s="96">
        <v>285</v>
      </c>
      <c r="I31" s="81">
        <v>76.400000000000006</v>
      </c>
      <c r="J31" s="81"/>
      <c r="K31" s="98">
        <v>373</v>
      </c>
      <c r="L31" s="81">
        <v>100</v>
      </c>
      <c r="M31" s="113"/>
      <c r="N31" s="113"/>
      <c r="O31" s="113"/>
      <c r="P31" s="113"/>
    </row>
    <row r="32" spans="1:16" s="51" customFormat="1" ht="13.5" x14ac:dyDescent="0.25">
      <c r="A32" s="78" t="s">
        <v>48</v>
      </c>
      <c r="B32" s="96">
        <v>44</v>
      </c>
      <c r="C32" s="81">
        <v>15.1</v>
      </c>
      <c r="D32" s="81"/>
      <c r="E32" s="96">
        <v>35</v>
      </c>
      <c r="F32" s="81">
        <v>12</v>
      </c>
      <c r="G32" s="81"/>
      <c r="H32" s="96">
        <v>212</v>
      </c>
      <c r="I32" s="81">
        <v>72.900000000000006</v>
      </c>
      <c r="J32" s="81"/>
      <c r="K32" s="98">
        <v>291</v>
      </c>
      <c r="L32" s="81">
        <v>100</v>
      </c>
      <c r="M32" s="113"/>
      <c r="N32" s="113"/>
      <c r="O32" s="113"/>
      <c r="P32" s="113"/>
    </row>
    <row r="33" spans="1:17" s="51" customFormat="1" ht="13.5" x14ac:dyDescent="0.25">
      <c r="A33" s="375"/>
      <c r="B33" s="460"/>
      <c r="C33" s="74"/>
      <c r="D33" s="74"/>
      <c r="E33" s="460"/>
      <c r="F33" s="74"/>
      <c r="G33" s="74"/>
      <c r="H33" s="460"/>
      <c r="I33" s="75"/>
      <c r="J33" s="75"/>
      <c r="K33" s="460"/>
      <c r="L33" s="74"/>
      <c r="M33" s="81"/>
      <c r="N33" s="74"/>
      <c r="O33" s="74"/>
    </row>
    <row r="34" spans="1:17" s="51" customFormat="1" ht="13.5" x14ac:dyDescent="0.25">
      <c r="A34" s="376" t="s">
        <v>43</v>
      </c>
      <c r="B34" s="388">
        <v>68160</v>
      </c>
      <c r="C34" s="385">
        <v>8.8000000000000007</v>
      </c>
      <c r="D34" s="385"/>
      <c r="E34" s="388">
        <v>91392</v>
      </c>
      <c r="F34" s="385">
        <v>11.8</v>
      </c>
      <c r="G34" s="385"/>
      <c r="H34" s="388">
        <v>617847</v>
      </c>
      <c r="I34" s="385">
        <v>79.5</v>
      </c>
      <c r="J34" s="385"/>
      <c r="K34" s="388">
        <v>777398</v>
      </c>
      <c r="L34" s="385">
        <v>100</v>
      </c>
      <c r="M34" s="81"/>
      <c r="N34" s="74"/>
      <c r="O34" s="74"/>
    </row>
    <row r="35" spans="1:17" s="51" customFormat="1" ht="13.5" x14ac:dyDescent="0.25">
      <c r="A35" s="375" t="s">
        <v>44</v>
      </c>
      <c r="B35" s="97">
        <v>51473</v>
      </c>
      <c r="C35" s="81">
        <v>8</v>
      </c>
      <c r="D35" s="81"/>
      <c r="E35" s="97">
        <v>68223</v>
      </c>
      <c r="F35" s="81">
        <v>10.6</v>
      </c>
      <c r="G35" s="81"/>
      <c r="H35" s="97">
        <v>522373</v>
      </c>
      <c r="I35" s="81">
        <v>81.400000000000006</v>
      </c>
      <c r="J35" s="81"/>
      <c r="K35" s="97">
        <v>642069</v>
      </c>
      <c r="L35" s="81">
        <v>100</v>
      </c>
      <c r="M35" s="113"/>
      <c r="N35" s="113"/>
      <c r="O35" s="113"/>
      <c r="P35" s="113"/>
      <c r="Q35" s="461"/>
    </row>
    <row r="36" spans="1:17" s="51" customFormat="1" ht="13.5" x14ac:dyDescent="0.25">
      <c r="A36" s="377" t="s">
        <v>38</v>
      </c>
      <c r="B36" s="97">
        <v>11325</v>
      </c>
      <c r="C36" s="81">
        <v>11.8</v>
      </c>
      <c r="D36" s="81"/>
      <c r="E36" s="97">
        <v>15975</v>
      </c>
      <c r="F36" s="81">
        <v>16.7</v>
      </c>
      <c r="G36" s="81"/>
      <c r="H36" s="97">
        <v>68365</v>
      </c>
      <c r="I36" s="81">
        <v>71.5</v>
      </c>
      <c r="J36" s="81"/>
      <c r="K36" s="97">
        <v>95665</v>
      </c>
      <c r="L36" s="81">
        <v>100</v>
      </c>
      <c r="M36" s="113"/>
      <c r="N36" s="113"/>
      <c r="O36" s="113"/>
      <c r="P36" s="113"/>
      <c r="Q36" s="461"/>
    </row>
    <row r="37" spans="1:17" s="51" customFormat="1" ht="13.5" x14ac:dyDescent="0.25">
      <c r="A37" s="78" t="s">
        <v>39</v>
      </c>
      <c r="B37" s="96">
        <v>3583</v>
      </c>
      <c r="C37" s="81">
        <v>13</v>
      </c>
      <c r="D37" s="81"/>
      <c r="E37" s="96">
        <v>5002</v>
      </c>
      <c r="F37" s="81">
        <v>18.100000000000001</v>
      </c>
      <c r="G37" s="81"/>
      <c r="H37" s="96">
        <v>18989</v>
      </c>
      <c r="I37" s="81">
        <v>68.900000000000006</v>
      </c>
      <c r="J37" s="81"/>
      <c r="K37" s="97">
        <v>27574</v>
      </c>
      <c r="L37" s="81">
        <v>100</v>
      </c>
      <c r="M37" s="113"/>
      <c r="N37" s="113"/>
      <c r="O37" s="113"/>
      <c r="P37" s="113"/>
      <c r="Q37" s="461"/>
    </row>
    <row r="38" spans="1:17" s="51" customFormat="1" ht="13.5" x14ac:dyDescent="0.25">
      <c r="A38" s="78" t="s">
        <v>45</v>
      </c>
      <c r="B38" s="96">
        <v>1055</v>
      </c>
      <c r="C38" s="81">
        <v>14.3</v>
      </c>
      <c r="D38" s="81"/>
      <c r="E38" s="96">
        <v>1400</v>
      </c>
      <c r="F38" s="81">
        <v>18.899999999999999</v>
      </c>
      <c r="G38" s="81"/>
      <c r="H38" s="96">
        <v>4941</v>
      </c>
      <c r="I38" s="81">
        <v>66.8</v>
      </c>
      <c r="J38" s="81"/>
      <c r="K38" s="97">
        <v>7396</v>
      </c>
      <c r="L38" s="81">
        <v>100</v>
      </c>
      <c r="M38" s="113"/>
      <c r="N38" s="113"/>
      <c r="O38" s="113"/>
      <c r="P38" s="113"/>
      <c r="Q38" s="461"/>
    </row>
    <row r="39" spans="1:17" s="51" customFormat="1" ht="13.5" x14ac:dyDescent="0.25">
      <c r="A39" s="82" t="s">
        <v>46</v>
      </c>
      <c r="B39" s="96">
        <v>531</v>
      </c>
      <c r="C39" s="81">
        <v>15.7</v>
      </c>
      <c r="D39" s="81"/>
      <c r="E39" s="96">
        <v>606</v>
      </c>
      <c r="F39" s="81">
        <v>18</v>
      </c>
      <c r="G39" s="81"/>
      <c r="H39" s="96">
        <v>2239</v>
      </c>
      <c r="I39" s="81">
        <v>66.3</v>
      </c>
      <c r="J39" s="81"/>
      <c r="K39" s="97">
        <v>3376</v>
      </c>
      <c r="L39" s="81">
        <v>100</v>
      </c>
      <c r="M39" s="113"/>
      <c r="N39" s="113"/>
      <c r="O39" s="113"/>
      <c r="P39" s="113"/>
      <c r="Q39" s="461"/>
    </row>
    <row r="40" spans="1:17" s="51" customFormat="1" ht="13.5" x14ac:dyDescent="0.25">
      <c r="A40" s="78" t="s">
        <v>47</v>
      </c>
      <c r="B40" s="96">
        <v>114</v>
      </c>
      <c r="C40" s="81">
        <v>13.9</v>
      </c>
      <c r="D40" s="81"/>
      <c r="E40" s="96">
        <v>118</v>
      </c>
      <c r="F40" s="81">
        <v>14.4</v>
      </c>
      <c r="G40" s="81"/>
      <c r="H40" s="96">
        <v>590</v>
      </c>
      <c r="I40" s="81">
        <v>71.8</v>
      </c>
      <c r="J40" s="81"/>
      <c r="K40" s="97">
        <v>822</v>
      </c>
      <c r="L40" s="81">
        <v>100</v>
      </c>
      <c r="M40" s="113"/>
      <c r="N40" s="113"/>
      <c r="O40" s="113"/>
      <c r="P40" s="113"/>
      <c r="Q40" s="461"/>
    </row>
    <row r="41" spans="1:17" s="51" customFormat="1" ht="13.5" x14ac:dyDescent="0.25">
      <c r="A41" s="73" t="s">
        <v>48</v>
      </c>
      <c r="B41" s="374">
        <v>79</v>
      </c>
      <c r="C41" s="63">
        <v>15.9</v>
      </c>
      <c r="D41" s="63"/>
      <c r="E41" s="374">
        <v>68</v>
      </c>
      <c r="F41" s="63">
        <v>13.7</v>
      </c>
      <c r="G41" s="63"/>
      <c r="H41" s="374">
        <v>349</v>
      </c>
      <c r="I41" s="63">
        <v>70.400000000000006</v>
      </c>
      <c r="J41" s="63"/>
      <c r="K41" s="374">
        <v>496</v>
      </c>
      <c r="L41" s="63">
        <v>100</v>
      </c>
      <c r="M41" s="113"/>
      <c r="N41" s="113"/>
      <c r="O41" s="113"/>
      <c r="P41" s="113"/>
      <c r="Q41" s="461"/>
    </row>
    <row r="42" spans="1:17" ht="13.5" x14ac:dyDescent="0.25">
      <c r="A42" s="45" t="s">
        <v>118</v>
      </c>
      <c r="C42" s="74"/>
      <c r="D42" s="74"/>
      <c r="F42" s="74"/>
      <c r="G42" s="74"/>
      <c r="I42" s="83"/>
      <c r="J42" s="83"/>
      <c r="L42" s="84"/>
      <c r="M42" s="85"/>
      <c r="N42" s="76"/>
      <c r="O42" s="76"/>
    </row>
    <row r="43" spans="1:17" ht="13.5" x14ac:dyDescent="0.25">
      <c r="A43" s="93" t="s">
        <v>120</v>
      </c>
      <c r="B43" s="56"/>
      <c r="C43" s="81"/>
      <c r="D43" s="81"/>
      <c r="E43" s="56"/>
      <c r="F43" s="81"/>
      <c r="G43" s="81"/>
      <c r="H43" s="56"/>
      <c r="I43" s="81"/>
      <c r="J43" s="81"/>
      <c r="K43" s="81"/>
      <c r="L43" s="81"/>
      <c r="M43" s="81"/>
      <c r="N43" s="76"/>
      <c r="O43" s="76"/>
    </row>
    <row r="44" spans="1:17" ht="13.5" x14ac:dyDescent="0.25">
      <c r="A44" s="421" t="s">
        <v>409</v>
      </c>
      <c r="B44" s="56"/>
      <c r="C44" s="56"/>
      <c r="D44" s="56"/>
      <c r="E44" s="56"/>
      <c r="F44" s="56"/>
      <c r="G44" s="56"/>
      <c r="H44" s="56"/>
      <c r="I44" s="56"/>
      <c r="J44" s="56"/>
      <c r="K44" s="56"/>
      <c r="L44" s="56"/>
      <c r="M44" s="56"/>
    </row>
    <row r="45" spans="1:17" ht="13.5" x14ac:dyDescent="0.25">
      <c r="A45" s="78"/>
      <c r="B45" s="56"/>
      <c r="C45" s="56"/>
      <c r="D45" s="56"/>
      <c r="E45" s="56"/>
      <c r="F45" s="56"/>
      <c r="G45" s="56"/>
      <c r="H45" s="56"/>
      <c r="I45" s="56"/>
      <c r="J45" s="56"/>
      <c r="K45" s="56"/>
      <c r="L45" s="56"/>
      <c r="M45" s="56"/>
    </row>
    <row r="46" spans="1:17" ht="13.5" x14ac:dyDescent="0.25">
      <c r="A46" s="78"/>
      <c r="B46" s="56"/>
      <c r="C46" s="56"/>
      <c r="D46" s="56"/>
      <c r="E46" s="56"/>
      <c r="F46" s="56"/>
      <c r="G46" s="56"/>
      <c r="H46" s="56"/>
      <c r="I46" s="56"/>
      <c r="J46" s="56"/>
      <c r="K46" s="56"/>
      <c r="L46" s="56"/>
      <c r="M46" s="56"/>
    </row>
    <row r="47" spans="1:17" ht="13.5" x14ac:dyDescent="0.25">
      <c r="A47" s="78"/>
      <c r="B47" s="56"/>
      <c r="C47" s="56"/>
      <c r="D47" s="56"/>
      <c r="E47" s="56"/>
      <c r="F47" s="56"/>
      <c r="G47" s="56"/>
      <c r="H47" s="56"/>
      <c r="I47" s="56"/>
      <c r="J47" s="56"/>
      <c r="K47" s="56"/>
      <c r="L47" s="56"/>
      <c r="M47" s="56"/>
    </row>
    <row r="48" spans="1:17" ht="13.5" x14ac:dyDescent="0.25">
      <c r="A48" s="78"/>
      <c r="B48" s="56"/>
      <c r="C48" s="56"/>
      <c r="D48" s="56"/>
      <c r="E48" s="56"/>
      <c r="F48" s="56"/>
      <c r="G48" s="56"/>
      <c r="H48" s="56"/>
      <c r="I48" s="56"/>
      <c r="J48" s="56"/>
      <c r="K48" s="56"/>
      <c r="L48" s="56"/>
      <c r="M48" s="56"/>
    </row>
    <row r="49" spans="1:14" ht="13.5" x14ac:dyDescent="0.25">
      <c r="A49" s="79"/>
      <c r="B49" s="56"/>
      <c r="C49" s="56"/>
      <c r="D49" s="56"/>
      <c r="E49" s="56"/>
      <c r="F49" s="56"/>
      <c r="G49" s="56"/>
      <c r="H49" s="56"/>
      <c r="I49" s="56"/>
      <c r="J49" s="56"/>
      <c r="K49" s="56"/>
      <c r="L49" s="56"/>
      <c r="M49" s="56"/>
    </row>
    <row r="50" spans="1:14" ht="13.5" x14ac:dyDescent="0.25">
      <c r="A50" s="78"/>
      <c r="B50" s="56"/>
      <c r="C50" s="56"/>
      <c r="D50" s="56"/>
      <c r="E50" s="56"/>
      <c r="F50" s="56"/>
      <c r="G50" s="56"/>
      <c r="H50" s="56"/>
      <c r="I50" s="56"/>
      <c r="J50" s="56"/>
      <c r="K50" s="56"/>
      <c r="L50" s="56"/>
      <c r="M50" s="56"/>
    </row>
    <row r="51" spans="1:14" ht="13.5" x14ac:dyDescent="0.25">
      <c r="A51" s="82"/>
      <c r="B51" s="56"/>
      <c r="C51" s="56"/>
      <c r="D51" s="56"/>
      <c r="E51" s="56"/>
      <c r="F51" s="56"/>
      <c r="G51" s="56"/>
      <c r="H51" s="56"/>
      <c r="I51" s="56"/>
      <c r="J51" s="56"/>
      <c r="K51" s="56"/>
      <c r="L51" s="56"/>
      <c r="M51" s="56"/>
    </row>
    <row r="52" spans="1:14" ht="13.5" x14ac:dyDescent="0.25">
      <c r="A52" s="78"/>
      <c r="B52" s="56"/>
      <c r="C52" s="56"/>
      <c r="D52" s="56"/>
      <c r="E52" s="56"/>
      <c r="F52" s="56"/>
      <c r="G52" s="56"/>
      <c r="H52" s="56"/>
      <c r="I52" s="56"/>
      <c r="J52" s="56"/>
      <c r="K52" s="56"/>
      <c r="L52" s="56"/>
      <c r="M52" s="56"/>
    </row>
    <row r="53" spans="1:14" ht="13.5" x14ac:dyDescent="0.25">
      <c r="A53" s="78"/>
      <c r="B53" s="56"/>
      <c r="C53" s="56"/>
      <c r="D53" s="56"/>
      <c r="E53" s="56"/>
      <c r="F53" s="56"/>
      <c r="G53" s="56"/>
      <c r="H53" s="56"/>
      <c r="I53" s="56"/>
      <c r="J53" s="56"/>
      <c r="K53" s="56"/>
      <c r="L53" s="56"/>
      <c r="M53" s="56"/>
    </row>
    <row r="54" spans="1:14" ht="13.5" x14ac:dyDescent="0.25">
      <c r="A54" s="78"/>
      <c r="B54" s="56"/>
      <c r="C54" s="56"/>
      <c r="D54" s="56"/>
      <c r="E54" s="56"/>
      <c r="F54" s="56"/>
      <c r="G54" s="56"/>
      <c r="H54" s="56"/>
      <c r="I54" s="56"/>
      <c r="J54" s="56"/>
      <c r="K54" s="56"/>
      <c r="L54" s="56"/>
      <c r="M54" s="56"/>
    </row>
    <row r="55" spans="1:14" ht="13.5" x14ac:dyDescent="0.25">
      <c r="A55" s="78"/>
      <c r="B55" s="56"/>
      <c r="C55" s="56"/>
      <c r="D55" s="56"/>
      <c r="E55" s="56"/>
      <c r="F55" s="56"/>
      <c r="G55" s="56"/>
      <c r="H55" s="56"/>
      <c r="I55" s="56"/>
      <c r="J55" s="56"/>
      <c r="K55" s="56"/>
      <c r="L55" s="56"/>
      <c r="M55" s="56"/>
    </row>
    <row r="56" spans="1:14" ht="13.5" x14ac:dyDescent="0.25">
      <c r="A56" s="78"/>
      <c r="B56" s="56"/>
      <c r="C56" s="56"/>
      <c r="D56" s="56"/>
      <c r="E56" s="56"/>
      <c r="F56" s="56"/>
      <c r="G56" s="56"/>
      <c r="H56" s="56"/>
      <c r="I56" s="56"/>
      <c r="J56" s="56"/>
      <c r="K56" s="56"/>
      <c r="L56" s="56"/>
      <c r="M56" s="56"/>
    </row>
    <row r="57" spans="1:14" ht="13.5" x14ac:dyDescent="0.25">
      <c r="A57" s="79"/>
      <c r="B57" s="56"/>
      <c r="C57" s="56"/>
      <c r="D57" s="56"/>
      <c r="E57" s="56"/>
      <c r="F57" s="56"/>
      <c r="G57" s="56"/>
      <c r="H57" s="56"/>
      <c r="I57" s="56"/>
      <c r="J57" s="56"/>
      <c r="K57" s="56"/>
      <c r="L57" s="56"/>
      <c r="M57" s="56"/>
    </row>
    <row r="58" spans="1:14" ht="13.5" x14ac:dyDescent="0.25">
      <c r="A58" s="78"/>
      <c r="B58" s="56"/>
      <c r="C58" s="56"/>
      <c r="D58" s="56"/>
      <c r="E58" s="56"/>
      <c r="F58" s="56"/>
      <c r="G58" s="56"/>
      <c r="H58" s="56"/>
      <c r="I58" s="56"/>
      <c r="J58" s="56"/>
      <c r="K58" s="56"/>
      <c r="L58" s="56"/>
      <c r="M58" s="56"/>
    </row>
    <row r="59" spans="1:14" ht="13.5" x14ac:dyDescent="0.25">
      <c r="A59" s="82"/>
      <c r="B59" s="56"/>
      <c r="C59" s="56"/>
      <c r="D59" s="56"/>
      <c r="E59" s="56"/>
      <c r="F59" s="56"/>
      <c r="G59" s="56"/>
      <c r="H59" s="56"/>
      <c r="I59" s="56"/>
      <c r="J59" s="56"/>
      <c r="K59" s="56"/>
      <c r="L59" s="56"/>
      <c r="M59" s="56"/>
    </row>
    <row r="60" spans="1:14" ht="13.5" x14ac:dyDescent="0.25">
      <c r="A60" s="78"/>
      <c r="B60" s="56"/>
      <c r="C60" s="56"/>
      <c r="D60" s="56"/>
      <c r="E60" s="56"/>
      <c r="F60" s="56"/>
      <c r="G60" s="56"/>
      <c r="H60" s="56"/>
      <c r="I60" s="56"/>
      <c r="J60" s="56"/>
      <c r="K60" s="56"/>
      <c r="L60" s="56"/>
      <c r="M60" s="56"/>
    </row>
    <row r="61" spans="1:14" ht="13.5" x14ac:dyDescent="0.25">
      <c r="A61" s="78"/>
      <c r="B61" s="56"/>
      <c r="C61" s="56"/>
      <c r="D61" s="56"/>
      <c r="E61" s="56"/>
      <c r="F61" s="56"/>
      <c r="G61" s="56"/>
      <c r="H61" s="56"/>
      <c r="I61" s="55"/>
      <c r="J61" s="55"/>
      <c r="K61" s="56"/>
      <c r="L61" s="55"/>
      <c r="M61" s="55"/>
      <c r="N61" s="54"/>
    </row>
    <row r="62" spans="1:14" ht="13.5" x14ac:dyDescent="0.25">
      <c r="A62" s="78"/>
      <c r="B62" s="56"/>
      <c r="C62" s="56"/>
      <c r="D62" s="56"/>
      <c r="E62" s="56"/>
      <c r="F62" s="56"/>
      <c r="G62" s="56"/>
      <c r="H62" s="56"/>
      <c r="I62" s="55"/>
      <c r="J62" s="55"/>
      <c r="K62" s="56"/>
      <c r="L62" s="55"/>
      <c r="M62" s="55"/>
      <c r="N62" s="54"/>
    </row>
    <row r="63" spans="1:14" ht="13.5" x14ac:dyDescent="0.25">
      <c r="A63" s="78"/>
      <c r="B63" s="56"/>
      <c r="C63" s="56"/>
      <c r="D63" s="56"/>
      <c r="E63" s="56"/>
      <c r="F63" s="56"/>
      <c r="G63" s="56"/>
      <c r="H63" s="56"/>
      <c r="I63" s="55"/>
      <c r="J63" s="55"/>
      <c r="K63" s="56"/>
      <c r="L63" s="55"/>
      <c r="M63" s="55"/>
      <c r="N63" s="54"/>
    </row>
    <row r="64" spans="1:14" x14ac:dyDescent="0.2">
      <c r="C64" s="87"/>
      <c r="D64" s="87"/>
      <c r="E64" s="86"/>
      <c r="F64" s="87"/>
      <c r="G64" s="87"/>
      <c r="H64" s="87"/>
      <c r="K64" s="86"/>
    </row>
    <row r="65" spans="3:11" x14ac:dyDescent="0.2">
      <c r="C65" s="87"/>
      <c r="D65" s="87"/>
      <c r="E65" s="86"/>
      <c r="F65" s="87"/>
      <c r="G65" s="87"/>
      <c r="H65" s="86"/>
    </row>
    <row r="66" spans="3:11" x14ac:dyDescent="0.2">
      <c r="C66" s="87"/>
      <c r="D66" s="87"/>
      <c r="F66" s="87"/>
      <c r="G66" s="87"/>
    </row>
    <row r="67" spans="3:11" x14ac:dyDescent="0.2">
      <c r="C67" s="87"/>
      <c r="D67" s="87"/>
      <c r="F67" s="87"/>
      <c r="G67" s="87"/>
    </row>
    <row r="68" spans="3:11" x14ac:dyDescent="0.2">
      <c r="C68" s="86"/>
      <c r="D68" s="86"/>
      <c r="E68" s="86"/>
      <c r="F68" s="86"/>
      <c r="G68" s="86"/>
      <c r="H68" s="86"/>
      <c r="K68" s="86"/>
    </row>
    <row r="69" spans="3:11" x14ac:dyDescent="0.2">
      <c r="C69" s="86"/>
      <c r="D69" s="86"/>
      <c r="E69" s="86"/>
      <c r="F69" s="86"/>
      <c r="G69" s="86"/>
      <c r="H69" s="86"/>
      <c r="K69" s="86"/>
    </row>
    <row r="70" spans="3:11" x14ac:dyDescent="0.2">
      <c r="C70" s="87"/>
      <c r="D70" s="87"/>
      <c r="E70" s="86"/>
      <c r="F70" s="86"/>
      <c r="G70" s="86"/>
      <c r="H70" s="86"/>
      <c r="K70" s="86"/>
    </row>
    <row r="71" spans="3:11" x14ac:dyDescent="0.2">
      <c r="C71" s="86"/>
      <c r="D71" s="86"/>
      <c r="E71" s="86"/>
      <c r="F71" s="86"/>
      <c r="G71" s="86"/>
      <c r="H71" s="86"/>
    </row>
    <row r="72" spans="3:11" x14ac:dyDescent="0.2">
      <c r="C72" s="86"/>
      <c r="D72" s="86"/>
      <c r="E72" s="86"/>
      <c r="F72" s="86"/>
      <c r="G72" s="86"/>
      <c r="H72" s="86"/>
      <c r="K72" s="86"/>
    </row>
  </sheetData>
  <mergeCells count="5">
    <mergeCell ref="B4:C4"/>
    <mergeCell ref="E4:F4"/>
    <mergeCell ref="H4:I4"/>
    <mergeCell ref="K4:L4"/>
    <mergeCell ref="A4:A5"/>
  </mergeCells>
  <pageMargins left="0.19685039370078741" right="0.19685039370078741" top="0.39370078740157483" bottom="0.39370078740157483" header="0.51181102362204722" footer="0.51181102362204722"/>
  <pageSetup paperSize="9" orientation="landscape" r:id="rId1"/>
  <headerFooter alignWithMargins="0"/>
  <ignoredErrors>
    <ignoredError sqref="A9"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2"/>
  <sheetViews>
    <sheetView workbookViewId="0"/>
  </sheetViews>
  <sheetFormatPr defaultRowHeight="13.5" x14ac:dyDescent="0.25"/>
  <cols>
    <col min="1" max="1" width="47.140625" style="106" customWidth="1"/>
    <col min="2" max="2" width="10.28515625" style="100" bestFit="1" customWidth="1"/>
    <col min="3" max="3" width="10.140625" style="100" bestFit="1" customWidth="1"/>
    <col min="4" max="5" width="9.28515625" style="100" bestFit="1" customWidth="1"/>
    <col min="6" max="6" width="10.140625" style="100" bestFit="1" customWidth="1"/>
    <col min="7" max="7" width="13.28515625" style="100" customWidth="1"/>
    <col min="8" max="8" width="9.85546875" style="100" customWidth="1"/>
    <col min="9" max="9" width="10.28515625" style="100" customWidth="1"/>
    <col min="10" max="10" width="11.140625" style="100" customWidth="1"/>
    <col min="11" max="12" width="9.28515625" style="100" bestFit="1" customWidth="1"/>
    <col min="13" max="16384" width="9.140625" style="100"/>
  </cols>
  <sheetData>
    <row r="1" spans="1:11" ht="16.5" x14ac:dyDescent="0.3">
      <c r="A1" s="393" t="s">
        <v>417</v>
      </c>
    </row>
    <row r="2" spans="1:11" x14ac:dyDescent="0.25">
      <c r="A2" s="101"/>
    </row>
    <row r="3" spans="1:11" ht="54" x14ac:dyDescent="0.25">
      <c r="A3" s="102" t="s">
        <v>116</v>
      </c>
      <c r="B3" s="128" t="s">
        <v>126</v>
      </c>
      <c r="C3" s="128" t="s">
        <v>127</v>
      </c>
      <c r="D3" s="128" t="s">
        <v>128</v>
      </c>
      <c r="E3" s="128" t="s">
        <v>129</v>
      </c>
      <c r="F3" s="128" t="s">
        <v>130</v>
      </c>
      <c r="G3" s="128" t="s">
        <v>131</v>
      </c>
      <c r="H3" s="128" t="s">
        <v>132</v>
      </c>
      <c r="I3" s="128" t="s">
        <v>133</v>
      </c>
      <c r="J3" s="128" t="s">
        <v>134</v>
      </c>
      <c r="K3" s="128" t="s">
        <v>135</v>
      </c>
    </row>
    <row r="4" spans="1:11" x14ac:dyDescent="0.25">
      <c r="A4" s="103"/>
    </row>
    <row r="5" spans="1:11" x14ac:dyDescent="0.25">
      <c r="A5" s="104" t="s">
        <v>0</v>
      </c>
      <c r="B5" s="105">
        <v>92</v>
      </c>
      <c r="C5" s="105">
        <v>50</v>
      </c>
      <c r="D5" s="105">
        <v>39.799999999999997</v>
      </c>
      <c r="E5" s="105">
        <v>24.8</v>
      </c>
      <c r="F5" s="105">
        <v>69</v>
      </c>
      <c r="G5" s="105">
        <v>6.5</v>
      </c>
      <c r="H5" s="105">
        <v>1.6</v>
      </c>
      <c r="I5" s="105">
        <v>7.8</v>
      </c>
      <c r="J5" s="105">
        <v>37.1</v>
      </c>
      <c r="K5" s="105">
        <v>23.3</v>
      </c>
    </row>
    <row r="6" spans="1:11" x14ac:dyDescent="0.25">
      <c r="A6" s="104" t="s">
        <v>1</v>
      </c>
      <c r="B6" s="105">
        <v>91.5</v>
      </c>
      <c r="C6" s="105">
        <v>72</v>
      </c>
      <c r="D6" s="105">
        <v>49.4</v>
      </c>
      <c r="E6" s="105">
        <v>46.6</v>
      </c>
      <c r="F6" s="105">
        <v>75.3</v>
      </c>
      <c r="G6" s="105">
        <v>13.8</v>
      </c>
      <c r="H6" s="105">
        <v>2.2999999999999998</v>
      </c>
      <c r="I6" s="105">
        <v>6.6</v>
      </c>
      <c r="J6" s="105">
        <v>37.6</v>
      </c>
      <c r="K6" s="105">
        <v>20.7</v>
      </c>
    </row>
    <row r="7" spans="1:11" x14ac:dyDescent="0.25">
      <c r="A7" s="106" t="s">
        <v>23</v>
      </c>
      <c r="B7" s="105">
        <v>79.7</v>
      </c>
      <c r="C7" s="105">
        <v>49.8</v>
      </c>
      <c r="D7" s="105">
        <v>34.700000000000003</v>
      </c>
      <c r="E7" s="105">
        <v>10.1</v>
      </c>
      <c r="F7" s="105">
        <v>63.6</v>
      </c>
      <c r="G7" s="105">
        <v>15.7</v>
      </c>
      <c r="H7" s="105">
        <v>2.5</v>
      </c>
      <c r="I7" s="105">
        <v>4.8</v>
      </c>
      <c r="J7" s="105">
        <v>41.7</v>
      </c>
      <c r="K7" s="105">
        <v>27.1</v>
      </c>
    </row>
    <row r="8" spans="1:11" x14ac:dyDescent="0.25">
      <c r="A8" s="106" t="s">
        <v>24</v>
      </c>
      <c r="B8" s="105">
        <v>79.7</v>
      </c>
      <c r="C8" s="105">
        <v>59.4</v>
      </c>
      <c r="D8" s="105">
        <v>35.5</v>
      </c>
      <c r="E8" s="105">
        <v>10.8</v>
      </c>
      <c r="F8" s="105">
        <v>63.2</v>
      </c>
      <c r="G8" s="105">
        <v>11.7</v>
      </c>
      <c r="H8" s="105">
        <v>1.5</v>
      </c>
      <c r="I8" s="105">
        <v>7.2</v>
      </c>
      <c r="J8" s="105">
        <v>45.4</v>
      </c>
      <c r="K8" s="105">
        <v>26.8</v>
      </c>
    </row>
    <row r="9" spans="1:11" x14ac:dyDescent="0.25">
      <c r="A9" s="107" t="s">
        <v>136</v>
      </c>
      <c r="B9" s="112">
        <v>91.1</v>
      </c>
      <c r="C9" s="112">
        <v>71.3</v>
      </c>
      <c r="D9" s="112">
        <v>48.8</v>
      </c>
      <c r="E9" s="112">
        <v>45.1</v>
      </c>
      <c r="F9" s="112">
        <v>74.8</v>
      </c>
      <c r="G9" s="112">
        <v>13.7</v>
      </c>
      <c r="H9" s="112">
        <v>2.2999999999999998</v>
      </c>
      <c r="I9" s="112">
        <v>6.6</v>
      </c>
      <c r="J9" s="112">
        <v>37.9</v>
      </c>
      <c r="K9" s="112">
        <v>21</v>
      </c>
    </row>
    <row r="10" spans="1:11" x14ac:dyDescent="0.25">
      <c r="A10" s="106" t="s">
        <v>25</v>
      </c>
      <c r="B10" s="105">
        <v>92.4</v>
      </c>
      <c r="C10" s="105">
        <v>62.7</v>
      </c>
      <c r="D10" s="105">
        <v>39.299999999999997</v>
      </c>
      <c r="E10" s="105">
        <v>8.3000000000000007</v>
      </c>
      <c r="F10" s="105">
        <v>71.400000000000006</v>
      </c>
      <c r="G10" s="105">
        <v>11.5</v>
      </c>
      <c r="H10" s="105">
        <v>1.7</v>
      </c>
      <c r="I10" s="105">
        <v>9.3000000000000007</v>
      </c>
      <c r="J10" s="105">
        <v>51.4</v>
      </c>
      <c r="K10" s="105">
        <v>19.5</v>
      </c>
    </row>
    <row r="11" spans="1:11" x14ac:dyDescent="0.25">
      <c r="A11" s="99" t="s">
        <v>41</v>
      </c>
      <c r="B11" s="112">
        <v>92.4</v>
      </c>
      <c r="C11" s="112">
        <v>62.7</v>
      </c>
      <c r="D11" s="112">
        <v>39.299999999999997</v>
      </c>
      <c r="E11" s="112">
        <v>8.3000000000000007</v>
      </c>
      <c r="F11" s="112">
        <v>71.400000000000006</v>
      </c>
      <c r="G11" s="112">
        <v>11.5</v>
      </c>
      <c r="H11" s="112">
        <v>1.7</v>
      </c>
      <c r="I11" s="112">
        <v>9.3000000000000007</v>
      </c>
      <c r="J11" s="112">
        <v>51.4</v>
      </c>
      <c r="K11" s="112">
        <v>19.5</v>
      </c>
    </row>
    <row r="12" spans="1:11" x14ac:dyDescent="0.25">
      <c r="A12" s="107" t="s">
        <v>137</v>
      </c>
      <c r="B12" s="112">
        <v>91.4</v>
      </c>
      <c r="C12" s="112">
        <v>69.400000000000006</v>
      </c>
      <c r="D12" s="112">
        <v>46.7</v>
      </c>
      <c r="E12" s="112">
        <v>37.1</v>
      </c>
      <c r="F12" s="112">
        <v>74.099999999999994</v>
      </c>
      <c r="G12" s="112">
        <v>13.2</v>
      </c>
      <c r="H12" s="112">
        <v>2.2000000000000002</v>
      </c>
      <c r="I12" s="112">
        <v>7.2</v>
      </c>
      <c r="J12" s="112">
        <v>40.799999999999997</v>
      </c>
      <c r="K12" s="112">
        <v>20.6</v>
      </c>
    </row>
    <row r="13" spans="1:11" x14ac:dyDescent="0.25">
      <c r="A13" s="106" t="s">
        <v>26</v>
      </c>
      <c r="B13" s="105">
        <v>92.3</v>
      </c>
      <c r="C13" s="105">
        <v>76</v>
      </c>
      <c r="D13" s="105">
        <v>44.2</v>
      </c>
      <c r="E13" s="105">
        <v>19.8</v>
      </c>
      <c r="F13" s="105">
        <v>66.5</v>
      </c>
      <c r="G13" s="105">
        <v>6.7</v>
      </c>
      <c r="H13" s="105">
        <v>1.7</v>
      </c>
      <c r="I13" s="105">
        <v>6.5</v>
      </c>
      <c r="J13" s="105">
        <v>31.8</v>
      </c>
      <c r="K13" s="105">
        <v>21</v>
      </c>
    </row>
    <row r="14" spans="1:11" x14ac:dyDescent="0.25">
      <c r="A14" s="106" t="s">
        <v>27</v>
      </c>
      <c r="B14" s="105">
        <v>85.8</v>
      </c>
      <c r="C14" s="105">
        <v>62.2</v>
      </c>
      <c r="D14" s="105">
        <v>35.9</v>
      </c>
      <c r="E14" s="105">
        <v>18.2</v>
      </c>
      <c r="F14" s="105">
        <v>70.900000000000006</v>
      </c>
      <c r="G14" s="105">
        <v>8</v>
      </c>
      <c r="H14" s="105">
        <v>1.9</v>
      </c>
      <c r="I14" s="105">
        <v>8.6999999999999993</v>
      </c>
      <c r="J14" s="105">
        <v>46.8</v>
      </c>
      <c r="K14" s="105">
        <v>20.100000000000001</v>
      </c>
    </row>
    <row r="15" spans="1:11" x14ac:dyDescent="0.25">
      <c r="A15" s="106" t="s">
        <v>28</v>
      </c>
      <c r="B15" s="105">
        <v>89.5</v>
      </c>
      <c r="C15" s="105">
        <v>65.8</v>
      </c>
      <c r="D15" s="105">
        <v>32.700000000000003</v>
      </c>
      <c r="E15" s="105">
        <v>14.6</v>
      </c>
      <c r="F15" s="105">
        <v>51.2</v>
      </c>
      <c r="G15" s="105">
        <v>6</v>
      </c>
      <c r="H15" s="105">
        <v>2.2999999999999998</v>
      </c>
      <c r="I15" s="105">
        <v>7.2</v>
      </c>
      <c r="J15" s="105">
        <v>18.2</v>
      </c>
      <c r="K15" s="105">
        <v>20.3</v>
      </c>
    </row>
    <row r="16" spans="1:11" x14ac:dyDescent="0.25">
      <c r="A16" s="106" t="s">
        <v>29</v>
      </c>
      <c r="B16" s="105">
        <v>89.2</v>
      </c>
      <c r="C16" s="105">
        <v>76.599999999999994</v>
      </c>
      <c r="D16" s="105">
        <v>47</v>
      </c>
      <c r="E16" s="105">
        <v>22.2</v>
      </c>
      <c r="F16" s="105">
        <v>77.3</v>
      </c>
      <c r="G16" s="105">
        <v>12.2</v>
      </c>
      <c r="H16" s="105">
        <v>1.5</v>
      </c>
      <c r="I16" s="105">
        <v>6</v>
      </c>
      <c r="J16" s="105">
        <v>52.7</v>
      </c>
      <c r="K16" s="105">
        <v>30.7</v>
      </c>
    </row>
    <row r="17" spans="1:11" x14ac:dyDescent="0.25">
      <c r="A17" s="106" t="s">
        <v>138</v>
      </c>
      <c r="B17" s="105">
        <v>93.1</v>
      </c>
      <c r="C17" s="105">
        <v>77.8</v>
      </c>
      <c r="D17" s="105">
        <v>45.8</v>
      </c>
      <c r="E17" s="105">
        <v>8.1</v>
      </c>
      <c r="F17" s="105">
        <v>75.8</v>
      </c>
      <c r="G17" s="105">
        <v>7.6</v>
      </c>
      <c r="H17" s="105">
        <v>0.9</v>
      </c>
      <c r="I17" s="105">
        <v>4.2</v>
      </c>
      <c r="J17" s="105">
        <v>40</v>
      </c>
      <c r="K17" s="105">
        <v>32</v>
      </c>
    </row>
    <row r="18" spans="1:11" x14ac:dyDescent="0.25">
      <c r="A18" s="57" t="s">
        <v>112</v>
      </c>
      <c r="B18" s="105">
        <v>78</v>
      </c>
      <c r="C18" s="105">
        <v>54.7</v>
      </c>
      <c r="D18" s="105">
        <v>35.799999999999997</v>
      </c>
      <c r="E18" s="105">
        <v>11.5</v>
      </c>
      <c r="F18" s="105">
        <v>51.2</v>
      </c>
      <c r="G18" s="105">
        <v>6.2</v>
      </c>
      <c r="H18" s="105">
        <v>1.5</v>
      </c>
      <c r="I18" s="105">
        <v>4.5</v>
      </c>
      <c r="J18" s="105">
        <v>33</v>
      </c>
      <c r="K18" s="105">
        <v>27.3</v>
      </c>
    </row>
    <row r="19" spans="1:11" x14ac:dyDescent="0.25">
      <c r="A19" s="106" t="s">
        <v>31</v>
      </c>
      <c r="B19" s="105">
        <v>87.6</v>
      </c>
      <c r="C19" s="105">
        <v>70.400000000000006</v>
      </c>
      <c r="D19" s="105">
        <v>43.8</v>
      </c>
      <c r="E19" s="105">
        <v>22.5</v>
      </c>
      <c r="F19" s="105">
        <v>73.099999999999994</v>
      </c>
      <c r="G19" s="105">
        <v>12</v>
      </c>
      <c r="H19" s="105">
        <v>1.7</v>
      </c>
      <c r="I19" s="105">
        <v>5.7</v>
      </c>
      <c r="J19" s="105">
        <v>41.5</v>
      </c>
      <c r="K19" s="105">
        <v>26.8</v>
      </c>
    </row>
    <row r="20" spans="1:11" x14ac:dyDescent="0.25">
      <c r="A20" s="106" t="s">
        <v>32</v>
      </c>
      <c r="B20" s="105">
        <v>87.2</v>
      </c>
      <c r="C20" s="105">
        <v>66.5</v>
      </c>
      <c r="D20" s="105">
        <v>39.299999999999997</v>
      </c>
      <c r="E20" s="105">
        <v>10.1</v>
      </c>
      <c r="F20" s="105">
        <v>69.7</v>
      </c>
      <c r="G20" s="105">
        <v>7.6</v>
      </c>
      <c r="H20" s="105">
        <v>0.9</v>
      </c>
      <c r="I20" s="105">
        <v>7</v>
      </c>
      <c r="J20" s="105">
        <v>39.1</v>
      </c>
      <c r="K20" s="105">
        <v>21.2</v>
      </c>
    </row>
    <row r="21" spans="1:11" x14ac:dyDescent="0.25">
      <c r="A21" s="106" t="s">
        <v>33</v>
      </c>
      <c r="B21" s="105">
        <v>91.8</v>
      </c>
      <c r="C21" s="105">
        <v>75.8</v>
      </c>
      <c r="D21" s="105">
        <v>37.5</v>
      </c>
      <c r="E21" s="105">
        <v>12.7</v>
      </c>
      <c r="F21" s="105">
        <v>57.6</v>
      </c>
      <c r="G21" s="105">
        <v>7.7</v>
      </c>
      <c r="H21" s="105">
        <v>2.4</v>
      </c>
      <c r="I21" s="105">
        <v>4.7</v>
      </c>
      <c r="J21" s="105">
        <v>40.299999999999997</v>
      </c>
      <c r="K21" s="105">
        <v>27.3</v>
      </c>
    </row>
    <row r="22" spans="1:11" x14ac:dyDescent="0.25">
      <c r="A22" s="106" t="s">
        <v>34</v>
      </c>
      <c r="B22" s="105">
        <v>91.1</v>
      </c>
      <c r="C22" s="105">
        <v>70.599999999999994</v>
      </c>
      <c r="D22" s="105">
        <v>29.9</v>
      </c>
      <c r="E22" s="105">
        <v>2</v>
      </c>
      <c r="F22" s="105">
        <v>47.7</v>
      </c>
      <c r="G22" s="105">
        <v>8.6999999999999993</v>
      </c>
      <c r="H22" s="105">
        <v>0.5</v>
      </c>
      <c r="I22" s="105">
        <v>3.4</v>
      </c>
      <c r="J22" s="105">
        <v>28.7</v>
      </c>
      <c r="K22" s="105">
        <v>24.7</v>
      </c>
    </row>
    <row r="23" spans="1:11" x14ac:dyDescent="0.25">
      <c r="A23" s="106" t="s">
        <v>35</v>
      </c>
      <c r="B23" s="105">
        <v>89.7</v>
      </c>
      <c r="C23" s="105">
        <v>66.900000000000006</v>
      </c>
      <c r="D23" s="105">
        <v>34.5</v>
      </c>
      <c r="E23" s="105">
        <v>9.5</v>
      </c>
      <c r="F23" s="105">
        <v>58.4</v>
      </c>
      <c r="G23" s="105">
        <v>7</v>
      </c>
      <c r="H23" s="105">
        <v>1.5</v>
      </c>
      <c r="I23" s="105">
        <v>8.9</v>
      </c>
      <c r="J23" s="105">
        <v>34.200000000000003</v>
      </c>
      <c r="K23" s="105">
        <v>23.1</v>
      </c>
    </row>
    <row r="24" spans="1:11" x14ac:dyDescent="0.25">
      <c r="A24" s="106" t="s">
        <v>36</v>
      </c>
      <c r="B24" s="105">
        <v>88.2</v>
      </c>
      <c r="C24" s="105">
        <v>68.099999999999994</v>
      </c>
      <c r="D24" s="105">
        <v>33.799999999999997</v>
      </c>
      <c r="E24" s="105">
        <v>4.4000000000000004</v>
      </c>
      <c r="F24" s="105">
        <v>54.8</v>
      </c>
      <c r="G24" s="105">
        <v>6.3</v>
      </c>
      <c r="H24" s="105">
        <v>0.7</v>
      </c>
      <c r="I24" s="105">
        <v>6.7</v>
      </c>
      <c r="J24" s="105">
        <v>29.7</v>
      </c>
      <c r="K24" s="105">
        <v>24.8</v>
      </c>
    </row>
    <row r="25" spans="1:11" x14ac:dyDescent="0.25">
      <c r="A25" s="107" t="s">
        <v>111</v>
      </c>
      <c r="B25" s="112">
        <v>89.6</v>
      </c>
      <c r="C25" s="112">
        <v>70.2</v>
      </c>
      <c r="D25" s="112">
        <v>39.299999999999997</v>
      </c>
      <c r="E25" s="112">
        <v>16.399999999999999</v>
      </c>
      <c r="F25" s="112">
        <v>63.9</v>
      </c>
      <c r="G25" s="112">
        <v>7.6</v>
      </c>
      <c r="H25" s="112">
        <v>1.7</v>
      </c>
      <c r="I25" s="112">
        <v>6.8</v>
      </c>
      <c r="J25" s="112">
        <v>33.200000000000003</v>
      </c>
      <c r="K25" s="112">
        <v>22.3</v>
      </c>
    </row>
    <row r="26" spans="1:11" x14ac:dyDescent="0.25">
      <c r="A26" s="108" t="s">
        <v>114</v>
      </c>
      <c r="B26" s="111">
        <v>90.4</v>
      </c>
      <c r="C26" s="111">
        <v>69.900000000000006</v>
      </c>
      <c r="D26" s="111">
        <v>42.4</v>
      </c>
      <c r="E26" s="111">
        <v>25.1</v>
      </c>
      <c r="F26" s="111">
        <v>68.2</v>
      </c>
      <c r="G26" s="111">
        <v>9.9</v>
      </c>
      <c r="H26" s="111">
        <v>1.9</v>
      </c>
      <c r="I26" s="111">
        <v>6.9</v>
      </c>
      <c r="J26" s="111">
        <v>36.4</v>
      </c>
      <c r="K26" s="111">
        <v>21.6</v>
      </c>
    </row>
    <row r="27" spans="1:11" x14ac:dyDescent="0.25">
      <c r="A27" s="45" t="s">
        <v>118</v>
      </c>
    </row>
    <row r="28" spans="1:11" x14ac:dyDescent="0.25">
      <c r="A28" s="364" t="s">
        <v>356</v>
      </c>
      <c r="B28" s="109"/>
      <c r="C28" s="109"/>
      <c r="D28" s="109"/>
      <c r="E28" s="109"/>
      <c r="F28" s="109"/>
      <c r="G28" s="109"/>
      <c r="H28" s="109"/>
      <c r="I28" s="109"/>
      <c r="J28" s="109"/>
      <c r="K28" s="109"/>
    </row>
    <row r="29" spans="1:11" x14ac:dyDescent="0.25">
      <c r="A29" s="104"/>
      <c r="B29" s="109"/>
      <c r="C29" s="109"/>
      <c r="D29" s="109"/>
      <c r="E29" s="109"/>
      <c r="F29" s="109"/>
      <c r="G29" s="109"/>
      <c r="H29" s="109"/>
      <c r="I29" s="109"/>
      <c r="J29" s="109"/>
      <c r="K29" s="109"/>
    </row>
    <row r="30" spans="1:11" x14ac:dyDescent="0.25">
      <c r="A30" s="104"/>
      <c r="B30" s="109"/>
      <c r="C30" s="109"/>
      <c r="D30" s="109"/>
      <c r="E30" s="109"/>
      <c r="F30" s="109"/>
      <c r="G30" s="109"/>
      <c r="H30" s="109"/>
      <c r="I30" s="109"/>
      <c r="J30" s="109"/>
      <c r="K30" s="109"/>
    </row>
    <row r="31" spans="1:11" x14ac:dyDescent="0.25">
      <c r="A31" s="104"/>
      <c r="B31" s="109"/>
      <c r="C31" s="109"/>
      <c r="D31" s="109"/>
      <c r="E31" s="109"/>
      <c r="F31" s="109"/>
      <c r="G31" s="109"/>
      <c r="H31" s="109"/>
      <c r="I31" s="109"/>
      <c r="J31" s="109"/>
      <c r="K31" s="109"/>
    </row>
    <row r="32" spans="1:11" x14ac:dyDescent="0.25">
      <c r="A32" s="104"/>
      <c r="B32" s="109"/>
      <c r="C32" s="109"/>
      <c r="D32" s="109"/>
      <c r="E32" s="109"/>
      <c r="F32" s="109"/>
      <c r="G32" s="109"/>
      <c r="H32" s="109"/>
      <c r="I32" s="109"/>
      <c r="J32" s="109"/>
      <c r="K32" s="109"/>
    </row>
    <row r="33" spans="1:11" x14ac:dyDescent="0.25">
      <c r="A33" s="110"/>
      <c r="B33" s="109"/>
      <c r="C33" s="109"/>
      <c r="D33" s="109"/>
      <c r="E33" s="109"/>
      <c r="F33" s="109"/>
      <c r="G33" s="109"/>
      <c r="H33" s="109"/>
      <c r="I33" s="109"/>
      <c r="J33" s="109"/>
      <c r="K33" s="109"/>
    </row>
    <row r="34" spans="1:11" x14ac:dyDescent="0.25">
      <c r="A34" s="104"/>
      <c r="B34" s="109"/>
      <c r="C34" s="109"/>
      <c r="D34" s="109"/>
      <c r="E34" s="109"/>
      <c r="F34" s="109"/>
      <c r="G34" s="109"/>
      <c r="H34" s="109"/>
      <c r="I34" s="109"/>
      <c r="J34" s="109"/>
      <c r="K34" s="109"/>
    </row>
    <row r="35" spans="1:11" x14ac:dyDescent="0.25">
      <c r="A35" s="104"/>
      <c r="B35" s="109"/>
      <c r="C35" s="109"/>
      <c r="D35" s="109"/>
      <c r="E35" s="109"/>
      <c r="F35" s="109"/>
      <c r="G35" s="109"/>
      <c r="H35" s="109"/>
      <c r="I35" s="109"/>
      <c r="J35" s="109"/>
      <c r="K35" s="109"/>
    </row>
    <row r="36" spans="1:11" x14ac:dyDescent="0.25">
      <c r="A36" s="104"/>
      <c r="B36" s="109"/>
      <c r="C36" s="109"/>
      <c r="D36" s="109"/>
      <c r="E36" s="109"/>
      <c r="F36" s="109"/>
      <c r="G36" s="109"/>
      <c r="H36" s="109"/>
      <c r="I36" s="109"/>
      <c r="J36" s="109"/>
      <c r="K36" s="109"/>
    </row>
    <row r="37" spans="1:11" x14ac:dyDescent="0.25">
      <c r="A37" s="104"/>
      <c r="B37" s="109"/>
      <c r="C37" s="109"/>
      <c r="D37" s="109"/>
      <c r="E37" s="109"/>
      <c r="F37" s="109"/>
      <c r="G37" s="109"/>
      <c r="H37" s="109"/>
      <c r="I37" s="109"/>
      <c r="J37" s="109"/>
      <c r="K37" s="109"/>
    </row>
    <row r="38" spans="1:11" x14ac:dyDescent="0.25">
      <c r="A38" s="104"/>
      <c r="B38" s="109"/>
      <c r="C38" s="109"/>
      <c r="D38" s="109"/>
      <c r="E38" s="109"/>
      <c r="F38" s="109"/>
      <c r="G38" s="109"/>
      <c r="H38" s="109"/>
      <c r="I38" s="109"/>
      <c r="J38" s="109"/>
      <c r="K38" s="109"/>
    </row>
    <row r="39" spans="1:11" x14ac:dyDescent="0.25">
      <c r="A39" s="104"/>
      <c r="B39" s="109"/>
      <c r="C39" s="109"/>
      <c r="D39" s="109"/>
      <c r="E39" s="109"/>
      <c r="F39" s="109"/>
      <c r="G39" s="109"/>
      <c r="H39" s="109"/>
      <c r="I39" s="109"/>
      <c r="J39" s="109"/>
      <c r="K39" s="109"/>
    </row>
    <row r="40" spans="1:11" x14ac:dyDescent="0.25">
      <c r="A40" s="104"/>
      <c r="B40" s="109"/>
      <c r="C40" s="109"/>
      <c r="D40" s="109"/>
      <c r="E40" s="109"/>
      <c r="F40" s="109"/>
      <c r="G40" s="109"/>
      <c r="H40" s="109"/>
      <c r="I40" s="109"/>
      <c r="J40" s="109"/>
      <c r="K40" s="109"/>
    </row>
    <row r="41" spans="1:11" x14ac:dyDescent="0.25">
      <c r="A41" s="104"/>
      <c r="B41" s="109"/>
      <c r="C41" s="109"/>
      <c r="D41" s="109"/>
      <c r="E41" s="109"/>
      <c r="F41" s="109"/>
      <c r="G41" s="109"/>
      <c r="H41" s="109"/>
      <c r="I41" s="109"/>
      <c r="J41" s="109"/>
      <c r="K41" s="109"/>
    </row>
    <row r="42" spans="1:11" x14ac:dyDescent="0.25">
      <c r="A42" s="104"/>
      <c r="B42" s="109"/>
      <c r="C42" s="109"/>
      <c r="D42" s="109"/>
      <c r="E42" s="109"/>
      <c r="F42" s="109"/>
      <c r="G42" s="109"/>
      <c r="H42" s="109"/>
      <c r="I42" s="109"/>
      <c r="J42" s="109"/>
      <c r="K42" s="109"/>
    </row>
    <row r="43" spans="1:11" x14ac:dyDescent="0.25">
      <c r="A43" s="104"/>
      <c r="B43" s="109"/>
      <c r="C43" s="109"/>
      <c r="D43" s="109"/>
      <c r="E43" s="109"/>
      <c r="F43" s="109"/>
      <c r="G43" s="109"/>
      <c r="H43" s="109"/>
      <c r="I43" s="109"/>
      <c r="J43" s="109"/>
      <c r="K43" s="109"/>
    </row>
    <row r="44" spans="1:11" x14ac:dyDescent="0.25">
      <c r="A44" s="104"/>
      <c r="B44" s="109"/>
      <c r="C44" s="109"/>
      <c r="D44" s="109"/>
      <c r="E44" s="109"/>
      <c r="F44" s="109"/>
      <c r="G44" s="109"/>
      <c r="H44" s="109"/>
      <c r="I44" s="109"/>
      <c r="J44" s="109"/>
      <c r="K44" s="109"/>
    </row>
    <row r="45" spans="1:11" x14ac:dyDescent="0.25">
      <c r="A45" s="104"/>
      <c r="B45" s="109"/>
      <c r="C45" s="109"/>
      <c r="D45" s="109"/>
      <c r="E45" s="109"/>
      <c r="F45" s="109"/>
      <c r="G45" s="109"/>
      <c r="H45" s="109"/>
      <c r="I45" s="109"/>
      <c r="J45" s="109"/>
      <c r="K45" s="109"/>
    </row>
    <row r="46" spans="1:11" x14ac:dyDescent="0.25">
      <c r="A46" s="104"/>
      <c r="B46" s="109"/>
      <c r="C46" s="109"/>
      <c r="D46" s="109"/>
      <c r="E46" s="109"/>
      <c r="F46" s="109"/>
      <c r="G46" s="109"/>
      <c r="H46" s="109"/>
      <c r="I46" s="109"/>
      <c r="J46" s="109"/>
      <c r="K46" s="109"/>
    </row>
    <row r="47" spans="1:11" x14ac:dyDescent="0.25">
      <c r="A47" s="104"/>
      <c r="B47" s="109"/>
      <c r="C47" s="109"/>
      <c r="D47" s="109"/>
      <c r="E47" s="109"/>
      <c r="F47" s="109"/>
      <c r="G47" s="109"/>
      <c r="H47" s="109"/>
      <c r="I47" s="109"/>
      <c r="J47" s="109"/>
      <c r="K47" s="109"/>
    </row>
    <row r="48" spans="1:11" x14ac:dyDescent="0.25">
      <c r="A48" s="104"/>
      <c r="B48" s="109"/>
      <c r="C48" s="109"/>
      <c r="D48" s="109"/>
      <c r="E48" s="109"/>
      <c r="F48" s="109"/>
      <c r="G48" s="109"/>
      <c r="H48" s="109"/>
      <c r="I48" s="109"/>
      <c r="J48" s="109"/>
      <c r="K48" s="109"/>
    </row>
    <row r="49" spans="1:11" x14ac:dyDescent="0.25">
      <c r="A49" s="104"/>
      <c r="B49" s="109"/>
      <c r="C49" s="109"/>
      <c r="D49" s="109"/>
      <c r="E49" s="109"/>
      <c r="F49" s="109"/>
      <c r="G49" s="109"/>
      <c r="H49" s="109"/>
      <c r="I49" s="109"/>
      <c r="J49" s="109"/>
      <c r="K49" s="109"/>
    </row>
    <row r="50" spans="1:11" x14ac:dyDescent="0.25">
      <c r="A50" s="104"/>
      <c r="B50" s="109"/>
      <c r="C50" s="109"/>
      <c r="D50" s="109"/>
      <c r="E50" s="109"/>
      <c r="F50" s="109"/>
      <c r="G50" s="109"/>
      <c r="H50" s="109"/>
      <c r="I50" s="109"/>
      <c r="J50" s="109"/>
      <c r="K50" s="109"/>
    </row>
    <row r="51" spans="1:11" x14ac:dyDescent="0.25">
      <c r="A51" s="104"/>
      <c r="B51" s="109"/>
      <c r="C51" s="109"/>
      <c r="D51" s="109"/>
      <c r="E51" s="109"/>
      <c r="F51" s="109"/>
      <c r="G51" s="109"/>
      <c r="H51" s="109"/>
      <c r="I51" s="109"/>
      <c r="J51" s="109"/>
      <c r="K51" s="109"/>
    </row>
    <row r="52" spans="1:11" x14ac:dyDescent="0.25">
      <c r="A52" s="104"/>
      <c r="B52" s="109"/>
      <c r="C52" s="109"/>
      <c r="D52" s="109"/>
      <c r="E52" s="109"/>
      <c r="F52" s="109"/>
      <c r="G52" s="109"/>
      <c r="H52" s="109"/>
      <c r="I52" s="109"/>
      <c r="J52" s="109"/>
      <c r="K52" s="109"/>
    </row>
    <row r="53" spans="1:11" x14ac:dyDescent="0.25">
      <c r="A53" s="104"/>
    </row>
    <row r="54" spans="1:11" x14ac:dyDescent="0.25">
      <c r="A54" s="104"/>
    </row>
    <row r="55" spans="1:11" x14ac:dyDescent="0.25">
      <c r="A55" s="104"/>
    </row>
    <row r="56" spans="1:11" x14ac:dyDescent="0.25">
      <c r="A56" s="104"/>
    </row>
    <row r="57" spans="1:11" x14ac:dyDescent="0.25">
      <c r="A57" s="104"/>
    </row>
    <row r="58" spans="1:11" x14ac:dyDescent="0.25">
      <c r="A58" s="104"/>
    </row>
    <row r="59" spans="1:11" x14ac:dyDescent="0.25">
      <c r="A59" s="104"/>
    </row>
    <row r="60" spans="1:11" x14ac:dyDescent="0.25">
      <c r="A60" s="104"/>
    </row>
    <row r="61" spans="1:11" x14ac:dyDescent="0.25">
      <c r="A61" s="104"/>
    </row>
    <row r="62" spans="1:11" x14ac:dyDescent="0.25">
      <c r="A62" s="104"/>
    </row>
    <row r="63" spans="1:11" x14ac:dyDescent="0.25">
      <c r="A63" s="104"/>
    </row>
    <row r="64" spans="1:11" x14ac:dyDescent="0.25">
      <c r="A64" s="104"/>
    </row>
    <row r="65" spans="1:1" x14ac:dyDescent="0.25">
      <c r="A65" s="104"/>
    </row>
    <row r="66" spans="1:1" x14ac:dyDescent="0.25">
      <c r="A66" s="104"/>
    </row>
    <row r="67" spans="1:1" x14ac:dyDescent="0.25">
      <c r="A67" s="104"/>
    </row>
    <row r="68" spans="1:1" x14ac:dyDescent="0.25">
      <c r="A68" s="104"/>
    </row>
    <row r="69" spans="1:1" x14ac:dyDescent="0.25">
      <c r="A69" s="104"/>
    </row>
    <row r="70" spans="1:1" x14ac:dyDescent="0.25">
      <c r="A70" s="104"/>
    </row>
    <row r="71" spans="1:1" x14ac:dyDescent="0.25">
      <c r="A71" s="104"/>
    </row>
    <row r="72" spans="1:1" x14ac:dyDescent="0.25">
      <c r="A72" s="104"/>
    </row>
    <row r="73" spans="1:1" x14ac:dyDescent="0.25">
      <c r="A73" s="104"/>
    </row>
    <row r="74" spans="1:1" x14ac:dyDescent="0.25">
      <c r="A74" s="104"/>
    </row>
    <row r="75" spans="1:1" x14ac:dyDescent="0.25">
      <c r="A75" s="104"/>
    </row>
    <row r="76" spans="1:1" x14ac:dyDescent="0.25">
      <c r="A76" s="104"/>
    </row>
    <row r="77" spans="1:1" x14ac:dyDescent="0.25">
      <c r="A77" s="104"/>
    </row>
    <row r="78" spans="1:1" x14ac:dyDescent="0.25">
      <c r="A78" s="104"/>
    </row>
    <row r="79" spans="1:1" x14ac:dyDescent="0.25">
      <c r="A79" s="104"/>
    </row>
    <row r="80" spans="1:1" x14ac:dyDescent="0.25">
      <c r="A80" s="104"/>
    </row>
    <row r="81" spans="1:1" x14ac:dyDescent="0.25">
      <c r="A81" s="104"/>
    </row>
    <row r="82" spans="1:1" x14ac:dyDescent="0.25">
      <c r="A82" s="104"/>
    </row>
    <row r="83" spans="1:1" x14ac:dyDescent="0.25">
      <c r="A83" s="104"/>
    </row>
    <row r="84" spans="1:1" x14ac:dyDescent="0.25">
      <c r="A84" s="104"/>
    </row>
    <row r="85" spans="1:1" x14ac:dyDescent="0.25">
      <c r="A85" s="104"/>
    </row>
    <row r="86" spans="1:1" x14ac:dyDescent="0.25">
      <c r="A86" s="104"/>
    </row>
    <row r="87" spans="1:1" x14ac:dyDescent="0.25">
      <c r="A87" s="104"/>
    </row>
    <row r="88" spans="1:1" x14ac:dyDescent="0.25">
      <c r="A88" s="104"/>
    </row>
    <row r="89" spans="1:1" x14ac:dyDescent="0.25">
      <c r="A89" s="104"/>
    </row>
    <row r="90" spans="1:1" x14ac:dyDescent="0.25">
      <c r="A90" s="104"/>
    </row>
    <row r="91" spans="1:1" x14ac:dyDescent="0.25">
      <c r="A91" s="104"/>
    </row>
    <row r="92" spans="1:1" x14ac:dyDescent="0.25">
      <c r="A92" s="104"/>
    </row>
    <row r="93" spans="1:1" x14ac:dyDescent="0.25">
      <c r="A93" s="104"/>
    </row>
    <row r="94" spans="1:1" x14ac:dyDescent="0.25">
      <c r="A94" s="104"/>
    </row>
    <row r="95" spans="1:1" x14ac:dyDescent="0.25">
      <c r="A95" s="104"/>
    </row>
    <row r="96" spans="1:1" x14ac:dyDescent="0.25">
      <c r="A96" s="104"/>
    </row>
    <row r="97" spans="1:1" x14ac:dyDescent="0.25">
      <c r="A97" s="104"/>
    </row>
    <row r="98" spans="1:1" x14ac:dyDescent="0.25">
      <c r="A98" s="104"/>
    </row>
    <row r="99" spans="1:1" x14ac:dyDescent="0.25">
      <c r="A99" s="104"/>
    </row>
    <row r="100" spans="1:1" x14ac:dyDescent="0.25">
      <c r="A100" s="104"/>
    </row>
    <row r="101" spans="1:1" x14ac:dyDescent="0.25">
      <c r="A101" s="104"/>
    </row>
    <row r="102" spans="1:1" x14ac:dyDescent="0.25">
      <c r="A102" s="104"/>
    </row>
    <row r="103" spans="1:1" x14ac:dyDescent="0.25">
      <c r="A103" s="104"/>
    </row>
    <row r="104" spans="1:1" x14ac:dyDescent="0.25">
      <c r="A104" s="104"/>
    </row>
    <row r="105" spans="1:1" x14ac:dyDescent="0.25">
      <c r="A105" s="104"/>
    </row>
    <row r="106" spans="1:1" x14ac:dyDescent="0.25">
      <c r="A106" s="104"/>
    </row>
    <row r="107" spans="1:1" x14ac:dyDescent="0.25">
      <c r="A107" s="104"/>
    </row>
    <row r="108" spans="1:1" x14ac:dyDescent="0.25">
      <c r="A108" s="104"/>
    </row>
    <row r="109" spans="1:1" x14ac:dyDescent="0.25">
      <c r="A109" s="104"/>
    </row>
    <row r="110" spans="1:1" x14ac:dyDescent="0.25">
      <c r="A110" s="104"/>
    </row>
    <row r="111" spans="1:1" x14ac:dyDescent="0.25">
      <c r="A111" s="104"/>
    </row>
    <row r="112" spans="1:1" x14ac:dyDescent="0.25">
      <c r="A112" s="104"/>
    </row>
    <row r="113" spans="1:1" x14ac:dyDescent="0.25">
      <c r="A113" s="104"/>
    </row>
    <row r="114" spans="1:1" x14ac:dyDescent="0.25">
      <c r="A114" s="104"/>
    </row>
    <row r="115" spans="1:1" x14ac:dyDescent="0.25">
      <c r="A115" s="104"/>
    </row>
    <row r="116" spans="1:1" x14ac:dyDescent="0.25">
      <c r="A116" s="104"/>
    </row>
    <row r="117" spans="1:1" x14ac:dyDescent="0.25">
      <c r="A117" s="104"/>
    </row>
    <row r="118" spans="1:1" x14ac:dyDescent="0.25">
      <c r="A118" s="104"/>
    </row>
    <row r="119" spans="1:1" x14ac:dyDescent="0.25">
      <c r="A119" s="104"/>
    </row>
    <row r="120" spans="1:1" x14ac:dyDescent="0.25">
      <c r="A120" s="104"/>
    </row>
    <row r="121" spans="1:1" x14ac:dyDescent="0.25">
      <c r="A121" s="104"/>
    </row>
    <row r="122" spans="1:1" x14ac:dyDescent="0.25">
      <c r="A122" s="104"/>
    </row>
    <row r="123" spans="1:1" x14ac:dyDescent="0.25">
      <c r="A123" s="104"/>
    </row>
    <row r="124" spans="1:1" x14ac:dyDescent="0.25">
      <c r="A124" s="104"/>
    </row>
    <row r="125" spans="1:1" x14ac:dyDescent="0.25">
      <c r="A125" s="104"/>
    </row>
    <row r="126" spans="1:1" x14ac:dyDescent="0.25">
      <c r="A126" s="104"/>
    </row>
    <row r="127" spans="1:1" x14ac:dyDescent="0.25">
      <c r="A127" s="104"/>
    </row>
    <row r="128" spans="1:1" x14ac:dyDescent="0.25">
      <c r="A128" s="104"/>
    </row>
    <row r="129" spans="1:1" x14ac:dyDescent="0.25">
      <c r="A129" s="104"/>
    </row>
    <row r="130" spans="1:1" x14ac:dyDescent="0.25">
      <c r="A130" s="104"/>
    </row>
    <row r="131" spans="1:1" x14ac:dyDescent="0.25">
      <c r="A131" s="104"/>
    </row>
    <row r="132" spans="1:1" x14ac:dyDescent="0.25">
      <c r="A132" s="104"/>
    </row>
    <row r="133" spans="1:1" x14ac:dyDescent="0.25">
      <c r="A133" s="104"/>
    </row>
    <row r="134" spans="1:1" x14ac:dyDescent="0.25">
      <c r="A134" s="104"/>
    </row>
    <row r="135" spans="1:1" x14ac:dyDescent="0.25">
      <c r="A135" s="104"/>
    </row>
    <row r="136" spans="1:1" x14ac:dyDescent="0.25">
      <c r="A136" s="104"/>
    </row>
    <row r="137" spans="1:1" x14ac:dyDescent="0.25">
      <c r="A137" s="104"/>
    </row>
    <row r="138" spans="1:1" x14ac:dyDescent="0.25">
      <c r="A138" s="104"/>
    </row>
    <row r="139" spans="1:1" x14ac:dyDescent="0.25">
      <c r="A139" s="104"/>
    </row>
    <row r="140" spans="1:1" x14ac:dyDescent="0.25">
      <c r="A140" s="104"/>
    </row>
    <row r="141" spans="1:1" x14ac:dyDescent="0.25">
      <c r="A141" s="104"/>
    </row>
    <row r="142" spans="1:1" x14ac:dyDescent="0.25">
      <c r="A142" s="104"/>
    </row>
    <row r="143" spans="1:1" x14ac:dyDescent="0.25">
      <c r="A143" s="104"/>
    </row>
    <row r="144" spans="1:1" x14ac:dyDescent="0.25">
      <c r="A144" s="104"/>
    </row>
    <row r="145" spans="1:1" x14ac:dyDescent="0.25">
      <c r="A145" s="104"/>
    </row>
    <row r="146" spans="1:1" x14ac:dyDescent="0.25">
      <c r="A146" s="104"/>
    </row>
    <row r="147" spans="1:1" x14ac:dyDescent="0.25">
      <c r="A147" s="104"/>
    </row>
    <row r="148" spans="1:1" x14ac:dyDescent="0.25">
      <c r="A148" s="104"/>
    </row>
    <row r="149" spans="1:1" x14ac:dyDescent="0.25">
      <c r="A149" s="104"/>
    </row>
    <row r="150" spans="1:1" x14ac:dyDescent="0.25">
      <c r="A150" s="104"/>
    </row>
    <row r="151" spans="1:1" x14ac:dyDescent="0.25">
      <c r="A151" s="104"/>
    </row>
    <row r="152" spans="1:1" x14ac:dyDescent="0.25">
      <c r="A152" s="104"/>
    </row>
    <row r="153" spans="1:1" x14ac:dyDescent="0.25">
      <c r="A153" s="104"/>
    </row>
    <row r="154" spans="1:1" x14ac:dyDescent="0.25">
      <c r="A154" s="104"/>
    </row>
    <row r="155" spans="1:1" x14ac:dyDescent="0.25">
      <c r="A155" s="104"/>
    </row>
    <row r="156" spans="1:1" x14ac:dyDescent="0.25">
      <c r="A156" s="104"/>
    </row>
    <row r="157" spans="1:1" x14ac:dyDescent="0.25">
      <c r="A157" s="104"/>
    </row>
    <row r="158" spans="1:1" x14ac:dyDescent="0.25">
      <c r="A158" s="104"/>
    </row>
    <row r="159" spans="1:1" x14ac:dyDescent="0.25">
      <c r="A159" s="104"/>
    </row>
    <row r="160" spans="1:1" x14ac:dyDescent="0.25">
      <c r="A160" s="104"/>
    </row>
    <row r="161" spans="1:1" x14ac:dyDescent="0.25">
      <c r="A161" s="104"/>
    </row>
    <row r="162" spans="1:1" x14ac:dyDescent="0.25">
      <c r="A162" s="104"/>
    </row>
    <row r="163" spans="1:1" x14ac:dyDescent="0.25">
      <c r="A163" s="104"/>
    </row>
    <row r="164" spans="1:1" x14ac:dyDescent="0.25">
      <c r="A164" s="104"/>
    </row>
    <row r="165" spans="1:1" x14ac:dyDescent="0.25">
      <c r="A165" s="104"/>
    </row>
    <row r="166" spans="1:1" x14ac:dyDescent="0.25">
      <c r="A166" s="104"/>
    </row>
    <row r="167" spans="1:1" x14ac:dyDescent="0.25">
      <c r="A167" s="104"/>
    </row>
    <row r="168" spans="1:1" x14ac:dyDescent="0.25">
      <c r="A168" s="104"/>
    </row>
    <row r="169" spans="1:1" x14ac:dyDescent="0.25">
      <c r="A169" s="104"/>
    </row>
    <row r="170" spans="1:1" x14ac:dyDescent="0.25">
      <c r="A170" s="104"/>
    </row>
    <row r="171" spans="1:1" x14ac:dyDescent="0.25">
      <c r="A171" s="104"/>
    </row>
    <row r="172" spans="1:1" x14ac:dyDescent="0.25">
      <c r="A172" s="104"/>
    </row>
    <row r="173" spans="1:1" x14ac:dyDescent="0.25">
      <c r="A173" s="104"/>
    </row>
    <row r="174" spans="1:1" x14ac:dyDescent="0.25">
      <c r="A174" s="104"/>
    </row>
    <row r="175" spans="1:1" x14ac:dyDescent="0.25">
      <c r="A175" s="104"/>
    </row>
    <row r="176" spans="1:1" x14ac:dyDescent="0.25">
      <c r="A176" s="104"/>
    </row>
    <row r="177" spans="1:1" x14ac:dyDescent="0.25">
      <c r="A177" s="104"/>
    </row>
    <row r="178" spans="1:1" x14ac:dyDescent="0.25">
      <c r="A178" s="104"/>
    </row>
    <row r="179" spans="1:1" x14ac:dyDescent="0.25">
      <c r="A179" s="104"/>
    </row>
    <row r="180" spans="1:1" x14ac:dyDescent="0.25">
      <c r="A180" s="104"/>
    </row>
    <row r="181" spans="1:1" x14ac:dyDescent="0.25">
      <c r="A181" s="104"/>
    </row>
    <row r="182" spans="1:1" x14ac:dyDescent="0.25">
      <c r="A182" s="104"/>
    </row>
    <row r="183" spans="1:1" x14ac:dyDescent="0.25">
      <c r="A183" s="104"/>
    </row>
    <row r="184" spans="1:1" x14ac:dyDescent="0.25">
      <c r="A184" s="104"/>
    </row>
    <row r="185" spans="1:1" x14ac:dyDescent="0.25">
      <c r="A185" s="104"/>
    </row>
    <row r="186" spans="1:1" x14ac:dyDescent="0.25">
      <c r="A186" s="104"/>
    </row>
    <row r="187" spans="1:1" x14ac:dyDescent="0.25">
      <c r="A187" s="104"/>
    </row>
    <row r="188" spans="1:1" x14ac:dyDescent="0.25">
      <c r="A188" s="104"/>
    </row>
    <row r="189" spans="1:1" x14ac:dyDescent="0.25">
      <c r="A189" s="104"/>
    </row>
    <row r="190" spans="1:1" x14ac:dyDescent="0.25">
      <c r="A190" s="104"/>
    </row>
    <row r="191" spans="1:1" x14ac:dyDescent="0.25">
      <c r="A191" s="104"/>
    </row>
    <row r="192" spans="1:1" x14ac:dyDescent="0.25">
      <c r="A192" s="104"/>
    </row>
    <row r="193" spans="1:1" x14ac:dyDescent="0.25">
      <c r="A193" s="104"/>
    </row>
    <row r="194" spans="1:1" x14ac:dyDescent="0.25">
      <c r="A194" s="104"/>
    </row>
    <row r="195" spans="1:1" x14ac:dyDescent="0.25">
      <c r="A195" s="104"/>
    </row>
    <row r="196" spans="1:1" x14ac:dyDescent="0.25">
      <c r="A196" s="104"/>
    </row>
    <row r="197" spans="1:1" x14ac:dyDescent="0.25">
      <c r="A197" s="104"/>
    </row>
    <row r="198" spans="1:1" x14ac:dyDescent="0.25">
      <c r="A198" s="104"/>
    </row>
    <row r="199" spans="1:1" x14ac:dyDescent="0.25">
      <c r="A199" s="104"/>
    </row>
    <row r="200" spans="1:1" x14ac:dyDescent="0.25">
      <c r="A200" s="104"/>
    </row>
    <row r="201" spans="1:1" x14ac:dyDescent="0.25">
      <c r="A201" s="104"/>
    </row>
    <row r="202" spans="1:1" x14ac:dyDescent="0.25">
      <c r="A202" s="104"/>
    </row>
    <row r="203" spans="1:1" x14ac:dyDescent="0.25">
      <c r="A203" s="104"/>
    </row>
    <row r="204" spans="1:1" x14ac:dyDescent="0.25">
      <c r="A204" s="104"/>
    </row>
    <row r="205" spans="1:1" x14ac:dyDescent="0.25">
      <c r="A205" s="104"/>
    </row>
    <row r="206" spans="1:1" x14ac:dyDescent="0.25">
      <c r="A206" s="104"/>
    </row>
    <row r="207" spans="1:1" x14ac:dyDescent="0.25">
      <c r="A207" s="104"/>
    </row>
    <row r="208" spans="1:1" x14ac:dyDescent="0.25">
      <c r="A208" s="104"/>
    </row>
    <row r="209" spans="1:1" x14ac:dyDescent="0.25">
      <c r="A209" s="104"/>
    </row>
    <row r="210" spans="1:1" x14ac:dyDescent="0.25">
      <c r="A210" s="104"/>
    </row>
    <row r="211" spans="1:1" x14ac:dyDescent="0.25">
      <c r="A211" s="104"/>
    </row>
    <row r="212" spans="1:1" x14ac:dyDescent="0.25">
      <c r="A212" s="104"/>
    </row>
    <row r="213" spans="1:1" x14ac:dyDescent="0.25">
      <c r="A213" s="104"/>
    </row>
    <row r="214" spans="1:1" x14ac:dyDescent="0.25">
      <c r="A214" s="104"/>
    </row>
    <row r="215" spans="1:1" x14ac:dyDescent="0.25">
      <c r="A215" s="104"/>
    </row>
    <row r="216" spans="1:1" x14ac:dyDescent="0.25">
      <c r="A216" s="104"/>
    </row>
    <row r="217" spans="1:1" x14ac:dyDescent="0.25">
      <c r="A217" s="104"/>
    </row>
    <row r="218" spans="1:1" x14ac:dyDescent="0.25">
      <c r="A218" s="104"/>
    </row>
    <row r="219" spans="1:1" x14ac:dyDescent="0.25">
      <c r="A219" s="104"/>
    </row>
    <row r="220" spans="1:1" x14ac:dyDescent="0.25">
      <c r="A220" s="104"/>
    </row>
    <row r="221" spans="1:1" x14ac:dyDescent="0.25">
      <c r="A221" s="104"/>
    </row>
    <row r="222" spans="1:1" x14ac:dyDescent="0.25">
      <c r="A222" s="104"/>
    </row>
    <row r="223" spans="1:1" x14ac:dyDescent="0.25">
      <c r="A223" s="104"/>
    </row>
    <row r="224" spans="1:1" x14ac:dyDescent="0.25">
      <c r="A224" s="104"/>
    </row>
    <row r="225" spans="1:1" x14ac:dyDescent="0.25">
      <c r="A225" s="104"/>
    </row>
    <row r="226" spans="1:1" x14ac:dyDescent="0.25">
      <c r="A226" s="104"/>
    </row>
    <row r="227" spans="1:1" x14ac:dyDescent="0.25">
      <c r="A227" s="104"/>
    </row>
    <row r="228" spans="1:1" x14ac:dyDescent="0.25">
      <c r="A228" s="104"/>
    </row>
    <row r="229" spans="1:1" x14ac:dyDescent="0.25">
      <c r="A229" s="104"/>
    </row>
    <row r="230" spans="1:1" x14ac:dyDescent="0.25">
      <c r="A230" s="104"/>
    </row>
    <row r="231" spans="1:1" x14ac:dyDescent="0.25">
      <c r="A231" s="104"/>
    </row>
    <row r="232" spans="1:1" x14ac:dyDescent="0.25">
      <c r="A232" s="104"/>
    </row>
    <row r="233" spans="1:1" x14ac:dyDescent="0.25">
      <c r="A233" s="104"/>
    </row>
    <row r="234" spans="1:1" x14ac:dyDescent="0.25">
      <c r="A234" s="104"/>
    </row>
    <row r="235" spans="1:1" x14ac:dyDescent="0.25">
      <c r="A235" s="104"/>
    </row>
    <row r="236" spans="1:1" x14ac:dyDescent="0.25">
      <c r="A236" s="104"/>
    </row>
    <row r="237" spans="1:1" x14ac:dyDescent="0.25">
      <c r="A237" s="104"/>
    </row>
    <row r="238" spans="1:1" x14ac:dyDescent="0.25">
      <c r="A238" s="104"/>
    </row>
    <row r="239" spans="1:1" x14ac:dyDescent="0.25">
      <c r="A239" s="104"/>
    </row>
    <row r="240" spans="1:1" x14ac:dyDescent="0.25">
      <c r="A240" s="104"/>
    </row>
    <row r="241" spans="1:1" x14ac:dyDescent="0.25">
      <c r="A241" s="104"/>
    </row>
    <row r="242" spans="1:1" x14ac:dyDescent="0.25">
      <c r="A242" s="104"/>
    </row>
    <row r="243" spans="1:1" x14ac:dyDescent="0.25">
      <c r="A243" s="104"/>
    </row>
    <row r="244" spans="1:1" x14ac:dyDescent="0.25">
      <c r="A244" s="104"/>
    </row>
    <row r="245" spans="1:1" x14ac:dyDescent="0.25">
      <c r="A245" s="104"/>
    </row>
    <row r="246" spans="1:1" x14ac:dyDescent="0.25">
      <c r="A246" s="104"/>
    </row>
    <row r="247" spans="1:1" x14ac:dyDescent="0.25">
      <c r="A247" s="104"/>
    </row>
    <row r="248" spans="1:1" x14ac:dyDescent="0.25">
      <c r="A248" s="104"/>
    </row>
    <row r="249" spans="1:1" x14ac:dyDescent="0.25">
      <c r="A249" s="104"/>
    </row>
    <row r="250" spans="1:1" x14ac:dyDescent="0.25">
      <c r="A250" s="104"/>
    </row>
    <row r="251" spans="1:1" x14ac:dyDescent="0.25">
      <c r="A251" s="104"/>
    </row>
    <row r="252" spans="1:1" x14ac:dyDescent="0.25">
      <c r="A252" s="104"/>
    </row>
    <row r="253" spans="1:1" x14ac:dyDescent="0.25">
      <c r="A253" s="104"/>
    </row>
    <row r="254" spans="1:1" x14ac:dyDescent="0.25">
      <c r="A254" s="104"/>
    </row>
    <row r="255" spans="1:1" x14ac:dyDescent="0.25">
      <c r="A255" s="104"/>
    </row>
    <row r="256" spans="1:1" x14ac:dyDescent="0.25">
      <c r="A256" s="104"/>
    </row>
    <row r="257" spans="1:1" x14ac:dyDescent="0.25">
      <c r="A257" s="104"/>
    </row>
    <row r="258" spans="1:1" x14ac:dyDescent="0.25">
      <c r="A258" s="104"/>
    </row>
    <row r="259" spans="1:1" x14ac:dyDescent="0.25">
      <c r="A259" s="104"/>
    </row>
    <row r="260" spans="1:1" x14ac:dyDescent="0.25">
      <c r="A260" s="104"/>
    </row>
    <row r="261" spans="1:1" x14ac:dyDescent="0.25">
      <c r="A261" s="104"/>
    </row>
    <row r="262" spans="1:1" x14ac:dyDescent="0.25">
      <c r="A262" s="104"/>
    </row>
    <row r="263" spans="1:1" x14ac:dyDescent="0.25">
      <c r="A263" s="104"/>
    </row>
    <row r="264" spans="1:1" x14ac:dyDescent="0.25">
      <c r="A264" s="104"/>
    </row>
    <row r="265" spans="1:1" x14ac:dyDescent="0.25">
      <c r="A265" s="104"/>
    </row>
    <row r="266" spans="1:1" x14ac:dyDescent="0.25">
      <c r="A266" s="104"/>
    </row>
    <row r="267" spans="1:1" x14ac:dyDescent="0.25">
      <c r="A267" s="104"/>
    </row>
    <row r="268" spans="1:1" x14ac:dyDescent="0.25">
      <c r="A268" s="104"/>
    </row>
    <row r="269" spans="1:1" x14ac:dyDescent="0.25">
      <c r="A269" s="104"/>
    </row>
    <row r="270" spans="1:1" x14ac:dyDescent="0.25">
      <c r="A270" s="104"/>
    </row>
    <row r="271" spans="1:1" x14ac:dyDescent="0.25">
      <c r="A271" s="104"/>
    </row>
    <row r="272" spans="1:1" x14ac:dyDescent="0.25">
      <c r="A272" s="104"/>
    </row>
    <row r="273" spans="1:1" x14ac:dyDescent="0.25">
      <c r="A273" s="104"/>
    </row>
    <row r="274" spans="1:1" x14ac:dyDescent="0.25">
      <c r="A274" s="104"/>
    </row>
    <row r="275" spans="1:1" x14ac:dyDescent="0.25">
      <c r="A275" s="104"/>
    </row>
    <row r="276" spans="1:1" x14ac:dyDescent="0.25">
      <c r="A276" s="104"/>
    </row>
    <row r="277" spans="1:1" x14ac:dyDescent="0.25">
      <c r="A277" s="104"/>
    </row>
    <row r="278" spans="1:1" x14ac:dyDescent="0.25">
      <c r="A278" s="104"/>
    </row>
    <row r="279" spans="1:1" x14ac:dyDescent="0.25">
      <c r="A279" s="104"/>
    </row>
    <row r="280" spans="1:1" x14ac:dyDescent="0.25">
      <c r="A280" s="104"/>
    </row>
    <row r="281" spans="1:1" x14ac:dyDescent="0.25">
      <c r="A281" s="104"/>
    </row>
    <row r="282" spans="1:1" x14ac:dyDescent="0.25">
      <c r="A282" s="104"/>
    </row>
    <row r="283" spans="1:1" x14ac:dyDescent="0.25">
      <c r="A283" s="104"/>
    </row>
    <row r="284" spans="1:1" x14ac:dyDescent="0.25">
      <c r="A284" s="104"/>
    </row>
    <row r="285" spans="1:1" x14ac:dyDescent="0.25">
      <c r="A285" s="104"/>
    </row>
    <row r="286" spans="1:1" x14ac:dyDescent="0.25">
      <c r="A286" s="104"/>
    </row>
    <row r="287" spans="1:1" x14ac:dyDescent="0.25">
      <c r="A287" s="104"/>
    </row>
    <row r="288" spans="1:1" x14ac:dyDescent="0.25">
      <c r="A288" s="104"/>
    </row>
    <row r="289" spans="1:1" x14ac:dyDescent="0.25">
      <c r="A289" s="104"/>
    </row>
    <row r="290" spans="1:1" x14ac:dyDescent="0.25">
      <c r="A290" s="104"/>
    </row>
    <row r="291" spans="1:1" x14ac:dyDescent="0.25">
      <c r="A291" s="104"/>
    </row>
    <row r="292" spans="1:1" x14ac:dyDescent="0.25">
      <c r="A292" s="104"/>
    </row>
    <row r="293" spans="1:1" x14ac:dyDescent="0.25">
      <c r="A293" s="104"/>
    </row>
    <row r="294" spans="1:1" x14ac:dyDescent="0.25">
      <c r="A294" s="104"/>
    </row>
    <row r="295" spans="1:1" x14ac:dyDescent="0.25">
      <c r="A295" s="104"/>
    </row>
    <row r="296" spans="1:1" x14ac:dyDescent="0.25">
      <c r="A296" s="104"/>
    </row>
    <row r="297" spans="1:1" x14ac:dyDescent="0.25">
      <c r="A297" s="104"/>
    </row>
    <row r="298" spans="1:1" x14ac:dyDescent="0.25">
      <c r="A298" s="104"/>
    </row>
    <row r="299" spans="1:1" x14ac:dyDescent="0.25">
      <c r="A299" s="104"/>
    </row>
    <row r="300" spans="1:1" x14ac:dyDescent="0.25">
      <c r="A300" s="104"/>
    </row>
    <row r="301" spans="1:1" x14ac:dyDescent="0.25">
      <c r="A301" s="104"/>
    </row>
    <row r="302" spans="1:1" x14ac:dyDescent="0.25">
      <c r="A302" s="104"/>
    </row>
    <row r="303" spans="1:1" x14ac:dyDescent="0.25">
      <c r="A303" s="104"/>
    </row>
    <row r="304" spans="1:1" x14ac:dyDescent="0.25">
      <c r="A304" s="104"/>
    </row>
    <row r="305" spans="1:1" x14ac:dyDescent="0.25">
      <c r="A305" s="104"/>
    </row>
    <row r="306" spans="1:1" x14ac:dyDescent="0.25">
      <c r="A306" s="104"/>
    </row>
    <row r="307" spans="1:1" x14ac:dyDescent="0.25">
      <c r="A307" s="104"/>
    </row>
    <row r="308" spans="1:1" x14ac:dyDescent="0.25">
      <c r="A308" s="104"/>
    </row>
    <row r="309" spans="1:1" x14ac:dyDescent="0.25">
      <c r="A309" s="104"/>
    </row>
    <row r="310" spans="1:1" x14ac:dyDescent="0.25">
      <c r="A310" s="104"/>
    </row>
    <row r="311" spans="1:1" x14ac:dyDescent="0.25">
      <c r="A311" s="104"/>
    </row>
    <row r="312" spans="1:1" x14ac:dyDescent="0.25">
      <c r="A312" s="104"/>
    </row>
    <row r="313" spans="1:1" x14ac:dyDescent="0.25">
      <c r="A313" s="104"/>
    </row>
    <row r="314" spans="1:1" x14ac:dyDescent="0.25">
      <c r="A314" s="104"/>
    </row>
    <row r="315" spans="1:1" x14ac:dyDescent="0.25">
      <c r="A315" s="104"/>
    </row>
    <row r="316" spans="1:1" x14ac:dyDescent="0.25">
      <c r="A316" s="104"/>
    </row>
    <row r="317" spans="1:1" x14ac:dyDescent="0.25">
      <c r="A317" s="104"/>
    </row>
    <row r="318" spans="1:1" x14ac:dyDescent="0.25">
      <c r="A318" s="104"/>
    </row>
    <row r="319" spans="1:1" x14ac:dyDescent="0.25">
      <c r="A319" s="104"/>
    </row>
    <row r="320" spans="1:1" x14ac:dyDescent="0.25">
      <c r="A320" s="104"/>
    </row>
    <row r="321" spans="1:1" x14ac:dyDescent="0.25">
      <c r="A321" s="104"/>
    </row>
    <row r="322" spans="1:1" x14ac:dyDescent="0.25">
      <c r="A322" s="104"/>
    </row>
    <row r="323" spans="1:1" x14ac:dyDescent="0.25">
      <c r="A323" s="104"/>
    </row>
    <row r="324" spans="1:1" x14ac:dyDescent="0.25">
      <c r="A324" s="104"/>
    </row>
    <row r="325" spans="1:1" x14ac:dyDescent="0.25">
      <c r="A325" s="104"/>
    </row>
    <row r="326" spans="1:1" x14ac:dyDescent="0.25">
      <c r="A326" s="104"/>
    </row>
    <row r="327" spans="1:1" x14ac:dyDescent="0.25">
      <c r="A327" s="104"/>
    </row>
    <row r="328" spans="1:1" x14ac:dyDescent="0.25">
      <c r="A328" s="104"/>
    </row>
    <row r="329" spans="1:1" x14ac:dyDescent="0.25">
      <c r="A329" s="104"/>
    </row>
    <row r="330" spans="1:1" x14ac:dyDescent="0.25">
      <c r="A330" s="104"/>
    </row>
    <row r="331" spans="1:1" x14ac:dyDescent="0.25">
      <c r="A331" s="104"/>
    </row>
    <row r="332" spans="1:1" x14ac:dyDescent="0.25">
      <c r="A332" s="104"/>
    </row>
    <row r="333" spans="1:1" x14ac:dyDescent="0.25">
      <c r="A333" s="104"/>
    </row>
    <row r="334" spans="1:1" x14ac:dyDescent="0.25">
      <c r="A334" s="104"/>
    </row>
    <row r="335" spans="1:1" x14ac:dyDescent="0.25">
      <c r="A335" s="104"/>
    </row>
    <row r="336" spans="1:1" x14ac:dyDescent="0.25">
      <c r="A336" s="104"/>
    </row>
    <row r="337" spans="1:1" x14ac:dyDescent="0.25">
      <c r="A337" s="104"/>
    </row>
    <row r="338" spans="1:1" x14ac:dyDescent="0.25">
      <c r="A338" s="104"/>
    </row>
    <row r="339" spans="1:1" x14ac:dyDescent="0.25">
      <c r="A339" s="104"/>
    </row>
    <row r="340" spans="1:1" x14ac:dyDescent="0.25">
      <c r="A340" s="104"/>
    </row>
    <row r="341" spans="1:1" x14ac:dyDescent="0.25">
      <c r="A341" s="104"/>
    </row>
    <row r="342" spans="1:1" x14ac:dyDescent="0.25">
      <c r="A342" s="104"/>
    </row>
    <row r="343" spans="1:1" x14ac:dyDescent="0.25">
      <c r="A343" s="104"/>
    </row>
    <row r="344" spans="1:1" x14ac:dyDescent="0.25">
      <c r="A344" s="104"/>
    </row>
    <row r="345" spans="1:1" x14ac:dyDescent="0.25">
      <c r="A345" s="104"/>
    </row>
    <row r="346" spans="1:1" x14ac:dyDescent="0.25">
      <c r="A346" s="104"/>
    </row>
    <row r="347" spans="1:1" x14ac:dyDescent="0.25">
      <c r="A347" s="104"/>
    </row>
    <row r="348" spans="1:1" x14ac:dyDescent="0.25">
      <c r="A348" s="104"/>
    </row>
    <row r="349" spans="1:1" x14ac:dyDescent="0.25">
      <c r="A349" s="104"/>
    </row>
    <row r="350" spans="1:1" x14ac:dyDescent="0.25">
      <c r="A350" s="104"/>
    </row>
    <row r="351" spans="1:1" x14ac:dyDescent="0.25">
      <c r="A351" s="104"/>
    </row>
    <row r="352" spans="1:1" x14ac:dyDescent="0.25">
      <c r="A352" s="104"/>
    </row>
    <row r="353" spans="1:1" x14ac:dyDescent="0.25">
      <c r="A353" s="104"/>
    </row>
    <row r="354" spans="1:1" x14ac:dyDescent="0.25">
      <c r="A354" s="104"/>
    </row>
    <row r="355" spans="1:1" x14ac:dyDescent="0.25">
      <c r="A355" s="104"/>
    </row>
    <row r="356" spans="1:1" x14ac:dyDescent="0.25">
      <c r="A356" s="104"/>
    </row>
    <row r="357" spans="1:1" x14ac:dyDescent="0.25">
      <c r="A357" s="104"/>
    </row>
    <row r="358" spans="1:1" x14ac:dyDescent="0.25">
      <c r="A358" s="104"/>
    </row>
    <row r="359" spans="1:1" x14ac:dyDescent="0.25">
      <c r="A359" s="104"/>
    </row>
    <row r="360" spans="1:1" x14ac:dyDescent="0.25">
      <c r="A360" s="104"/>
    </row>
    <row r="361" spans="1:1" x14ac:dyDescent="0.25">
      <c r="A361" s="104"/>
    </row>
    <row r="362" spans="1:1" x14ac:dyDescent="0.25">
      <c r="A362" s="104"/>
    </row>
    <row r="363" spans="1:1" x14ac:dyDescent="0.25">
      <c r="A363" s="104"/>
    </row>
    <row r="364" spans="1:1" x14ac:dyDescent="0.25">
      <c r="A364" s="104"/>
    </row>
    <row r="365" spans="1:1" x14ac:dyDescent="0.25">
      <c r="A365" s="104"/>
    </row>
    <row r="366" spans="1:1" x14ac:dyDescent="0.25">
      <c r="A366" s="104"/>
    </row>
    <row r="367" spans="1:1" x14ac:dyDescent="0.25">
      <c r="A367" s="104"/>
    </row>
    <row r="368" spans="1:1" x14ac:dyDescent="0.25">
      <c r="A368" s="104"/>
    </row>
    <row r="369" spans="1:1" x14ac:dyDescent="0.25">
      <c r="A369" s="104"/>
    </row>
    <row r="370" spans="1:1" x14ac:dyDescent="0.25">
      <c r="A370" s="104"/>
    </row>
    <row r="371" spans="1:1" x14ac:dyDescent="0.25">
      <c r="A371" s="104"/>
    </row>
    <row r="372" spans="1:1" x14ac:dyDescent="0.25">
      <c r="A372" s="104"/>
    </row>
    <row r="373" spans="1:1" x14ac:dyDescent="0.25">
      <c r="A373" s="104"/>
    </row>
    <row r="374" spans="1:1" x14ac:dyDescent="0.25">
      <c r="A374" s="104"/>
    </row>
    <row r="375" spans="1:1" x14ac:dyDescent="0.25">
      <c r="A375" s="104"/>
    </row>
    <row r="376" spans="1:1" x14ac:dyDescent="0.25">
      <c r="A376" s="104"/>
    </row>
    <row r="377" spans="1:1" x14ac:dyDescent="0.25">
      <c r="A377" s="104"/>
    </row>
    <row r="378" spans="1:1" x14ac:dyDescent="0.25">
      <c r="A378" s="104"/>
    </row>
    <row r="379" spans="1:1" x14ac:dyDescent="0.25">
      <c r="A379" s="104"/>
    </row>
    <row r="380" spans="1:1" x14ac:dyDescent="0.25">
      <c r="A380" s="104"/>
    </row>
    <row r="381" spans="1:1" x14ac:dyDescent="0.25">
      <c r="A381" s="104"/>
    </row>
    <row r="382" spans="1:1" x14ac:dyDescent="0.25">
      <c r="A382" s="104"/>
    </row>
    <row r="383" spans="1:1" x14ac:dyDescent="0.25">
      <c r="A383" s="104"/>
    </row>
    <row r="384" spans="1:1" x14ac:dyDescent="0.25">
      <c r="A384" s="104"/>
    </row>
    <row r="385" spans="1:1" x14ac:dyDescent="0.25">
      <c r="A385" s="104"/>
    </row>
    <row r="386" spans="1:1" x14ac:dyDescent="0.25">
      <c r="A386" s="104"/>
    </row>
    <row r="387" spans="1:1" x14ac:dyDescent="0.25">
      <c r="A387" s="104"/>
    </row>
    <row r="388" spans="1:1" x14ac:dyDescent="0.25">
      <c r="A388" s="104"/>
    </row>
    <row r="389" spans="1:1" x14ac:dyDescent="0.25">
      <c r="A389" s="104"/>
    </row>
    <row r="390" spans="1:1" x14ac:dyDescent="0.25">
      <c r="A390" s="104"/>
    </row>
    <row r="391" spans="1:1" x14ac:dyDescent="0.25">
      <c r="A391" s="104"/>
    </row>
    <row r="392" spans="1:1" x14ac:dyDescent="0.25">
      <c r="A392" s="104"/>
    </row>
    <row r="393" spans="1:1" x14ac:dyDescent="0.25">
      <c r="A393" s="104"/>
    </row>
    <row r="394" spans="1:1" x14ac:dyDescent="0.25">
      <c r="A394" s="104"/>
    </row>
    <row r="395" spans="1:1" x14ac:dyDescent="0.25">
      <c r="A395" s="104"/>
    </row>
    <row r="396" spans="1:1" x14ac:dyDescent="0.25">
      <c r="A396" s="104"/>
    </row>
    <row r="397" spans="1:1" x14ac:dyDescent="0.25">
      <c r="A397" s="104"/>
    </row>
    <row r="398" spans="1:1" x14ac:dyDescent="0.25">
      <c r="A398" s="104"/>
    </row>
    <row r="399" spans="1:1" x14ac:dyDescent="0.25">
      <c r="A399" s="104"/>
    </row>
    <row r="400" spans="1:1" x14ac:dyDescent="0.25">
      <c r="A400" s="104"/>
    </row>
    <row r="401" spans="1:1" x14ac:dyDescent="0.25">
      <c r="A401" s="104"/>
    </row>
    <row r="402" spans="1:1" x14ac:dyDescent="0.25">
      <c r="A402" s="104"/>
    </row>
    <row r="403" spans="1:1" x14ac:dyDescent="0.25">
      <c r="A403" s="104"/>
    </row>
    <row r="404" spans="1:1" x14ac:dyDescent="0.25">
      <c r="A404" s="104"/>
    </row>
    <row r="405" spans="1:1" x14ac:dyDescent="0.25">
      <c r="A405" s="104"/>
    </row>
    <row r="406" spans="1:1" x14ac:dyDescent="0.25">
      <c r="A406" s="104"/>
    </row>
    <row r="407" spans="1:1" x14ac:dyDescent="0.25">
      <c r="A407" s="104"/>
    </row>
    <row r="408" spans="1:1" x14ac:dyDescent="0.25">
      <c r="A408" s="104"/>
    </row>
    <row r="409" spans="1:1" x14ac:dyDescent="0.25">
      <c r="A409" s="104"/>
    </row>
    <row r="410" spans="1:1" x14ac:dyDescent="0.25">
      <c r="A410" s="104"/>
    </row>
    <row r="411" spans="1:1" x14ac:dyDescent="0.25">
      <c r="A411" s="104"/>
    </row>
    <row r="412" spans="1:1" x14ac:dyDescent="0.25">
      <c r="A412" s="104"/>
    </row>
    <row r="413" spans="1:1" x14ac:dyDescent="0.25">
      <c r="A413" s="104"/>
    </row>
    <row r="414" spans="1:1" x14ac:dyDescent="0.25">
      <c r="A414" s="104"/>
    </row>
    <row r="415" spans="1:1" x14ac:dyDescent="0.25">
      <c r="A415" s="104"/>
    </row>
    <row r="416" spans="1:1" x14ac:dyDescent="0.25">
      <c r="A416" s="104"/>
    </row>
    <row r="417" spans="1:1" x14ac:dyDescent="0.25">
      <c r="A417" s="104"/>
    </row>
    <row r="418" spans="1:1" x14ac:dyDescent="0.25">
      <c r="A418" s="104"/>
    </row>
    <row r="419" spans="1:1" x14ac:dyDescent="0.25">
      <c r="A419" s="104"/>
    </row>
    <row r="420" spans="1:1" x14ac:dyDescent="0.25">
      <c r="A420" s="104"/>
    </row>
    <row r="421" spans="1:1" x14ac:dyDescent="0.25">
      <c r="A421" s="104"/>
    </row>
    <row r="422" spans="1:1" x14ac:dyDescent="0.25">
      <c r="A422" s="104"/>
    </row>
    <row r="423" spans="1:1" x14ac:dyDescent="0.25">
      <c r="A423" s="104"/>
    </row>
    <row r="424" spans="1:1" x14ac:dyDescent="0.25">
      <c r="A424" s="104"/>
    </row>
    <row r="425" spans="1:1" x14ac:dyDescent="0.25">
      <c r="A425" s="104"/>
    </row>
    <row r="426" spans="1:1" x14ac:dyDescent="0.25">
      <c r="A426" s="104"/>
    </row>
    <row r="427" spans="1:1" x14ac:dyDescent="0.25">
      <c r="A427" s="104"/>
    </row>
    <row r="428" spans="1:1" x14ac:dyDescent="0.25">
      <c r="A428" s="104"/>
    </row>
    <row r="429" spans="1:1" x14ac:dyDescent="0.25">
      <c r="A429" s="104"/>
    </row>
    <row r="430" spans="1:1" x14ac:dyDescent="0.25">
      <c r="A430" s="104"/>
    </row>
    <row r="431" spans="1:1" x14ac:dyDescent="0.25">
      <c r="A431" s="104"/>
    </row>
    <row r="432" spans="1:1" x14ac:dyDescent="0.25">
      <c r="A432" s="104"/>
    </row>
    <row r="433" spans="1:1" x14ac:dyDescent="0.25">
      <c r="A433" s="104"/>
    </row>
    <row r="434" spans="1:1" x14ac:dyDescent="0.25">
      <c r="A434" s="104"/>
    </row>
    <row r="435" spans="1:1" x14ac:dyDescent="0.25">
      <c r="A435" s="104"/>
    </row>
    <row r="436" spans="1:1" x14ac:dyDescent="0.25">
      <c r="A436" s="104"/>
    </row>
    <row r="437" spans="1:1" x14ac:dyDescent="0.25">
      <c r="A437" s="104"/>
    </row>
    <row r="438" spans="1:1" x14ac:dyDescent="0.25">
      <c r="A438" s="104"/>
    </row>
    <row r="439" spans="1:1" x14ac:dyDescent="0.25">
      <c r="A439" s="104"/>
    </row>
    <row r="440" spans="1:1" x14ac:dyDescent="0.25">
      <c r="A440" s="104"/>
    </row>
    <row r="441" spans="1:1" x14ac:dyDescent="0.25">
      <c r="A441" s="104"/>
    </row>
    <row r="442" spans="1:1" x14ac:dyDescent="0.25">
      <c r="A442" s="104"/>
    </row>
    <row r="443" spans="1:1" x14ac:dyDescent="0.25">
      <c r="A443" s="104"/>
    </row>
    <row r="444" spans="1:1" x14ac:dyDescent="0.25">
      <c r="A444" s="104"/>
    </row>
    <row r="445" spans="1:1" x14ac:dyDescent="0.25">
      <c r="A445" s="104"/>
    </row>
    <row r="446" spans="1:1" x14ac:dyDescent="0.25">
      <c r="A446" s="104"/>
    </row>
    <row r="447" spans="1:1" x14ac:dyDescent="0.25">
      <c r="A447" s="104"/>
    </row>
    <row r="448" spans="1:1" x14ac:dyDescent="0.25">
      <c r="A448" s="104"/>
    </row>
    <row r="449" spans="1:1" x14ac:dyDescent="0.25">
      <c r="A449" s="104"/>
    </row>
    <row r="450" spans="1:1" x14ac:dyDescent="0.25">
      <c r="A450" s="104"/>
    </row>
    <row r="451" spans="1:1" x14ac:dyDescent="0.25">
      <c r="A451" s="104"/>
    </row>
    <row r="452" spans="1:1" x14ac:dyDescent="0.25">
      <c r="A452" s="104"/>
    </row>
    <row r="453" spans="1:1" x14ac:dyDescent="0.25">
      <c r="A453" s="104"/>
    </row>
    <row r="454" spans="1:1" x14ac:dyDescent="0.25">
      <c r="A454" s="104"/>
    </row>
    <row r="455" spans="1:1" x14ac:dyDescent="0.25">
      <c r="A455" s="104"/>
    </row>
    <row r="456" spans="1:1" x14ac:dyDescent="0.25">
      <c r="A456" s="104"/>
    </row>
    <row r="457" spans="1:1" x14ac:dyDescent="0.25">
      <c r="A457" s="104"/>
    </row>
    <row r="458" spans="1:1" x14ac:dyDescent="0.25">
      <c r="A458" s="104"/>
    </row>
    <row r="459" spans="1:1" x14ac:dyDescent="0.25">
      <c r="A459" s="104"/>
    </row>
    <row r="460" spans="1:1" x14ac:dyDescent="0.25">
      <c r="A460" s="104"/>
    </row>
    <row r="461" spans="1:1" x14ac:dyDescent="0.25">
      <c r="A461" s="104"/>
    </row>
    <row r="462" spans="1:1" x14ac:dyDescent="0.25">
      <c r="A462" s="104"/>
    </row>
    <row r="463" spans="1:1" x14ac:dyDescent="0.25">
      <c r="A463" s="104"/>
    </row>
    <row r="464" spans="1:1" x14ac:dyDescent="0.25">
      <c r="A464" s="104"/>
    </row>
    <row r="465" spans="1:1" x14ac:dyDescent="0.25">
      <c r="A465" s="104"/>
    </row>
    <row r="466" spans="1:1" x14ac:dyDescent="0.25">
      <c r="A466" s="104"/>
    </row>
    <row r="467" spans="1:1" x14ac:dyDescent="0.25">
      <c r="A467" s="104"/>
    </row>
    <row r="468" spans="1:1" x14ac:dyDescent="0.25">
      <c r="A468" s="104"/>
    </row>
    <row r="469" spans="1:1" x14ac:dyDescent="0.25">
      <c r="A469" s="104"/>
    </row>
    <row r="470" spans="1:1" x14ac:dyDescent="0.25">
      <c r="A470" s="104"/>
    </row>
    <row r="471" spans="1:1" x14ac:dyDescent="0.25">
      <c r="A471" s="104"/>
    </row>
    <row r="472" spans="1:1" x14ac:dyDescent="0.25">
      <c r="A472" s="104"/>
    </row>
    <row r="473" spans="1:1" x14ac:dyDescent="0.25">
      <c r="A473" s="104"/>
    </row>
    <row r="474" spans="1:1" x14ac:dyDescent="0.25">
      <c r="A474" s="104"/>
    </row>
    <row r="475" spans="1:1" x14ac:dyDescent="0.25">
      <c r="A475" s="104"/>
    </row>
    <row r="476" spans="1:1" x14ac:dyDescent="0.25">
      <c r="A476" s="104"/>
    </row>
    <row r="477" spans="1:1" x14ac:dyDescent="0.25">
      <c r="A477" s="104"/>
    </row>
    <row r="478" spans="1:1" x14ac:dyDescent="0.25">
      <c r="A478" s="104"/>
    </row>
    <row r="479" spans="1:1" x14ac:dyDescent="0.25">
      <c r="A479" s="104"/>
    </row>
    <row r="480" spans="1:1" x14ac:dyDescent="0.25">
      <c r="A480" s="104"/>
    </row>
    <row r="481" spans="1:1" x14ac:dyDescent="0.25">
      <c r="A481" s="104"/>
    </row>
    <row r="482" spans="1:1" x14ac:dyDescent="0.25">
      <c r="A482" s="104"/>
    </row>
    <row r="483" spans="1:1" x14ac:dyDescent="0.25">
      <c r="A483" s="104"/>
    </row>
    <row r="484" spans="1:1" x14ac:dyDescent="0.25">
      <c r="A484" s="104"/>
    </row>
    <row r="485" spans="1:1" x14ac:dyDescent="0.25">
      <c r="A485" s="104"/>
    </row>
    <row r="486" spans="1:1" x14ac:dyDescent="0.25">
      <c r="A486" s="104"/>
    </row>
    <row r="487" spans="1:1" x14ac:dyDescent="0.25">
      <c r="A487" s="104"/>
    </row>
    <row r="488" spans="1:1" x14ac:dyDescent="0.25">
      <c r="A488" s="104"/>
    </row>
    <row r="489" spans="1:1" x14ac:dyDescent="0.25">
      <c r="A489" s="104"/>
    </row>
    <row r="490" spans="1:1" x14ac:dyDescent="0.25">
      <c r="A490" s="104"/>
    </row>
    <row r="491" spans="1:1" x14ac:dyDescent="0.25">
      <c r="A491" s="104"/>
    </row>
    <row r="492" spans="1:1" x14ac:dyDescent="0.25">
      <c r="A492" s="104"/>
    </row>
    <row r="493" spans="1:1" x14ac:dyDescent="0.25">
      <c r="A493" s="104"/>
    </row>
    <row r="494" spans="1:1" x14ac:dyDescent="0.25">
      <c r="A494" s="104"/>
    </row>
    <row r="495" spans="1:1" x14ac:dyDescent="0.25">
      <c r="A495" s="104"/>
    </row>
    <row r="496" spans="1:1" x14ac:dyDescent="0.25">
      <c r="A496" s="104"/>
    </row>
    <row r="497" spans="1:1" x14ac:dyDescent="0.25">
      <c r="A497" s="104"/>
    </row>
    <row r="498" spans="1:1" x14ac:dyDescent="0.25">
      <c r="A498" s="104"/>
    </row>
    <row r="499" spans="1:1" x14ac:dyDescent="0.25">
      <c r="A499" s="104"/>
    </row>
    <row r="500" spans="1:1" x14ac:dyDescent="0.25">
      <c r="A500" s="104"/>
    </row>
    <row r="501" spans="1:1" x14ac:dyDescent="0.25">
      <c r="A501" s="104"/>
    </row>
    <row r="502" spans="1:1" x14ac:dyDescent="0.25">
      <c r="A502" s="104"/>
    </row>
    <row r="503" spans="1:1" x14ac:dyDescent="0.25">
      <c r="A503" s="104"/>
    </row>
    <row r="504" spans="1:1" x14ac:dyDescent="0.25">
      <c r="A504" s="104"/>
    </row>
    <row r="505" spans="1:1" x14ac:dyDescent="0.25">
      <c r="A505" s="104"/>
    </row>
    <row r="506" spans="1:1" x14ac:dyDescent="0.25">
      <c r="A506" s="104"/>
    </row>
    <row r="507" spans="1:1" x14ac:dyDescent="0.25">
      <c r="A507" s="104"/>
    </row>
    <row r="508" spans="1:1" x14ac:dyDescent="0.25">
      <c r="A508" s="104"/>
    </row>
    <row r="509" spans="1:1" x14ac:dyDescent="0.25">
      <c r="A509" s="104"/>
    </row>
    <row r="510" spans="1:1" x14ac:dyDescent="0.25">
      <c r="A510" s="104"/>
    </row>
    <row r="511" spans="1:1" x14ac:dyDescent="0.25">
      <c r="A511" s="104"/>
    </row>
    <row r="512" spans="1:1" x14ac:dyDescent="0.25">
      <c r="A512" s="104"/>
    </row>
    <row r="513" spans="1:1" x14ac:dyDescent="0.25">
      <c r="A513" s="104"/>
    </row>
    <row r="514" spans="1:1" x14ac:dyDescent="0.25">
      <c r="A514" s="104"/>
    </row>
    <row r="515" spans="1:1" x14ac:dyDescent="0.25">
      <c r="A515" s="104"/>
    </row>
    <row r="516" spans="1:1" x14ac:dyDescent="0.25">
      <c r="A516" s="104"/>
    </row>
    <row r="517" spans="1:1" x14ac:dyDescent="0.25">
      <c r="A517" s="104"/>
    </row>
    <row r="518" spans="1:1" x14ac:dyDescent="0.25">
      <c r="A518" s="104"/>
    </row>
    <row r="519" spans="1:1" x14ac:dyDescent="0.25">
      <c r="A519" s="104"/>
    </row>
    <row r="520" spans="1:1" x14ac:dyDescent="0.25">
      <c r="A520" s="104"/>
    </row>
    <row r="521" spans="1:1" x14ac:dyDescent="0.25">
      <c r="A521" s="104"/>
    </row>
    <row r="522" spans="1:1" x14ac:dyDescent="0.25">
      <c r="A522" s="104"/>
    </row>
    <row r="523" spans="1:1" x14ac:dyDescent="0.25">
      <c r="A523" s="104"/>
    </row>
    <row r="524" spans="1:1" x14ac:dyDescent="0.25">
      <c r="A524" s="104"/>
    </row>
    <row r="525" spans="1:1" x14ac:dyDescent="0.25">
      <c r="A525" s="104"/>
    </row>
    <row r="526" spans="1:1" x14ac:dyDescent="0.25">
      <c r="A526" s="104"/>
    </row>
    <row r="527" spans="1:1" x14ac:dyDescent="0.25">
      <c r="A527" s="104"/>
    </row>
    <row r="528" spans="1:1" x14ac:dyDescent="0.25">
      <c r="A528" s="104"/>
    </row>
    <row r="529" spans="1:1" x14ac:dyDescent="0.25">
      <c r="A529" s="104"/>
    </row>
    <row r="530" spans="1:1" x14ac:dyDescent="0.25">
      <c r="A530" s="104"/>
    </row>
    <row r="531" spans="1:1" x14ac:dyDescent="0.25">
      <c r="A531" s="104"/>
    </row>
    <row r="532" spans="1:1" x14ac:dyDescent="0.25">
      <c r="A532" s="104"/>
    </row>
    <row r="533" spans="1:1" x14ac:dyDescent="0.25">
      <c r="A533" s="104"/>
    </row>
    <row r="534" spans="1:1" x14ac:dyDescent="0.25">
      <c r="A534" s="104"/>
    </row>
    <row r="535" spans="1:1" x14ac:dyDescent="0.25">
      <c r="A535" s="104"/>
    </row>
    <row r="536" spans="1:1" x14ac:dyDescent="0.25">
      <c r="A536" s="104"/>
    </row>
    <row r="537" spans="1:1" x14ac:dyDescent="0.25">
      <c r="A537" s="104"/>
    </row>
    <row r="538" spans="1:1" x14ac:dyDescent="0.25">
      <c r="A538" s="104"/>
    </row>
    <row r="539" spans="1:1" x14ac:dyDescent="0.25">
      <c r="A539" s="104"/>
    </row>
    <row r="540" spans="1:1" x14ac:dyDescent="0.25">
      <c r="A540" s="104"/>
    </row>
    <row r="541" spans="1:1" x14ac:dyDescent="0.25">
      <c r="A541" s="104"/>
    </row>
    <row r="542" spans="1:1" x14ac:dyDescent="0.25">
      <c r="A542" s="104"/>
    </row>
    <row r="543" spans="1:1" x14ac:dyDescent="0.25">
      <c r="A543" s="104"/>
    </row>
    <row r="544" spans="1:1" x14ac:dyDescent="0.25">
      <c r="A544" s="104"/>
    </row>
    <row r="545" spans="1:1" x14ac:dyDescent="0.25">
      <c r="A545" s="104"/>
    </row>
    <row r="546" spans="1:1" x14ac:dyDescent="0.25">
      <c r="A546" s="104"/>
    </row>
    <row r="547" spans="1:1" x14ac:dyDescent="0.25">
      <c r="A547" s="104"/>
    </row>
    <row r="548" spans="1:1" x14ac:dyDescent="0.25">
      <c r="A548" s="104"/>
    </row>
    <row r="549" spans="1:1" x14ac:dyDescent="0.25">
      <c r="A549" s="104"/>
    </row>
    <row r="550" spans="1:1" x14ac:dyDescent="0.25">
      <c r="A550" s="104"/>
    </row>
    <row r="551" spans="1:1" x14ac:dyDescent="0.25">
      <c r="A551" s="104"/>
    </row>
    <row r="552" spans="1:1" x14ac:dyDescent="0.25">
      <c r="A552" s="104"/>
    </row>
    <row r="553" spans="1:1" x14ac:dyDescent="0.25">
      <c r="A553" s="104"/>
    </row>
    <row r="554" spans="1:1" x14ac:dyDescent="0.25">
      <c r="A554" s="104"/>
    </row>
    <row r="555" spans="1:1" x14ac:dyDescent="0.25">
      <c r="A555" s="104"/>
    </row>
    <row r="556" spans="1:1" x14ac:dyDescent="0.25">
      <c r="A556" s="104"/>
    </row>
    <row r="557" spans="1:1" x14ac:dyDescent="0.25">
      <c r="A557" s="104"/>
    </row>
    <row r="558" spans="1:1" x14ac:dyDescent="0.25">
      <c r="A558" s="104"/>
    </row>
    <row r="559" spans="1:1" x14ac:dyDescent="0.25">
      <c r="A559" s="104"/>
    </row>
    <row r="560" spans="1:1" x14ac:dyDescent="0.25">
      <c r="A560" s="104"/>
    </row>
    <row r="561" spans="1:1" x14ac:dyDescent="0.25">
      <c r="A561" s="104"/>
    </row>
    <row r="562" spans="1:1" x14ac:dyDescent="0.25">
      <c r="A562" s="104"/>
    </row>
    <row r="563" spans="1:1" x14ac:dyDescent="0.25">
      <c r="A563" s="104"/>
    </row>
    <row r="564" spans="1:1" x14ac:dyDescent="0.25">
      <c r="A564" s="104"/>
    </row>
    <row r="565" spans="1:1" x14ac:dyDescent="0.25">
      <c r="A565" s="104"/>
    </row>
    <row r="566" spans="1:1" x14ac:dyDescent="0.25">
      <c r="A566" s="104"/>
    </row>
    <row r="567" spans="1:1" x14ac:dyDescent="0.25">
      <c r="A567" s="104"/>
    </row>
    <row r="568" spans="1:1" x14ac:dyDescent="0.25">
      <c r="A568" s="104"/>
    </row>
    <row r="569" spans="1:1" x14ac:dyDescent="0.25">
      <c r="A569" s="104"/>
    </row>
    <row r="570" spans="1:1" x14ac:dyDescent="0.25">
      <c r="A570" s="104"/>
    </row>
    <row r="571" spans="1:1" x14ac:dyDescent="0.25">
      <c r="A571" s="104"/>
    </row>
    <row r="572" spans="1:1" x14ac:dyDescent="0.25">
      <c r="A572" s="104"/>
    </row>
    <row r="573" spans="1:1" x14ac:dyDescent="0.25">
      <c r="A573" s="104"/>
    </row>
    <row r="574" spans="1:1" x14ac:dyDescent="0.25">
      <c r="A574" s="104"/>
    </row>
    <row r="575" spans="1:1" x14ac:dyDescent="0.25">
      <c r="A575" s="104"/>
    </row>
    <row r="576" spans="1:1" x14ac:dyDescent="0.25">
      <c r="A576" s="104"/>
    </row>
    <row r="577" spans="1:1" x14ac:dyDescent="0.25">
      <c r="A577" s="104"/>
    </row>
    <row r="578" spans="1:1" x14ac:dyDescent="0.25">
      <c r="A578" s="104"/>
    </row>
    <row r="579" spans="1:1" x14ac:dyDescent="0.25">
      <c r="A579" s="104"/>
    </row>
    <row r="580" spans="1:1" x14ac:dyDescent="0.25">
      <c r="A580" s="104"/>
    </row>
    <row r="581" spans="1:1" x14ac:dyDescent="0.25">
      <c r="A581" s="104"/>
    </row>
    <row r="582" spans="1:1" x14ac:dyDescent="0.25">
      <c r="A582" s="104"/>
    </row>
    <row r="583" spans="1:1" x14ac:dyDescent="0.25">
      <c r="A583" s="104"/>
    </row>
    <row r="584" spans="1:1" x14ac:dyDescent="0.25">
      <c r="A584" s="104"/>
    </row>
    <row r="585" spans="1:1" x14ac:dyDescent="0.25">
      <c r="A585" s="104"/>
    </row>
    <row r="586" spans="1:1" x14ac:dyDescent="0.25">
      <c r="A586" s="104"/>
    </row>
    <row r="587" spans="1:1" x14ac:dyDescent="0.25">
      <c r="A587" s="104"/>
    </row>
    <row r="588" spans="1:1" x14ac:dyDescent="0.25">
      <c r="A588" s="104"/>
    </row>
    <row r="589" spans="1:1" x14ac:dyDescent="0.25">
      <c r="A589" s="104"/>
    </row>
    <row r="590" spans="1:1" x14ac:dyDescent="0.25">
      <c r="A590" s="104"/>
    </row>
    <row r="591" spans="1:1" x14ac:dyDescent="0.25">
      <c r="A591" s="104"/>
    </row>
    <row r="592" spans="1:1" x14ac:dyDescent="0.25">
      <c r="A592" s="104"/>
    </row>
    <row r="593" spans="1:1" x14ac:dyDescent="0.25">
      <c r="A593" s="104"/>
    </row>
    <row r="594" spans="1:1" x14ac:dyDescent="0.25">
      <c r="A594" s="104"/>
    </row>
    <row r="595" spans="1:1" x14ac:dyDescent="0.25">
      <c r="A595" s="104"/>
    </row>
    <row r="596" spans="1:1" x14ac:dyDescent="0.25">
      <c r="A596" s="104"/>
    </row>
    <row r="597" spans="1:1" x14ac:dyDescent="0.25">
      <c r="A597" s="104"/>
    </row>
    <row r="598" spans="1:1" x14ac:dyDescent="0.25">
      <c r="A598" s="104"/>
    </row>
    <row r="599" spans="1:1" x14ac:dyDescent="0.25">
      <c r="A599" s="104"/>
    </row>
    <row r="600" spans="1:1" x14ac:dyDescent="0.25">
      <c r="A600" s="104"/>
    </row>
    <row r="601" spans="1:1" x14ac:dyDescent="0.25">
      <c r="A601" s="104"/>
    </row>
    <row r="602" spans="1:1" x14ac:dyDescent="0.25">
      <c r="A602" s="104"/>
    </row>
    <row r="603" spans="1:1" x14ac:dyDescent="0.25">
      <c r="A603" s="104"/>
    </row>
    <row r="604" spans="1:1" x14ac:dyDescent="0.25">
      <c r="A604" s="104"/>
    </row>
    <row r="605" spans="1:1" x14ac:dyDescent="0.25">
      <c r="A605" s="104"/>
    </row>
    <row r="606" spans="1:1" x14ac:dyDescent="0.25">
      <c r="A606" s="104"/>
    </row>
    <row r="607" spans="1:1" x14ac:dyDescent="0.25">
      <c r="A607" s="104"/>
    </row>
    <row r="608" spans="1:1" x14ac:dyDescent="0.25">
      <c r="A608" s="104"/>
    </row>
    <row r="609" spans="1:1" x14ac:dyDescent="0.25">
      <c r="A609" s="104"/>
    </row>
    <row r="610" spans="1:1" x14ac:dyDescent="0.25">
      <c r="A610" s="104"/>
    </row>
    <row r="611" spans="1:1" x14ac:dyDescent="0.25">
      <c r="A611" s="104"/>
    </row>
    <row r="612" spans="1:1" x14ac:dyDescent="0.25">
      <c r="A612" s="104"/>
    </row>
    <row r="613" spans="1:1" x14ac:dyDescent="0.25">
      <c r="A613" s="104"/>
    </row>
    <row r="614" spans="1:1" x14ac:dyDescent="0.25">
      <c r="A614" s="104"/>
    </row>
    <row r="615" spans="1:1" x14ac:dyDescent="0.25">
      <c r="A615" s="104"/>
    </row>
    <row r="616" spans="1:1" x14ac:dyDescent="0.25">
      <c r="A616" s="104"/>
    </row>
    <row r="617" spans="1:1" x14ac:dyDescent="0.25">
      <c r="A617" s="104"/>
    </row>
    <row r="618" spans="1:1" x14ac:dyDescent="0.25">
      <c r="A618" s="104"/>
    </row>
    <row r="619" spans="1:1" x14ac:dyDescent="0.25">
      <c r="A619" s="104"/>
    </row>
    <row r="620" spans="1:1" x14ac:dyDescent="0.25">
      <c r="A620" s="104"/>
    </row>
    <row r="621" spans="1:1" x14ac:dyDescent="0.25">
      <c r="A621" s="104"/>
    </row>
    <row r="622" spans="1:1" x14ac:dyDescent="0.25">
      <c r="A622" s="104"/>
    </row>
    <row r="623" spans="1:1" x14ac:dyDescent="0.25">
      <c r="A623" s="104"/>
    </row>
    <row r="624" spans="1:1" x14ac:dyDescent="0.25">
      <c r="A624" s="104"/>
    </row>
    <row r="625" spans="1:1" x14ac:dyDescent="0.25">
      <c r="A625" s="104"/>
    </row>
    <row r="626" spans="1:1" x14ac:dyDescent="0.25">
      <c r="A626" s="104"/>
    </row>
    <row r="627" spans="1:1" x14ac:dyDescent="0.25">
      <c r="A627" s="104"/>
    </row>
    <row r="628" spans="1:1" x14ac:dyDescent="0.25">
      <c r="A628" s="104"/>
    </row>
    <row r="629" spans="1:1" x14ac:dyDescent="0.25">
      <c r="A629" s="104"/>
    </row>
    <row r="630" spans="1:1" x14ac:dyDescent="0.25">
      <c r="A630" s="104"/>
    </row>
    <row r="631" spans="1:1" x14ac:dyDescent="0.25">
      <c r="A631" s="104"/>
    </row>
    <row r="632" spans="1:1" x14ac:dyDescent="0.25">
      <c r="A632" s="104"/>
    </row>
    <row r="633" spans="1:1" x14ac:dyDescent="0.25">
      <c r="A633" s="104"/>
    </row>
    <row r="634" spans="1:1" x14ac:dyDescent="0.25">
      <c r="A634" s="104"/>
    </row>
    <row r="635" spans="1:1" x14ac:dyDescent="0.25">
      <c r="A635" s="104"/>
    </row>
    <row r="636" spans="1:1" x14ac:dyDescent="0.25">
      <c r="A636" s="104"/>
    </row>
    <row r="637" spans="1:1" x14ac:dyDescent="0.25">
      <c r="A637" s="104"/>
    </row>
    <row r="638" spans="1:1" x14ac:dyDescent="0.25">
      <c r="A638" s="104"/>
    </row>
    <row r="639" spans="1:1" x14ac:dyDescent="0.25">
      <c r="A639" s="104"/>
    </row>
    <row r="640" spans="1:1" x14ac:dyDescent="0.25">
      <c r="A640" s="104"/>
    </row>
    <row r="641" spans="1:1" x14ac:dyDescent="0.25">
      <c r="A641" s="104"/>
    </row>
    <row r="642" spans="1:1" x14ac:dyDescent="0.25">
      <c r="A642" s="104"/>
    </row>
    <row r="643" spans="1:1" x14ac:dyDescent="0.25">
      <c r="A643" s="104"/>
    </row>
    <row r="644" spans="1:1" x14ac:dyDescent="0.25">
      <c r="A644" s="104"/>
    </row>
    <row r="645" spans="1:1" x14ac:dyDescent="0.25">
      <c r="A645" s="104"/>
    </row>
    <row r="646" spans="1:1" x14ac:dyDescent="0.25">
      <c r="A646" s="104"/>
    </row>
    <row r="647" spans="1:1" x14ac:dyDescent="0.25">
      <c r="A647" s="104"/>
    </row>
    <row r="648" spans="1:1" x14ac:dyDescent="0.25">
      <c r="A648" s="104"/>
    </row>
    <row r="649" spans="1:1" x14ac:dyDescent="0.25">
      <c r="A649" s="104"/>
    </row>
    <row r="650" spans="1:1" x14ac:dyDescent="0.25">
      <c r="A650" s="104"/>
    </row>
    <row r="651" spans="1:1" x14ac:dyDescent="0.25">
      <c r="A651" s="104"/>
    </row>
    <row r="652" spans="1:1" x14ac:dyDescent="0.25">
      <c r="A652" s="104"/>
    </row>
    <row r="653" spans="1:1" x14ac:dyDescent="0.25">
      <c r="A653" s="104"/>
    </row>
    <row r="654" spans="1:1" x14ac:dyDescent="0.25">
      <c r="A654" s="104"/>
    </row>
    <row r="655" spans="1:1" x14ac:dyDescent="0.25">
      <c r="A655" s="104"/>
    </row>
    <row r="656" spans="1:1" x14ac:dyDescent="0.25">
      <c r="A656" s="104"/>
    </row>
    <row r="657" spans="1:1" x14ac:dyDescent="0.25">
      <c r="A657" s="104"/>
    </row>
    <row r="658" spans="1:1" x14ac:dyDescent="0.25">
      <c r="A658" s="104"/>
    </row>
    <row r="659" spans="1:1" x14ac:dyDescent="0.25">
      <c r="A659" s="104"/>
    </row>
    <row r="660" spans="1:1" x14ac:dyDescent="0.25">
      <c r="A660" s="104"/>
    </row>
    <row r="661" spans="1:1" x14ac:dyDescent="0.25">
      <c r="A661" s="104"/>
    </row>
    <row r="662" spans="1:1" x14ac:dyDescent="0.25">
      <c r="A662" s="104"/>
    </row>
    <row r="663" spans="1:1" x14ac:dyDescent="0.25">
      <c r="A663" s="104"/>
    </row>
    <row r="664" spans="1:1" x14ac:dyDescent="0.25">
      <c r="A664" s="104"/>
    </row>
    <row r="665" spans="1:1" x14ac:dyDescent="0.25">
      <c r="A665" s="104"/>
    </row>
    <row r="666" spans="1:1" x14ac:dyDescent="0.25">
      <c r="A666" s="104"/>
    </row>
    <row r="667" spans="1:1" x14ac:dyDescent="0.25">
      <c r="A667" s="104"/>
    </row>
    <row r="668" spans="1:1" x14ac:dyDescent="0.25">
      <c r="A668" s="104"/>
    </row>
    <row r="669" spans="1:1" x14ac:dyDescent="0.25">
      <c r="A669" s="104"/>
    </row>
    <row r="670" spans="1:1" x14ac:dyDescent="0.25">
      <c r="A670" s="104"/>
    </row>
    <row r="671" spans="1:1" x14ac:dyDescent="0.25">
      <c r="A671" s="104"/>
    </row>
    <row r="672" spans="1:1" x14ac:dyDescent="0.25">
      <c r="A672" s="104"/>
    </row>
    <row r="673" spans="1:1" x14ac:dyDescent="0.25">
      <c r="A673" s="104"/>
    </row>
    <row r="674" spans="1:1" x14ac:dyDescent="0.25">
      <c r="A674" s="104"/>
    </row>
    <row r="675" spans="1:1" x14ac:dyDescent="0.25">
      <c r="A675" s="104"/>
    </row>
    <row r="676" spans="1:1" x14ac:dyDescent="0.25">
      <c r="A676" s="104"/>
    </row>
    <row r="677" spans="1:1" x14ac:dyDescent="0.25">
      <c r="A677" s="104"/>
    </row>
    <row r="678" spans="1:1" x14ac:dyDescent="0.25">
      <c r="A678" s="104"/>
    </row>
    <row r="679" spans="1:1" x14ac:dyDescent="0.25">
      <c r="A679" s="104"/>
    </row>
    <row r="680" spans="1:1" x14ac:dyDescent="0.25">
      <c r="A680" s="104"/>
    </row>
    <row r="681" spans="1:1" x14ac:dyDescent="0.25">
      <c r="A681" s="104"/>
    </row>
    <row r="682" spans="1:1" x14ac:dyDescent="0.25">
      <c r="A682" s="104"/>
    </row>
    <row r="683" spans="1:1" x14ac:dyDescent="0.25">
      <c r="A683" s="104"/>
    </row>
    <row r="684" spans="1:1" x14ac:dyDescent="0.25">
      <c r="A684" s="104"/>
    </row>
    <row r="685" spans="1:1" x14ac:dyDescent="0.25">
      <c r="A685" s="104"/>
    </row>
    <row r="686" spans="1:1" x14ac:dyDescent="0.25">
      <c r="A686" s="104"/>
    </row>
    <row r="687" spans="1:1" x14ac:dyDescent="0.25">
      <c r="A687" s="104"/>
    </row>
    <row r="688" spans="1:1" x14ac:dyDescent="0.25">
      <c r="A688" s="104"/>
    </row>
    <row r="689" spans="1:1" x14ac:dyDescent="0.25">
      <c r="A689" s="104"/>
    </row>
    <row r="690" spans="1:1" x14ac:dyDescent="0.25">
      <c r="A690" s="104"/>
    </row>
    <row r="691" spans="1:1" x14ac:dyDescent="0.25">
      <c r="A691" s="104"/>
    </row>
    <row r="692" spans="1:1" x14ac:dyDescent="0.25">
      <c r="A692" s="104"/>
    </row>
    <row r="693" spans="1:1" x14ac:dyDescent="0.25">
      <c r="A693" s="104"/>
    </row>
    <row r="694" spans="1:1" x14ac:dyDescent="0.25">
      <c r="A694" s="104"/>
    </row>
    <row r="695" spans="1:1" x14ac:dyDescent="0.25">
      <c r="A695" s="104"/>
    </row>
    <row r="696" spans="1:1" x14ac:dyDescent="0.25">
      <c r="A696" s="104"/>
    </row>
    <row r="697" spans="1:1" x14ac:dyDescent="0.25">
      <c r="A697" s="104"/>
    </row>
    <row r="698" spans="1:1" x14ac:dyDescent="0.25">
      <c r="A698" s="104"/>
    </row>
    <row r="699" spans="1:1" x14ac:dyDescent="0.25">
      <c r="A699" s="104"/>
    </row>
    <row r="700" spans="1:1" x14ac:dyDescent="0.25">
      <c r="A700" s="104"/>
    </row>
    <row r="701" spans="1:1" x14ac:dyDescent="0.25">
      <c r="A701" s="104"/>
    </row>
    <row r="702" spans="1:1" x14ac:dyDescent="0.25">
      <c r="A702" s="104"/>
    </row>
    <row r="703" spans="1:1" x14ac:dyDescent="0.25">
      <c r="A703" s="104"/>
    </row>
    <row r="704" spans="1:1" x14ac:dyDescent="0.25">
      <c r="A704" s="104"/>
    </row>
    <row r="705" spans="1:1" x14ac:dyDescent="0.25">
      <c r="A705" s="104"/>
    </row>
    <row r="706" spans="1:1" x14ac:dyDescent="0.25">
      <c r="A706" s="104"/>
    </row>
    <row r="707" spans="1:1" x14ac:dyDescent="0.25">
      <c r="A707" s="104"/>
    </row>
    <row r="708" spans="1:1" x14ac:dyDescent="0.25">
      <c r="A708" s="104"/>
    </row>
    <row r="709" spans="1:1" x14ac:dyDescent="0.25">
      <c r="A709" s="104"/>
    </row>
    <row r="710" spans="1:1" x14ac:dyDescent="0.25">
      <c r="A710" s="104"/>
    </row>
    <row r="711" spans="1:1" x14ac:dyDescent="0.25">
      <c r="A711" s="104"/>
    </row>
    <row r="712" spans="1:1" x14ac:dyDescent="0.25">
      <c r="A712" s="104"/>
    </row>
    <row r="713" spans="1:1" x14ac:dyDescent="0.25">
      <c r="A713" s="104"/>
    </row>
    <row r="714" spans="1:1" x14ac:dyDescent="0.25">
      <c r="A714" s="104"/>
    </row>
    <row r="715" spans="1:1" x14ac:dyDescent="0.25">
      <c r="A715" s="104"/>
    </row>
    <row r="716" spans="1:1" x14ac:dyDescent="0.25">
      <c r="A716" s="104"/>
    </row>
    <row r="717" spans="1:1" x14ac:dyDescent="0.25">
      <c r="A717" s="104"/>
    </row>
    <row r="718" spans="1:1" x14ac:dyDescent="0.25">
      <c r="A718" s="104"/>
    </row>
    <row r="719" spans="1:1" x14ac:dyDescent="0.25">
      <c r="A719" s="104"/>
    </row>
    <row r="720" spans="1:1" x14ac:dyDescent="0.25">
      <c r="A720" s="104"/>
    </row>
    <row r="721" spans="1:1" x14ac:dyDescent="0.25">
      <c r="A721" s="104"/>
    </row>
    <row r="722" spans="1:1" x14ac:dyDescent="0.25">
      <c r="A722" s="104"/>
    </row>
    <row r="723" spans="1:1" x14ac:dyDescent="0.25">
      <c r="A723" s="104"/>
    </row>
    <row r="724" spans="1:1" x14ac:dyDescent="0.25">
      <c r="A724" s="104"/>
    </row>
    <row r="725" spans="1:1" x14ac:dyDescent="0.25">
      <c r="A725" s="104"/>
    </row>
    <row r="726" spans="1:1" x14ac:dyDescent="0.25">
      <c r="A726" s="104"/>
    </row>
    <row r="727" spans="1:1" x14ac:dyDescent="0.25">
      <c r="A727" s="104"/>
    </row>
    <row r="728" spans="1:1" x14ac:dyDescent="0.25">
      <c r="A728" s="104"/>
    </row>
    <row r="729" spans="1:1" x14ac:dyDescent="0.25">
      <c r="A729" s="104"/>
    </row>
    <row r="730" spans="1:1" x14ac:dyDescent="0.25">
      <c r="A730" s="104"/>
    </row>
    <row r="731" spans="1:1" x14ac:dyDescent="0.25">
      <c r="A731" s="104"/>
    </row>
    <row r="732" spans="1:1" x14ac:dyDescent="0.25">
      <c r="A732" s="104"/>
    </row>
    <row r="733" spans="1:1" x14ac:dyDescent="0.25">
      <c r="A733" s="104"/>
    </row>
    <row r="734" spans="1:1" x14ac:dyDescent="0.25">
      <c r="A734" s="104"/>
    </row>
    <row r="735" spans="1:1" x14ac:dyDescent="0.25">
      <c r="A735" s="104"/>
    </row>
    <row r="736" spans="1:1" x14ac:dyDescent="0.25">
      <c r="A736" s="104"/>
    </row>
    <row r="737" spans="1:1" x14ac:dyDescent="0.25">
      <c r="A737" s="104"/>
    </row>
    <row r="738" spans="1:1" x14ac:dyDescent="0.25">
      <c r="A738" s="104"/>
    </row>
    <row r="739" spans="1:1" x14ac:dyDescent="0.25">
      <c r="A739" s="104"/>
    </row>
    <row r="740" spans="1:1" x14ac:dyDescent="0.25">
      <c r="A740" s="104"/>
    </row>
    <row r="741" spans="1:1" x14ac:dyDescent="0.25">
      <c r="A741" s="104"/>
    </row>
    <row r="742" spans="1:1" x14ac:dyDescent="0.25">
      <c r="A742" s="104"/>
    </row>
    <row r="743" spans="1:1" x14ac:dyDescent="0.25">
      <c r="A743" s="104"/>
    </row>
    <row r="744" spans="1:1" x14ac:dyDescent="0.25">
      <c r="A744" s="104"/>
    </row>
    <row r="745" spans="1:1" x14ac:dyDescent="0.25">
      <c r="A745" s="104"/>
    </row>
    <row r="746" spans="1:1" x14ac:dyDescent="0.25">
      <c r="A746" s="104"/>
    </row>
    <row r="747" spans="1:1" x14ac:dyDescent="0.25">
      <c r="A747" s="104"/>
    </row>
    <row r="748" spans="1:1" x14ac:dyDescent="0.25">
      <c r="A748" s="104"/>
    </row>
    <row r="749" spans="1:1" x14ac:dyDescent="0.25">
      <c r="A749" s="104"/>
    </row>
    <row r="750" spans="1:1" x14ac:dyDescent="0.25">
      <c r="A750" s="104"/>
    </row>
    <row r="751" spans="1:1" x14ac:dyDescent="0.25">
      <c r="A751" s="104"/>
    </row>
    <row r="752" spans="1:1" x14ac:dyDescent="0.25">
      <c r="A752" s="104"/>
    </row>
    <row r="753" spans="1:1" x14ac:dyDescent="0.25">
      <c r="A753" s="104"/>
    </row>
    <row r="754" spans="1:1" x14ac:dyDescent="0.25">
      <c r="A754" s="104"/>
    </row>
    <row r="755" spans="1:1" x14ac:dyDescent="0.25">
      <c r="A755" s="104"/>
    </row>
    <row r="756" spans="1:1" x14ac:dyDescent="0.25">
      <c r="A756" s="104"/>
    </row>
    <row r="757" spans="1:1" x14ac:dyDescent="0.25">
      <c r="A757" s="104"/>
    </row>
    <row r="758" spans="1:1" x14ac:dyDescent="0.25">
      <c r="A758" s="104"/>
    </row>
    <row r="759" spans="1:1" x14ac:dyDescent="0.25">
      <c r="A759" s="104"/>
    </row>
    <row r="760" spans="1:1" x14ac:dyDescent="0.25">
      <c r="A760" s="104"/>
    </row>
    <row r="761" spans="1:1" x14ac:dyDescent="0.25">
      <c r="A761" s="104"/>
    </row>
    <row r="762" spans="1:1" x14ac:dyDescent="0.25">
      <c r="A762" s="104"/>
    </row>
    <row r="763" spans="1:1" x14ac:dyDescent="0.25">
      <c r="A763" s="104"/>
    </row>
    <row r="764" spans="1:1" x14ac:dyDescent="0.25">
      <c r="A764" s="104"/>
    </row>
    <row r="765" spans="1:1" x14ac:dyDescent="0.25">
      <c r="A765" s="104"/>
    </row>
    <row r="766" spans="1:1" x14ac:dyDescent="0.25">
      <c r="A766" s="104"/>
    </row>
    <row r="767" spans="1:1" x14ac:dyDescent="0.25">
      <c r="A767" s="104"/>
    </row>
    <row r="768" spans="1:1" x14ac:dyDescent="0.25">
      <c r="A768" s="104"/>
    </row>
    <row r="769" spans="1:1" x14ac:dyDescent="0.25">
      <c r="A769" s="104"/>
    </row>
    <row r="770" spans="1:1" x14ac:dyDescent="0.25">
      <c r="A770" s="104"/>
    </row>
    <row r="771" spans="1:1" x14ac:dyDescent="0.25">
      <c r="A771" s="104"/>
    </row>
    <row r="772" spans="1:1" x14ac:dyDescent="0.25">
      <c r="A772" s="104"/>
    </row>
    <row r="773" spans="1:1" x14ac:dyDescent="0.25">
      <c r="A773" s="104"/>
    </row>
    <row r="774" spans="1:1" x14ac:dyDescent="0.25">
      <c r="A774" s="104"/>
    </row>
    <row r="775" spans="1:1" x14ac:dyDescent="0.25">
      <c r="A775" s="104"/>
    </row>
    <row r="776" spans="1:1" x14ac:dyDescent="0.25">
      <c r="A776" s="104"/>
    </row>
    <row r="777" spans="1:1" x14ac:dyDescent="0.25">
      <c r="A777" s="104"/>
    </row>
    <row r="778" spans="1:1" x14ac:dyDescent="0.25">
      <c r="A778" s="104"/>
    </row>
    <row r="779" spans="1:1" x14ac:dyDescent="0.25">
      <c r="A779" s="104"/>
    </row>
    <row r="780" spans="1:1" x14ac:dyDescent="0.25">
      <c r="A780" s="104"/>
    </row>
    <row r="781" spans="1:1" x14ac:dyDescent="0.25">
      <c r="A781" s="104"/>
    </row>
    <row r="782" spans="1:1" x14ac:dyDescent="0.25">
      <c r="A782" s="104"/>
    </row>
    <row r="783" spans="1:1" x14ac:dyDescent="0.25">
      <c r="A783" s="104"/>
    </row>
    <row r="784" spans="1:1" x14ac:dyDescent="0.25">
      <c r="A784" s="104"/>
    </row>
    <row r="785" spans="1:1" x14ac:dyDescent="0.25">
      <c r="A785" s="104"/>
    </row>
    <row r="786" spans="1:1" x14ac:dyDescent="0.25">
      <c r="A786" s="104"/>
    </row>
    <row r="787" spans="1:1" x14ac:dyDescent="0.25">
      <c r="A787" s="104"/>
    </row>
    <row r="788" spans="1:1" x14ac:dyDescent="0.25">
      <c r="A788" s="104"/>
    </row>
    <row r="789" spans="1:1" x14ac:dyDescent="0.25">
      <c r="A789" s="104"/>
    </row>
    <row r="790" spans="1:1" x14ac:dyDescent="0.25">
      <c r="A790" s="104"/>
    </row>
    <row r="791" spans="1:1" x14ac:dyDescent="0.25">
      <c r="A791" s="104"/>
    </row>
    <row r="792" spans="1:1" x14ac:dyDescent="0.25">
      <c r="A792" s="104"/>
    </row>
    <row r="793" spans="1:1" x14ac:dyDescent="0.25">
      <c r="A793" s="104"/>
    </row>
    <row r="794" spans="1:1" x14ac:dyDescent="0.25">
      <c r="A794" s="104"/>
    </row>
    <row r="795" spans="1:1" x14ac:dyDescent="0.25">
      <c r="A795" s="104"/>
    </row>
    <row r="796" spans="1:1" x14ac:dyDescent="0.25">
      <c r="A796" s="104"/>
    </row>
    <row r="797" spans="1:1" x14ac:dyDescent="0.25">
      <c r="A797" s="104"/>
    </row>
    <row r="798" spans="1:1" x14ac:dyDescent="0.25">
      <c r="A798" s="104"/>
    </row>
    <row r="799" spans="1:1" x14ac:dyDescent="0.25">
      <c r="A799" s="104"/>
    </row>
    <row r="800" spans="1:1" x14ac:dyDescent="0.25">
      <c r="A800" s="104"/>
    </row>
    <row r="801" spans="1:1" x14ac:dyDescent="0.25">
      <c r="A801" s="104"/>
    </row>
    <row r="802" spans="1:1" x14ac:dyDescent="0.25">
      <c r="A802" s="104"/>
    </row>
    <row r="803" spans="1:1" x14ac:dyDescent="0.25">
      <c r="A803" s="104"/>
    </row>
    <row r="804" spans="1:1" x14ac:dyDescent="0.25">
      <c r="A804" s="104"/>
    </row>
    <row r="805" spans="1:1" x14ac:dyDescent="0.25">
      <c r="A805" s="104"/>
    </row>
    <row r="806" spans="1:1" x14ac:dyDescent="0.25">
      <c r="A806" s="104"/>
    </row>
    <row r="807" spans="1:1" x14ac:dyDescent="0.25">
      <c r="A807" s="104"/>
    </row>
    <row r="808" spans="1:1" x14ac:dyDescent="0.25">
      <c r="A808" s="104"/>
    </row>
    <row r="809" spans="1:1" x14ac:dyDescent="0.25">
      <c r="A809" s="104"/>
    </row>
    <row r="810" spans="1:1" x14ac:dyDescent="0.25">
      <c r="A810" s="104"/>
    </row>
    <row r="811" spans="1:1" x14ac:dyDescent="0.25">
      <c r="A811" s="104"/>
    </row>
    <row r="812" spans="1:1" x14ac:dyDescent="0.25">
      <c r="A812" s="104"/>
    </row>
    <row r="813" spans="1:1" x14ac:dyDescent="0.25">
      <c r="A813" s="104"/>
    </row>
    <row r="814" spans="1:1" x14ac:dyDescent="0.25">
      <c r="A814" s="104"/>
    </row>
    <row r="815" spans="1:1" x14ac:dyDescent="0.25">
      <c r="A815" s="104"/>
    </row>
    <row r="816" spans="1:1" x14ac:dyDescent="0.25">
      <c r="A816" s="104"/>
    </row>
    <row r="817" spans="1:1" x14ac:dyDescent="0.25">
      <c r="A817" s="104"/>
    </row>
    <row r="818" spans="1:1" x14ac:dyDescent="0.25">
      <c r="A818" s="104"/>
    </row>
    <row r="819" spans="1:1" x14ac:dyDescent="0.25">
      <c r="A819" s="104"/>
    </row>
    <row r="820" spans="1:1" x14ac:dyDescent="0.25">
      <c r="A820" s="104"/>
    </row>
    <row r="821" spans="1:1" x14ac:dyDescent="0.25">
      <c r="A821" s="104"/>
    </row>
    <row r="822" spans="1:1" x14ac:dyDescent="0.25">
      <c r="A822" s="104"/>
    </row>
    <row r="823" spans="1:1" x14ac:dyDescent="0.25">
      <c r="A823" s="104"/>
    </row>
    <row r="824" spans="1:1" x14ac:dyDescent="0.25">
      <c r="A824" s="104"/>
    </row>
    <row r="825" spans="1:1" x14ac:dyDescent="0.25">
      <c r="A825" s="104"/>
    </row>
    <row r="826" spans="1:1" x14ac:dyDescent="0.25">
      <c r="A826" s="104"/>
    </row>
    <row r="827" spans="1:1" x14ac:dyDescent="0.25">
      <c r="A827" s="104"/>
    </row>
    <row r="828" spans="1:1" x14ac:dyDescent="0.25">
      <c r="A828" s="104"/>
    </row>
    <row r="829" spans="1:1" x14ac:dyDescent="0.25">
      <c r="A829" s="104"/>
    </row>
    <row r="830" spans="1:1" x14ac:dyDescent="0.25">
      <c r="A830" s="104"/>
    </row>
    <row r="831" spans="1:1" x14ac:dyDescent="0.25">
      <c r="A831" s="104"/>
    </row>
    <row r="832" spans="1:1" x14ac:dyDescent="0.25">
      <c r="A832" s="104"/>
    </row>
    <row r="833" spans="1:1" x14ac:dyDescent="0.25">
      <c r="A833" s="104"/>
    </row>
    <row r="834" spans="1:1" x14ac:dyDescent="0.25">
      <c r="A834" s="104"/>
    </row>
    <row r="835" spans="1:1" x14ac:dyDescent="0.25">
      <c r="A835" s="104"/>
    </row>
    <row r="836" spans="1:1" x14ac:dyDescent="0.25">
      <c r="A836" s="104"/>
    </row>
    <row r="837" spans="1:1" x14ac:dyDescent="0.25">
      <c r="A837" s="104"/>
    </row>
    <row r="838" spans="1:1" x14ac:dyDescent="0.25">
      <c r="A838" s="104"/>
    </row>
    <row r="839" spans="1:1" x14ac:dyDescent="0.25">
      <c r="A839" s="104"/>
    </row>
    <row r="840" spans="1:1" x14ac:dyDescent="0.25">
      <c r="A840" s="104"/>
    </row>
    <row r="841" spans="1:1" x14ac:dyDescent="0.25">
      <c r="A841" s="104"/>
    </row>
    <row r="842" spans="1:1" x14ac:dyDescent="0.25">
      <c r="A842" s="104"/>
    </row>
    <row r="843" spans="1:1" x14ac:dyDescent="0.25">
      <c r="A843" s="104"/>
    </row>
    <row r="844" spans="1:1" x14ac:dyDescent="0.25">
      <c r="A844" s="104"/>
    </row>
    <row r="845" spans="1:1" x14ac:dyDescent="0.25">
      <c r="A845" s="104"/>
    </row>
    <row r="846" spans="1:1" x14ac:dyDescent="0.25">
      <c r="A846" s="104"/>
    </row>
    <row r="847" spans="1:1" x14ac:dyDescent="0.25">
      <c r="A847" s="104"/>
    </row>
    <row r="848" spans="1:1" x14ac:dyDescent="0.25">
      <c r="A848" s="104"/>
    </row>
    <row r="849" spans="1:1" x14ac:dyDescent="0.25">
      <c r="A849" s="104"/>
    </row>
    <row r="850" spans="1:1" x14ac:dyDescent="0.25">
      <c r="A850" s="104"/>
    </row>
    <row r="851" spans="1:1" x14ac:dyDescent="0.25">
      <c r="A851" s="104"/>
    </row>
    <row r="852" spans="1:1" x14ac:dyDescent="0.25">
      <c r="A852" s="104"/>
    </row>
    <row r="853" spans="1:1" x14ac:dyDescent="0.25">
      <c r="A853" s="104"/>
    </row>
    <row r="854" spans="1:1" x14ac:dyDescent="0.25">
      <c r="A854" s="104"/>
    </row>
    <row r="855" spans="1:1" x14ac:dyDescent="0.25">
      <c r="A855" s="104"/>
    </row>
    <row r="856" spans="1:1" x14ac:dyDescent="0.25">
      <c r="A856" s="104"/>
    </row>
    <row r="857" spans="1:1" x14ac:dyDescent="0.25">
      <c r="A857" s="104"/>
    </row>
    <row r="858" spans="1:1" x14ac:dyDescent="0.25">
      <c r="A858" s="104"/>
    </row>
    <row r="859" spans="1:1" x14ac:dyDescent="0.25">
      <c r="A859" s="104"/>
    </row>
    <row r="860" spans="1:1" x14ac:dyDescent="0.25">
      <c r="A860" s="104"/>
    </row>
    <row r="861" spans="1:1" x14ac:dyDescent="0.25">
      <c r="A861" s="104"/>
    </row>
    <row r="862" spans="1:1" x14ac:dyDescent="0.25">
      <c r="A862" s="104"/>
    </row>
    <row r="863" spans="1:1" x14ac:dyDescent="0.25">
      <c r="A863" s="104"/>
    </row>
    <row r="864" spans="1:1" x14ac:dyDescent="0.25">
      <c r="A864" s="104"/>
    </row>
    <row r="865" spans="1:1" x14ac:dyDescent="0.25">
      <c r="A865" s="104"/>
    </row>
    <row r="866" spans="1:1" x14ac:dyDescent="0.25">
      <c r="A866" s="104"/>
    </row>
    <row r="867" spans="1:1" x14ac:dyDescent="0.25">
      <c r="A867" s="104"/>
    </row>
    <row r="868" spans="1:1" x14ac:dyDescent="0.25">
      <c r="A868" s="104"/>
    </row>
    <row r="869" spans="1:1" x14ac:dyDescent="0.25">
      <c r="A869" s="104"/>
    </row>
    <row r="870" spans="1:1" x14ac:dyDescent="0.25">
      <c r="A870" s="104"/>
    </row>
    <row r="871" spans="1:1" x14ac:dyDescent="0.25">
      <c r="A871" s="104"/>
    </row>
    <row r="872" spans="1:1" x14ac:dyDescent="0.25">
      <c r="A872" s="104"/>
    </row>
    <row r="873" spans="1:1" x14ac:dyDescent="0.25">
      <c r="A873" s="104"/>
    </row>
    <row r="874" spans="1:1" x14ac:dyDescent="0.25">
      <c r="A874" s="104"/>
    </row>
    <row r="875" spans="1:1" x14ac:dyDescent="0.25">
      <c r="A875" s="104"/>
    </row>
    <row r="876" spans="1:1" x14ac:dyDescent="0.25">
      <c r="A876" s="104"/>
    </row>
    <row r="877" spans="1:1" x14ac:dyDescent="0.25">
      <c r="A877" s="104"/>
    </row>
    <row r="878" spans="1:1" x14ac:dyDescent="0.25">
      <c r="A878" s="104"/>
    </row>
    <row r="879" spans="1:1" x14ac:dyDescent="0.25">
      <c r="A879" s="104"/>
    </row>
    <row r="880" spans="1:1" x14ac:dyDescent="0.25">
      <c r="A880" s="104"/>
    </row>
    <row r="881" spans="1:1" x14ac:dyDescent="0.25">
      <c r="A881" s="104"/>
    </row>
    <row r="882" spans="1:1" x14ac:dyDescent="0.25">
      <c r="A882" s="104"/>
    </row>
    <row r="883" spans="1:1" x14ac:dyDescent="0.25">
      <c r="A883" s="104"/>
    </row>
    <row r="884" spans="1:1" x14ac:dyDescent="0.25">
      <c r="A884" s="104"/>
    </row>
    <row r="885" spans="1:1" x14ac:dyDescent="0.25">
      <c r="A885" s="104"/>
    </row>
    <row r="886" spans="1:1" x14ac:dyDescent="0.25">
      <c r="A886" s="104"/>
    </row>
    <row r="887" spans="1:1" x14ac:dyDescent="0.25">
      <c r="A887" s="104"/>
    </row>
    <row r="888" spans="1:1" x14ac:dyDescent="0.25">
      <c r="A888" s="104"/>
    </row>
    <row r="889" spans="1:1" x14ac:dyDescent="0.25">
      <c r="A889" s="104"/>
    </row>
    <row r="890" spans="1:1" x14ac:dyDescent="0.25">
      <c r="A890" s="104"/>
    </row>
    <row r="891" spans="1:1" x14ac:dyDescent="0.25">
      <c r="A891" s="104"/>
    </row>
    <row r="892" spans="1:1" x14ac:dyDescent="0.25">
      <c r="A892" s="104"/>
    </row>
    <row r="893" spans="1:1" x14ac:dyDescent="0.25">
      <c r="A893" s="104"/>
    </row>
    <row r="894" spans="1:1" x14ac:dyDescent="0.25">
      <c r="A894" s="104"/>
    </row>
    <row r="895" spans="1:1" x14ac:dyDescent="0.25">
      <c r="A895" s="104"/>
    </row>
    <row r="896" spans="1:1" x14ac:dyDescent="0.25">
      <c r="A896" s="104"/>
    </row>
    <row r="897" spans="1:1" x14ac:dyDescent="0.25">
      <c r="A897" s="104"/>
    </row>
    <row r="898" spans="1:1" x14ac:dyDescent="0.25">
      <c r="A898" s="104"/>
    </row>
    <row r="899" spans="1:1" x14ac:dyDescent="0.25">
      <c r="A899" s="104"/>
    </row>
    <row r="900" spans="1:1" x14ac:dyDescent="0.25">
      <c r="A900" s="104"/>
    </row>
    <row r="901" spans="1:1" x14ac:dyDescent="0.25">
      <c r="A901" s="104"/>
    </row>
    <row r="902" spans="1:1" x14ac:dyDescent="0.25">
      <c r="A902" s="104"/>
    </row>
    <row r="903" spans="1:1" x14ac:dyDescent="0.25">
      <c r="A903" s="104"/>
    </row>
    <row r="904" spans="1:1" x14ac:dyDescent="0.25">
      <c r="A904" s="104"/>
    </row>
    <row r="905" spans="1:1" x14ac:dyDescent="0.25">
      <c r="A905" s="104"/>
    </row>
    <row r="906" spans="1:1" x14ac:dyDescent="0.25">
      <c r="A906" s="104"/>
    </row>
    <row r="907" spans="1:1" x14ac:dyDescent="0.25">
      <c r="A907" s="104"/>
    </row>
    <row r="908" spans="1:1" x14ac:dyDescent="0.25">
      <c r="A908" s="104"/>
    </row>
    <row r="909" spans="1:1" x14ac:dyDescent="0.25">
      <c r="A909" s="104"/>
    </row>
    <row r="910" spans="1:1" x14ac:dyDescent="0.25">
      <c r="A910" s="104"/>
    </row>
    <row r="911" spans="1:1" x14ac:dyDescent="0.25">
      <c r="A911" s="104"/>
    </row>
    <row r="912" spans="1:1" x14ac:dyDescent="0.25">
      <c r="A912" s="104"/>
    </row>
    <row r="913" spans="1:1" x14ac:dyDescent="0.25">
      <c r="A913" s="104"/>
    </row>
    <row r="914" spans="1:1" x14ac:dyDescent="0.25">
      <c r="A914" s="104"/>
    </row>
    <row r="915" spans="1:1" x14ac:dyDescent="0.25">
      <c r="A915" s="104"/>
    </row>
    <row r="916" spans="1:1" x14ac:dyDescent="0.25">
      <c r="A916" s="104"/>
    </row>
    <row r="917" spans="1:1" x14ac:dyDescent="0.25">
      <c r="A917" s="104"/>
    </row>
    <row r="918" spans="1:1" x14ac:dyDescent="0.25">
      <c r="A918" s="104"/>
    </row>
    <row r="919" spans="1:1" x14ac:dyDescent="0.25">
      <c r="A919" s="104"/>
    </row>
    <row r="920" spans="1:1" x14ac:dyDescent="0.25">
      <c r="A920" s="104"/>
    </row>
    <row r="921" spans="1:1" x14ac:dyDescent="0.25">
      <c r="A921" s="104"/>
    </row>
    <row r="922" spans="1:1" x14ac:dyDescent="0.25">
      <c r="A922" s="104"/>
    </row>
    <row r="923" spans="1:1" x14ac:dyDescent="0.25">
      <c r="A923" s="104"/>
    </row>
    <row r="924" spans="1:1" x14ac:dyDescent="0.25">
      <c r="A924" s="104"/>
    </row>
    <row r="925" spans="1:1" x14ac:dyDescent="0.25">
      <c r="A925" s="104"/>
    </row>
    <row r="926" spans="1:1" x14ac:dyDescent="0.25">
      <c r="A926" s="104"/>
    </row>
    <row r="927" spans="1:1" x14ac:dyDescent="0.25">
      <c r="A927" s="104"/>
    </row>
    <row r="928" spans="1:1" x14ac:dyDescent="0.25">
      <c r="A928" s="104"/>
    </row>
    <row r="929" spans="1:1" x14ac:dyDescent="0.25">
      <c r="A929" s="104"/>
    </row>
    <row r="930" spans="1:1" x14ac:dyDescent="0.25">
      <c r="A930" s="104"/>
    </row>
    <row r="931" spans="1:1" x14ac:dyDescent="0.25">
      <c r="A931" s="104"/>
    </row>
    <row r="932" spans="1:1" x14ac:dyDescent="0.25">
      <c r="A932" s="104"/>
    </row>
    <row r="933" spans="1:1" x14ac:dyDescent="0.25">
      <c r="A933" s="104"/>
    </row>
    <row r="934" spans="1:1" x14ac:dyDescent="0.25">
      <c r="A934" s="104"/>
    </row>
    <row r="935" spans="1:1" x14ac:dyDescent="0.25">
      <c r="A935" s="104"/>
    </row>
    <row r="936" spans="1:1" x14ac:dyDescent="0.25">
      <c r="A936" s="104"/>
    </row>
    <row r="937" spans="1:1" x14ac:dyDescent="0.25">
      <c r="A937" s="104"/>
    </row>
    <row r="938" spans="1:1" x14ac:dyDescent="0.25">
      <c r="A938" s="104"/>
    </row>
    <row r="939" spans="1:1" x14ac:dyDescent="0.25">
      <c r="A939" s="104"/>
    </row>
    <row r="940" spans="1:1" x14ac:dyDescent="0.25">
      <c r="A940" s="104"/>
    </row>
    <row r="941" spans="1:1" x14ac:dyDescent="0.25">
      <c r="A941" s="104"/>
    </row>
    <row r="942" spans="1:1" x14ac:dyDescent="0.25">
      <c r="A942" s="104"/>
    </row>
    <row r="943" spans="1:1" x14ac:dyDescent="0.25">
      <c r="A943" s="104"/>
    </row>
    <row r="944" spans="1:1" x14ac:dyDescent="0.25">
      <c r="A944" s="104"/>
    </row>
    <row r="945" spans="1:1" x14ac:dyDescent="0.25">
      <c r="A945" s="104"/>
    </row>
    <row r="946" spans="1:1" x14ac:dyDescent="0.25">
      <c r="A946" s="104"/>
    </row>
    <row r="947" spans="1:1" x14ac:dyDescent="0.25">
      <c r="A947" s="104"/>
    </row>
    <row r="948" spans="1:1" x14ac:dyDescent="0.25">
      <c r="A948" s="104"/>
    </row>
    <row r="949" spans="1:1" x14ac:dyDescent="0.25">
      <c r="A949" s="104"/>
    </row>
    <row r="950" spans="1:1" x14ac:dyDescent="0.25">
      <c r="A950" s="104"/>
    </row>
    <row r="951" spans="1:1" x14ac:dyDescent="0.25">
      <c r="A951" s="104"/>
    </row>
    <row r="952" spans="1:1" x14ac:dyDescent="0.25">
      <c r="A952" s="104"/>
    </row>
    <row r="953" spans="1:1" x14ac:dyDescent="0.25">
      <c r="A953" s="104"/>
    </row>
    <row r="954" spans="1:1" x14ac:dyDescent="0.25">
      <c r="A954" s="104"/>
    </row>
    <row r="955" spans="1:1" x14ac:dyDescent="0.25">
      <c r="A955" s="104"/>
    </row>
    <row r="956" spans="1:1" x14ac:dyDescent="0.25">
      <c r="A956" s="104"/>
    </row>
    <row r="957" spans="1:1" x14ac:dyDescent="0.25">
      <c r="A957" s="104"/>
    </row>
    <row r="958" spans="1:1" x14ac:dyDescent="0.25">
      <c r="A958" s="104"/>
    </row>
    <row r="959" spans="1:1" x14ac:dyDescent="0.25">
      <c r="A959" s="104"/>
    </row>
    <row r="960" spans="1:1" x14ac:dyDescent="0.25">
      <c r="A960" s="104"/>
    </row>
    <row r="961" spans="1:1" x14ac:dyDescent="0.25">
      <c r="A961" s="104"/>
    </row>
    <row r="962" spans="1:1" x14ac:dyDescent="0.25">
      <c r="A962" s="104"/>
    </row>
    <row r="963" spans="1:1" x14ac:dyDescent="0.25">
      <c r="A963" s="104"/>
    </row>
    <row r="964" spans="1:1" x14ac:dyDescent="0.25">
      <c r="A964" s="104"/>
    </row>
    <row r="965" spans="1:1" x14ac:dyDescent="0.25">
      <c r="A965" s="104"/>
    </row>
    <row r="966" spans="1:1" x14ac:dyDescent="0.25">
      <c r="A966" s="104"/>
    </row>
    <row r="967" spans="1:1" x14ac:dyDescent="0.25">
      <c r="A967" s="104"/>
    </row>
    <row r="968" spans="1:1" x14ac:dyDescent="0.25">
      <c r="A968" s="104"/>
    </row>
    <row r="969" spans="1:1" x14ac:dyDescent="0.25">
      <c r="A969" s="104"/>
    </row>
    <row r="970" spans="1:1" x14ac:dyDescent="0.25">
      <c r="A970" s="104"/>
    </row>
    <row r="971" spans="1:1" x14ac:dyDescent="0.25">
      <c r="A971" s="104"/>
    </row>
    <row r="972" spans="1:1" x14ac:dyDescent="0.25">
      <c r="A972" s="104"/>
    </row>
    <row r="973" spans="1:1" x14ac:dyDescent="0.25">
      <c r="A973" s="104"/>
    </row>
    <row r="974" spans="1:1" x14ac:dyDescent="0.25">
      <c r="A974" s="104"/>
    </row>
    <row r="975" spans="1:1" x14ac:dyDescent="0.25">
      <c r="A975" s="104"/>
    </row>
    <row r="976" spans="1:1" x14ac:dyDescent="0.25">
      <c r="A976" s="104"/>
    </row>
    <row r="977" spans="1:1" x14ac:dyDescent="0.25">
      <c r="A977" s="104"/>
    </row>
    <row r="978" spans="1:1" x14ac:dyDescent="0.25">
      <c r="A978" s="104"/>
    </row>
    <row r="979" spans="1:1" x14ac:dyDescent="0.25">
      <c r="A979" s="104"/>
    </row>
    <row r="980" spans="1:1" x14ac:dyDescent="0.25">
      <c r="A980" s="104"/>
    </row>
    <row r="981" spans="1:1" x14ac:dyDescent="0.25">
      <c r="A981" s="104"/>
    </row>
    <row r="982" spans="1:1" x14ac:dyDescent="0.25">
      <c r="A982" s="104"/>
    </row>
    <row r="983" spans="1:1" x14ac:dyDescent="0.25">
      <c r="A983" s="104"/>
    </row>
    <row r="984" spans="1:1" x14ac:dyDescent="0.25">
      <c r="A984" s="104"/>
    </row>
    <row r="985" spans="1:1" x14ac:dyDescent="0.25">
      <c r="A985" s="104"/>
    </row>
    <row r="986" spans="1:1" x14ac:dyDescent="0.25">
      <c r="A986" s="104"/>
    </row>
    <row r="987" spans="1:1" x14ac:dyDescent="0.25">
      <c r="A987" s="104"/>
    </row>
    <row r="988" spans="1:1" x14ac:dyDescent="0.25">
      <c r="A988" s="104"/>
    </row>
    <row r="989" spans="1:1" x14ac:dyDescent="0.25">
      <c r="A989" s="104"/>
    </row>
    <row r="990" spans="1:1" x14ac:dyDescent="0.25">
      <c r="A990" s="104"/>
    </row>
    <row r="991" spans="1:1" x14ac:dyDescent="0.25">
      <c r="A991" s="104"/>
    </row>
    <row r="992" spans="1:1" x14ac:dyDescent="0.25">
      <c r="A992" s="104"/>
    </row>
    <row r="993" spans="1:1" x14ac:dyDescent="0.25">
      <c r="A993" s="104"/>
    </row>
    <row r="994" spans="1:1" x14ac:dyDescent="0.25">
      <c r="A994" s="104"/>
    </row>
    <row r="995" spans="1:1" x14ac:dyDescent="0.25">
      <c r="A995" s="104"/>
    </row>
    <row r="996" spans="1:1" x14ac:dyDescent="0.25">
      <c r="A996" s="104"/>
    </row>
    <row r="997" spans="1:1" x14ac:dyDescent="0.25">
      <c r="A997" s="104"/>
    </row>
    <row r="998" spans="1:1" x14ac:dyDescent="0.25">
      <c r="A998" s="104"/>
    </row>
    <row r="999" spans="1:1" x14ac:dyDescent="0.25">
      <c r="A999" s="104"/>
    </row>
    <row r="1000" spans="1:1" x14ac:dyDescent="0.25">
      <c r="A1000" s="104"/>
    </row>
    <row r="1001" spans="1:1" x14ac:dyDescent="0.25">
      <c r="A1001" s="104"/>
    </row>
    <row r="1002" spans="1:1" x14ac:dyDescent="0.25">
      <c r="A1002" s="10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activeCell="A10" sqref="A10"/>
    </sheetView>
  </sheetViews>
  <sheetFormatPr defaultRowHeight="12" x14ac:dyDescent="0.2"/>
  <cols>
    <col min="1" max="1" width="28.140625" style="182" customWidth="1"/>
    <col min="2" max="2" width="17.5703125" style="182" customWidth="1"/>
    <col min="3" max="3" width="17.42578125" style="182" customWidth="1"/>
    <col min="4" max="4" width="1" style="182" customWidth="1"/>
    <col min="5" max="5" width="20" style="182" customWidth="1"/>
    <col min="6" max="16384" width="9.140625" style="183"/>
  </cols>
  <sheetData>
    <row r="1" spans="1:5" ht="16.5" x14ac:dyDescent="0.2">
      <c r="A1" s="147" t="s">
        <v>453</v>
      </c>
    </row>
    <row r="2" spans="1:5" ht="16.5" x14ac:dyDescent="0.2">
      <c r="A2" s="147" t="s">
        <v>454</v>
      </c>
    </row>
    <row r="3" spans="1:5" ht="13.5" x14ac:dyDescent="0.2">
      <c r="A3" s="184"/>
    </row>
    <row r="4" spans="1:5" s="152" customFormat="1" ht="19.5" customHeight="1" x14ac:dyDescent="0.25">
      <c r="A4" s="601" t="s">
        <v>331</v>
      </c>
      <c r="B4" s="603" t="s">
        <v>452</v>
      </c>
      <c r="C4" s="603"/>
      <c r="D4" s="185"/>
      <c r="E4" s="604" t="s">
        <v>363</v>
      </c>
    </row>
    <row r="5" spans="1:5" s="152" customFormat="1" ht="13.5" x14ac:dyDescent="0.25">
      <c r="A5" s="602"/>
      <c r="B5" s="572" t="s">
        <v>274</v>
      </c>
      <c r="C5" s="573" t="s">
        <v>106</v>
      </c>
      <c r="D5" s="573"/>
      <c r="E5" s="605"/>
    </row>
    <row r="6" spans="1:5" s="152" customFormat="1" ht="12.75" customHeight="1" x14ac:dyDescent="0.25">
      <c r="A6" s="186"/>
      <c r="B6" s="187"/>
      <c r="C6" s="187"/>
      <c r="D6" s="187"/>
      <c r="E6" s="187"/>
    </row>
    <row r="7" spans="1:5" s="152" customFormat="1" ht="13.5" customHeight="1" x14ac:dyDescent="0.25">
      <c r="A7" s="12" t="s">
        <v>37</v>
      </c>
      <c r="B7" s="396">
        <v>120623</v>
      </c>
      <c r="C7" s="407">
        <v>61.7</v>
      </c>
      <c r="D7" s="407"/>
      <c r="E7" s="396">
        <v>195653</v>
      </c>
    </row>
    <row r="8" spans="1:5" s="152" customFormat="1" ht="13.5" x14ac:dyDescent="0.25">
      <c r="A8" s="188" t="s">
        <v>44</v>
      </c>
      <c r="B8" s="160">
        <v>62443</v>
      </c>
      <c r="C8" s="249">
        <v>50.6</v>
      </c>
      <c r="D8" s="249"/>
      <c r="E8" s="160">
        <v>123433</v>
      </c>
    </row>
    <row r="9" spans="1:5" s="152" customFormat="1" ht="13.5" x14ac:dyDescent="0.25">
      <c r="A9" s="189" t="s">
        <v>38</v>
      </c>
      <c r="B9" s="160">
        <v>31577</v>
      </c>
      <c r="C9" s="249">
        <v>76.099999999999994</v>
      </c>
      <c r="D9" s="249"/>
      <c r="E9" s="160">
        <v>41517</v>
      </c>
    </row>
    <row r="10" spans="1:5" s="152" customFormat="1" ht="13.5" x14ac:dyDescent="0.25">
      <c r="A10" s="189" t="s">
        <v>39</v>
      </c>
      <c r="B10" s="160">
        <v>17009</v>
      </c>
      <c r="C10" s="249">
        <v>84.4</v>
      </c>
      <c r="D10" s="249"/>
      <c r="E10" s="160">
        <v>20163</v>
      </c>
    </row>
    <row r="11" spans="1:5" s="152" customFormat="1" ht="13.5" x14ac:dyDescent="0.25">
      <c r="A11" s="190" t="s">
        <v>45</v>
      </c>
      <c r="B11" s="156">
        <v>5316</v>
      </c>
      <c r="C11" s="249">
        <v>89.4</v>
      </c>
      <c r="D11" s="249"/>
      <c r="E11" s="156">
        <v>5947</v>
      </c>
    </row>
    <row r="12" spans="1:5" s="152" customFormat="1" ht="13.5" x14ac:dyDescent="0.25">
      <c r="A12" s="190" t="s">
        <v>46</v>
      </c>
      <c r="B12" s="156">
        <v>2935</v>
      </c>
      <c r="C12" s="249">
        <v>92.6</v>
      </c>
      <c r="D12" s="249"/>
      <c r="E12" s="156">
        <v>3170</v>
      </c>
    </row>
    <row r="13" spans="1:5" s="152" customFormat="1" ht="13.5" x14ac:dyDescent="0.25">
      <c r="A13" s="190" t="s">
        <v>47</v>
      </c>
      <c r="B13" s="156">
        <v>852</v>
      </c>
      <c r="C13" s="249">
        <v>94</v>
      </c>
      <c r="D13" s="249"/>
      <c r="E13" s="156">
        <v>906</v>
      </c>
    </row>
    <row r="14" spans="1:5" s="152" customFormat="1" ht="13.5" x14ac:dyDescent="0.25">
      <c r="A14" s="190" t="s">
        <v>48</v>
      </c>
      <c r="B14" s="156">
        <v>491</v>
      </c>
      <c r="C14" s="249">
        <v>95</v>
      </c>
      <c r="D14" s="249"/>
      <c r="E14" s="156">
        <v>517</v>
      </c>
    </row>
    <row r="15" spans="1:5" s="152" customFormat="1" ht="13.5" x14ac:dyDescent="0.25">
      <c r="A15" s="191"/>
      <c r="B15" s="163"/>
      <c r="E15" s="163"/>
    </row>
    <row r="16" spans="1:5" s="152" customFormat="1" ht="13.5" x14ac:dyDescent="0.25">
      <c r="A16" s="12" t="s">
        <v>41</v>
      </c>
      <c r="B16" s="396">
        <v>64857</v>
      </c>
      <c r="C16" s="407">
        <v>58.5</v>
      </c>
      <c r="D16" s="407"/>
      <c r="E16" s="396">
        <v>110911</v>
      </c>
    </row>
    <row r="17" spans="1:5" s="152" customFormat="1" ht="13.5" x14ac:dyDescent="0.25">
      <c r="A17" s="188" t="s">
        <v>44</v>
      </c>
      <c r="B17" s="156">
        <v>49375</v>
      </c>
      <c r="C17" s="249">
        <v>53.8</v>
      </c>
      <c r="D17" s="249"/>
      <c r="E17" s="156">
        <v>91803</v>
      </c>
    </row>
    <row r="18" spans="1:5" s="152" customFormat="1" ht="13.5" x14ac:dyDescent="0.25">
      <c r="A18" s="189" t="s">
        <v>38</v>
      </c>
      <c r="B18" s="156">
        <v>10935</v>
      </c>
      <c r="C18" s="249">
        <v>78.599999999999994</v>
      </c>
      <c r="D18" s="249"/>
      <c r="E18" s="156">
        <v>13914</v>
      </c>
    </row>
    <row r="19" spans="1:5" s="152" customFormat="1" ht="13.5" x14ac:dyDescent="0.25">
      <c r="A19" s="189" t="s">
        <v>39</v>
      </c>
      <c r="B19" s="156">
        <v>3507</v>
      </c>
      <c r="C19" s="249">
        <v>86.9</v>
      </c>
      <c r="D19" s="249"/>
      <c r="E19" s="156">
        <v>4037</v>
      </c>
    </row>
    <row r="20" spans="1:5" s="152" customFormat="1" ht="13.5" x14ac:dyDescent="0.25">
      <c r="A20" s="190" t="s">
        <v>45</v>
      </c>
      <c r="B20" s="156">
        <v>700</v>
      </c>
      <c r="C20" s="249">
        <v>89.6</v>
      </c>
      <c r="D20" s="249"/>
      <c r="E20" s="156">
        <v>781</v>
      </c>
    </row>
    <row r="21" spans="1:5" s="152" customFormat="1" ht="13.5" x14ac:dyDescent="0.25">
      <c r="A21" s="190" t="s">
        <v>46</v>
      </c>
      <c r="B21" s="156">
        <v>269</v>
      </c>
      <c r="C21" s="249">
        <v>89.7</v>
      </c>
      <c r="D21" s="249"/>
      <c r="E21" s="156">
        <v>300</v>
      </c>
    </row>
    <row r="22" spans="1:5" s="152" customFormat="1" ht="13.5" x14ac:dyDescent="0.25">
      <c r="A22" s="190" t="s">
        <v>47</v>
      </c>
      <c r="B22" s="156">
        <v>41</v>
      </c>
      <c r="C22" s="249">
        <v>89.1</v>
      </c>
      <c r="D22" s="249"/>
      <c r="E22" s="156">
        <v>46</v>
      </c>
    </row>
    <row r="23" spans="1:5" s="152" customFormat="1" ht="13.5" x14ac:dyDescent="0.25">
      <c r="A23" s="190" t="s">
        <v>48</v>
      </c>
      <c r="B23" s="156">
        <v>30</v>
      </c>
      <c r="C23" s="249">
        <v>100</v>
      </c>
      <c r="D23" s="249"/>
      <c r="E23" s="156">
        <v>30</v>
      </c>
    </row>
    <row r="24" spans="1:5" s="152" customFormat="1" ht="13.5" x14ac:dyDescent="0.25">
      <c r="A24" s="191"/>
      <c r="B24" s="163"/>
      <c r="E24" s="163"/>
    </row>
    <row r="25" spans="1:5" s="152" customFormat="1" ht="13.5" x14ac:dyDescent="0.25">
      <c r="A25" s="12" t="s">
        <v>42</v>
      </c>
      <c r="B25" s="396">
        <v>414678</v>
      </c>
      <c r="C25" s="407">
        <v>57</v>
      </c>
      <c r="D25" s="407"/>
      <c r="E25" s="396">
        <v>727173</v>
      </c>
    </row>
    <row r="26" spans="1:5" s="152" customFormat="1" ht="13.5" x14ac:dyDescent="0.25">
      <c r="A26" s="188" t="s">
        <v>44</v>
      </c>
      <c r="B26" s="156">
        <v>317106</v>
      </c>
      <c r="C26" s="249">
        <v>52.3</v>
      </c>
      <c r="D26" s="249"/>
      <c r="E26" s="156">
        <v>606105</v>
      </c>
    </row>
    <row r="27" spans="1:5" s="152" customFormat="1" ht="13.5" x14ac:dyDescent="0.25">
      <c r="A27" s="189" t="s">
        <v>38</v>
      </c>
      <c r="B27" s="156">
        <v>63371</v>
      </c>
      <c r="C27" s="249">
        <v>77.8</v>
      </c>
      <c r="D27" s="249"/>
      <c r="E27" s="156">
        <v>81477</v>
      </c>
    </row>
    <row r="28" spans="1:5" s="152" customFormat="1" ht="13.5" x14ac:dyDescent="0.25">
      <c r="A28" s="189" t="s">
        <v>39</v>
      </c>
      <c r="B28" s="156">
        <v>22575</v>
      </c>
      <c r="C28" s="249">
        <v>84.8</v>
      </c>
      <c r="D28" s="249"/>
      <c r="E28" s="156">
        <v>26626</v>
      </c>
    </row>
    <row r="29" spans="1:5" s="152" customFormat="1" ht="13.5" x14ac:dyDescent="0.25">
      <c r="A29" s="190" t="s">
        <v>45</v>
      </c>
      <c r="B29" s="156">
        <v>6251</v>
      </c>
      <c r="C29" s="249">
        <v>88.4</v>
      </c>
      <c r="D29" s="249"/>
      <c r="E29" s="156">
        <v>7073</v>
      </c>
    </row>
    <row r="30" spans="1:5" s="152" customFormat="1" ht="13.5" x14ac:dyDescent="0.25">
      <c r="A30" s="190" t="s">
        <v>46</v>
      </c>
      <c r="B30" s="156">
        <v>3467</v>
      </c>
      <c r="C30" s="249">
        <v>90.5</v>
      </c>
      <c r="D30" s="249"/>
      <c r="E30" s="156">
        <v>3830</v>
      </c>
    </row>
    <row r="31" spans="1:5" s="152" customFormat="1" ht="13.5" x14ac:dyDescent="0.25">
      <c r="A31" s="190" t="s">
        <v>47</v>
      </c>
      <c r="B31" s="156">
        <v>998</v>
      </c>
      <c r="C31" s="249">
        <v>90.9</v>
      </c>
      <c r="D31" s="249"/>
      <c r="E31" s="156">
        <v>1098</v>
      </c>
    </row>
    <row r="32" spans="1:5" s="152" customFormat="1" ht="13.5" x14ac:dyDescent="0.25">
      <c r="A32" s="190" t="s">
        <v>48</v>
      </c>
      <c r="B32" s="156">
        <v>910</v>
      </c>
      <c r="C32" s="249">
        <v>94.4</v>
      </c>
      <c r="D32" s="249"/>
      <c r="E32" s="156">
        <v>964</v>
      </c>
    </row>
    <row r="33" spans="1:5" s="152" customFormat="1" ht="13.5" x14ac:dyDescent="0.25">
      <c r="A33" s="191"/>
      <c r="B33" s="163"/>
      <c r="E33" s="163"/>
    </row>
    <row r="34" spans="1:5" s="152" customFormat="1" ht="13.5" x14ac:dyDescent="0.25">
      <c r="A34" s="12" t="s">
        <v>43</v>
      </c>
      <c r="B34" s="396">
        <v>600158</v>
      </c>
      <c r="C34" s="407">
        <v>58.1</v>
      </c>
      <c r="D34" s="407"/>
      <c r="E34" s="396">
        <v>1033737</v>
      </c>
    </row>
    <row r="35" spans="1:5" s="152" customFormat="1" ht="13.5" x14ac:dyDescent="0.25">
      <c r="A35" s="188" t="s">
        <v>44</v>
      </c>
      <c r="B35" s="156">
        <v>428924</v>
      </c>
      <c r="C35" s="249">
        <v>52.2</v>
      </c>
      <c r="D35" s="249"/>
      <c r="E35" s="156">
        <v>821341</v>
      </c>
    </row>
    <row r="36" spans="1:5" s="152" customFormat="1" ht="13.5" x14ac:dyDescent="0.25">
      <c r="A36" s="189" t="s">
        <v>38</v>
      </c>
      <c r="B36" s="156">
        <v>105883</v>
      </c>
      <c r="C36" s="249">
        <v>77.3</v>
      </c>
      <c r="D36" s="249"/>
      <c r="E36" s="156">
        <v>136908</v>
      </c>
    </row>
    <row r="37" spans="1:5" s="152" customFormat="1" ht="13.5" x14ac:dyDescent="0.25">
      <c r="A37" s="189" t="s">
        <v>39</v>
      </c>
      <c r="B37" s="156">
        <v>43091</v>
      </c>
      <c r="C37" s="249">
        <v>84.8</v>
      </c>
      <c r="D37" s="249"/>
      <c r="E37" s="156">
        <v>50826</v>
      </c>
    </row>
    <row r="38" spans="1:5" s="152" customFormat="1" ht="13.5" x14ac:dyDescent="0.25">
      <c r="A38" s="190" t="s">
        <v>45</v>
      </c>
      <c r="B38" s="156">
        <v>12267</v>
      </c>
      <c r="C38" s="249">
        <v>88.9</v>
      </c>
      <c r="D38" s="249"/>
      <c r="E38" s="156">
        <v>13801</v>
      </c>
    </row>
    <row r="39" spans="1:5" s="152" customFormat="1" ht="13.5" x14ac:dyDescent="0.25">
      <c r="A39" s="190" t="s">
        <v>46</v>
      </c>
      <c r="B39" s="156">
        <v>6671</v>
      </c>
      <c r="C39" s="249">
        <v>91.4</v>
      </c>
      <c r="D39" s="249"/>
      <c r="E39" s="156">
        <v>7300</v>
      </c>
    </row>
    <row r="40" spans="1:5" s="152" customFormat="1" ht="13.5" x14ac:dyDescent="0.25">
      <c r="A40" s="190" t="s">
        <v>47</v>
      </c>
      <c r="B40" s="156">
        <v>1891</v>
      </c>
      <c r="C40" s="249">
        <v>92.2</v>
      </c>
      <c r="D40" s="249"/>
      <c r="E40" s="156">
        <v>2050</v>
      </c>
    </row>
    <row r="41" spans="1:5" s="152" customFormat="1" ht="13.5" x14ac:dyDescent="0.25">
      <c r="A41" s="193" t="s">
        <v>48</v>
      </c>
      <c r="B41" s="194">
        <v>1431</v>
      </c>
      <c r="C41" s="257">
        <v>94.7</v>
      </c>
      <c r="D41" s="257"/>
      <c r="E41" s="194">
        <v>1511</v>
      </c>
    </row>
    <row r="42" spans="1:5" x14ac:dyDescent="0.2">
      <c r="A42" s="45" t="s">
        <v>118</v>
      </c>
    </row>
    <row r="43" spans="1:5" ht="13.5" x14ac:dyDescent="0.25">
      <c r="A43" s="364"/>
    </row>
  </sheetData>
  <mergeCells count="3">
    <mergeCell ref="A4:A5"/>
    <mergeCell ref="B4:C4"/>
    <mergeCell ref="E4: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2"/>
  <sheetViews>
    <sheetView zoomScale="90" zoomScaleNormal="90" workbookViewId="0"/>
  </sheetViews>
  <sheetFormatPr defaultRowHeight="13.5" x14ac:dyDescent="0.25"/>
  <cols>
    <col min="1" max="1" width="23.85546875" style="51" customWidth="1"/>
    <col min="2" max="2" width="12.140625" style="51" customWidth="1"/>
    <col min="3" max="3" width="11.42578125" style="51" bestFit="1" customWidth="1"/>
    <col min="4" max="4" width="10.42578125" style="51" customWidth="1"/>
    <col min="5" max="5" width="12.7109375" style="51" customWidth="1"/>
    <col min="6" max="6" width="12.42578125" style="51" customWidth="1"/>
    <col min="7" max="7" width="12.28515625" style="51" customWidth="1"/>
    <col min="8" max="8" width="10.28515625" style="51" bestFit="1" customWidth="1"/>
    <col min="9" max="9" width="10.42578125" style="51" bestFit="1" customWidth="1"/>
    <col min="10" max="10" width="11.28515625" style="51" customWidth="1"/>
    <col min="11" max="14" width="10.42578125" style="51" customWidth="1"/>
    <col min="15" max="15" width="9.140625" style="51"/>
    <col min="16" max="16" width="8.7109375" style="51" bestFit="1" customWidth="1"/>
    <col min="17" max="17" width="16.85546875" style="51" customWidth="1"/>
    <col min="18" max="18" width="17.140625" style="51" customWidth="1"/>
    <col min="19" max="31" width="9.140625" style="51"/>
    <col min="32" max="33" width="9.42578125" style="51" bestFit="1" customWidth="1"/>
    <col min="34" max="34" width="9.28515625" style="51" bestFit="1" customWidth="1"/>
    <col min="35" max="40" width="9.42578125" style="51" bestFit="1" customWidth="1"/>
    <col min="41" max="16384" width="9.140625" style="51"/>
  </cols>
  <sheetData>
    <row r="1" spans="1:22" ht="16.5" x14ac:dyDescent="0.3">
      <c r="A1" s="90" t="s">
        <v>449</v>
      </c>
    </row>
    <row r="2" spans="1:22" x14ac:dyDescent="0.25">
      <c r="A2" s="61"/>
    </row>
    <row r="3" spans="1:22" ht="117.75" customHeight="1" x14ac:dyDescent="0.25">
      <c r="A3" s="129" t="s">
        <v>115</v>
      </c>
      <c r="B3" s="462" t="s">
        <v>139</v>
      </c>
      <c r="C3" s="462" t="s">
        <v>140</v>
      </c>
      <c r="D3" s="462" t="s">
        <v>141</v>
      </c>
      <c r="E3" s="300" t="s">
        <v>142</v>
      </c>
      <c r="F3" s="300" t="s">
        <v>143</v>
      </c>
      <c r="G3" s="300" t="s">
        <v>144</v>
      </c>
      <c r="H3" s="300" t="s">
        <v>145</v>
      </c>
      <c r="I3" s="300" t="s">
        <v>146</v>
      </c>
      <c r="J3" s="300" t="s">
        <v>147</v>
      </c>
      <c r="K3" s="300" t="s">
        <v>43</v>
      </c>
    </row>
    <row r="4" spans="1:22" x14ac:dyDescent="0.25">
      <c r="A4" s="74"/>
      <c r="B4" s="463"/>
      <c r="C4" s="463"/>
      <c r="D4" s="463"/>
      <c r="E4" s="464"/>
      <c r="F4" s="464"/>
      <c r="G4" s="464"/>
      <c r="H4" s="464"/>
      <c r="I4" s="464"/>
      <c r="J4" s="464"/>
      <c r="K4" s="464"/>
    </row>
    <row r="5" spans="1:22" x14ac:dyDescent="0.25">
      <c r="A5" s="74"/>
      <c r="B5" s="606" t="s">
        <v>148</v>
      </c>
      <c r="C5" s="606"/>
      <c r="D5" s="606"/>
      <c r="E5" s="606"/>
      <c r="F5" s="606"/>
      <c r="G5" s="606"/>
      <c r="H5" s="606"/>
      <c r="I5" s="606"/>
      <c r="J5" s="606"/>
      <c r="K5" s="606"/>
    </row>
    <row r="6" spans="1:22" x14ac:dyDescent="0.25">
      <c r="A6" s="51" t="s">
        <v>44</v>
      </c>
      <c r="B6" s="113">
        <v>223766.95</v>
      </c>
      <c r="C6" s="113">
        <v>385556</v>
      </c>
      <c r="D6" s="113">
        <v>14188</v>
      </c>
      <c r="E6" s="113">
        <v>65099</v>
      </c>
      <c r="F6" s="113">
        <v>142038</v>
      </c>
      <c r="G6" s="113">
        <v>138754</v>
      </c>
      <c r="H6" s="113">
        <v>34776</v>
      </c>
      <c r="I6" s="113">
        <v>139725</v>
      </c>
      <c r="J6" s="113">
        <v>150077</v>
      </c>
      <c r="K6" s="113">
        <v>821341.02</v>
      </c>
    </row>
    <row r="7" spans="1:22" x14ac:dyDescent="0.25">
      <c r="A7" s="51" t="s">
        <v>38</v>
      </c>
      <c r="B7" s="113">
        <v>38683.089999999997</v>
      </c>
      <c r="C7" s="113">
        <v>73621</v>
      </c>
      <c r="D7" s="113">
        <v>3460</v>
      </c>
      <c r="E7" s="113">
        <v>21088</v>
      </c>
      <c r="F7" s="113">
        <v>44490</v>
      </c>
      <c r="G7" s="113">
        <v>28742</v>
      </c>
      <c r="H7" s="113">
        <v>7110</v>
      </c>
      <c r="I7" s="113">
        <v>19974</v>
      </c>
      <c r="J7" s="113">
        <v>8191</v>
      </c>
      <c r="K7" s="113">
        <v>136908.35999999999</v>
      </c>
    </row>
    <row r="8" spans="1:22" x14ac:dyDescent="0.25">
      <c r="A8" s="51" t="s">
        <v>39</v>
      </c>
      <c r="B8" s="113">
        <v>13111</v>
      </c>
      <c r="C8" s="113">
        <v>25610</v>
      </c>
      <c r="D8" s="113">
        <v>1660</v>
      </c>
      <c r="E8" s="113">
        <v>9763</v>
      </c>
      <c r="F8" s="113">
        <v>19702</v>
      </c>
      <c r="G8" s="113">
        <v>10215</v>
      </c>
      <c r="H8" s="113">
        <v>3502</v>
      </c>
      <c r="I8" s="113">
        <v>7670</v>
      </c>
      <c r="J8" s="113">
        <v>1941</v>
      </c>
      <c r="K8" s="113">
        <v>50826</v>
      </c>
    </row>
    <row r="9" spans="1:22" x14ac:dyDescent="0.25">
      <c r="A9" s="51" t="s">
        <v>45</v>
      </c>
      <c r="B9" s="113">
        <v>3121</v>
      </c>
      <c r="C9" s="113">
        <v>6194</v>
      </c>
      <c r="D9" s="113">
        <v>499</v>
      </c>
      <c r="E9" s="113">
        <v>3211</v>
      </c>
      <c r="F9" s="113">
        <v>5861</v>
      </c>
      <c r="G9" s="113">
        <v>2432</v>
      </c>
      <c r="H9" s="113">
        <v>1107</v>
      </c>
      <c r="I9" s="113">
        <v>2252</v>
      </c>
      <c r="J9" s="113">
        <v>402</v>
      </c>
      <c r="K9" s="113">
        <v>13801</v>
      </c>
    </row>
    <row r="10" spans="1:22" x14ac:dyDescent="0.25">
      <c r="A10" s="51" t="s">
        <v>46</v>
      </c>
      <c r="B10" s="113">
        <v>1598</v>
      </c>
      <c r="C10" s="113">
        <v>3011</v>
      </c>
      <c r="D10" s="113">
        <v>265</v>
      </c>
      <c r="E10" s="113">
        <v>1992</v>
      </c>
      <c r="F10" s="113">
        <v>3221</v>
      </c>
      <c r="G10" s="113">
        <v>1130</v>
      </c>
      <c r="H10" s="113">
        <v>703</v>
      </c>
      <c r="I10" s="113">
        <v>1224</v>
      </c>
      <c r="J10" s="113">
        <v>162</v>
      </c>
      <c r="K10" s="113">
        <v>7300</v>
      </c>
    </row>
    <row r="11" spans="1:22" x14ac:dyDescent="0.25">
      <c r="A11" s="51" t="s">
        <v>47</v>
      </c>
      <c r="B11" s="113">
        <v>407</v>
      </c>
      <c r="C11" s="113">
        <v>731</v>
      </c>
      <c r="D11" s="113">
        <v>52</v>
      </c>
      <c r="E11" s="113">
        <v>573</v>
      </c>
      <c r="F11" s="113">
        <v>931</v>
      </c>
      <c r="G11" s="113">
        <v>254</v>
      </c>
      <c r="H11" s="113">
        <v>239</v>
      </c>
      <c r="I11" s="113">
        <v>398</v>
      </c>
      <c r="J11" s="113">
        <v>54</v>
      </c>
      <c r="K11" s="113">
        <v>2050</v>
      </c>
    </row>
    <row r="12" spans="1:22" x14ac:dyDescent="0.25">
      <c r="A12" s="51" t="s">
        <v>48</v>
      </c>
      <c r="B12" s="113">
        <v>288</v>
      </c>
      <c r="C12" s="113">
        <v>484</v>
      </c>
      <c r="D12" s="113">
        <v>42</v>
      </c>
      <c r="E12" s="113">
        <v>478</v>
      </c>
      <c r="F12" s="113">
        <v>725</v>
      </c>
      <c r="G12" s="113">
        <v>151</v>
      </c>
      <c r="H12" s="113">
        <v>198</v>
      </c>
      <c r="I12" s="113">
        <v>292</v>
      </c>
      <c r="J12" s="113">
        <v>27</v>
      </c>
      <c r="K12" s="113">
        <v>1511</v>
      </c>
    </row>
    <row r="13" spans="1:22" x14ac:dyDescent="0.25">
      <c r="A13" s="49" t="s">
        <v>43</v>
      </c>
      <c r="B13" s="127">
        <v>280975</v>
      </c>
      <c r="C13" s="127">
        <v>495207</v>
      </c>
      <c r="D13" s="127">
        <v>20165</v>
      </c>
      <c r="E13" s="127">
        <v>102204</v>
      </c>
      <c r="F13" s="127">
        <v>216968</v>
      </c>
      <c r="G13" s="127">
        <v>181678</v>
      </c>
      <c r="H13" s="127">
        <v>47635</v>
      </c>
      <c r="I13" s="127">
        <v>171535</v>
      </c>
      <c r="J13" s="127">
        <v>160854</v>
      </c>
      <c r="K13" s="127">
        <f>SUM(K6:K12)</f>
        <v>1033737.38</v>
      </c>
    </row>
    <row r="15" spans="1:22" x14ac:dyDescent="0.25">
      <c r="A15" s="114"/>
      <c r="B15" s="606" t="s">
        <v>149</v>
      </c>
      <c r="C15" s="606"/>
      <c r="D15" s="606"/>
      <c r="E15" s="606"/>
      <c r="F15" s="606"/>
      <c r="G15" s="606"/>
      <c r="H15" s="606"/>
      <c r="I15" s="606"/>
      <c r="J15" s="606"/>
      <c r="K15" s="606"/>
      <c r="L15" s="465"/>
      <c r="M15" s="465"/>
      <c r="N15" s="465"/>
    </row>
    <row r="16" spans="1:22" x14ac:dyDescent="0.25">
      <c r="A16" s="51" t="s">
        <v>44</v>
      </c>
      <c r="B16" s="115">
        <v>27.2</v>
      </c>
      <c r="C16" s="115">
        <v>46.9</v>
      </c>
      <c r="D16" s="115">
        <v>1.7</v>
      </c>
      <c r="E16" s="115">
        <v>7.9</v>
      </c>
      <c r="F16" s="115">
        <v>17.3</v>
      </c>
      <c r="G16" s="115">
        <v>16.899999999999999</v>
      </c>
      <c r="H16" s="115">
        <v>4.2</v>
      </c>
      <c r="I16" s="115">
        <v>17</v>
      </c>
      <c r="J16" s="115">
        <v>18.3</v>
      </c>
      <c r="K16" s="115">
        <v>100</v>
      </c>
      <c r="L16" s="113"/>
      <c r="M16" s="115"/>
      <c r="N16" s="115"/>
      <c r="O16" s="115"/>
      <c r="P16" s="115"/>
      <c r="Q16" s="115"/>
      <c r="R16" s="115"/>
      <c r="S16" s="115"/>
      <c r="T16" s="115"/>
      <c r="U16" s="115"/>
      <c r="V16" s="115"/>
    </row>
    <row r="17" spans="1:30" ht="13.5" customHeight="1" x14ac:dyDescent="0.25">
      <c r="A17" s="51" t="s">
        <v>38</v>
      </c>
      <c r="B17" s="115">
        <v>28.3</v>
      </c>
      <c r="C17" s="115">
        <v>53.8</v>
      </c>
      <c r="D17" s="115">
        <v>2.5</v>
      </c>
      <c r="E17" s="115">
        <v>15.4</v>
      </c>
      <c r="F17" s="115">
        <v>32.5</v>
      </c>
      <c r="G17" s="115">
        <v>21</v>
      </c>
      <c r="H17" s="115">
        <v>5.2</v>
      </c>
      <c r="I17" s="115">
        <v>14.6</v>
      </c>
      <c r="J17" s="115">
        <v>6</v>
      </c>
      <c r="K17" s="115">
        <v>100</v>
      </c>
      <c r="L17" s="113"/>
      <c r="M17" s="115"/>
      <c r="N17" s="115"/>
      <c r="O17" s="115"/>
      <c r="P17" s="115"/>
      <c r="Q17" s="115"/>
      <c r="R17" s="115"/>
      <c r="S17" s="115"/>
      <c r="T17" s="115"/>
      <c r="U17" s="115"/>
      <c r="V17" s="115"/>
    </row>
    <row r="18" spans="1:30" x14ac:dyDescent="0.25">
      <c r="A18" s="51" t="s">
        <v>39</v>
      </c>
      <c r="B18" s="115">
        <v>25.8</v>
      </c>
      <c r="C18" s="115">
        <v>50.4</v>
      </c>
      <c r="D18" s="115">
        <v>3.3</v>
      </c>
      <c r="E18" s="115">
        <v>19.2</v>
      </c>
      <c r="F18" s="115">
        <v>38.799999999999997</v>
      </c>
      <c r="G18" s="115">
        <v>20.100000000000001</v>
      </c>
      <c r="H18" s="115">
        <v>6.9</v>
      </c>
      <c r="I18" s="115">
        <v>15.1</v>
      </c>
      <c r="J18" s="115">
        <v>3.8</v>
      </c>
      <c r="K18" s="115">
        <v>100</v>
      </c>
      <c r="L18" s="113"/>
      <c r="M18" s="115"/>
      <c r="N18" s="115"/>
      <c r="O18" s="115"/>
      <c r="P18" s="115"/>
      <c r="Q18" s="115"/>
      <c r="R18" s="115"/>
      <c r="S18" s="115"/>
      <c r="T18" s="115"/>
      <c r="U18" s="115"/>
      <c r="V18" s="115"/>
    </row>
    <row r="19" spans="1:30" x14ac:dyDescent="0.25">
      <c r="A19" s="51" t="s">
        <v>45</v>
      </c>
      <c r="B19" s="115">
        <v>22.6</v>
      </c>
      <c r="C19" s="115">
        <v>44.9</v>
      </c>
      <c r="D19" s="115">
        <v>3.6</v>
      </c>
      <c r="E19" s="115">
        <v>23.3</v>
      </c>
      <c r="F19" s="115">
        <v>42.5</v>
      </c>
      <c r="G19" s="115">
        <v>17.600000000000001</v>
      </c>
      <c r="H19" s="115">
        <v>8</v>
      </c>
      <c r="I19" s="115">
        <v>16.3</v>
      </c>
      <c r="J19" s="115">
        <v>2.9</v>
      </c>
      <c r="K19" s="115">
        <v>100</v>
      </c>
      <c r="L19" s="113"/>
      <c r="M19" s="115"/>
      <c r="N19" s="115"/>
      <c r="O19" s="115"/>
      <c r="P19" s="115"/>
      <c r="Q19" s="115"/>
      <c r="R19" s="115"/>
      <c r="S19" s="115"/>
      <c r="T19" s="115"/>
      <c r="U19" s="115"/>
      <c r="V19" s="115"/>
    </row>
    <row r="20" spans="1:30" ht="13.5" customHeight="1" x14ac:dyDescent="0.25">
      <c r="A20" s="51" t="s">
        <v>46</v>
      </c>
      <c r="B20" s="115">
        <v>21.9</v>
      </c>
      <c r="C20" s="115">
        <v>41.2</v>
      </c>
      <c r="D20" s="115">
        <v>3.6</v>
      </c>
      <c r="E20" s="115">
        <v>27.3</v>
      </c>
      <c r="F20" s="115">
        <v>44.1</v>
      </c>
      <c r="G20" s="115">
        <v>15.5</v>
      </c>
      <c r="H20" s="115">
        <v>9.6</v>
      </c>
      <c r="I20" s="115">
        <v>16.8</v>
      </c>
      <c r="J20" s="115">
        <v>2.2000000000000002</v>
      </c>
      <c r="K20" s="115">
        <v>100</v>
      </c>
      <c r="L20" s="113"/>
      <c r="M20" s="115"/>
      <c r="N20" s="115"/>
      <c r="O20" s="115"/>
      <c r="P20" s="115"/>
      <c r="Q20" s="115"/>
      <c r="R20" s="115"/>
      <c r="S20" s="115"/>
      <c r="T20" s="115"/>
      <c r="U20" s="115"/>
      <c r="V20" s="115"/>
    </row>
    <row r="21" spans="1:30" ht="13.5" customHeight="1" x14ac:dyDescent="0.25">
      <c r="A21" s="51" t="s">
        <v>47</v>
      </c>
      <c r="B21" s="115">
        <v>19.899999999999999</v>
      </c>
      <c r="C21" s="115">
        <v>35.700000000000003</v>
      </c>
      <c r="D21" s="115">
        <v>2.5</v>
      </c>
      <c r="E21" s="115">
        <v>28</v>
      </c>
      <c r="F21" s="115">
        <v>45.4</v>
      </c>
      <c r="G21" s="115">
        <v>12.4</v>
      </c>
      <c r="H21" s="115">
        <v>11.7</v>
      </c>
      <c r="I21" s="115">
        <v>19.399999999999999</v>
      </c>
      <c r="J21" s="115">
        <v>2.6</v>
      </c>
      <c r="K21" s="115">
        <v>100</v>
      </c>
      <c r="L21" s="113"/>
      <c r="M21" s="115"/>
      <c r="N21" s="115"/>
      <c r="O21" s="115"/>
      <c r="P21" s="115"/>
      <c r="Q21" s="115"/>
      <c r="R21" s="115"/>
      <c r="S21" s="115"/>
      <c r="T21" s="115"/>
      <c r="U21" s="115"/>
      <c r="V21" s="115"/>
    </row>
    <row r="22" spans="1:30" s="49" customFormat="1" ht="13.5" customHeight="1" x14ac:dyDescent="0.25">
      <c r="A22" s="51" t="s">
        <v>48</v>
      </c>
      <c r="B22" s="115">
        <v>19.100000000000001</v>
      </c>
      <c r="C22" s="115">
        <v>32</v>
      </c>
      <c r="D22" s="115">
        <v>2.8</v>
      </c>
      <c r="E22" s="115">
        <v>31.6</v>
      </c>
      <c r="F22" s="115">
        <v>48</v>
      </c>
      <c r="G22" s="115">
        <v>10</v>
      </c>
      <c r="H22" s="115">
        <v>13.1</v>
      </c>
      <c r="I22" s="115">
        <v>19.3</v>
      </c>
      <c r="J22" s="115">
        <v>1.8</v>
      </c>
      <c r="K22" s="115">
        <v>100</v>
      </c>
      <c r="L22" s="113"/>
      <c r="M22" s="115"/>
      <c r="N22" s="115"/>
      <c r="O22" s="115"/>
      <c r="P22" s="115"/>
      <c r="Q22" s="115"/>
      <c r="R22" s="115"/>
      <c r="S22" s="115"/>
      <c r="T22" s="115"/>
      <c r="U22" s="115"/>
      <c r="V22" s="115"/>
      <c r="AB22" s="51"/>
      <c r="AC22" s="51"/>
      <c r="AD22" s="51"/>
    </row>
    <row r="23" spans="1:30" s="49" customFormat="1" x14ac:dyDescent="0.25">
      <c r="A23" s="117" t="s">
        <v>43</v>
      </c>
      <c r="B23" s="118">
        <v>27.2</v>
      </c>
      <c r="C23" s="118">
        <v>47.9</v>
      </c>
      <c r="D23" s="118">
        <v>2</v>
      </c>
      <c r="E23" s="118">
        <v>9.9</v>
      </c>
      <c r="F23" s="118">
        <v>21</v>
      </c>
      <c r="G23" s="118">
        <v>17.600000000000001</v>
      </c>
      <c r="H23" s="118">
        <v>4.5999999999999996</v>
      </c>
      <c r="I23" s="118">
        <v>16.600000000000001</v>
      </c>
      <c r="J23" s="118">
        <v>15.6</v>
      </c>
      <c r="K23" s="118">
        <v>100</v>
      </c>
      <c r="L23" s="116"/>
      <c r="M23" s="115"/>
      <c r="N23" s="115"/>
      <c r="O23" s="115"/>
      <c r="P23" s="115"/>
      <c r="Q23" s="115"/>
      <c r="R23" s="115"/>
      <c r="S23" s="115"/>
      <c r="T23" s="115"/>
      <c r="U23" s="115"/>
      <c r="V23" s="115"/>
      <c r="AB23" s="51"/>
      <c r="AC23" s="51"/>
      <c r="AD23" s="51"/>
    </row>
    <row r="24" spans="1:30" x14ac:dyDescent="0.25">
      <c r="A24" s="45" t="s">
        <v>118</v>
      </c>
      <c r="B24" s="49"/>
      <c r="C24" s="49"/>
      <c r="D24" s="49"/>
      <c r="E24" s="49"/>
      <c r="F24" s="49"/>
      <c r="G24" s="49"/>
      <c r="H24" s="49"/>
      <c r="I24" s="119"/>
      <c r="J24" s="120"/>
      <c r="K24" s="120"/>
      <c r="L24" s="120"/>
      <c r="M24" s="120"/>
      <c r="N24" s="120"/>
    </row>
    <row r="25" spans="1:30" x14ac:dyDescent="0.25">
      <c r="A25" s="364" t="s">
        <v>356</v>
      </c>
      <c r="B25" s="49"/>
      <c r="C25" s="49"/>
      <c r="D25" s="49"/>
      <c r="E25" s="49"/>
      <c r="F25" s="49"/>
      <c r="G25" s="49"/>
      <c r="H25" s="49"/>
      <c r="I25" s="119"/>
      <c r="J25" s="120"/>
      <c r="K25" s="120"/>
      <c r="L25" s="120"/>
      <c r="M25" s="120"/>
      <c r="N25" s="120"/>
    </row>
    <row r="26" spans="1:30" x14ac:dyDescent="0.25">
      <c r="A26" s="57"/>
      <c r="B26" s="57"/>
    </row>
    <row r="27" spans="1:30" x14ac:dyDescent="0.25">
      <c r="A27" s="57"/>
      <c r="B27" s="57"/>
    </row>
    <row r="28" spans="1:30" x14ac:dyDescent="0.25">
      <c r="A28" s="57"/>
      <c r="B28" s="57"/>
    </row>
    <row r="29" spans="1:30" x14ac:dyDescent="0.25">
      <c r="A29" s="57"/>
      <c r="B29" s="57"/>
    </row>
    <row r="30" spans="1:30" x14ac:dyDescent="0.25">
      <c r="A30" s="57"/>
      <c r="B30" s="57"/>
    </row>
    <row r="31" spans="1:30" x14ac:dyDescent="0.25">
      <c r="A31" s="57"/>
      <c r="B31" s="57"/>
    </row>
    <row r="32" spans="1:30" x14ac:dyDescent="0.25">
      <c r="A32" s="57"/>
      <c r="B32" s="57"/>
    </row>
    <row r="33" spans="1:2" x14ac:dyDescent="0.25">
      <c r="A33" s="57"/>
      <c r="B33" s="57"/>
    </row>
    <row r="34" spans="1:2" x14ac:dyDescent="0.25">
      <c r="A34" s="57"/>
      <c r="B34" s="57"/>
    </row>
    <row r="35" spans="1:2" x14ac:dyDescent="0.25">
      <c r="A35" s="57"/>
      <c r="B35" s="57"/>
    </row>
    <row r="36" spans="1:2" x14ac:dyDescent="0.25">
      <c r="A36" s="57"/>
      <c r="B36" s="57"/>
    </row>
    <row r="37" spans="1:2" x14ac:dyDescent="0.25">
      <c r="A37" s="57"/>
      <c r="B37" s="57"/>
    </row>
    <row r="38" spans="1:2" x14ac:dyDescent="0.25">
      <c r="A38" s="57"/>
      <c r="B38" s="57"/>
    </row>
    <row r="39" spans="1:2" x14ac:dyDescent="0.25">
      <c r="A39" s="57"/>
      <c r="B39" s="57"/>
    </row>
    <row r="40" spans="1:2" x14ac:dyDescent="0.25">
      <c r="A40" s="57"/>
      <c r="B40" s="57"/>
    </row>
    <row r="41" spans="1:2" x14ac:dyDescent="0.25">
      <c r="A41" s="57"/>
      <c r="B41" s="57"/>
    </row>
    <row r="42" spans="1:2" x14ac:dyDescent="0.25">
      <c r="A42" s="57"/>
      <c r="B42" s="57"/>
    </row>
    <row r="43" spans="1:2" x14ac:dyDescent="0.25">
      <c r="A43" s="57"/>
      <c r="B43" s="57"/>
    </row>
    <row r="44" spans="1:2" x14ac:dyDescent="0.25">
      <c r="A44" s="57"/>
      <c r="B44" s="57"/>
    </row>
    <row r="45" spans="1:2" x14ac:dyDescent="0.25">
      <c r="A45" s="57"/>
      <c r="B45" s="57"/>
    </row>
    <row r="46" spans="1:2" x14ac:dyDescent="0.25">
      <c r="A46" s="57"/>
      <c r="B46" s="57"/>
    </row>
    <row r="47" spans="1:2" x14ac:dyDescent="0.25">
      <c r="A47" s="57"/>
      <c r="B47" s="57"/>
    </row>
    <row r="48" spans="1:2" x14ac:dyDescent="0.25">
      <c r="A48" s="57"/>
      <c r="B48" s="57"/>
    </row>
    <row r="49" spans="1:2" x14ac:dyDescent="0.25">
      <c r="A49" s="57"/>
      <c r="B49" s="57"/>
    </row>
    <row r="50" spans="1:2" x14ac:dyDescent="0.25">
      <c r="A50" s="57"/>
      <c r="B50" s="57"/>
    </row>
    <row r="51" spans="1:2" x14ac:dyDescent="0.25">
      <c r="A51" s="57"/>
      <c r="B51" s="57"/>
    </row>
    <row r="52" spans="1:2" x14ac:dyDescent="0.25">
      <c r="A52" s="57"/>
      <c r="B52" s="57"/>
    </row>
    <row r="53" spans="1:2" x14ac:dyDescent="0.25">
      <c r="A53" s="57"/>
      <c r="B53" s="57"/>
    </row>
    <row r="54" spans="1:2" x14ac:dyDescent="0.25">
      <c r="A54" s="57"/>
      <c r="B54" s="57"/>
    </row>
    <row r="55" spans="1:2" x14ac:dyDescent="0.25">
      <c r="A55" s="57"/>
      <c r="B55" s="57"/>
    </row>
    <row r="56" spans="1:2" x14ac:dyDescent="0.25">
      <c r="A56" s="57"/>
      <c r="B56" s="57"/>
    </row>
    <row r="57" spans="1:2" x14ac:dyDescent="0.25">
      <c r="A57" s="57"/>
      <c r="B57" s="57"/>
    </row>
    <row r="58" spans="1:2" x14ac:dyDescent="0.25">
      <c r="A58" s="57"/>
      <c r="B58" s="57"/>
    </row>
    <row r="59" spans="1:2" x14ac:dyDescent="0.25">
      <c r="A59" s="57"/>
      <c r="B59" s="57"/>
    </row>
    <row r="60" spans="1:2" x14ac:dyDescent="0.25">
      <c r="A60" s="57"/>
      <c r="B60" s="57"/>
    </row>
    <row r="61" spans="1:2" x14ac:dyDescent="0.25">
      <c r="A61" s="57"/>
      <c r="B61" s="57"/>
    </row>
    <row r="62" spans="1:2" x14ac:dyDescent="0.25">
      <c r="A62" s="57"/>
      <c r="B62" s="57"/>
    </row>
    <row r="63" spans="1:2" x14ac:dyDescent="0.25">
      <c r="A63" s="57"/>
      <c r="B63" s="57"/>
    </row>
    <row r="64" spans="1:2" x14ac:dyDescent="0.25">
      <c r="A64" s="57"/>
      <c r="B64" s="57"/>
    </row>
    <row r="65" spans="1:2" x14ac:dyDescent="0.25">
      <c r="A65" s="57"/>
      <c r="B65" s="57"/>
    </row>
    <row r="66" spans="1:2" x14ac:dyDescent="0.25">
      <c r="A66" s="57"/>
      <c r="B66" s="57"/>
    </row>
    <row r="67" spans="1:2" x14ac:dyDescent="0.25">
      <c r="A67" s="57"/>
      <c r="B67" s="57"/>
    </row>
    <row r="68" spans="1:2" x14ac:dyDescent="0.25">
      <c r="A68" s="57"/>
      <c r="B68" s="57"/>
    </row>
    <row r="69" spans="1:2" x14ac:dyDescent="0.25">
      <c r="A69" s="57"/>
      <c r="B69" s="57"/>
    </row>
    <row r="70" spans="1:2" x14ac:dyDescent="0.25">
      <c r="A70" s="57"/>
      <c r="B70" s="57"/>
    </row>
    <row r="71" spans="1:2" x14ac:dyDescent="0.25">
      <c r="A71" s="57"/>
      <c r="B71" s="57"/>
    </row>
    <row r="72" spans="1:2" x14ac:dyDescent="0.25">
      <c r="A72" s="57"/>
      <c r="B72" s="57"/>
    </row>
    <row r="73" spans="1:2" x14ac:dyDescent="0.25">
      <c r="A73" s="57"/>
      <c r="B73" s="57"/>
    </row>
    <row r="74" spans="1:2" x14ac:dyDescent="0.25">
      <c r="A74" s="57"/>
      <c r="B74" s="57"/>
    </row>
    <row r="75" spans="1:2" x14ac:dyDescent="0.25">
      <c r="A75" s="57"/>
      <c r="B75" s="57"/>
    </row>
    <row r="76" spans="1:2" x14ac:dyDescent="0.25">
      <c r="A76" s="57"/>
      <c r="B76" s="57"/>
    </row>
    <row r="77" spans="1:2" x14ac:dyDescent="0.25">
      <c r="A77" s="57"/>
      <c r="B77" s="57"/>
    </row>
    <row r="78" spans="1:2" x14ac:dyDescent="0.25">
      <c r="A78" s="57"/>
      <c r="B78" s="57"/>
    </row>
    <row r="79" spans="1:2" x14ac:dyDescent="0.25">
      <c r="A79" s="57"/>
      <c r="B79" s="57"/>
    </row>
    <row r="80" spans="1:2" x14ac:dyDescent="0.25">
      <c r="A80" s="57"/>
      <c r="B80" s="57"/>
    </row>
    <row r="81" spans="1:2" x14ac:dyDescent="0.25">
      <c r="A81" s="57"/>
      <c r="B81" s="57"/>
    </row>
    <row r="82" spans="1:2" x14ac:dyDescent="0.25">
      <c r="A82" s="57"/>
      <c r="B82" s="57"/>
    </row>
    <row r="83" spans="1:2" x14ac:dyDescent="0.25">
      <c r="A83" s="57"/>
      <c r="B83" s="57"/>
    </row>
    <row r="84" spans="1:2" x14ac:dyDescent="0.25">
      <c r="A84" s="57"/>
      <c r="B84" s="57"/>
    </row>
    <row r="85" spans="1:2" x14ac:dyDescent="0.25">
      <c r="A85" s="57"/>
      <c r="B85" s="57"/>
    </row>
    <row r="86" spans="1:2" x14ac:dyDescent="0.25">
      <c r="A86" s="57"/>
      <c r="B86" s="57"/>
    </row>
    <row r="87" spans="1:2" x14ac:dyDescent="0.25">
      <c r="A87" s="57"/>
      <c r="B87" s="57"/>
    </row>
    <row r="88" spans="1:2" x14ac:dyDescent="0.25">
      <c r="A88" s="57"/>
      <c r="B88" s="57"/>
    </row>
    <row r="89" spans="1:2" x14ac:dyDescent="0.25">
      <c r="A89" s="57"/>
      <c r="B89" s="57"/>
    </row>
    <row r="90" spans="1:2" x14ac:dyDescent="0.25">
      <c r="A90" s="57"/>
      <c r="B90" s="57"/>
    </row>
    <row r="91" spans="1:2" x14ac:dyDescent="0.25">
      <c r="A91" s="57"/>
      <c r="B91" s="57"/>
    </row>
    <row r="92" spans="1:2" x14ac:dyDescent="0.25">
      <c r="A92" s="57"/>
      <c r="B92" s="57"/>
    </row>
    <row r="93" spans="1:2" x14ac:dyDescent="0.25">
      <c r="A93" s="57"/>
      <c r="B93" s="57"/>
    </row>
    <row r="94" spans="1:2" x14ac:dyDescent="0.25">
      <c r="A94" s="57"/>
      <c r="B94" s="57"/>
    </row>
    <row r="95" spans="1:2" x14ac:dyDescent="0.25">
      <c r="A95" s="57"/>
      <c r="B95" s="57"/>
    </row>
    <row r="96" spans="1:2" x14ac:dyDescent="0.25">
      <c r="A96" s="57"/>
      <c r="B96" s="57"/>
    </row>
    <row r="97" spans="1:2" x14ac:dyDescent="0.25">
      <c r="A97" s="57"/>
      <c r="B97" s="57"/>
    </row>
    <row r="98" spans="1:2" x14ac:dyDescent="0.25">
      <c r="A98" s="57"/>
      <c r="B98" s="57"/>
    </row>
    <row r="99" spans="1:2" x14ac:dyDescent="0.25">
      <c r="A99" s="57"/>
      <c r="B99" s="57"/>
    </row>
    <row r="100" spans="1:2" x14ac:dyDescent="0.25">
      <c r="A100" s="57"/>
      <c r="B100" s="57"/>
    </row>
    <row r="101" spans="1:2" x14ac:dyDescent="0.25">
      <c r="A101" s="57"/>
      <c r="B101" s="57"/>
    </row>
    <row r="102" spans="1:2" x14ac:dyDescent="0.25">
      <c r="A102" s="57"/>
      <c r="B102" s="57"/>
    </row>
    <row r="103" spans="1:2" x14ac:dyDescent="0.25">
      <c r="A103" s="57"/>
      <c r="B103" s="57"/>
    </row>
    <row r="104" spans="1:2" x14ac:dyDescent="0.25">
      <c r="A104" s="57"/>
      <c r="B104" s="57"/>
    </row>
    <row r="105" spans="1:2" x14ac:dyDescent="0.25">
      <c r="A105" s="57"/>
      <c r="B105" s="57"/>
    </row>
    <row r="106" spans="1:2" x14ac:dyDescent="0.25">
      <c r="A106" s="57"/>
      <c r="B106" s="57"/>
    </row>
    <row r="107" spans="1:2" x14ac:dyDescent="0.25">
      <c r="A107" s="57"/>
      <c r="B107" s="57"/>
    </row>
    <row r="108" spans="1:2" x14ac:dyDescent="0.25">
      <c r="A108" s="57"/>
      <c r="B108" s="57"/>
    </row>
    <row r="109" spans="1:2" x14ac:dyDescent="0.25">
      <c r="A109" s="57"/>
      <c r="B109" s="57"/>
    </row>
    <row r="110" spans="1:2" x14ac:dyDescent="0.25">
      <c r="A110" s="57"/>
      <c r="B110" s="57"/>
    </row>
    <row r="111" spans="1:2" x14ac:dyDescent="0.25">
      <c r="A111" s="57"/>
      <c r="B111" s="57"/>
    </row>
    <row r="112" spans="1:2" x14ac:dyDescent="0.25">
      <c r="A112" s="57"/>
      <c r="B112" s="57"/>
    </row>
    <row r="113" spans="1:2" x14ac:dyDescent="0.25">
      <c r="A113" s="57"/>
      <c r="B113" s="57"/>
    </row>
    <row r="114" spans="1:2" x14ac:dyDescent="0.25">
      <c r="A114" s="57"/>
      <c r="B114" s="57"/>
    </row>
    <row r="115" spans="1:2" x14ac:dyDescent="0.25">
      <c r="A115" s="57"/>
      <c r="B115" s="57"/>
    </row>
    <row r="116" spans="1:2" x14ac:dyDescent="0.25">
      <c r="A116" s="57"/>
      <c r="B116" s="57"/>
    </row>
    <row r="117" spans="1:2" x14ac:dyDescent="0.25">
      <c r="A117" s="57"/>
      <c r="B117" s="57"/>
    </row>
    <row r="118" spans="1:2" x14ac:dyDescent="0.25">
      <c r="A118" s="57"/>
      <c r="B118" s="57"/>
    </row>
    <row r="119" spans="1:2" x14ac:dyDescent="0.25">
      <c r="A119" s="57"/>
      <c r="B119" s="57"/>
    </row>
    <row r="120" spans="1:2" x14ac:dyDescent="0.25">
      <c r="A120" s="57"/>
      <c r="B120" s="57"/>
    </row>
    <row r="121" spans="1:2" x14ac:dyDescent="0.25">
      <c r="A121" s="57"/>
      <c r="B121" s="57"/>
    </row>
    <row r="122" spans="1:2" x14ac:dyDescent="0.25">
      <c r="A122" s="57"/>
      <c r="B122" s="57"/>
    </row>
    <row r="123" spans="1:2" x14ac:dyDescent="0.25">
      <c r="A123" s="57"/>
      <c r="B123" s="57"/>
    </row>
    <row r="124" spans="1:2" x14ac:dyDescent="0.25">
      <c r="A124" s="57"/>
      <c r="B124" s="57"/>
    </row>
    <row r="125" spans="1:2" x14ac:dyDescent="0.25">
      <c r="A125" s="57"/>
      <c r="B125" s="57"/>
    </row>
    <row r="126" spans="1:2" x14ac:dyDescent="0.25">
      <c r="A126" s="57"/>
      <c r="B126" s="57"/>
    </row>
    <row r="127" spans="1:2" x14ac:dyDescent="0.25">
      <c r="A127" s="57"/>
      <c r="B127" s="57"/>
    </row>
    <row r="128" spans="1:2" x14ac:dyDescent="0.25">
      <c r="A128" s="57"/>
      <c r="B128" s="57"/>
    </row>
    <row r="129" spans="1:2" x14ac:dyDescent="0.25">
      <c r="A129" s="57"/>
      <c r="B129" s="57"/>
    </row>
    <row r="130" spans="1:2" x14ac:dyDescent="0.25">
      <c r="A130" s="57"/>
      <c r="B130" s="57"/>
    </row>
    <row r="131" spans="1:2" x14ac:dyDescent="0.25">
      <c r="A131" s="57"/>
      <c r="B131" s="57"/>
    </row>
    <row r="132" spans="1:2" x14ac:dyDescent="0.25">
      <c r="A132" s="57"/>
      <c r="B132" s="57"/>
    </row>
    <row r="133" spans="1:2" x14ac:dyDescent="0.25">
      <c r="A133" s="57"/>
      <c r="B133" s="57"/>
    </row>
    <row r="134" spans="1:2" x14ac:dyDescent="0.25">
      <c r="A134" s="57"/>
      <c r="B134" s="57"/>
    </row>
    <row r="135" spans="1:2" x14ac:dyDescent="0.25">
      <c r="A135" s="57"/>
      <c r="B135" s="57"/>
    </row>
    <row r="136" spans="1:2" x14ac:dyDescent="0.25">
      <c r="A136" s="57"/>
      <c r="B136" s="57"/>
    </row>
    <row r="137" spans="1:2" x14ac:dyDescent="0.25">
      <c r="A137" s="57"/>
      <c r="B137" s="57"/>
    </row>
    <row r="138" spans="1:2" x14ac:dyDescent="0.25">
      <c r="A138" s="57"/>
      <c r="B138" s="57"/>
    </row>
    <row r="139" spans="1:2" x14ac:dyDescent="0.25">
      <c r="A139" s="57"/>
      <c r="B139" s="57"/>
    </row>
    <row r="140" spans="1:2" x14ac:dyDescent="0.25">
      <c r="A140" s="57"/>
      <c r="B140" s="57"/>
    </row>
    <row r="141" spans="1:2" x14ac:dyDescent="0.25">
      <c r="A141" s="57"/>
      <c r="B141" s="57"/>
    </row>
    <row r="142" spans="1:2" x14ac:dyDescent="0.25">
      <c r="A142" s="57"/>
      <c r="B142" s="57"/>
    </row>
    <row r="143" spans="1:2" x14ac:dyDescent="0.25">
      <c r="A143" s="57"/>
      <c r="B143" s="57"/>
    </row>
    <row r="144" spans="1:2" x14ac:dyDescent="0.25">
      <c r="A144" s="57"/>
      <c r="B144" s="57"/>
    </row>
    <row r="145" spans="1:2" x14ac:dyDescent="0.25">
      <c r="A145" s="57"/>
      <c r="B145" s="57"/>
    </row>
    <row r="146" spans="1:2" x14ac:dyDescent="0.25">
      <c r="A146" s="57"/>
      <c r="B146" s="57"/>
    </row>
    <row r="147" spans="1:2" x14ac:dyDescent="0.25">
      <c r="A147" s="57"/>
      <c r="B147" s="57"/>
    </row>
    <row r="148" spans="1:2" x14ac:dyDescent="0.25">
      <c r="A148" s="57"/>
      <c r="B148" s="57"/>
    </row>
    <row r="149" spans="1:2" x14ac:dyDescent="0.25">
      <c r="A149" s="57"/>
      <c r="B149" s="57"/>
    </row>
    <row r="150" spans="1:2" x14ac:dyDescent="0.25">
      <c r="A150" s="57"/>
      <c r="B150" s="57"/>
    </row>
    <row r="151" spans="1:2" x14ac:dyDescent="0.25">
      <c r="A151" s="57"/>
      <c r="B151" s="57"/>
    </row>
    <row r="152" spans="1:2" x14ac:dyDescent="0.25">
      <c r="A152" s="57"/>
      <c r="B152" s="57"/>
    </row>
    <row r="153" spans="1:2" x14ac:dyDescent="0.25">
      <c r="A153" s="57"/>
      <c r="B153" s="57"/>
    </row>
    <row r="154" spans="1:2" x14ac:dyDescent="0.25">
      <c r="A154" s="57"/>
      <c r="B154" s="57"/>
    </row>
    <row r="155" spans="1:2" x14ac:dyDescent="0.25">
      <c r="A155" s="57"/>
      <c r="B155" s="57"/>
    </row>
    <row r="156" spans="1:2" x14ac:dyDescent="0.25">
      <c r="A156" s="57"/>
      <c r="B156" s="57"/>
    </row>
    <row r="157" spans="1:2" x14ac:dyDescent="0.25">
      <c r="A157" s="57"/>
      <c r="B157" s="57"/>
    </row>
    <row r="158" spans="1:2" x14ac:dyDescent="0.25">
      <c r="A158" s="57"/>
      <c r="B158" s="57"/>
    </row>
    <row r="159" spans="1:2" x14ac:dyDescent="0.25">
      <c r="A159" s="57"/>
      <c r="B159" s="57"/>
    </row>
    <row r="160" spans="1:2" x14ac:dyDescent="0.25">
      <c r="A160" s="57"/>
      <c r="B160" s="57"/>
    </row>
    <row r="161" spans="1:2" x14ac:dyDescent="0.25">
      <c r="A161" s="57"/>
      <c r="B161" s="57"/>
    </row>
    <row r="162" spans="1:2" x14ac:dyDescent="0.25">
      <c r="A162" s="57"/>
      <c r="B162" s="57"/>
    </row>
    <row r="163" spans="1:2" x14ac:dyDescent="0.25">
      <c r="A163" s="57"/>
      <c r="B163" s="57"/>
    </row>
    <row r="164" spans="1:2" x14ac:dyDescent="0.25">
      <c r="A164" s="57"/>
      <c r="B164" s="57"/>
    </row>
    <row r="165" spans="1:2" x14ac:dyDescent="0.25">
      <c r="A165" s="57"/>
      <c r="B165" s="57"/>
    </row>
    <row r="166" spans="1:2" x14ac:dyDescent="0.25">
      <c r="A166" s="57"/>
      <c r="B166" s="57"/>
    </row>
    <row r="167" spans="1:2" x14ac:dyDescent="0.25">
      <c r="A167" s="57"/>
      <c r="B167" s="57"/>
    </row>
    <row r="168" spans="1:2" x14ac:dyDescent="0.25">
      <c r="A168" s="57"/>
      <c r="B168" s="57"/>
    </row>
    <row r="169" spans="1:2" x14ac:dyDescent="0.25">
      <c r="A169" s="57"/>
      <c r="B169" s="57"/>
    </row>
    <row r="170" spans="1:2" x14ac:dyDescent="0.25">
      <c r="A170" s="57"/>
      <c r="B170" s="57"/>
    </row>
    <row r="171" spans="1:2" x14ac:dyDescent="0.25">
      <c r="A171" s="57"/>
      <c r="B171" s="57"/>
    </row>
    <row r="172" spans="1:2" x14ac:dyDescent="0.25">
      <c r="A172" s="57"/>
      <c r="B172" s="57"/>
    </row>
    <row r="173" spans="1:2" x14ac:dyDescent="0.25">
      <c r="A173" s="57"/>
      <c r="B173" s="57"/>
    </row>
    <row r="174" spans="1:2" x14ac:dyDescent="0.25">
      <c r="A174" s="57"/>
      <c r="B174" s="57"/>
    </row>
    <row r="175" spans="1:2" x14ac:dyDescent="0.25">
      <c r="A175" s="57"/>
      <c r="B175" s="57"/>
    </row>
    <row r="176" spans="1:2" x14ac:dyDescent="0.25">
      <c r="A176" s="57"/>
      <c r="B176" s="57"/>
    </row>
    <row r="177" spans="1:2" x14ac:dyDescent="0.25">
      <c r="A177" s="57"/>
      <c r="B177" s="57"/>
    </row>
    <row r="178" spans="1:2" x14ac:dyDescent="0.25">
      <c r="A178" s="57"/>
      <c r="B178" s="57"/>
    </row>
    <row r="179" spans="1:2" x14ac:dyDescent="0.25">
      <c r="A179" s="57"/>
      <c r="B179" s="57"/>
    </row>
    <row r="180" spans="1:2" x14ac:dyDescent="0.25">
      <c r="A180" s="57"/>
      <c r="B180" s="57"/>
    </row>
    <row r="181" spans="1:2" x14ac:dyDescent="0.25">
      <c r="A181" s="57"/>
      <c r="B181" s="57"/>
    </row>
    <row r="182" spans="1:2" x14ac:dyDescent="0.25">
      <c r="A182" s="57"/>
      <c r="B182" s="57"/>
    </row>
    <row r="183" spans="1:2" x14ac:dyDescent="0.25">
      <c r="A183" s="57"/>
      <c r="B183" s="57"/>
    </row>
    <row r="184" spans="1:2" x14ac:dyDescent="0.25">
      <c r="A184" s="57"/>
      <c r="B184" s="57"/>
    </row>
    <row r="185" spans="1:2" x14ac:dyDescent="0.25">
      <c r="A185" s="57"/>
      <c r="B185" s="57"/>
    </row>
    <row r="186" spans="1:2" x14ac:dyDescent="0.25">
      <c r="A186" s="57"/>
      <c r="B186" s="57"/>
    </row>
    <row r="187" spans="1:2" x14ac:dyDescent="0.25">
      <c r="A187" s="57"/>
      <c r="B187" s="57"/>
    </row>
    <row r="188" spans="1:2" x14ac:dyDescent="0.25">
      <c r="A188" s="57"/>
      <c r="B188" s="57"/>
    </row>
    <row r="189" spans="1:2" x14ac:dyDescent="0.25">
      <c r="A189" s="57"/>
      <c r="B189" s="57"/>
    </row>
    <row r="190" spans="1:2" x14ac:dyDescent="0.25">
      <c r="A190" s="57"/>
      <c r="B190" s="57"/>
    </row>
    <row r="191" spans="1:2" x14ac:dyDescent="0.25">
      <c r="A191" s="57"/>
      <c r="B191" s="57"/>
    </row>
    <row r="192" spans="1:2" x14ac:dyDescent="0.25">
      <c r="A192" s="57"/>
      <c r="B192" s="57"/>
    </row>
    <row r="193" spans="1:2" x14ac:dyDescent="0.25">
      <c r="A193" s="57"/>
      <c r="B193" s="57"/>
    </row>
    <row r="194" spans="1:2" x14ac:dyDescent="0.25">
      <c r="A194" s="57"/>
      <c r="B194" s="57"/>
    </row>
    <row r="195" spans="1:2" x14ac:dyDescent="0.25">
      <c r="A195" s="57"/>
      <c r="B195" s="57"/>
    </row>
    <row r="196" spans="1:2" x14ac:dyDescent="0.25">
      <c r="A196" s="57"/>
      <c r="B196" s="57"/>
    </row>
    <row r="197" spans="1:2" x14ac:dyDescent="0.25">
      <c r="A197" s="57"/>
      <c r="B197" s="57"/>
    </row>
    <row r="198" spans="1:2" x14ac:dyDescent="0.25">
      <c r="A198" s="57"/>
      <c r="B198" s="57"/>
    </row>
    <row r="199" spans="1:2" x14ac:dyDescent="0.25">
      <c r="A199" s="57"/>
      <c r="B199" s="57"/>
    </row>
    <row r="200" spans="1:2" x14ac:dyDescent="0.25">
      <c r="A200" s="57"/>
      <c r="B200" s="57"/>
    </row>
    <row r="201" spans="1:2" x14ac:dyDescent="0.25">
      <c r="A201" s="57"/>
      <c r="B201" s="57"/>
    </row>
    <row r="202" spans="1:2" x14ac:dyDescent="0.25">
      <c r="A202" s="57"/>
      <c r="B202" s="57"/>
    </row>
    <row r="203" spans="1:2" x14ac:dyDescent="0.25">
      <c r="A203" s="57"/>
      <c r="B203" s="57"/>
    </row>
    <row r="204" spans="1:2" x14ac:dyDescent="0.25">
      <c r="A204" s="57"/>
      <c r="B204" s="57"/>
    </row>
    <row r="205" spans="1:2" x14ac:dyDescent="0.25">
      <c r="A205" s="57"/>
      <c r="B205" s="57"/>
    </row>
    <row r="206" spans="1:2" x14ac:dyDescent="0.25">
      <c r="A206" s="57"/>
      <c r="B206" s="57"/>
    </row>
    <row r="207" spans="1:2" x14ac:dyDescent="0.25">
      <c r="A207" s="57"/>
      <c r="B207" s="57"/>
    </row>
    <row r="208" spans="1:2" x14ac:dyDescent="0.25">
      <c r="A208" s="57"/>
      <c r="B208" s="57"/>
    </row>
    <row r="209" spans="1:2" x14ac:dyDescent="0.25">
      <c r="A209" s="57"/>
      <c r="B209" s="57"/>
    </row>
    <row r="210" spans="1:2" x14ac:dyDescent="0.25">
      <c r="A210" s="57"/>
      <c r="B210" s="57"/>
    </row>
    <row r="211" spans="1:2" x14ac:dyDescent="0.25">
      <c r="A211" s="57"/>
      <c r="B211" s="57"/>
    </row>
    <row r="212" spans="1:2" x14ac:dyDescent="0.25">
      <c r="A212" s="57"/>
      <c r="B212" s="57"/>
    </row>
    <row r="213" spans="1:2" x14ac:dyDescent="0.25">
      <c r="A213" s="57"/>
      <c r="B213" s="57"/>
    </row>
    <row r="214" spans="1:2" x14ac:dyDescent="0.25">
      <c r="A214" s="57"/>
      <c r="B214" s="57"/>
    </row>
    <row r="215" spans="1:2" x14ac:dyDescent="0.25">
      <c r="A215" s="57"/>
      <c r="B215" s="57"/>
    </row>
    <row r="216" spans="1:2" x14ac:dyDescent="0.25">
      <c r="A216" s="57"/>
      <c r="B216" s="57"/>
    </row>
    <row r="217" spans="1:2" x14ac:dyDescent="0.25">
      <c r="A217" s="57"/>
      <c r="B217" s="57"/>
    </row>
    <row r="218" spans="1:2" x14ac:dyDescent="0.25">
      <c r="A218" s="57"/>
      <c r="B218" s="57"/>
    </row>
    <row r="219" spans="1:2" x14ac:dyDescent="0.25">
      <c r="A219" s="57"/>
      <c r="B219" s="57"/>
    </row>
    <row r="220" spans="1:2" x14ac:dyDescent="0.25">
      <c r="A220" s="57"/>
      <c r="B220" s="57"/>
    </row>
    <row r="221" spans="1:2" x14ac:dyDescent="0.25">
      <c r="A221" s="57"/>
      <c r="B221" s="57"/>
    </row>
    <row r="222" spans="1:2" x14ac:dyDescent="0.25">
      <c r="A222" s="57"/>
      <c r="B222" s="57"/>
    </row>
    <row r="223" spans="1:2" x14ac:dyDescent="0.25">
      <c r="A223" s="57"/>
      <c r="B223" s="57"/>
    </row>
    <row r="224" spans="1:2" x14ac:dyDescent="0.25">
      <c r="A224" s="57"/>
      <c r="B224" s="57"/>
    </row>
    <row r="225" spans="1:2" x14ac:dyDescent="0.25">
      <c r="A225" s="57"/>
      <c r="B225" s="57"/>
    </row>
    <row r="226" spans="1:2" x14ac:dyDescent="0.25">
      <c r="A226" s="57"/>
      <c r="B226" s="57"/>
    </row>
    <row r="227" spans="1:2" x14ac:dyDescent="0.25">
      <c r="A227" s="57"/>
      <c r="B227" s="57"/>
    </row>
    <row r="228" spans="1:2" x14ac:dyDescent="0.25">
      <c r="A228" s="57"/>
      <c r="B228" s="57"/>
    </row>
    <row r="229" spans="1:2" x14ac:dyDescent="0.25">
      <c r="A229" s="57"/>
      <c r="B229" s="57"/>
    </row>
    <row r="230" spans="1:2" x14ac:dyDescent="0.25">
      <c r="A230" s="57"/>
      <c r="B230" s="57"/>
    </row>
    <row r="231" spans="1:2" x14ac:dyDescent="0.25">
      <c r="A231" s="57"/>
      <c r="B231" s="57"/>
    </row>
    <row r="232" spans="1:2" x14ac:dyDescent="0.25">
      <c r="A232" s="57"/>
      <c r="B232" s="57"/>
    </row>
    <row r="233" spans="1:2" x14ac:dyDescent="0.25">
      <c r="A233" s="57"/>
      <c r="B233" s="57"/>
    </row>
    <row r="234" spans="1:2" x14ac:dyDescent="0.25">
      <c r="A234" s="57"/>
      <c r="B234" s="57"/>
    </row>
    <row r="235" spans="1:2" x14ac:dyDescent="0.25">
      <c r="A235" s="57"/>
      <c r="B235" s="57"/>
    </row>
    <row r="236" spans="1:2" x14ac:dyDescent="0.25">
      <c r="A236" s="57"/>
      <c r="B236" s="57"/>
    </row>
    <row r="237" spans="1:2" x14ac:dyDescent="0.25">
      <c r="A237" s="57"/>
      <c r="B237" s="57"/>
    </row>
    <row r="238" spans="1:2" x14ac:dyDescent="0.25">
      <c r="A238" s="57"/>
      <c r="B238" s="57"/>
    </row>
    <row r="239" spans="1:2" x14ac:dyDescent="0.25">
      <c r="A239" s="57"/>
      <c r="B239" s="57"/>
    </row>
    <row r="240" spans="1:2" x14ac:dyDescent="0.25">
      <c r="A240" s="57"/>
      <c r="B240" s="57"/>
    </row>
    <row r="241" spans="1:2" x14ac:dyDescent="0.25">
      <c r="A241" s="57"/>
      <c r="B241" s="57"/>
    </row>
    <row r="242" spans="1:2" x14ac:dyDescent="0.25">
      <c r="A242" s="57"/>
      <c r="B242" s="57"/>
    </row>
    <row r="243" spans="1:2" x14ac:dyDescent="0.25">
      <c r="A243" s="57"/>
      <c r="B243" s="57"/>
    </row>
    <row r="244" spans="1:2" x14ac:dyDescent="0.25">
      <c r="A244" s="57"/>
      <c r="B244" s="57"/>
    </row>
    <row r="245" spans="1:2" x14ac:dyDescent="0.25">
      <c r="A245" s="57"/>
      <c r="B245" s="57"/>
    </row>
    <row r="246" spans="1:2" x14ac:dyDescent="0.25">
      <c r="A246" s="57"/>
      <c r="B246" s="57"/>
    </row>
    <row r="247" spans="1:2" x14ac:dyDescent="0.25">
      <c r="A247" s="57"/>
      <c r="B247" s="57"/>
    </row>
    <row r="248" spans="1:2" x14ac:dyDescent="0.25">
      <c r="A248" s="57"/>
      <c r="B248" s="57"/>
    </row>
    <row r="249" spans="1:2" x14ac:dyDescent="0.25">
      <c r="A249" s="57"/>
      <c r="B249" s="57"/>
    </row>
    <row r="250" spans="1:2" x14ac:dyDescent="0.25">
      <c r="A250" s="57"/>
      <c r="B250" s="57"/>
    </row>
    <row r="251" spans="1:2" x14ac:dyDescent="0.25">
      <c r="A251" s="57"/>
      <c r="B251" s="57"/>
    </row>
    <row r="252" spans="1:2" x14ac:dyDescent="0.25">
      <c r="A252" s="57"/>
      <c r="B252" s="57"/>
    </row>
    <row r="253" spans="1:2" x14ac:dyDescent="0.25">
      <c r="A253" s="57"/>
      <c r="B253" s="57"/>
    </row>
    <row r="254" spans="1:2" x14ac:dyDescent="0.25">
      <c r="A254" s="57"/>
      <c r="B254" s="57"/>
    </row>
    <row r="255" spans="1:2" x14ac:dyDescent="0.25">
      <c r="A255" s="57"/>
      <c r="B255" s="57"/>
    </row>
    <row r="256" spans="1:2" x14ac:dyDescent="0.25">
      <c r="A256" s="57"/>
      <c r="B256" s="57"/>
    </row>
    <row r="257" spans="1:2" x14ac:dyDescent="0.25">
      <c r="A257" s="57"/>
      <c r="B257" s="57"/>
    </row>
    <row r="258" spans="1:2" x14ac:dyDescent="0.25">
      <c r="A258" s="57"/>
      <c r="B258" s="57"/>
    </row>
    <row r="259" spans="1:2" x14ac:dyDescent="0.25">
      <c r="A259" s="57"/>
      <c r="B259" s="57"/>
    </row>
    <row r="260" spans="1:2" x14ac:dyDescent="0.25">
      <c r="A260" s="57"/>
      <c r="B260" s="57"/>
    </row>
    <row r="261" spans="1:2" x14ac:dyDescent="0.25">
      <c r="A261" s="57"/>
      <c r="B261" s="57"/>
    </row>
    <row r="262" spans="1:2" x14ac:dyDescent="0.25">
      <c r="A262" s="57"/>
      <c r="B262" s="57"/>
    </row>
    <row r="263" spans="1:2" x14ac:dyDescent="0.25">
      <c r="A263" s="57"/>
      <c r="B263" s="57"/>
    </row>
    <row r="264" spans="1:2" x14ac:dyDescent="0.25">
      <c r="A264" s="57"/>
      <c r="B264" s="57"/>
    </row>
    <row r="265" spans="1:2" x14ac:dyDescent="0.25">
      <c r="A265" s="57"/>
      <c r="B265" s="57"/>
    </row>
    <row r="266" spans="1:2" x14ac:dyDescent="0.25">
      <c r="A266" s="57"/>
      <c r="B266" s="57"/>
    </row>
    <row r="267" spans="1:2" x14ac:dyDescent="0.25">
      <c r="A267" s="57"/>
      <c r="B267" s="57"/>
    </row>
    <row r="268" spans="1:2" x14ac:dyDescent="0.25">
      <c r="A268" s="57"/>
      <c r="B268" s="57"/>
    </row>
    <row r="269" spans="1:2" x14ac:dyDescent="0.25">
      <c r="A269" s="57"/>
      <c r="B269" s="57"/>
    </row>
    <row r="270" spans="1:2" x14ac:dyDescent="0.25">
      <c r="A270" s="57"/>
      <c r="B270" s="57"/>
    </row>
    <row r="271" spans="1:2" x14ac:dyDescent="0.25">
      <c r="A271" s="57"/>
      <c r="B271" s="57"/>
    </row>
    <row r="272" spans="1:2" x14ac:dyDescent="0.25">
      <c r="A272" s="57"/>
      <c r="B272" s="57"/>
    </row>
    <row r="273" spans="1:2" x14ac:dyDescent="0.25">
      <c r="A273" s="57"/>
      <c r="B273" s="57"/>
    </row>
    <row r="274" spans="1:2" x14ac:dyDescent="0.25">
      <c r="A274" s="57"/>
      <c r="B274" s="57"/>
    </row>
    <row r="275" spans="1:2" x14ac:dyDescent="0.25">
      <c r="A275" s="57"/>
      <c r="B275" s="57"/>
    </row>
    <row r="276" spans="1:2" x14ac:dyDescent="0.25">
      <c r="A276" s="57"/>
      <c r="B276" s="57"/>
    </row>
    <row r="277" spans="1:2" x14ac:dyDescent="0.25">
      <c r="A277" s="57"/>
      <c r="B277" s="57"/>
    </row>
    <row r="278" spans="1:2" x14ac:dyDescent="0.25">
      <c r="A278" s="57"/>
      <c r="B278" s="57"/>
    </row>
    <row r="279" spans="1:2" x14ac:dyDescent="0.25">
      <c r="A279" s="57"/>
      <c r="B279" s="57"/>
    </row>
    <row r="280" spans="1:2" x14ac:dyDescent="0.25">
      <c r="A280" s="57"/>
      <c r="B280" s="57"/>
    </row>
    <row r="281" spans="1:2" x14ac:dyDescent="0.25">
      <c r="A281" s="57"/>
      <c r="B281" s="57"/>
    </row>
    <row r="282" spans="1:2" x14ac:dyDescent="0.25">
      <c r="A282" s="57"/>
      <c r="B282" s="57"/>
    </row>
    <row r="283" spans="1:2" x14ac:dyDescent="0.25">
      <c r="A283" s="57"/>
      <c r="B283" s="57"/>
    </row>
    <row r="284" spans="1:2" x14ac:dyDescent="0.25">
      <c r="A284" s="57"/>
      <c r="B284" s="57"/>
    </row>
    <row r="285" spans="1:2" x14ac:dyDescent="0.25">
      <c r="A285" s="57"/>
      <c r="B285" s="57"/>
    </row>
    <row r="286" spans="1:2" x14ac:dyDescent="0.25">
      <c r="A286" s="57"/>
      <c r="B286" s="57"/>
    </row>
    <row r="287" spans="1:2" x14ac:dyDescent="0.25">
      <c r="A287" s="57"/>
      <c r="B287" s="57"/>
    </row>
    <row r="288" spans="1:2" x14ac:dyDescent="0.25">
      <c r="A288" s="57"/>
      <c r="B288" s="57"/>
    </row>
    <row r="289" spans="1:2" x14ac:dyDescent="0.25">
      <c r="A289" s="57"/>
      <c r="B289" s="57"/>
    </row>
    <row r="290" spans="1:2" x14ac:dyDescent="0.25">
      <c r="A290" s="57"/>
      <c r="B290" s="57"/>
    </row>
    <row r="291" spans="1:2" x14ac:dyDescent="0.25">
      <c r="A291" s="57"/>
      <c r="B291" s="57"/>
    </row>
    <row r="292" spans="1:2" x14ac:dyDescent="0.25">
      <c r="A292" s="57"/>
      <c r="B292" s="57"/>
    </row>
    <row r="293" spans="1:2" x14ac:dyDescent="0.25">
      <c r="A293" s="57"/>
      <c r="B293" s="57"/>
    </row>
    <row r="294" spans="1:2" x14ac:dyDescent="0.25">
      <c r="A294" s="57"/>
      <c r="B294" s="57"/>
    </row>
    <row r="295" spans="1:2" x14ac:dyDescent="0.25">
      <c r="A295" s="57"/>
      <c r="B295" s="57"/>
    </row>
    <row r="296" spans="1:2" x14ac:dyDescent="0.25">
      <c r="A296" s="57"/>
      <c r="B296" s="57"/>
    </row>
    <row r="297" spans="1:2" x14ac:dyDescent="0.25">
      <c r="A297" s="57"/>
      <c r="B297" s="57"/>
    </row>
    <row r="298" spans="1:2" x14ac:dyDescent="0.25">
      <c r="A298" s="57"/>
      <c r="B298" s="57"/>
    </row>
    <row r="299" spans="1:2" x14ac:dyDescent="0.25">
      <c r="A299" s="57"/>
      <c r="B299" s="57"/>
    </row>
    <row r="300" spans="1:2" x14ac:dyDescent="0.25">
      <c r="A300" s="57"/>
      <c r="B300" s="57"/>
    </row>
    <row r="301" spans="1:2" x14ac:dyDescent="0.25">
      <c r="A301" s="57"/>
      <c r="B301" s="57"/>
    </row>
    <row r="302" spans="1:2" x14ac:dyDescent="0.25">
      <c r="A302" s="57"/>
      <c r="B302" s="57"/>
    </row>
    <row r="303" spans="1:2" x14ac:dyDescent="0.25">
      <c r="A303" s="57"/>
      <c r="B303" s="57"/>
    </row>
    <row r="304" spans="1:2" x14ac:dyDescent="0.25">
      <c r="A304" s="57"/>
      <c r="B304" s="57"/>
    </row>
    <row r="305" spans="1:2" x14ac:dyDescent="0.25">
      <c r="A305" s="57"/>
      <c r="B305" s="57"/>
    </row>
    <row r="306" spans="1:2" x14ac:dyDescent="0.25">
      <c r="A306" s="57"/>
      <c r="B306" s="57"/>
    </row>
    <row r="307" spans="1:2" x14ac:dyDescent="0.25">
      <c r="A307" s="57"/>
      <c r="B307" s="57"/>
    </row>
    <row r="308" spans="1:2" x14ac:dyDescent="0.25">
      <c r="A308" s="57"/>
      <c r="B308" s="57"/>
    </row>
    <row r="309" spans="1:2" x14ac:dyDescent="0.25">
      <c r="A309" s="57"/>
      <c r="B309" s="57"/>
    </row>
    <row r="310" spans="1:2" x14ac:dyDescent="0.25">
      <c r="A310" s="57"/>
      <c r="B310" s="57"/>
    </row>
    <row r="311" spans="1:2" x14ac:dyDescent="0.25">
      <c r="A311" s="57"/>
      <c r="B311" s="57"/>
    </row>
    <row r="312" spans="1:2" x14ac:dyDescent="0.25">
      <c r="A312" s="57"/>
      <c r="B312" s="57"/>
    </row>
    <row r="313" spans="1:2" x14ac:dyDescent="0.25">
      <c r="A313" s="57"/>
      <c r="B313" s="57"/>
    </row>
    <row r="314" spans="1:2" x14ac:dyDescent="0.25">
      <c r="A314" s="57"/>
      <c r="B314" s="57"/>
    </row>
    <row r="315" spans="1:2" x14ac:dyDescent="0.25">
      <c r="A315" s="57"/>
      <c r="B315" s="57"/>
    </row>
    <row r="316" spans="1:2" x14ac:dyDescent="0.25">
      <c r="A316" s="57"/>
      <c r="B316" s="57"/>
    </row>
    <row r="317" spans="1:2" x14ac:dyDescent="0.25">
      <c r="A317" s="57"/>
      <c r="B317" s="57"/>
    </row>
    <row r="318" spans="1:2" x14ac:dyDescent="0.25">
      <c r="A318" s="57"/>
      <c r="B318" s="57"/>
    </row>
    <row r="319" spans="1:2" x14ac:dyDescent="0.25">
      <c r="A319" s="57"/>
      <c r="B319" s="57"/>
    </row>
    <row r="320" spans="1:2" x14ac:dyDescent="0.25">
      <c r="A320" s="57"/>
      <c r="B320" s="57"/>
    </row>
    <row r="321" spans="1:2" x14ac:dyDescent="0.25">
      <c r="A321" s="57"/>
      <c r="B321" s="57"/>
    </row>
    <row r="322" spans="1:2" x14ac:dyDescent="0.25">
      <c r="A322" s="57"/>
      <c r="B322" s="57"/>
    </row>
    <row r="323" spans="1:2" x14ac:dyDescent="0.25">
      <c r="A323" s="57"/>
      <c r="B323" s="57"/>
    </row>
    <row r="324" spans="1:2" x14ac:dyDescent="0.25">
      <c r="A324" s="57"/>
      <c r="B324" s="57"/>
    </row>
    <row r="325" spans="1:2" x14ac:dyDescent="0.25">
      <c r="A325" s="57"/>
      <c r="B325" s="57"/>
    </row>
    <row r="326" spans="1:2" x14ac:dyDescent="0.25">
      <c r="A326" s="57"/>
      <c r="B326" s="57"/>
    </row>
    <row r="327" spans="1:2" x14ac:dyDescent="0.25">
      <c r="A327" s="57"/>
      <c r="B327" s="57"/>
    </row>
    <row r="328" spans="1:2" x14ac:dyDescent="0.25">
      <c r="A328" s="57"/>
      <c r="B328" s="57"/>
    </row>
    <row r="329" spans="1:2" x14ac:dyDescent="0.25">
      <c r="A329" s="57"/>
      <c r="B329" s="57"/>
    </row>
    <row r="330" spans="1:2" x14ac:dyDescent="0.25">
      <c r="A330" s="57"/>
      <c r="B330" s="57"/>
    </row>
    <row r="331" spans="1:2" x14ac:dyDescent="0.25">
      <c r="A331" s="57"/>
      <c r="B331" s="57"/>
    </row>
    <row r="332" spans="1:2" x14ac:dyDescent="0.25">
      <c r="A332" s="57"/>
      <c r="B332" s="57"/>
    </row>
    <row r="333" spans="1:2" x14ac:dyDescent="0.25">
      <c r="A333" s="57"/>
      <c r="B333" s="57"/>
    </row>
    <row r="334" spans="1:2" x14ac:dyDescent="0.25">
      <c r="A334" s="57"/>
      <c r="B334" s="57"/>
    </row>
    <row r="335" spans="1:2" x14ac:dyDescent="0.25">
      <c r="A335" s="57"/>
      <c r="B335" s="57"/>
    </row>
    <row r="336" spans="1:2" x14ac:dyDescent="0.25">
      <c r="A336" s="57"/>
      <c r="B336" s="57"/>
    </row>
    <row r="337" spans="1:2" x14ac:dyDescent="0.25">
      <c r="A337" s="57"/>
      <c r="B337" s="57"/>
    </row>
    <row r="338" spans="1:2" x14ac:dyDescent="0.25">
      <c r="A338" s="57"/>
      <c r="B338" s="57"/>
    </row>
    <row r="339" spans="1:2" x14ac:dyDescent="0.25">
      <c r="A339" s="57"/>
      <c r="B339" s="57"/>
    </row>
    <row r="340" spans="1:2" x14ac:dyDescent="0.25">
      <c r="A340" s="57"/>
      <c r="B340" s="57"/>
    </row>
    <row r="341" spans="1:2" x14ac:dyDescent="0.25">
      <c r="A341" s="57"/>
      <c r="B341" s="57"/>
    </row>
    <row r="342" spans="1:2" x14ac:dyDescent="0.25">
      <c r="A342" s="57"/>
      <c r="B342" s="57"/>
    </row>
    <row r="343" spans="1:2" x14ac:dyDescent="0.25">
      <c r="A343" s="57"/>
      <c r="B343" s="57"/>
    </row>
    <row r="344" spans="1:2" x14ac:dyDescent="0.25">
      <c r="A344" s="57"/>
      <c r="B344" s="57"/>
    </row>
    <row r="345" spans="1:2" x14ac:dyDescent="0.25">
      <c r="A345" s="57"/>
      <c r="B345" s="57"/>
    </row>
    <row r="346" spans="1:2" x14ac:dyDescent="0.25">
      <c r="A346" s="57"/>
      <c r="B346" s="57"/>
    </row>
    <row r="347" spans="1:2" x14ac:dyDescent="0.25">
      <c r="A347" s="57"/>
      <c r="B347" s="57"/>
    </row>
    <row r="348" spans="1:2" x14ac:dyDescent="0.25">
      <c r="A348" s="57"/>
      <c r="B348" s="57"/>
    </row>
    <row r="349" spans="1:2" x14ac:dyDescent="0.25">
      <c r="A349" s="57"/>
      <c r="B349" s="57"/>
    </row>
    <row r="350" spans="1:2" x14ac:dyDescent="0.25">
      <c r="A350" s="57"/>
      <c r="B350" s="57"/>
    </row>
    <row r="351" spans="1:2" x14ac:dyDescent="0.25">
      <c r="A351" s="57"/>
      <c r="B351" s="57"/>
    </row>
    <row r="352" spans="1:2" x14ac:dyDescent="0.25">
      <c r="A352" s="57"/>
      <c r="B352" s="57"/>
    </row>
    <row r="353" spans="1:2" x14ac:dyDescent="0.25">
      <c r="A353" s="57"/>
      <c r="B353" s="57"/>
    </row>
    <row r="354" spans="1:2" x14ac:dyDescent="0.25">
      <c r="A354" s="57"/>
      <c r="B354" s="57"/>
    </row>
    <row r="355" spans="1:2" x14ac:dyDescent="0.25">
      <c r="A355" s="57"/>
      <c r="B355" s="57"/>
    </row>
    <row r="356" spans="1:2" x14ac:dyDescent="0.25">
      <c r="A356" s="57"/>
      <c r="B356" s="57"/>
    </row>
    <row r="357" spans="1:2" x14ac:dyDescent="0.25">
      <c r="A357" s="57"/>
      <c r="B357" s="57"/>
    </row>
    <row r="358" spans="1:2" x14ac:dyDescent="0.25">
      <c r="A358" s="57"/>
      <c r="B358" s="57"/>
    </row>
    <row r="359" spans="1:2" x14ac:dyDescent="0.25">
      <c r="A359" s="57"/>
      <c r="B359" s="57"/>
    </row>
    <row r="360" spans="1:2" x14ac:dyDescent="0.25">
      <c r="A360" s="57"/>
      <c r="B360" s="57"/>
    </row>
    <row r="361" spans="1:2" x14ac:dyDescent="0.25">
      <c r="A361" s="57"/>
      <c r="B361" s="57"/>
    </row>
    <row r="362" spans="1:2" x14ac:dyDescent="0.25">
      <c r="A362" s="57"/>
      <c r="B362" s="57"/>
    </row>
    <row r="363" spans="1:2" x14ac:dyDescent="0.25">
      <c r="A363" s="57"/>
      <c r="B363" s="57"/>
    </row>
    <row r="364" spans="1:2" x14ac:dyDescent="0.25">
      <c r="A364" s="57"/>
      <c r="B364" s="57"/>
    </row>
    <row r="365" spans="1:2" x14ac:dyDescent="0.25">
      <c r="A365" s="57"/>
      <c r="B365" s="57"/>
    </row>
    <row r="366" spans="1:2" x14ac:dyDescent="0.25">
      <c r="A366" s="57"/>
      <c r="B366" s="57"/>
    </row>
    <row r="367" spans="1:2" x14ac:dyDescent="0.25">
      <c r="A367" s="57"/>
      <c r="B367" s="57"/>
    </row>
    <row r="368" spans="1:2" x14ac:dyDescent="0.25">
      <c r="A368" s="57"/>
      <c r="B368" s="57"/>
    </row>
    <row r="369" spans="1:2" x14ac:dyDescent="0.25">
      <c r="A369" s="57"/>
      <c r="B369" s="57"/>
    </row>
    <row r="370" spans="1:2" x14ac:dyDescent="0.25">
      <c r="A370" s="57"/>
      <c r="B370" s="57"/>
    </row>
    <row r="371" spans="1:2" x14ac:dyDescent="0.25">
      <c r="A371" s="57"/>
      <c r="B371" s="57"/>
    </row>
    <row r="372" spans="1:2" x14ac:dyDescent="0.25">
      <c r="A372" s="57"/>
      <c r="B372" s="57"/>
    </row>
    <row r="373" spans="1:2" x14ac:dyDescent="0.25">
      <c r="A373" s="57"/>
      <c r="B373" s="57"/>
    </row>
    <row r="374" spans="1:2" x14ac:dyDescent="0.25">
      <c r="A374" s="57"/>
      <c r="B374" s="57"/>
    </row>
    <row r="375" spans="1:2" x14ac:dyDescent="0.25">
      <c r="A375" s="57"/>
      <c r="B375" s="57"/>
    </row>
    <row r="376" spans="1:2" x14ac:dyDescent="0.25">
      <c r="A376" s="57"/>
      <c r="B376" s="57"/>
    </row>
    <row r="377" spans="1:2" x14ac:dyDescent="0.25">
      <c r="A377" s="57"/>
      <c r="B377" s="57"/>
    </row>
    <row r="378" spans="1:2" x14ac:dyDescent="0.25">
      <c r="A378" s="57"/>
      <c r="B378" s="57"/>
    </row>
    <row r="379" spans="1:2" x14ac:dyDescent="0.25">
      <c r="A379" s="57"/>
      <c r="B379" s="57"/>
    </row>
    <row r="380" spans="1:2" x14ac:dyDescent="0.25">
      <c r="A380" s="57"/>
      <c r="B380" s="57"/>
    </row>
    <row r="381" spans="1:2" x14ac:dyDescent="0.25">
      <c r="A381" s="57"/>
      <c r="B381" s="57"/>
    </row>
    <row r="382" spans="1:2" x14ac:dyDescent="0.25">
      <c r="A382" s="57"/>
      <c r="B382" s="57"/>
    </row>
    <row r="383" spans="1:2" x14ac:dyDescent="0.25">
      <c r="A383" s="57"/>
      <c r="B383" s="57"/>
    </row>
    <row r="384" spans="1:2" x14ac:dyDescent="0.25">
      <c r="A384" s="57"/>
      <c r="B384" s="57"/>
    </row>
    <row r="385" spans="1:2" x14ac:dyDescent="0.25">
      <c r="A385" s="57"/>
      <c r="B385" s="57"/>
    </row>
    <row r="386" spans="1:2" x14ac:dyDescent="0.25">
      <c r="A386" s="57"/>
      <c r="B386" s="57"/>
    </row>
    <row r="387" spans="1:2" x14ac:dyDescent="0.25">
      <c r="A387" s="57"/>
      <c r="B387" s="57"/>
    </row>
    <row r="388" spans="1:2" x14ac:dyDescent="0.25">
      <c r="A388" s="57"/>
      <c r="B388" s="57"/>
    </row>
    <row r="389" spans="1:2" x14ac:dyDescent="0.25">
      <c r="A389" s="57"/>
      <c r="B389" s="57"/>
    </row>
    <row r="390" spans="1:2" x14ac:dyDescent="0.25">
      <c r="A390" s="57"/>
      <c r="B390" s="57"/>
    </row>
    <row r="391" spans="1:2" x14ac:dyDescent="0.25">
      <c r="A391" s="57"/>
      <c r="B391" s="57"/>
    </row>
    <row r="392" spans="1:2" x14ac:dyDescent="0.25">
      <c r="A392" s="57"/>
      <c r="B392" s="57"/>
    </row>
    <row r="393" spans="1:2" x14ac:dyDescent="0.25">
      <c r="A393" s="57"/>
      <c r="B393" s="57"/>
    </row>
    <row r="394" spans="1:2" x14ac:dyDescent="0.25">
      <c r="A394" s="57"/>
      <c r="B394" s="57"/>
    </row>
    <row r="395" spans="1:2" x14ac:dyDescent="0.25">
      <c r="A395" s="57"/>
      <c r="B395" s="57"/>
    </row>
    <row r="396" spans="1:2" x14ac:dyDescent="0.25">
      <c r="A396" s="57"/>
      <c r="B396" s="57"/>
    </row>
    <row r="397" spans="1:2" x14ac:dyDescent="0.25">
      <c r="A397" s="57"/>
      <c r="B397" s="57"/>
    </row>
    <row r="398" spans="1:2" x14ac:dyDescent="0.25">
      <c r="A398" s="57"/>
      <c r="B398" s="57"/>
    </row>
    <row r="399" spans="1:2" x14ac:dyDescent="0.25">
      <c r="A399" s="57"/>
      <c r="B399" s="57"/>
    </row>
    <row r="400" spans="1:2" x14ac:dyDescent="0.25">
      <c r="A400" s="57"/>
      <c r="B400" s="57"/>
    </row>
    <row r="401" spans="1:2" x14ac:dyDescent="0.25">
      <c r="A401" s="57"/>
      <c r="B401" s="57"/>
    </row>
    <row r="402" spans="1:2" x14ac:dyDescent="0.25">
      <c r="A402" s="57"/>
      <c r="B402" s="57"/>
    </row>
    <row r="403" spans="1:2" x14ac:dyDescent="0.25">
      <c r="A403" s="57"/>
      <c r="B403" s="57"/>
    </row>
    <row r="404" spans="1:2" x14ac:dyDescent="0.25">
      <c r="A404" s="57"/>
      <c r="B404" s="57"/>
    </row>
    <row r="405" spans="1:2" x14ac:dyDescent="0.25">
      <c r="A405" s="57"/>
      <c r="B405" s="57"/>
    </row>
    <row r="406" spans="1:2" x14ac:dyDescent="0.25">
      <c r="A406" s="57"/>
      <c r="B406" s="57"/>
    </row>
    <row r="407" spans="1:2" x14ac:dyDescent="0.25">
      <c r="A407" s="57"/>
      <c r="B407" s="57"/>
    </row>
    <row r="408" spans="1:2" x14ac:dyDescent="0.25">
      <c r="A408" s="57"/>
      <c r="B408" s="57"/>
    </row>
    <row r="409" spans="1:2" x14ac:dyDescent="0.25">
      <c r="A409" s="57"/>
      <c r="B409" s="57"/>
    </row>
    <row r="410" spans="1:2" x14ac:dyDescent="0.25">
      <c r="A410" s="57"/>
      <c r="B410" s="57"/>
    </row>
    <row r="411" spans="1:2" x14ac:dyDescent="0.25">
      <c r="A411" s="57"/>
      <c r="B411" s="57"/>
    </row>
    <row r="412" spans="1:2" x14ac:dyDescent="0.25">
      <c r="A412" s="57"/>
      <c r="B412" s="57"/>
    </row>
    <row r="413" spans="1:2" x14ac:dyDescent="0.25">
      <c r="A413" s="57"/>
      <c r="B413" s="57"/>
    </row>
    <row r="414" spans="1:2" x14ac:dyDescent="0.25">
      <c r="A414" s="57"/>
      <c r="B414" s="57"/>
    </row>
    <row r="415" spans="1:2" x14ac:dyDescent="0.25">
      <c r="A415" s="57"/>
      <c r="B415" s="57"/>
    </row>
    <row r="416" spans="1:2" x14ac:dyDescent="0.25">
      <c r="A416" s="57"/>
      <c r="B416" s="57"/>
    </row>
    <row r="417" spans="1:2" x14ac:dyDescent="0.25">
      <c r="A417" s="57"/>
      <c r="B417" s="57"/>
    </row>
    <row r="418" spans="1:2" x14ac:dyDescent="0.25">
      <c r="A418" s="57"/>
      <c r="B418" s="57"/>
    </row>
    <row r="419" spans="1:2" x14ac:dyDescent="0.25">
      <c r="A419" s="57"/>
      <c r="B419" s="57"/>
    </row>
    <row r="420" spans="1:2" x14ac:dyDescent="0.25">
      <c r="A420" s="57"/>
      <c r="B420" s="57"/>
    </row>
    <row r="421" spans="1:2" x14ac:dyDescent="0.25">
      <c r="A421" s="57"/>
      <c r="B421" s="57"/>
    </row>
    <row r="422" spans="1:2" x14ac:dyDescent="0.25">
      <c r="A422" s="57"/>
      <c r="B422" s="57"/>
    </row>
    <row r="423" spans="1:2" x14ac:dyDescent="0.25">
      <c r="A423" s="57"/>
      <c r="B423" s="57"/>
    </row>
    <row r="424" spans="1:2" x14ac:dyDescent="0.25">
      <c r="A424" s="57"/>
      <c r="B424" s="57"/>
    </row>
    <row r="425" spans="1:2" x14ac:dyDescent="0.25">
      <c r="A425" s="57"/>
      <c r="B425" s="57"/>
    </row>
    <row r="426" spans="1:2" x14ac:dyDescent="0.25">
      <c r="A426" s="57"/>
      <c r="B426" s="57"/>
    </row>
    <row r="427" spans="1:2" x14ac:dyDescent="0.25">
      <c r="A427" s="57"/>
      <c r="B427" s="57"/>
    </row>
    <row r="428" spans="1:2" x14ac:dyDescent="0.25">
      <c r="A428" s="57"/>
      <c r="B428" s="57"/>
    </row>
    <row r="429" spans="1:2" x14ac:dyDescent="0.25">
      <c r="A429" s="57"/>
      <c r="B429" s="57"/>
    </row>
    <row r="430" spans="1:2" x14ac:dyDescent="0.25">
      <c r="A430" s="57"/>
      <c r="B430" s="57"/>
    </row>
    <row r="431" spans="1:2" x14ac:dyDescent="0.25">
      <c r="A431" s="57"/>
      <c r="B431" s="57"/>
    </row>
    <row r="432" spans="1:2" x14ac:dyDescent="0.25">
      <c r="A432" s="57"/>
      <c r="B432" s="57"/>
    </row>
    <row r="433" spans="1:2" x14ac:dyDescent="0.25">
      <c r="A433" s="57"/>
      <c r="B433" s="57"/>
    </row>
    <row r="434" spans="1:2" x14ac:dyDescent="0.25">
      <c r="A434" s="57"/>
      <c r="B434" s="57"/>
    </row>
    <row r="435" spans="1:2" x14ac:dyDescent="0.25">
      <c r="A435" s="57"/>
      <c r="B435" s="57"/>
    </row>
    <row r="436" spans="1:2" x14ac:dyDescent="0.25">
      <c r="A436" s="57"/>
      <c r="B436" s="57"/>
    </row>
    <row r="437" spans="1:2" x14ac:dyDescent="0.25">
      <c r="A437" s="57"/>
      <c r="B437" s="57"/>
    </row>
    <row r="438" spans="1:2" x14ac:dyDescent="0.25">
      <c r="A438" s="57"/>
      <c r="B438" s="57"/>
    </row>
    <row r="439" spans="1:2" x14ac:dyDescent="0.25">
      <c r="A439" s="57"/>
      <c r="B439" s="57"/>
    </row>
    <row r="440" spans="1:2" x14ac:dyDescent="0.25">
      <c r="A440" s="57"/>
      <c r="B440" s="57"/>
    </row>
    <row r="441" spans="1:2" x14ac:dyDescent="0.25">
      <c r="A441" s="57"/>
      <c r="B441" s="57"/>
    </row>
    <row r="442" spans="1:2" x14ac:dyDescent="0.25">
      <c r="A442" s="57"/>
      <c r="B442" s="57"/>
    </row>
    <row r="443" spans="1:2" x14ac:dyDescent="0.25">
      <c r="A443" s="57"/>
      <c r="B443" s="57"/>
    </row>
    <row r="444" spans="1:2" x14ac:dyDescent="0.25">
      <c r="A444" s="57"/>
      <c r="B444" s="57"/>
    </row>
    <row r="445" spans="1:2" x14ac:dyDescent="0.25">
      <c r="A445" s="57"/>
      <c r="B445" s="57"/>
    </row>
    <row r="446" spans="1:2" x14ac:dyDescent="0.25">
      <c r="A446" s="57"/>
      <c r="B446" s="57"/>
    </row>
    <row r="447" spans="1:2" x14ac:dyDescent="0.25">
      <c r="A447" s="57"/>
      <c r="B447" s="57"/>
    </row>
    <row r="448" spans="1:2" x14ac:dyDescent="0.25">
      <c r="A448" s="57"/>
      <c r="B448" s="57"/>
    </row>
    <row r="449" spans="1:2" x14ac:dyDescent="0.25">
      <c r="A449" s="57"/>
      <c r="B449" s="57"/>
    </row>
    <row r="450" spans="1:2" x14ac:dyDescent="0.25">
      <c r="A450" s="57"/>
      <c r="B450" s="57"/>
    </row>
    <row r="451" spans="1:2" x14ac:dyDescent="0.25">
      <c r="A451" s="57"/>
      <c r="B451" s="57"/>
    </row>
    <row r="452" spans="1:2" x14ac:dyDescent="0.25">
      <c r="A452" s="57"/>
      <c r="B452" s="57"/>
    </row>
    <row r="453" spans="1:2" x14ac:dyDescent="0.25">
      <c r="A453" s="57"/>
      <c r="B453" s="57"/>
    </row>
    <row r="454" spans="1:2" x14ac:dyDescent="0.25">
      <c r="A454" s="57"/>
      <c r="B454" s="57"/>
    </row>
    <row r="455" spans="1:2" x14ac:dyDescent="0.25">
      <c r="A455" s="57"/>
      <c r="B455" s="57"/>
    </row>
    <row r="456" spans="1:2" x14ac:dyDescent="0.25">
      <c r="A456" s="57"/>
      <c r="B456" s="57"/>
    </row>
    <row r="457" spans="1:2" x14ac:dyDescent="0.25">
      <c r="A457" s="57"/>
      <c r="B457" s="57"/>
    </row>
    <row r="458" spans="1:2" x14ac:dyDescent="0.25">
      <c r="A458" s="57"/>
      <c r="B458" s="57"/>
    </row>
    <row r="459" spans="1:2" x14ac:dyDescent="0.25">
      <c r="A459" s="57"/>
      <c r="B459" s="57"/>
    </row>
    <row r="460" spans="1:2" x14ac:dyDescent="0.25">
      <c r="A460" s="57"/>
      <c r="B460" s="57"/>
    </row>
    <row r="461" spans="1:2" x14ac:dyDescent="0.25">
      <c r="A461" s="57"/>
      <c r="B461" s="57"/>
    </row>
    <row r="462" spans="1:2" x14ac:dyDescent="0.25">
      <c r="A462" s="57"/>
      <c r="B462" s="57"/>
    </row>
    <row r="463" spans="1:2" x14ac:dyDescent="0.25">
      <c r="A463" s="57"/>
      <c r="B463" s="57"/>
    </row>
    <row r="464" spans="1:2" x14ac:dyDescent="0.25">
      <c r="A464" s="57"/>
      <c r="B464" s="57"/>
    </row>
    <row r="465" spans="1:2" x14ac:dyDescent="0.25">
      <c r="A465" s="57"/>
      <c r="B465" s="57"/>
    </row>
    <row r="466" spans="1:2" x14ac:dyDescent="0.25">
      <c r="A466" s="57"/>
      <c r="B466" s="57"/>
    </row>
    <row r="467" spans="1:2" x14ac:dyDescent="0.25">
      <c r="A467" s="57"/>
      <c r="B467" s="57"/>
    </row>
    <row r="468" spans="1:2" x14ac:dyDescent="0.25">
      <c r="A468" s="57"/>
      <c r="B468" s="57"/>
    </row>
    <row r="469" spans="1:2" x14ac:dyDescent="0.25">
      <c r="A469" s="57"/>
      <c r="B469" s="57"/>
    </row>
    <row r="470" spans="1:2" x14ac:dyDescent="0.25">
      <c r="A470" s="57"/>
      <c r="B470" s="57"/>
    </row>
    <row r="471" spans="1:2" x14ac:dyDescent="0.25">
      <c r="A471" s="57"/>
      <c r="B471" s="57"/>
    </row>
    <row r="472" spans="1:2" x14ac:dyDescent="0.25">
      <c r="A472" s="57"/>
      <c r="B472" s="57"/>
    </row>
    <row r="473" spans="1:2" x14ac:dyDescent="0.25">
      <c r="A473" s="57"/>
      <c r="B473" s="57"/>
    </row>
    <row r="474" spans="1:2" x14ac:dyDescent="0.25">
      <c r="A474" s="57"/>
      <c r="B474" s="57"/>
    </row>
    <row r="475" spans="1:2" x14ac:dyDescent="0.25">
      <c r="A475" s="57"/>
      <c r="B475" s="57"/>
    </row>
    <row r="476" spans="1:2" x14ac:dyDescent="0.25">
      <c r="A476" s="57"/>
      <c r="B476" s="57"/>
    </row>
    <row r="477" spans="1:2" x14ac:dyDescent="0.25">
      <c r="A477" s="57"/>
      <c r="B477" s="57"/>
    </row>
    <row r="478" spans="1:2" x14ac:dyDescent="0.25">
      <c r="A478" s="57"/>
      <c r="B478" s="57"/>
    </row>
    <row r="479" spans="1:2" x14ac:dyDescent="0.25">
      <c r="A479" s="57"/>
      <c r="B479" s="57"/>
    </row>
    <row r="480" spans="1:2" x14ac:dyDescent="0.25">
      <c r="A480" s="57"/>
      <c r="B480" s="57"/>
    </row>
    <row r="481" spans="1:2" x14ac:dyDescent="0.25">
      <c r="A481" s="57"/>
      <c r="B481" s="57"/>
    </row>
    <row r="482" spans="1:2" x14ac:dyDescent="0.25">
      <c r="A482" s="57"/>
      <c r="B482" s="57"/>
    </row>
    <row r="483" spans="1:2" x14ac:dyDescent="0.25">
      <c r="A483" s="57"/>
      <c r="B483" s="57"/>
    </row>
    <row r="484" spans="1:2" x14ac:dyDescent="0.25">
      <c r="A484" s="57"/>
      <c r="B484" s="57"/>
    </row>
    <row r="485" spans="1:2" x14ac:dyDescent="0.25">
      <c r="A485" s="57"/>
      <c r="B485" s="57"/>
    </row>
    <row r="486" spans="1:2" x14ac:dyDescent="0.25">
      <c r="A486" s="57"/>
      <c r="B486" s="57"/>
    </row>
    <row r="487" spans="1:2" x14ac:dyDescent="0.25">
      <c r="A487" s="57"/>
      <c r="B487" s="57"/>
    </row>
    <row r="488" spans="1:2" x14ac:dyDescent="0.25">
      <c r="A488" s="57"/>
      <c r="B488" s="57"/>
    </row>
    <row r="489" spans="1:2" x14ac:dyDescent="0.25">
      <c r="A489" s="57"/>
      <c r="B489" s="57"/>
    </row>
    <row r="490" spans="1:2" x14ac:dyDescent="0.25">
      <c r="A490" s="57"/>
      <c r="B490" s="57"/>
    </row>
    <row r="491" spans="1:2" x14ac:dyDescent="0.25">
      <c r="A491" s="57"/>
      <c r="B491" s="57"/>
    </row>
    <row r="492" spans="1:2" x14ac:dyDescent="0.25">
      <c r="A492" s="57"/>
      <c r="B492" s="57"/>
    </row>
    <row r="493" spans="1:2" x14ac:dyDescent="0.25">
      <c r="A493" s="57"/>
      <c r="B493" s="57"/>
    </row>
    <row r="494" spans="1:2" x14ac:dyDescent="0.25">
      <c r="A494" s="57"/>
      <c r="B494" s="57"/>
    </row>
    <row r="495" spans="1:2" x14ac:dyDescent="0.25">
      <c r="A495" s="57"/>
      <c r="B495" s="57"/>
    </row>
    <row r="496" spans="1:2" x14ac:dyDescent="0.25">
      <c r="A496" s="57"/>
      <c r="B496" s="57"/>
    </row>
    <row r="497" spans="1:2" x14ac:dyDescent="0.25">
      <c r="A497" s="57"/>
      <c r="B497" s="57"/>
    </row>
    <row r="498" spans="1:2" x14ac:dyDescent="0.25">
      <c r="A498" s="57"/>
      <c r="B498" s="57"/>
    </row>
    <row r="499" spans="1:2" x14ac:dyDescent="0.25">
      <c r="A499" s="57"/>
      <c r="B499" s="57"/>
    </row>
    <row r="500" spans="1:2" x14ac:dyDescent="0.25">
      <c r="A500" s="57"/>
      <c r="B500" s="57"/>
    </row>
    <row r="501" spans="1:2" x14ac:dyDescent="0.25">
      <c r="A501" s="57"/>
      <c r="B501" s="57"/>
    </row>
    <row r="502" spans="1:2" x14ac:dyDescent="0.25">
      <c r="A502" s="57"/>
      <c r="B502" s="57"/>
    </row>
    <row r="503" spans="1:2" x14ac:dyDescent="0.25">
      <c r="A503" s="57"/>
      <c r="B503" s="57"/>
    </row>
    <row r="504" spans="1:2" x14ac:dyDescent="0.25">
      <c r="A504" s="57"/>
      <c r="B504" s="57"/>
    </row>
    <row r="505" spans="1:2" x14ac:dyDescent="0.25">
      <c r="A505" s="57"/>
      <c r="B505" s="57"/>
    </row>
    <row r="506" spans="1:2" x14ac:dyDescent="0.25">
      <c r="A506" s="57"/>
      <c r="B506" s="57"/>
    </row>
    <row r="507" spans="1:2" x14ac:dyDescent="0.25">
      <c r="A507" s="57"/>
      <c r="B507" s="57"/>
    </row>
    <row r="508" spans="1:2" x14ac:dyDescent="0.25">
      <c r="A508" s="57"/>
      <c r="B508" s="57"/>
    </row>
    <row r="509" spans="1:2" x14ac:dyDescent="0.25">
      <c r="A509" s="57"/>
      <c r="B509" s="57"/>
    </row>
    <row r="510" spans="1:2" x14ac:dyDescent="0.25">
      <c r="A510" s="57"/>
      <c r="B510" s="57"/>
    </row>
    <row r="511" spans="1:2" x14ac:dyDescent="0.25">
      <c r="A511" s="57"/>
      <c r="B511" s="57"/>
    </row>
    <row r="512" spans="1:2" x14ac:dyDescent="0.25">
      <c r="A512" s="57"/>
      <c r="B512" s="57"/>
    </row>
    <row r="513" spans="1:2" x14ac:dyDescent="0.25">
      <c r="A513" s="57"/>
      <c r="B513" s="57"/>
    </row>
    <row r="514" spans="1:2" x14ac:dyDescent="0.25">
      <c r="A514" s="57"/>
      <c r="B514" s="57"/>
    </row>
    <row r="515" spans="1:2" x14ac:dyDescent="0.25">
      <c r="A515" s="57"/>
      <c r="B515" s="57"/>
    </row>
    <row r="516" spans="1:2" x14ac:dyDescent="0.25">
      <c r="A516" s="57"/>
      <c r="B516" s="57"/>
    </row>
    <row r="517" spans="1:2" x14ac:dyDescent="0.25">
      <c r="A517" s="57"/>
      <c r="B517" s="57"/>
    </row>
    <row r="518" spans="1:2" x14ac:dyDescent="0.25">
      <c r="A518" s="57"/>
      <c r="B518" s="57"/>
    </row>
    <row r="519" spans="1:2" x14ac:dyDescent="0.25">
      <c r="A519" s="57"/>
      <c r="B519" s="57"/>
    </row>
    <row r="520" spans="1:2" x14ac:dyDescent="0.25">
      <c r="A520" s="57"/>
      <c r="B520" s="57"/>
    </row>
    <row r="521" spans="1:2" x14ac:dyDescent="0.25">
      <c r="A521" s="57"/>
      <c r="B521" s="57"/>
    </row>
    <row r="522" spans="1:2" x14ac:dyDescent="0.25">
      <c r="A522" s="57"/>
      <c r="B522" s="57"/>
    </row>
    <row r="523" spans="1:2" x14ac:dyDescent="0.25">
      <c r="A523" s="57"/>
      <c r="B523" s="57"/>
    </row>
    <row r="524" spans="1:2" x14ac:dyDescent="0.25">
      <c r="A524" s="57"/>
      <c r="B524" s="57"/>
    </row>
    <row r="525" spans="1:2" x14ac:dyDescent="0.25">
      <c r="A525" s="57"/>
      <c r="B525" s="57"/>
    </row>
    <row r="526" spans="1:2" x14ac:dyDescent="0.25">
      <c r="A526" s="57"/>
      <c r="B526" s="57"/>
    </row>
    <row r="527" spans="1:2" x14ac:dyDescent="0.25">
      <c r="A527" s="57"/>
      <c r="B527" s="57"/>
    </row>
    <row r="528" spans="1:2" x14ac:dyDescent="0.25">
      <c r="A528" s="57"/>
      <c r="B528" s="57"/>
    </row>
    <row r="529" spans="1:2" x14ac:dyDescent="0.25">
      <c r="A529" s="57"/>
      <c r="B529" s="57"/>
    </row>
    <row r="530" spans="1:2" x14ac:dyDescent="0.25">
      <c r="A530" s="57"/>
      <c r="B530" s="57"/>
    </row>
    <row r="531" spans="1:2" x14ac:dyDescent="0.25">
      <c r="A531" s="57"/>
      <c r="B531" s="57"/>
    </row>
    <row r="532" spans="1:2" x14ac:dyDescent="0.25">
      <c r="A532" s="57"/>
      <c r="B532" s="57"/>
    </row>
    <row r="533" spans="1:2" x14ac:dyDescent="0.25">
      <c r="A533" s="57"/>
      <c r="B533" s="57"/>
    </row>
    <row r="534" spans="1:2" x14ac:dyDescent="0.25">
      <c r="A534" s="57"/>
      <c r="B534" s="57"/>
    </row>
    <row r="535" spans="1:2" x14ac:dyDescent="0.25">
      <c r="A535" s="57"/>
      <c r="B535" s="57"/>
    </row>
    <row r="536" spans="1:2" x14ac:dyDescent="0.25">
      <c r="A536" s="57"/>
      <c r="B536" s="57"/>
    </row>
    <row r="537" spans="1:2" x14ac:dyDescent="0.25">
      <c r="A537" s="57"/>
      <c r="B537" s="57"/>
    </row>
    <row r="538" spans="1:2" x14ac:dyDescent="0.25">
      <c r="A538" s="57"/>
      <c r="B538" s="57"/>
    </row>
    <row r="539" spans="1:2" x14ac:dyDescent="0.25">
      <c r="A539" s="57"/>
      <c r="B539" s="57"/>
    </row>
    <row r="540" spans="1:2" x14ac:dyDescent="0.25">
      <c r="A540" s="57"/>
      <c r="B540" s="57"/>
    </row>
    <row r="541" spans="1:2" x14ac:dyDescent="0.25">
      <c r="A541" s="57"/>
      <c r="B541" s="57"/>
    </row>
    <row r="542" spans="1:2" x14ac:dyDescent="0.25">
      <c r="A542" s="57"/>
      <c r="B542" s="57"/>
    </row>
    <row r="543" spans="1:2" x14ac:dyDescent="0.25">
      <c r="A543" s="57"/>
      <c r="B543" s="57"/>
    </row>
    <row r="544" spans="1:2" x14ac:dyDescent="0.25">
      <c r="A544" s="57"/>
      <c r="B544" s="57"/>
    </row>
    <row r="545" spans="1:2" x14ac:dyDescent="0.25">
      <c r="A545" s="57"/>
      <c r="B545" s="57"/>
    </row>
    <row r="546" spans="1:2" x14ac:dyDescent="0.25">
      <c r="A546" s="57"/>
      <c r="B546" s="57"/>
    </row>
    <row r="547" spans="1:2" x14ac:dyDescent="0.25">
      <c r="A547" s="57"/>
      <c r="B547" s="57"/>
    </row>
    <row r="548" spans="1:2" x14ac:dyDescent="0.25">
      <c r="A548" s="57"/>
      <c r="B548" s="57"/>
    </row>
    <row r="549" spans="1:2" x14ac:dyDescent="0.25">
      <c r="A549" s="57"/>
      <c r="B549" s="57"/>
    </row>
    <row r="550" spans="1:2" x14ac:dyDescent="0.25">
      <c r="A550" s="57"/>
      <c r="B550" s="57"/>
    </row>
    <row r="551" spans="1:2" x14ac:dyDescent="0.25">
      <c r="A551" s="57"/>
      <c r="B551" s="57"/>
    </row>
    <row r="552" spans="1:2" x14ac:dyDescent="0.25">
      <c r="A552" s="57"/>
      <c r="B552" s="57"/>
    </row>
    <row r="553" spans="1:2" x14ac:dyDescent="0.25">
      <c r="A553" s="57"/>
      <c r="B553" s="57"/>
    </row>
    <row r="554" spans="1:2" x14ac:dyDescent="0.25">
      <c r="A554" s="57"/>
      <c r="B554" s="57"/>
    </row>
    <row r="555" spans="1:2" x14ac:dyDescent="0.25">
      <c r="A555" s="57"/>
      <c r="B555" s="57"/>
    </row>
    <row r="556" spans="1:2" x14ac:dyDescent="0.25">
      <c r="A556" s="57"/>
      <c r="B556" s="57"/>
    </row>
    <row r="557" spans="1:2" x14ac:dyDescent="0.25">
      <c r="A557" s="57"/>
      <c r="B557" s="57"/>
    </row>
    <row r="558" spans="1:2" x14ac:dyDescent="0.25">
      <c r="A558" s="57"/>
      <c r="B558" s="57"/>
    </row>
    <row r="559" spans="1:2" x14ac:dyDescent="0.25">
      <c r="A559" s="57"/>
      <c r="B559" s="57"/>
    </row>
    <row r="560" spans="1:2" x14ac:dyDescent="0.25">
      <c r="A560" s="57"/>
      <c r="B560" s="57"/>
    </row>
    <row r="561" spans="1:2" x14ac:dyDescent="0.25">
      <c r="A561" s="57"/>
      <c r="B561" s="57"/>
    </row>
    <row r="562" spans="1:2" x14ac:dyDescent="0.25">
      <c r="A562" s="57"/>
      <c r="B562" s="57"/>
    </row>
    <row r="563" spans="1:2" x14ac:dyDescent="0.25">
      <c r="A563" s="57"/>
      <c r="B563" s="57"/>
    </row>
    <row r="564" spans="1:2" x14ac:dyDescent="0.25">
      <c r="A564" s="57"/>
      <c r="B564" s="57"/>
    </row>
    <row r="565" spans="1:2" x14ac:dyDescent="0.25">
      <c r="A565" s="57"/>
      <c r="B565" s="57"/>
    </row>
    <row r="566" spans="1:2" x14ac:dyDescent="0.25">
      <c r="A566" s="57"/>
      <c r="B566" s="57"/>
    </row>
    <row r="567" spans="1:2" x14ac:dyDescent="0.25">
      <c r="A567" s="57"/>
      <c r="B567" s="57"/>
    </row>
    <row r="568" spans="1:2" x14ac:dyDescent="0.25">
      <c r="A568" s="57"/>
      <c r="B568" s="57"/>
    </row>
    <row r="569" spans="1:2" x14ac:dyDescent="0.25">
      <c r="A569" s="57"/>
      <c r="B569" s="57"/>
    </row>
    <row r="570" spans="1:2" x14ac:dyDescent="0.25">
      <c r="A570" s="57"/>
      <c r="B570" s="57"/>
    </row>
    <row r="571" spans="1:2" x14ac:dyDescent="0.25">
      <c r="A571" s="57"/>
      <c r="B571" s="57"/>
    </row>
    <row r="572" spans="1:2" x14ac:dyDescent="0.25">
      <c r="A572" s="57"/>
      <c r="B572" s="57"/>
    </row>
    <row r="573" spans="1:2" x14ac:dyDescent="0.25">
      <c r="A573" s="57"/>
      <c r="B573" s="57"/>
    </row>
    <row r="574" spans="1:2" x14ac:dyDescent="0.25">
      <c r="A574" s="57"/>
      <c r="B574" s="57"/>
    </row>
    <row r="575" spans="1:2" x14ac:dyDescent="0.25">
      <c r="A575" s="57"/>
      <c r="B575" s="57"/>
    </row>
    <row r="576" spans="1:2" x14ac:dyDescent="0.25">
      <c r="A576" s="57"/>
      <c r="B576" s="57"/>
    </row>
    <row r="577" spans="1:2" x14ac:dyDescent="0.25">
      <c r="A577" s="57"/>
      <c r="B577" s="57"/>
    </row>
    <row r="578" spans="1:2" x14ac:dyDescent="0.25">
      <c r="A578" s="57"/>
      <c r="B578" s="57"/>
    </row>
    <row r="579" spans="1:2" x14ac:dyDescent="0.25">
      <c r="A579" s="57"/>
      <c r="B579" s="57"/>
    </row>
    <row r="580" spans="1:2" x14ac:dyDescent="0.25">
      <c r="A580" s="57"/>
      <c r="B580" s="57"/>
    </row>
    <row r="581" spans="1:2" x14ac:dyDescent="0.25">
      <c r="A581" s="57"/>
      <c r="B581" s="57"/>
    </row>
    <row r="582" spans="1:2" x14ac:dyDescent="0.25">
      <c r="A582" s="57"/>
      <c r="B582" s="57"/>
    </row>
    <row r="583" spans="1:2" x14ac:dyDescent="0.25">
      <c r="A583" s="57"/>
      <c r="B583" s="57"/>
    </row>
    <row r="584" spans="1:2" x14ac:dyDescent="0.25">
      <c r="A584" s="57"/>
      <c r="B584" s="57"/>
    </row>
    <row r="585" spans="1:2" x14ac:dyDescent="0.25">
      <c r="A585" s="57"/>
      <c r="B585" s="57"/>
    </row>
    <row r="586" spans="1:2" x14ac:dyDescent="0.25">
      <c r="A586" s="57"/>
      <c r="B586" s="57"/>
    </row>
    <row r="587" spans="1:2" x14ac:dyDescent="0.25">
      <c r="A587" s="57"/>
      <c r="B587" s="57"/>
    </row>
    <row r="588" spans="1:2" x14ac:dyDescent="0.25">
      <c r="A588" s="57"/>
      <c r="B588" s="57"/>
    </row>
    <row r="589" spans="1:2" x14ac:dyDescent="0.25">
      <c r="A589" s="57"/>
      <c r="B589" s="57"/>
    </row>
    <row r="590" spans="1:2" x14ac:dyDescent="0.25">
      <c r="A590" s="57"/>
      <c r="B590" s="57"/>
    </row>
    <row r="591" spans="1:2" x14ac:dyDescent="0.25">
      <c r="A591" s="57"/>
      <c r="B591" s="57"/>
    </row>
    <row r="592" spans="1:2" x14ac:dyDescent="0.25">
      <c r="A592" s="57"/>
      <c r="B592" s="57"/>
    </row>
    <row r="593" spans="1:2" x14ac:dyDescent="0.25">
      <c r="A593" s="57"/>
      <c r="B593" s="57"/>
    </row>
    <row r="594" spans="1:2" x14ac:dyDescent="0.25">
      <c r="A594" s="57"/>
      <c r="B594" s="57"/>
    </row>
    <row r="595" spans="1:2" x14ac:dyDescent="0.25">
      <c r="A595" s="57"/>
      <c r="B595" s="57"/>
    </row>
    <row r="596" spans="1:2" x14ac:dyDescent="0.25">
      <c r="A596" s="57"/>
      <c r="B596" s="57"/>
    </row>
    <row r="597" spans="1:2" x14ac:dyDescent="0.25">
      <c r="A597" s="57"/>
      <c r="B597" s="57"/>
    </row>
    <row r="598" spans="1:2" x14ac:dyDescent="0.25">
      <c r="A598" s="57"/>
      <c r="B598" s="57"/>
    </row>
    <row r="599" spans="1:2" x14ac:dyDescent="0.25">
      <c r="A599" s="57"/>
      <c r="B599" s="57"/>
    </row>
    <row r="600" spans="1:2" x14ac:dyDescent="0.25">
      <c r="A600" s="57"/>
      <c r="B600" s="57"/>
    </row>
    <row r="601" spans="1:2" x14ac:dyDescent="0.25">
      <c r="A601" s="57"/>
      <c r="B601" s="57"/>
    </row>
    <row r="602" spans="1:2" x14ac:dyDescent="0.25">
      <c r="A602" s="57"/>
      <c r="B602" s="57"/>
    </row>
    <row r="603" spans="1:2" x14ac:dyDescent="0.25">
      <c r="A603" s="57"/>
      <c r="B603" s="57"/>
    </row>
    <row r="604" spans="1:2" x14ac:dyDescent="0.25">
      <c r="A604" s="57"/>
      <c r="B604" s="57"/>
    </row>
    <row r="605" spans="1:2" x14ac:dyDescent="0.25">
      <c r="A605" s="57"/>
      <c r="B605" s="57"/>
    </row>
    <row r="606" spans="1:2" x14ac:dyDescent="0.25">
      <c r="A606" s="57"/>
      <c r="B606" s="57"/>
    </row>
    <row r="607" spans="1:2" x14ac:dyDescent="0.25">
      <c r="A607" s="57"/>
      <c r="B607" s="57"/>
    </row>
    <row r="608" spans="1:2" x14ac:dyDescent="0.25">
      <c r="A608" s="57"/>
      <c r="B608" s="57"/>
    </row>
    <row r="609" spans="1:2" x14ac:dyDescent="0.25">
      <c r="A609" s="57"/>
      <c r="B609" s="57"/>
    </row>
    <row r="610" spans="1:2" x14ac:dyDescent="0.25">
      <c r="A610" s="57"/>
      <c r="B610" s="57"/>
    </row>
    <row r="611" spans="1:2" x14ac:dyDescent="0.25">
      <c r="A611" s="57"/>
      <c r="B611" s="57"/>
    </row>
    <row r="612" spans="1:2" x14ac:dyDescent="0.25">
      <c r="A612" s="57"/>
      <c r="B612" s="57"/>
    </row>
    <row r="613" spans="1:2" x14ac:dyDescent="0.25">
      <c r="A613" s="57"/>
      <c r="B613" s="57"/>
    </row>
    <row r="614" spans="1:2" x14ac:dyDescent="0.25">
      <c r="A614" s="57"/>
      <c r="B614" s="57"/>
    </row>
    <row r="615" spans="1:2" x14ac:dyDescent="0.25">
      <c r="A615" s="57"/>
      <c r="B615" s="57"/>
    </row>
    <row r="616" spans="1:2" x14ac:dyDescent="0.25">
      <c r="A616" s="57"/>
      <c r="B616" s="57"/>
    </row>
    <row r="617" spans="1:2" x14ac:dyDescent="0.25">
      <c r="A617" s="57"/>
      <c r="B617" s="57"/>
    </row>
    <row r="618" spans="1:2" x14ac:dyDescent="0.25">
      <c r="A618" s="57"/>
      <c r="B618" s="57"/>
    </row>
    <row r="619" spans="1:2" x14ac:dyDescent="0.25">
      <c r="A619" s="57"/>
      <c r="B619" s="57"/>
    </row>
    <row r="620" spans="1:2" x14ac:dyDescent="0.25">
      <c r="A620" s="57"/>
      <c r="B620" s="57"/>
    </row>
    <row r="621" spans="1:2" x14ac:dyDescent="0.25">
      <c r="A621" s="57"/>
      <c r="B621" s="57"/>
    </row>
    <row r="622" spans="1:2" x14ac:dyDescent="0.25">
      <c r="A622" s="57"/>
      <c r="B622" s="57"/>
    </row>
    <row r="623" spans="1:2" x14ac:dyDescent="0.25">
      <c r="A623" s="57"/>
      <c r="B623" s="57"/>
    </row>
    <row r="624" spans="1:2" x14ac:dyDescent="0.25">
      <c r="A624" s="57"/>
      <c r="B624" s="57"/>
    </row>
    <row r="625" spans="1:2" x14ac:dyDescent="0.25">
      <c r="A625" s="57"/>
      <c r="B625" s="57"/>
    </row>
    <row r="626" spans="1:2" x14ac:dyDescent="0.25">
      <c r="A626" s="57"/>
      <c r="B626" s="57"/>
    </row>
    <row r="627" spans="1:2" x14ac:dyDescent="0.25">
      <c r="A627" s="57"/>
      <c r="B627" s="57"/>
    </row>
    <row r="628" spans="1:2" x14ac:dyDescent="0.25">
      <c r="A628" s="57"/>
      <c r="B628" s="57"/>
    </row>
    <row r="629" spans="1:2" x14ac:dyDescent="0.25">
      <c r="A629" s="57"/>
      <c r="B629" s="57"/>
    </row>
    <row r="630" spans="1:2" x14ac:dyDescent="0.25">
      <c r="A630" s="57"/>
      <c r="B630" s="57"/>
    </row>
    <row r="631" spans="1:2" x14ac:dyDescent="0.25">
      <c r="A631" s="57"/>
      <c r="B631" s="57"/>
    </row>
    <row r="632" spans="1:2" x14ac:dyDescent="0.25">
      <c r="A632" s="57"/>
      <c r="B632" s="57"/>
    </row>
    <row r="633" spans="1:2" x14ac:dyDescent="0.25">
      <c r="A633" s="57"/>
      <c r="B633" s="57"/>
    </row>
    <row r="634" spans="1:2" x14ac:dyDescent="0.25">
      <c r="A634" s="57"/>
      <c r="B634" s="57"/>
    </row>
    <row r="635" spans="1:2" x14ac:dyDescent="0.25">
      <c r="A635" s="57"/>
      <c r="B635" s="57"/>
    </row>
    <row r="636" spans="1:2" x14ac:dyDescent="0.25">
      <c r="A636" s="57"/>
      <c r="B636" s="57"/>
    </row>
    <row r="637" spans="1:2" x14ac:dyDescent="0.25">
      <c r="A637" s="57"/>
      <c r="B637" s="57"/>
    </row>
    <row r="638" spans="1:2" x14ac:dyDescent="0.25">
      <c r="A638" s="57"/>
      <c r="B638" s="57"/>
    </row>
    <row r="639" spans="1:2" x14ac:dyDescent="0.25">
      <c r="A639" s="57"/>
      <c r="B639" s="57"/>
    </row>
    <row r="640" spans="1:2" x14ac:dyDescent="0.25">
      <c r="A640" s="57"/>
      <c r="B640" s="57"/>
    </row>
    <row r="641" spans="1:2" x14ac:dyDescent="0.25">
      <c r="A641" s="57"/>
      <c r="B641" s="57"/>
    </row>
    <row r="642" spans="1:2" x14ac:dyDescent="0.25">
      <c r="A642" s="57"/>
      <c r="B642" s="57"/>
    </row>
    <row r="643" spans="1:2" x14ac:dyDescent="0.25">
      <c r="A643" s="57"/>
      <c r="B643" s="57"/>
    </row>
    <row r="644" spans="1:2" x14ac:dyDescent="0.25">
      <c r="A644" s="57"/>
      <c r="B644" s="57"/>
    </row>
    <row r="645" spans="1:2" x14ac:dyDescent="0.25">
      <c r="A645" s="57"/>
      <c r="B645" s="57"/>
    </row>
    <row r="646" spans="1:2" x14ac:dyDescent="0.25">
      <c r="A646" s="57"/>
      <c r="B646" s="57"/>
    </row>
    <row r="647" spans="1:2" x14ac:dyDescent="0.25">
      <c r="A647" s="57"/>
      <c r="B647" s="57"/>
    </row>
    <row r="648" spans="1:2" x14ac:dyDescent="0.25">
      <c r="A648" s="57"/>
      <c r="B648" s="57"/>
    </row>
    <row r="649" spans="1:2" x14ac:dyDescent="0.25">
      <c r="A649" s="57"/>
      <c r="B649" s="57"/>
    </row>
    <row r="650" spans="1:2" x14ac:dyDescent="0.25">
      <c r="A650" s="57"/>
      <c r="B650" s="57"/>
    </row>
    <row r="651" spans="1:2" x14ac:dyDescent="0.25">
      <c r="A651" s="57"/>
      <c r="B651" s="57"/>
    </row>
    <row r="652" spans="1:2" x14ac:dyDescent="0.25">
      <c r="A652" s="57"/>
      <c r="B652" s="57"/>
    </row>
    <row r="653" spans="1:2" x14ac:dyDescent="0.25">
      <c r="A653" s="57"/>
      <c r="B653" s="57"/>
    </row>
    <row r="654" spans="1:2" x14ac:dyDescent="0.25">
      <c r="A654" s="57"/>
      <c r="B654" s="57"/>
    </row>
    <row r="655" spans="1:2" x14ac:dyDescent="0.25">
      <c r="A655" s="57"/>
      <c r="B655" s="57"/>
    </row>
    <row r="656" spans="1:2" x14ac:dyDescent="0.25">
      <c r="A656" s="57"/>
      <c r="B656" s="57"/>
    </row>
    <row r="657" spans="1:2" x14ac:dyDescent="0.25">
      <c r="A657" s="57"/>
      <c r="B657" s="57"/>
    </row>
    <row r="658" spans="1:2" x14ac:dyDescent="0.25">
      <c r="A658" s="57"/>
      <c r="B658" s="57"/>
    </row>
    <row r="659" spans="1:2" x14ac:dyDescent="0.25">
      <c r="A659" s="57"/>
      <c r="B659" s="57"/>
    </row>
    <row r="660" spans="1:2" x14ac:dyDescent="0.25">
      <c r="A660" s="57"/>
      <c r="B660" s="57"/>
    </row>
    <row r="661" spans="1:2" x14ac:dyDescent="0.25">
      <c r="A661" s="57"/>
      <c r="B661" s="57"/>
    </row>
    <row r="662" spans="1:2" x14ac:dyDescent="0.25">
      <c r="A662" s="57"/>
      <c r="B662" s="57"/>
    </row>
    <row r="663" spans="1:2" x14ac:dyDescent="0.25">
      <c r="A663" s="57"/>
      <c r="B663" s="57"/>
    </row>
    <row r="664" spans="1:2" x14ac:dyDescent="0.25">
      <c r="A664" s="57"/>
      <c r="B664" s="57"/>
    </row>
    <row r="665" spans="1:2" x14ac:dyDescent="0.25">
      <c r="A665" s="57"/>
      <c r="B665" s="57"/>
    </row>
    <row r="666" spans="1:2" x14ac:dyDescent="0.25">
      <c r="A666" s="57"/>
      <c r="B666" s="57"/>
    </row>
    <row r="667" spans="1:2" x14ac:dyDescent="0.25">
      <c r="A667" s="57"/>
      <c r="B667" s="57"/>
    </row>
    <row r="668" spans="1:2" x14ac:dyDescent="0.25">
      <c r="A668" s="57"/>
      <c r="B668" s="57"/>
    </row>
    <row r="669" spans="1:2" x14ac:dyDescent="0.25">
      <c r="A669" s="57"/>
      <c r="B669" s="57"/>
    </row>
    <row r="670" spans="1:2" x14ac:dyDescent="0.25">
      <c r="A670" s="57"/>
      <c r="B670" s="57"/>
    </row>
    <row r="671" spans="1:2" x14ac:dyDescent="0.25">
      <c r="A671" s="57"/>
      <c r="B671" s="57"/>
    </row>
    <row r="672" spans="1:2" x14ac:dyDescent="0.25">
      <c r="A672" s="57"/>
      <c r="B672" s="57"/>
    </row>
    <row r="673" spans="1:2" x14ac:dyDescent="0.25">
      <c r="A673" s="57"/>
      <c r="B673" s="57"/>
    </row>
    <row r="674" spans="1:2" x14ac:dyDescent="0.25">
      <c r="A674" s="57"/>
      <c r="B674" s="57"/>
    </row>
    <row r="675" spans="1:2" x14ac:dyDescent="0.25">
      <c r="A675" s="57"/>
      <c r="B675" s="57"/>
    </row>
    <row r="676" spans="1:2" x14ac:dyDescent="0.25">
      <c r="A676" s="57"/>
      <c r="B676" s="57"/>
    </row>
    <row r="677" spans="1:2" x14ac:dyDescent="0.25">
      <c r="A677" s="57"/>
      <c r="B677" s="57"/>
    </row>
    <row r="678" spans="1:2" x14ac:dyDescent="0.25">
      <c r="A678" s="57"/>
      <c r="B678" s="57"/>
    </row>
    <row r="679" spans="1:2" x14ac:dyDescent="0.25">
      <c r="A679" s="57"/>
      <c r="B679" s="57"/>
    </row>
    <row r="680" spans="1:2" x14ac:dyDescent="0.25">
      <c r="A680" s="57"/>
      <c r="B680" s="57"/>
    </row>
    <row r="681" spans="1:2" x14ac:dyDescent="0.25">
      <c r="A681" s="57"/>
      <c r="B681" s="57"/>
    </row>
    <row r="682" spans="1:2" x14ac:dyDescent="0.25">
      <c r="A682" s="57"/>
      <c r="B682" s="57"/>
    </row>
    <row r="683" spans="1:2" x14ac:dyDescent="0.25">
      <c r="A683" s="57"/>
      <c r="B683" s="57"/>
    </row>
    <row r="684" spans="1:2" x14ac:dyDescent="0.25">
      <c r="A684" s="57"/>
      <c r="B684" s="57"/>
    </row>
    <row r="685" spans="1:2" x14ac:dyDescent="0.25">
      <c r="A685" s="57"/>
      <c r="B685" s="57"/>
    </row>
    <row r="686" spans="1:2" x14ac:dyDescent="0.25">
      <c r="A686" s="57"/>
      <c r="B686" s="57"/>
    </row>
    <row r="687" spans="1:2" x14ac:dyDescent="0.25">
      <c r="A687" s="57"/>
      <c r="B687" s="57"/>
    </row>
    <row r="688" spans="1:2" x14ac:dyDescent="0.25">
      <c r="A688" s="57"/>
      <c r="B688" s="57"/>
    </row>
    <row r="689" spans="1:2" x14ac:dyDescent="0.25">
      <c r="A689" s="57"/>
      <c r="B689" s="57"/>
    </row>
    <row r="690" spans="1:2" x14ac:dyDescent="0.25">
      <c r="A690" s="57"/>
      <c r="B690" s="57"/>
    </row>
    <row r="691" spans="1:2" x14ac:dyDescent="0.25">
      <c r="A691" s="57"/>
      <c r="B691" s="57"/>
    </row>
    <row r="692" spans="1:2" x14ac:dyDescent="0.25">
      <c r="B692" s="57"/>
    </row>
  </sheetData>
  <mergeCells count="2">
    <mergeCell ref="B5:K5"/>
    <mergeCell ref="B15:K15"/>
  </mergeCells>
  <pageMargins left="0.19685039370078741" right="0.19685039370078741" top="0.19685039370078741" bottom="0.39370078740157483" header="0.51181102362204722" footer="0.39370078740157483"/>
  <pageSetup paperSize="9" scale="76" orientation="portrait" r:id="rId1"/>
  <headerFooter alignWithMargins="0"/>
  <ignoredErrors>
    <ignoredError sqref="A7 A17"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13"/>
  <sheetViews>
    <sheetView zoomScale="90" zoomScaleNormal="90" workbookViewId="0"/>
  </sheetViews>
  <sheetFormatPr defaultRowHeight="13.5" x14ac:dyDescent="0.25"/>
  <cols>
    <col min="1" max="1" width="65.42578125" style="51" customWidth="1"/>
    <col min="2" max="2" width="9.42578125" style="51" customWidth="1"/>
    <col min="3" max="3" width="11.42578125" style="51" bestFit="1" customWidth="1"/>
    <col min="4" max="4" width="9" style="51" customWidth="1"/>
    <col min="5" max="7" width="10.42578125" style="51" bestFit="1" customWidth="1"/>
    <col min="8" max="8" width="10.28515625" style="51" bestFit="1" customWidth="1"/>
    <col min="9" max="9" width="10.42578125" style="51" bestFit="1" customWidth="1"/>
    <col min="10" max="10" width="11.28515625" style="51" customWidth="1"/>
    <col min="11" max="11" width="10.42578125" style="51" customWidth="1"/>
    <col min="12" max="16384" width="9.140625" style="51"/>
  </cols>
  <sheetData>
    <row r="1" spans="1:11" ht="16.5" x14ac:dyDescent="0.3">
      <c r="A1" s="90" t="s">
        <v>450</v>
      </c>
    </row>
    <row r="2" spans="1:11" x14ac:dyDescent="0.25">
      <c r="A2" s="74"/>
    </row>
    <row r="3" spans="1:11" s="49" customFormat="1" ht="97.5" customHeight="1" x14ac:dyDescent="0.25">
      <c r="A3" s="102" t="s">
        <v>116</v>
      </c>
      <c r="B3" s="462" t="s">
        <v>139</v>
      </c>
      <c r="C3" s="462" t="s">
        <v>140</v>
      </c>
      <c r="D3" s="462" t="s">
        <v>141</v>
      </c>
      <c r="E3" s="300" t="s">
        <v>142</v>
      </c>
      <c r="F3" s="300" t="s">
        <v>143</v>
      </c>
      <c r="G3" s="300" t="s">
        <v>144</v>
      </c>
      <c r="H3" s="300" t="s">
        <v>145</v>
      </c>
      <c r="I3" s="300" t="s">
        <v>146</v>
      </c>
      <c r="J3" s="300" t="s">
        <v>147</v>
      </c>
      <c r="K3" s="300" t="s">
        <v>43</v>
      </c>
    </row>
    <row r="4" spans="1:11" s="49" customFormat="1" ht="7.5" customHeight="1" x14ac:dyDescent="0.25">
      <c r="A4" s="74"/>
      <c r="B4" s="466"/>
      <c r="C4" s="466"/>
      <c r="D4" s="466"/>
      <c r="E4" s="467"/>
      <c r="F4" s="467"/>
      <c r="G4" s="467"/>
      <c r="H4" s="467"/>
      <c r="I4" s="467"/>
      <c r="J4" s="467"/>
      <c r="K4" s="467"/>
    </row>
    <row r="5" spans="1:11" s="49" customFormat="1" x14ac:dyDescent="0.25">
      <c r="A5" s="74"/>
      <c r="B5" s="607" t="s">
        <v>148</v>
      </c>
      <c r="C5" s="607"/>
      <c r="D5" s="607"/>
      <c r="E5" s="607"/>
      <c r="F5" s="607"/>
      <c r="G5" s="607"/>
      <c r="H5" s="607"/>
      <c r="I5" s="607"/>
      <c r="J5" s="607"/>
      <c r="K5" s="607"/>
    </row>
    <row r="6" spans="1:11" s="49" customFormat="1" ht="7.5" customHeight="1" x14ac:dyDescent="0.25">
      <c r="A6" s="74"/>
      <c r="B6" s="466"/>
      <c r="C6" s="466"/>
      <c r="D6" s="466"/>
      <c r="E6" s="467"/>
      <c r="F6" s="467"/>
      <c r="G6" s="467"/>
      <c r="H6" s="467"/>
      <c r="I6" s="467"/>
      <c r="J6" s="467"/>
      <c r="K6" s="467"/>
    </row>
    <row r="7" spans="1:11" s="49" customFormat="1" x14ac:dyDescent="0.25">
      <c r="A7" s="121" t="s">
        <v>0</v>
      </c>
      <c r="B7" s="113">
        <v>206</v>
      </c>
      <c r="C7" s="113">
        <v>293</v>
      </c>
      <c r="D7" s="113">
        <v>6</v>
      </c>
      <c r="E7" s="113">
        <v>29</v>
      </c>
      <c r="F7" s="113">
        <v>76</v>
      </c>
      <c r="G7" s="113">
        <v>97</v>
      </c>
      <c r="H7" s="113">
        <v>41</v>
      </c>
      <c r="I7" s="113">
        <v>120</v>
      </c>
      <c r="J7" s="113">
        <v>193</v>
      </c>
      <c r="K7" s="113">
        <v>701</v>
      </c>
    </row>
    <row r="8" spans="1:11" s="49" customFormat="1" x14ac:dyDescent="0.25">
      <c r="A8" s="122" t="s">
        <v>1</v>
      </c>
      <c r="B8" s="113">
        <v>33837</v>
      </c>
      <c r="C8" s="113">
        <v>51014</v>
      </c>
      <c r="D8" s="113">
        <v>1909</v>
      </c>
      <c r="E8" s="113">
        <v>9217</v>
      </c>
      <c r="F8" s="113">
        <v>26023</v>
      </c>
      <c r="G8" s="113">
        <v>19105</v>
      </c>
      <c r="H8" s="113">
        <v>4937</v>
      </c>
      <c r="I8" s="113">
        <v>18810</v>
      </c>
      <c r="J8" s="113">
        <v>22790</v>
      </c>
      <c r="K8" s="113">
        <v>118608</v>
      </c>
    </row>
    <row r="9" spans="1:11" s="49" customFormat="1" x14ac:dyDescent="0.25">
      <c r="A9" s="122" t="s">
        <v>23</v>
      </c>
      <c r="B9" s="113">
        <v>112</v>
      </c>
      <c r="C9" s="113">
        <v>245</v>
      </c>
      <c r="D9" s="113">
        <v>8</v>
      </c>
      <c r="E9" s="113">
        <v>98</v>
      </c>
      <c r="F9" s="113">
        <v>160</v>
      </c>
      <c r="G9" s="113">
        <v>82</v>
      </c>
      <c r="H9" s="113">
        <v>36</v>
      </c>
      <c r="I9" s="113">
        <v>266</v>
      </c>
      <c r="J9" s="113">
        <v>319</v>
      </c>
      <c r="K9" s="113">
        <v>992</v>
      </c>
    </row>
    <row r="10" spans="1:11" s="49" customFormat="1" x14ac:dyDescent="0.25">
      <c r="A10" s="122" t="s">
        <v>24</v>
      </c>
      <c r="B10" s="113">
        <v>771</v>
      </c>
      <c r="C10" s="113">
        <v>1247</v>
      </c>
      <c r="D10" s="113">
        <v>56</v>
      </c>
      <c r="E10" s="113">
        <v>263</v>
      </c>
      <c r="F10" s="113">
        <v>522</v>
      </c>
      <c r="G10" s="113">
        <v>511</v>
      </c>
      <c r="H10" s="113">
        <v>155</v>
      </c>
      <c r="I10" s="113">
        <v>739</v>
      </c>
      <c r="J10" s="113">
        <v>494</v>
      </c>
      <c r="K10" s="113">
        <v>3132</v>
      </c>
    </row>
    <row r="11" spans="1:11" s="49" customFormat="1" x14ac:dyDescent="0.25">
      <c r="A11" s="123" t="s">
        <v>136</v>
      </c>
      <c r="B11" s="127">
        <v>34926</v>
      </c>
      <c r="C11" s="127">
        <v>52799</v>
      </c>
      <c r="D11" s="127">
        <v>1979</v>
      </c>
      <c r="E11" s="127">
        <v>9607</v>
      </c>
      <c r="F11" s="127">
        <v>26781</v>
      </c>
      <c r="G11" s="127">
        <v>19795</v>
      </c>
      <c r="H11" s="127">
        <v>5169</v>
      </c>
      <c r="I11" s="127">
        <v>19935</v>
      </c>
      <c r="J11" s="127">
        <v>23796</v>
      </c>
      <c r="K11" s="127">
        <v>123433</v>
      </c>
    </row>
    <row r="12" spans="1:11" s="49" customFormat="1" x14ac:dyDescent="0.25">
      <c r="A12" s="122" t="s">
        <v>25</v>
      </c>
      <c r="B12" s="113">
        <v>29302</v>
      </c>
      <c r="C12" s="113">
        <v>48143</v>
      </c>
      <c r="D12" s="113">
        <v>488</v>
      </c>
      <c r="E12" s="113">
        <v>4922</v>
      </c>
      <c r="F12" s="113">
        <v>17313</v>
      </c>
      <c r="G12" s="113">
        <v>18445</v>
      </c>
      <c r="H12" s="113">
        <v>4042</v>
      </c>
      <c r="I12" s="113">
        <v>12330</v>
      </c>
      <c r="J12" s="113">
        <v>15934</v>
      </c>
      <c r="K12" s="113">
        <v>91803</v>
      </c>
    </row>
    <row r="13" spans="1:11" s="49" customFormat="1" x14ac:dyDescent="0.25">
      <c r="A13" s="123" t="s">
        <v>150</v>
      </c>
      <c r="B13" s="127">
        <v>29302</v>
      </c>
      <c r="C13" s="127">
        <v>48143</v>
      </c>
      <c r="D13" s="127">
        <v>488</v>
      </c>
      <c r="E13" s="127">
        <v>4922</v>
      </c>
      <c r="F13" s="127">
        <v>17313</v>
      </c>
      <c r="G13" s="127">
        <v>18445</v>
      </c>
      <c r="H13" s="127">
        <v>4042</v>
      </c>
      <c r="I13" s="127">
        <v>12330</v>
      </c>
      <c r="J13" s="127">
        <v>15934</v>
      </c>
      <c r="K13" s="127">
        <v>91803</v>
      </c>
    </row>
    <row r="14" spans="1:11" s="49" customFormat="1" x14ac:dyDescent="0.25">
      <c r="A14" s="123" t="s">
        <v>137</v>
      </c>
      <c r="B14" s="127">
        <v>64228</v>
      </c>
      <c r="C14" s="127">
        <v>100942</v>
      </c>
      <c r="D14" s="127">
        <v>2467</v>
      </c>
      <c r="E14" s="127">
        <v>14529</v>
      </c>
      <c r="F14" s="127">
        <v>44094</v>
      </c>
      <c r="G14" s="127">
        <v>38240</v>
      </c>
      <c r="H14" s="127">
        <v>9211</v>
      </c>
      <c r="I14" s="127">
        <v>32265</v>
      </c>
      <c r="J14" s="127">
        <v>39730</v>
      </c>
      <c r="K14" s="127">
        <v>215236</v>
      </c>
    </row>
    <row r="15" spans="1:11" s="49" customFormat="1" x14ac:dyDescent="0.25">
      <c r="A15" s="122" t="s">
        <v>26</v>
      </c>
      <c r="B15" s="113">
        <v>56809</v>
      </c>
      <c r="C15" s="113">
        <v>98260</v>
      </c>
      <c r="D15" s="113">
        <v>3606</v>
      </c>
      <c r="E15" s="113">
        <v>14198</v>
      </c>
      <c r="F15" s="113">
        <v>26809</v>
      </c>
      <c r="G15" s="113">
        <v>35926</v>
      </c>
      <c r="H15" s="113">
        <v>7395</v>
      </c>
      <c r="I15" s="113">
        <v>37328</v>
      </c>
      <c r="J15" s="113">
        <v>45411</v>
      </c>
      <c r="K15" s="113">
        <v>215018</v>
      </c>
    </row>
    <row r="16" spans="1:11" s="49" customFormat="1" x14ac:dyDescent="0.25">
      <c r="A16" s="122" t="s">
        <v>27</v>
      </c>
      <c r="B16" s="113">
        <v>6544</v>
      </c>
      <c r="C16" s="113">
        <v>13357</v>
      </c>
      <c r="D16" s="113">
        <v>268</v>
      </c>
      <c r="E16" s="113">
        <v>2437</v>
      </c>
      <c r="F16" s="113">
        <v>4996</v>
      </c>
      <c r="G16" s="113">
        <v>5259</v>
      </c>
      <c r="H16" s="113">
        <v>1279</v>
      </c>
      <c r="I16" s="113">
        <v>4538</v>
      </c>
      <c r="J16" s="113">
        <v>3840</v>
      </c>
      <c r="K16" s="113">
        <v>26570</v>
      </c>
    </row>
    <row r="17" spans="1:22" s="49" customFormat="1" x14ac:dyDescent="0.25">
      <c r="A17" s="122" t="s">
        <v>28</v>
      </c>
      <c r="B17" s="113">
        <v>34912</v>
      </c>
      <c r="C17" s="113">
        <v>76712</v>
      </c>
      <c r="D17" s="113">
        <v>1821</v>
      </c>
      <c r="E17" s="113">
        <v>13648</v>
      </c>
      <c r="F17" s="113">
        <v>27064</v>
      </c>
      <c r="G17" s="113">
        <v>26730</v>
      </c>
      <c r="H17" s="113">
        <v>7854</v>
      </c>
      <c r="I17" s="113">
        <v>25150</v>
      </c>
      <c r="J17" s="113">
        <v>13180</v>
      </c>
      <c r="K17" s="113">
        <v>138538</v>
      </c>
    </row>
    <row r="18" spans="1:22" s="49" customFormat="1" x14ac:dyDescent="0.25">
      <c r="A18" s="122" t="s">
        <v>29</v>
      </c>
      <c r="B18" s="113">
        <v>6701</v>
      </c>
      <c r="C18" s="113">
        <v>9627</v>
      </c>
      <c r="D18" s="113">
        <v>562</v>
      </c>
      <c r="E18" s="113">
        <v>2477</v>
      </c>
      <c r="F18" s="113">
        <v>4630</v>
      </c>
      <c r="G18" s="113">
        <v>2906</v>
      </c>
      <c r="H18" s="113">
        <v>658</v>
      </c>
      <c r="I18" s="113">
        <v>2538</v>
      </c>
      <c r="J18" s="113">
        <v>3587</v>
      </c>
      <c r="K18" s="113">
        <v>19626</v>
      </c>
    </row>
    <row r="19" spans="1:22" s="49" customFormat="1" x14ac:dyDescent="0.25">
      <c r="A19" s="122" t="s">
        <v>138</v>
      </c>
      <c r="B19" s="113">
        <v>3628</v>
      </c>
      <c r="C19" s="113">
        <v>4872</v>
      </c>
      <c r="D19" s="113">
        <v>282</v>
      </c>
      <c r="E19" s="113">
        <v>2037</v>
      </c>
      <c r="F19" s="113">
        <v>2572</v>
      </c>
      <c r="G19" s="113">
        <v>1608</v>
      </c>
      <c r="H19" s="113">
        <v>624</v>
      </c>
      <c r="I19" s="113">
        <v>1932</v>
      </c>
      <c r="J19" s="113">
        <v>2416</v>
      </c>
      <c r="K19" s="113">
        <v>12395</v>
      </c>
    </row>
    <row r="20" spans="1:22" s="49" customFormat="1" x14ac:dyDescent="0.25">
      <c r="A20" s="57" t="s">
        <v>224</v>
      </c>
      <c r="B20" s="113">
        <v>2934</v>
      </c>
      <c r="C20" s="113">
        <v>4321</v>
      </c>
      <c r="D20" s="113">
        <v>283</v>
      </c>
      <c r="E20" s="113">
        <v>1177</v>
      </c>
      <c r="F20" s="113">
        <v>1354</v>
      </c>
      <c r="G20" s="113">
        <v>1592</v>
      </c>
      <c r="H20" s="113">
        <v>721</v>
      </c>
      <c r="I20" s="113">
        <v>5300</v>
      </c>
      <c r="J20" s="113">
        <v>11575</v>
      </c>
      <c r="K20" s="113">
        <v>23902</v>
      </c>
    </row>
    <row r="21" spans="1:22" s="49" customFormat="1" x14ac:dyDescent="0.25">
      <c r="A21" s="122" t="s">
        <v>31</v>
      </c>
      <c r="B21" s="113">
        <v>17596</v>
      </c>
      <c r="C21" s="113">
        <v>24188</v>
      </c>
      <c r="D21" s="113">
        <v>2573</v>
      </c>
      <c r="E21" s="113">
        <v>5633</v>
      </c>
      <c r="F21" s="113">
        <v>11453</v>
      </c>
      <c r="G21" s="113">
        <v>7262</v>
      </c>
      <c r="H21" s="113">
        <v>2297</v>
      </c>
      <c r="I21" s="113">
        <v>9485</v>
      </c>
      <c r="J21" s="113">
        <v>12216</v>
      </c>
      <c r="K21" s="113">
        <v>57578</v>
      </c>
    </row>
    <row r="22" spans="1:22" s="49" customFormat="1" x14ac:dyDescent="0.25">
      <c r="A22" s="122" t="s">
        <v>32</v>
      </c>
      <c r="B22" s="113">
        <v>7494</v>
      </c>
      <c r="C22" s="113">
        <v>13615</v>
      </c>
      <c r="D22" s="113">
        <v>340</v>
      </c>
      <c r="E22" s="113">
        <v>2544</v>
      </c>
      <c r="F22" s="113">
        <v>4415</v>
      </c>
      <c r="G22" s="113">
        <v>4928</v>
      </c>
      <c r="H22" s="113">
        <v>1356</v>
      </c>
      <c r="I22" s="113">
        <v>4825</v>
      </c>
      <c r="J22" s="113">
        <v>4387</v>
      </c>
      <c r="K22" s="113">
        <v>27541</v>
      </c>
    </row>
    <row r="23" spans="1:22" s="49" customFormat="1" x14ac:dyDescent="0.25">
      <c r="A23" s="122" t="s">
        <v>33</v>
      </c>
      <c r="B23" s="113">
        <v>1893</v>
      </c>
      <c r="C23" s="113">
        <v>2722</v>
      </c>
      <c r="D23" s="113">
        <v>99</v>
      </c>
      <c r="E23" s="113">
        <v>600</v>
      </c>
      <c r="F23" s="113">
        <v>1032</v>
      </c>
      <c r="G23" s="113">
        <v>916</v>
      </c>
      <c r="H23" s="113">
        <v>198</v>
      </c>
      <c r="I23" s="113">
        <v>920</v>
      </c>
      <c r="J23" s="113">
        <v>754</v>
      </c>
      <c r="K23" s="113">
        <v>5528</v>
      </c>
    </row>
    <row r="24" spans="1:22" s="49" customFormat="1" x14ac:dyDescent="0.25">
      <c r="A24" s="122" t="s">
        <v>34</v>
      </c>
      <c r="B24" s="113">
        <v>6541</v>
      </c>
      <c r="C24" s="113">
        <v>10686</v>
      </c>
      <c r="D24" s="113">
        <v>790</v>
      </c>
      <c r="E24" s="113">
        <v>2176</v>
      </c>
      <c r="F24" s="113">
        <v>3763</v>
      </c>
      <c r="G24" s="113">
        <v>4636</v>
      </c>
      <c r="H24" s="113">
        <v>868</v>
      </c>
      <c r="I24" s="113">
        <v>5491</v>
      </c>
      <c r="J24" s="113">
        <v>5435</v>
      </c>
      <c r="K24" s="113">
        <v>26578</v>
      </c>
    </row>
    <row r="25" spans="1:22" s="49" customFormat="1" x14ac:dyDescent="0.25">
      <c r="A25" s="122" t="s">
        <v>35</v>
      </c>
      <c r="B25" s="113">
        <v>3129</v>
      </c>
      <c r="C25" s="113">
        <v>6015</v>
      </c>
      <c r="D25" s="113">
        <v>147</v>
      </c>
      <c r="E25" s="113">
        <v>938</v>
      </c>
      <c r="F25" s="113">
        <v>1394</v>
      </c>
      <c r="G25" s="113">
        <v>2104</v>
      </c>
      <c r="H25" s="113">
        <v>780</v>
      </c>
      <c r="I25" s="113">
        <v>2442</v>
      </c>
      <c r="J25" s="113">
        <v>1549</v>
      </c>
      <c r="K25" s="113">
        <v>11717</v>
      </c>
    </row>
    <row r="26" spans="1:22" s="49" customFormat="1" x14ac:dyDescent="0.25">
      <c r="A26" s="122" t="s">
        <v>36</v>
      </c>
      <c r="B26" s="113">
        <v>11355</v>
      </c>
      <c r="C26" s="113">
        <v>20237</v>
      </c>
      <c r="D26" s="113">
        <v>950</v>
      </c>
      <c r="E26" s="113">
        <v>2705</v>
      </c>
      <c r="F26" s="113">
        <v>8463</v>
      </c>
      <c r="G26" s="113">
        <v>6647</v>
      </c>
      <c r="H26" s="113">
        <v>1535</v>
      </c>
      <c r="I26" s="113">
        <v>7510</v>
      </c>
      <c r="J26" s="113">
        <v>5996</v>
      </c>
      <c r="K26" s="113">
        <v>41114</v>
      </c>
    </row>
    <row r="27" spans="1:22" s="49" customFormat="1" ht="14.25" customHeight="1" x14ac:dyDescent="0.25">
      <c r="A27" s="124" t="s">
        <v>111</v>
      </c>
      <c r="B27" s="127">
        <v>159536</v>
      </c>
      <c r="C27" s="127">
        <v>284612</v>
      </c>
      <c r="D27" s="127">
        <v>11721</v>
      </c>
      <c r="E27" s="127">
        <v>50570</v>
      </c>
      <c r="F27" s="127">
        <v>97945</v>
      </c>
      <c r="G27" s="127">
        <v>100514</v>
      </c>
      <c r="H27" s="127">
        <v>25565</v>
      </c>
      <c r="I27" s="127">
        <v>107459</v>
      </c>
      <c r="J27" s="127">
        <v>110346</v>
      </c>
      <c r="K27" s="127">
        <v>606105</v>
      </c>
    </row>
    <row r="28" spans="1:22" s="49" customFormat="1" x14ac:dyDescent="0.25">
      <c r="A28" s="124" t="s">
        <v>114</v>
      </c>
      <c r="B28" s="130">
        <v>223766.95</v>
      </c>
      <c r="C28" s="130">
        <v>385556</v>
      </c>
      <c r="D28" s="130">
        <v>14188</v>
      </c>
      <c r="E28" s="130">
        <v>65099</v>
      </c>
      <c r="F28" s="130">
        <v>142038</v>
      </c>
      <c r="G28" s="130">
        <v>138754</v>
      </c>
      <c r="H28" s="130">
        <v>34776</v>
      </c>
      <c r="I28" s="130">
        <v>139725</v>
      </c>
      <c r="J28" s="130">
        <v>150077</v>
      </c>
      <c r="K28" s="131">
        <v>821341</v>
      </c>
    </row>
    <row r="29" spans="1:22" s="49" customFormat="1" ht="7.5" customHeight="1" x14ac:dyDescent="0.25">
      <c r="A29" s="74"/>
      <c r="B29" s="466"/>
      <c r="C29" s="466"/>
      <c r="D29" s="466"/>
      <c r="E29" s="467"/>
      <c r="F29" s="467"/>
      <c r="G29" s="467"/>
      <c r="H29" s="467"/>
      <c r="I29" s="467"/>
      <c r="J29" s="467"/>
      <c r="K29" s="467"/>
    </row>
    <row r="30" spans="1:22" s="49" customFormat="1" x14ac:dyDescent="0.25">
      <c r="A30" s="74"/>
      <c r="B30" s="607" t="s">
        <v>149</v>
      </c>
      <c r="C30" s="607"/>
      <c r="D30" s="607"/>
      <c r="E30" s="607"/>
      <c r="F30" s="607"/>
      <c r="G30" s="607"/>
      <c r="H30" s="607"/>
      <c r="I30" s="607"/>
      <c r="J30" s="607"/>
      <c r="K30" s="607"/>
    </row>
    <row r="31" spans="1:22" s="49" customFormat="1" ht="7.5" customHeight="1" x14ac:dyDescent="0.25">
      <c r="A31" s="74"/>
      <c r="B31" s="466"/>
      <c r="C31" s="466"/>
      <c r="D31" s="466"/>
      <c r="E31" s="467"/>
      <c r="F31" s="467"/>
      <c r="G31" s="467"/>
      <c r="H31" s="467"/>
      <c r="I31" s="467"/>
      <c r="J31" s="467"/>
      <c r="K31" s="467"/>
    </row>
    <row r="32" spans="1:22" s="49" customFormat="1" x14ac:dyDescent="0.25">
      <c r="A32" s="122" t="s">
        <v>0</v>
      </c>
      <c r="B32" s="115">
        <v>29.4</v>
      </c>
      <c r="C32" s="115">
        <v>41.8</v>
      </c>
      <c r="D32" s="115">
        <v>0.9</v>
      </c>
      <c r="E32" s="115">
        <v>4.0999999999999996</v>
      </c>
      <c r="F32" s="115">
        <v>10.8</v>
      </c>
      <c r="G32" s="115">
        <v>13.8</v>
      </c>
      <c r="H32" s="115">
        <v>5.8</v>
      </c>
      <c r="I32" s="115">
        <v>17.100000000000001</v>
      </c>
      <c r="J32" s="115">
        <v>27.5</v>
      </c>
      <c r="K32" s="115">
        <v>100</v>
      </c>
      <c r="M32" s="353"/>
      <c r="N32" s="353"/>
      <c r="O32" s="353"/>
      <c r="P32" s="353"/>
      <c r="Q32" s="353"/>
      <c r="R32" s="353"/>
      <c r="S32" s="353"/>
      <c r="T32" s="353"/>
      <c r="U32" s="353"/>
      <c r="V32" s="353"/>
    </row>
    <row r="33" spans="1:22" s="49" customFormat="1" x14ac:dyDescent="0.25">
      <c r="A33" s="122" t="s">
        <v>1</v>
      </c>
      <c r="B33" s="115">
        <v>28.5</v>
      </c>
      <c r="C33" s="115">
        <v>43</v>
      </c>
      <c r="D33" s="115">
        <v>1.6</v>
      </c>
      <c r="E33" s="115">
        <v>7.8</v>
      </c>
      <c r="F33" s="115">
        <v>21.9</v>
      </c>
      <c r="G33" s="115">
        <v>16.100000000000001</v>
      </c>
      <c r="H33" s="115">
        <v>4.2</v>
      </c>
      <c r="I33" s="115">
        <v>15.9</v>
      </c>
      <c r="J33" s="115">
        <v>19.2</v>
      </c>
      <c r="K33" s="115">
        <v>100</v>
      </c>
      <c r="M33" s="353"/>
      <c r="N33" s="353"/>
      <c r="O33" s="353"/>
      <c r="P33" s="353"/>
      <c r="Q33" s="353"/>
      <c r="R33" s="353"/>
      <c r="S33" s="353"/>
      <c r="T33" s="353"/>
      <c r="U33" s="353"/>
      <c r="V33" s="353"/>
    </row>
    <row r="34" spans="1:22" s="49" customFormat="1" x14ac:dyDescent="0.25">
      <c r="A34" s="122" t="s">
        <v>23</v>
      </c>
      <c r="B34" s="115">
        <v>11.3</v>
      </c>
      <c r="C34" s="115">
        <v>24.7</v>
      </c>
      <c r="D34" s="115">
        <v>0.8</v>
      </c>
      <c r="E34" s="115">
        <v>9.9</v>
      </c>
      <c r="F34" s="115">
        <v>16.100000000000001</v>
      </c>
      <c r="G34" s="115">
        <v>8.3000000000000007</v>
      </c>
      <c r="H34" s="115">
        <v>3.6</v>
      </c>
      <c r="I34" s="115">
        <v>26.8</v>
      </c>
      <c r="J34" s="115">
        <v>32.200000000000003</v>
      </c>
      <c r="K34" s="115">
        <v>100</v>
      </c>
      <c r="M34" s="353"/>
      <c r="N34" s="353"/>
      <c r="O34" s="353"/>
      <c r="P34" s="353"/>
      <c r="Q34" s="353"/>
      <c r="R34" s="353"/>
      <c r="S34" s="353"/>
      <c r="T34" s="353"/>
      <c r="U34" s="353"/>
      <c r="V34" s="353"/>
    </row>
    <row r="35" spans="1:22" s="49" customFormat="1" x14ac:dyDescent="0.25">
      <c r="A35" s="122" t="s">
        <v>24</v>
      </c>
      <c r="B35" s="115">
        <v>24.6</v>
      </c>
      <c r="C35" s="115">
        <v>39.799999999999997</v>
      </c>
      <c r="D35" s="115">
        <v>1.8</v>
      </c>
      <c r="E35" s="115">
        <v>8.4</v>
      </c>
      <c r="F35" s="115">
        <v>16.7</v>
      </c>
      <c r="G35" s="115">
        <v>16.3</v>
      </c>
      <c r="H35" s="115">
        <v>4.9000000000000004</v>
      </c>
      <c r="I35" s="115">
        <v>23.6</v>
      </c>
      <c r="J35" s="115">
        <v>15.8</v>
      </c>
      <c r="K35" s="115">
        <v>100</v>
      </c>
      <c r="M35" s="353"/>
      <c r="N35" s="353"/>
      <c r="O35" s="353"/>
      <c r="P35" s="353"/>
      <c r="Q35" s="353"/>
      <c r="R35" s="353"/>
      <c r="S35" s="353"/>
      <c r="T35" s="353"/>
      <c r="U35" s="353"/>
      <c r="V35" s="353"/>
    </row>
    <row r="36" spans="1:22" s="49" customFormat="1" x14ac:dyDescent="0.25">
      <c r="A36" s="123" t="s">
        <v>136</v>
      </c>
      <c r="B36" s="132">
        <v>28.3</v>
      </c>
      <c r="C36" s="132">
        <v>42.8</v>
      </c>
      <c r="D36" s="132">
        <v>1.6</v>
      </c>
      <c r="E36" s="132">
        <v>7.8</v>
      </c>
      <c r="F36" s="132">
        <v>21.7</v>
      </c>
      <c r="G36" s="132">
        <v>16</v>
      </c>
      <c r="H36" s="132">
        <v>4.2</v>
      </c>
      <c r="I36" s="132">
        <v>16.2</v>
      </c>
      <c r="J36" s="132">
        <v>19.3</v>
      </c>
      <c r="K36" s="132">
        <v>100</v>
      </c>
      <c r="M36" s="353"/>
      <c r="N36" s="353"/>
      <c r="O36" s="353"/>
      <c r="P36" s="353"/>
      <c r="Q36" s="353"/>
      <c r="R36" s="353"/>
      <c r="S36" s="353"/>
      <c r="T36" s="353"/>
      <c r="U36" s="353"/>
      <c r="V36" s="353"/>
    </row>
    <row r="37" spans="1:22" s="49" customFormat="1" x14ac:dyDescent="0.25">
      <c r="A37" s="122" t="s">
        <v>25</v>
      </c>
      <c r="B37" s="115">
        <v>31.9</v>
      </c>
      <c r="C37" s="115">
        <v>52.4</v>
      </c>
      <c r="D37" s="115">
        <v>0.5</v>
      </c>
      <c r="E37" s="115">
        <v>5.4</v>
      </c>
      <c r="F37" s="115">
        <v>18.899999999999999</v>
      </c>
      <c r="G37" s="115">
        <v>20.100000000000001</v>
      </c>
      <c r="H37" s="115">
        <v>4.4000000000000004</v>
      </c>
      <c r="I37" s="115">
        <v>13.4</v>
      </c>
      <c r="J37" s="115">
        <v>17.399999999999999</v>
      </c>
      <c r="K37" s="115">
        <v>100</v>
      </c>
      <c r="M37" s="353"/>
      <c r="N37" s="353"/>
      <c r="O37" s="353"/>
      <c r="P37" s="353"/>
      <c r="Q37" s="353"/>
      <c r="R37" s="353"/>
      <c r="S37" s="353"/>
      <c r="T37" s="353"/>
      <c r="U37" s="353"/>
      <c r="V37" s="353"/>
    </row>
    <row r="38" spans="1:22" s="49" customFormat="1" x14ac:dyDescent="0.25">
      <c r="A38" s="123" t="s">
        <v>150</v>
      </c>
      <c r="B38" s="115">
        <v>31.9</v>
      </c>
      <c r="C38" s="115">
        <v>52.4</v>
      </c>
      <c r="D38" s="115">
        <v>0.5</v>
      </c>
      <c r="E38" s="115">
        <v>5.4</v>
      </c>
      <c r="F38" s="115">
        <v>18.899999999999999</v>
      </c>
      <c r="G38" s="115">
        <v>20.100000000000001</v>
      </c>
      <c r="H38" s="115">
        <v>4.4000000000000004</v>
      </c>
      <c r="I38" s="115">
        <v>13.4</v>
      </c>
      <c r="J38" s="115">
        <v>17.399999999999999</v>
      </c>
      <c r="K38" s="115">
        <v>100</v>
      </c>
      <c r="M38" s="353"/>
      <c r="N38" s="353"/>
      <c r="O38" s="353"/>
      <c r="P38" s="353"/>
      <c r="Q38" s="353"/>
      <c r="R38" s="353"/>
      <c r="S38" s="353"/>
      <c r="T38" s="353"/>
      <c r="U38" s="353"/>
      <c r="V38" s="353"/>
    </row>
    <row r="39" spans="1:22" s="49" customFormat="1" x14ac:dyDescent="0.25">
      <c r="A39" s="123" t="s">
        <v>137</v>
      </c>
      <c r="B39" s="132">
        <v>29.8</v>
      </c>
      <c r="C39" s="132">
        <v>46.9</v>
      </c>
      <c r="D39" s="132">
        <v>1.1000000000000001</v>
      </c>
      <c r="E39" s="132">
        <v>6.8</v>
      </c>
      <c r="F39" s="132">
        <v>20.5</v>
      </c>
      <c r="G39" s="132">
        <v>17.8</v>
      </c>
      <c r="H39" s="132">
        <v>4.3</v>
      </c>
      <c r="I39" s="132">
        <v>15</v>
      </c>
      <c r="J39" s="132">
        <v>18.5</v>
      </c>
      <c r="K39" s="132">
        <v>100</v>
      </c>
      <c r="M39" s="353"/>
      <c r="N39" s="353"/>
      <c r="O39" s="353"/>
      <c r="P39" s="353"/>
      <c r="Q39" s="353"/>
      <c r="R39" s="353"/>
      <c r="S39" s="353"/>
      <c r="T39" s="353"/>
      <c r="U39" s="353"/>
      <c r="V39" s="353"/>
    </row>
    <row r="40" spans="1:22" s="49" customFormat="1" x14ac:dyDescent="0.25">
      <c r="A40" s="122" t="s">
        <v>26</v>
      </c>
      <c r="B40" s="115">
        <v>26.4</v>
      </c>
      <c r="C40" s="115">
        <v>45.7</v>
      </c>
      <c r="D40" s="115">
        <v>1.7</v>
      </c>
      <c r="E40" s="115">
        <v>6.6</v>
      </c>
      <c r="F40" s="115">
        <v>12.5</v>
      </c>
      <c r="G40" s="115">
        <v>16.7</v>
      </c>
      <c r="H40" s="115">
        <v>3.4</v>
      </c>
      <c r="I40" s="115">
        <v>17.399999999999999</v>
      </c>
      <c r="J40" s="115">
        <v>21.1</v>
      </c>
      <c r="K40" s="115">
        <v>100</v>
      </c>
      <c r="M40" s="353"/>
      <c r="N40" s="353"/>
      <c r="O40" s="353"/>
      <c r="P40" s="353"/>
      <c r="Q40" s="353"/>
      <c r="R40" s="353"/>
      <c r="S40" s="353"/>
      <c r="T40" s="353"/>
      <c r="U40" s="353"/>
      <c r="V40" s="353"/>
    </row>
    <row r="41" spans="1:22" s="49" customFormat="1" x14ac:dyDescent="0.25">
      <c r="A41" s="122" t="s">
        <v>27</v>
      </c>
      <c r="B41" s="115">
        <v>24.6</v>
      </c>
      <c r="C41" s="115">
        <v>50.3</v>
      </c>
      <c r="D41" s="115">
        <v>1</v>
      </c>
      <c r="E41" s="115">
        <v>9.1999999999999993</v>
      </c>
      <c r="F41" s="115">
        <v>18.8</v>
      </c>
      <c r="G41" s="115">
        <v>19.8</v>
      </c>
      <c r="H41" s="115">
        <v>4.8</v>
      </c>
      <c r="I41" s="115">
        <v>17.100000000000001</v>
      </c>
      <c r="J41" s="115">
        <v>14.5</v>
      </c>
      <c r="K41" s="115">
        <v>100</v>
      </c>
      <c r="M41" s="353"/>
      <c r="N41" s="353"/>
      <c r="O41" s="353"/>
      <c r="P41" s="353"/>
      <c r="Q41" s="353"/>
      <c r="R41" s="353"/>
      <c r="S41" s="353"/>
      <c r="T41" s="353"/>
      <c r="U41" s="353"/>
      <c r="V41" s="353"/>
    </row>
    <row r="42" spans="1:22" s="49" customFormat="1" x14ac:dyDescent="0.25">
      <c r="A42" s="122" t="s">
        <v>28</v>
      </c>
      <c r="B42" s="115">
        <v>25.2</v>
      </c>
      <c r="C42" s="115">
        <v>55.4</v>
      </c>
      <c r="D42" s="115">
        <v>1.3</v>
      </c>
      <c r="E42" s="115">
        <v>9.9</v>
      </c>
      <c r="F42" s="115">
        <v>19.5</v>
      </c>
      <c r="G42" s="115">
        <v>19.3</v>
      </c>
      <c r="H42" s="115">
        <v>5.7</v>
      </c>
      <c r="I42" s="115">
        <v>18.2</v>
      </c>
      <c r="J42" s="115">
        <v>9.5</v>
      </c>
      <c r="K42" s="115">
        <v>100</v>
      </c>
      <c r="M42" s="353"/>
      <c r="N42" s="353"/>
      <c r="O42" s="353"/>
      <c r="P42" s="353"/>
      <c r="Q42" s="353"/>
      <c r="R42" s="353"/>
      <c r="S42" s="353"/>
      <c r="T42" s="353"/>
      <c r="U42" s="353"/>
      <c r="V42" s="353"/>
    </row>
    <row r="43" spans="1:22" s="49" customFormat="1" x14ac:dyDescent="0.25">
      <c r="A43" s="122" t="s">
        <v>29</v>
      </c>
      <c r="B43" s="115">
        <v>34.1</v>
      </c>
      <c r="C43" s="115">
        <v>49.1</v>
      </c>
      <c r="D43" s="115">
        <v>2.9</v>
      </c>
      <c r="E43" s="115">
        <v>12.6</v>
      </c>
      <c r="F43" s="115">
        <v>23.6</v>
      </c>
      <c r="G43" s="115">
        <v>14.8</v>
      </c>
      <c r="H43" s="115">
        <v>3.4</v>
      </c>
      <c r="I43" s="115">
        <v>12.9</v>
      </c>
      <c r="J43" s="115">
        <v>18.3</v>
      </c>
      <c r="K43" s="115">
        <v>100</v>
      </c>
      <c r="M43" s="353"/>
      <c r="N43" s="353"/>
      <c r="O43" s="353"/>
      <c r="P43" s="353"/>
      <c r="Q43" s="353"/>
      <c r="R43" s="353"/>
      <c r="S43" s="353"/>
      <c r="T43" s="353"/>
      <c r="U43" s="353"/>
      <c r="V43" s="353"/>
    </row>
    <row r="44" spans="1:22" s="49" customFormat="1" x14ac:dyDescent="0.25">
      <c r="A44" s="122" t="s">
        <v>138</v>
      </c>
      <c r="B44" s="115">
        <v>29.3</v>
      </c>
      <c r="C44" s="115">
        <v>39.299999999999997</v>
      </c>
      <c r="D44" s="115">
        <v>2.2999999999999998</v>
      </c>
      <c r="E44" s="115">
        <v>16.399999999999999</v>
      </c>
      <c r="F44" s="115">
        <v>20.8</v>
      </c>
      <c r="G44" s="115">
        <v>13</v>
      </c>
      <c r="H44" s="115">
        <v>5</v>
      </c>
      <c r="I44" s="115">
        <v>15.6</v>
      </c>
      <c r="J44" s="115">
        <v>19.5</v>
      </c>
      <c r="K44" s="115">
        <v>100</v>
      </c>
      <c r="M44" s="353"/>
      <c r="N44" s="353"/>
      <c r="O44" s="353"/>
      <c r="P44" s="353"/>
      <c r="Q44" s="353"/>
      <c r="R44" s="353"/>
      <c r="S44" s="353"/>
      <c r="T44" s="353"/>
      <c r="U44" s="353"/>
      <c r="V44" s="353"/>
    </row>
    <row r="45" spans="1:22" s="49" customFormat="1" x14ac:dyDescent="0.25">
      <c r="A45" s="57" t="s">
        <v>224</v>
      </c>
      <c r="B45" s="115">
        <v>12.3</v>
      </c>
      <c r="C45" s="115">
        <v>18.100000000000001</v>
      </c>
      <c r="D45" s="115">
        <v>1.2</v>
      </c>
      <c r="E45" s="115">
        <v>4.9000000000000004</v>
      </c>
      <c r="F45" s="115">
        <v>5.7</v>
      </c>
      <c r="G45" s="115">
        <v>6.7</v>
      </c>
      <c r="H45" s="115">
        <v>3</v>
      </c>
      <c r="I45" s="115">
        <v>22.2</v>
      </c>
      <c r="J45" s="115">
        <v>48.4</v>
      </c>
      <c r="K45" s="115">
        <v>100</v>
      </c>
      <c r="M45" s="353"/>
      <c r="N45" s="353"/>
      <c r="O45" s="353"/>
      <c r="P45" s="353"/>
      <c r="Q45" s="353"/>
      <c r="R45" s="353"/>
      <c r="S45" s="353"/>
      <c r="T45" s="353"/>
      <c r="U45" s="353"/>
      <c r="V45" s="353"/>
    </row>
    <row r="46" spans="1:22" s="49" customFormat="1" x14ac:dyDescent="0.25">
      <c r="A46" s="122" t="s">
        <v>31</v>
      </c>
      <c r="B46" s="115">
        <v>30.6</v>
      </c>
      <c r="C46" s="115">
        <v>42</v>
      </c>
      <c r="D46" s="115">
        <v>4.5</v>
      </c>
      <c r="E46" s="115">
        <v>9.8000000000000007</v>
      </c>
      <c r="F46" s="115">
        <v>19.899999999999999</v>
      </c>
      <c r="G46" s="115">
        <v>12.6</v>
      </c>
      <c r="H46" s="115">
        <v>4</v>
      </c>
      <c r="I46" s="115">
        <v>16.5</v>
      </c>
      <c r="J46" s="115">
        <v>21.2</v>
      </c>
      <c r="K46" s="115">
        <v>100</v>
      </c>
      <c r="M46" s="353"/>
      <c r="N46" s="353"/>
      <c r="O46" s="353"/>
      <c r="P46" s="353"/>
      <c r="Q46" s="353"/>
      <c r="R46" s="353"/>
      <c r="S46" s="353"/>
      <c r="T46" s="353"/>
      <c r="U46" s="353"/>
      <c r="V46" s="353"/>
    </row>
    <row r="47" spans="1:22" s="49" customFormat="1" x14ac:dyDescent="0.25">
      <c r="A47" s="122" t="s">
        <v>32</v>
      </c>
      <c r="B47" s="115">
        <v>27.2</v>
      </c>
      <c r="C47" s="115">
        <v>49.4</v>
      </c>
      <c r="D47" s="115">
        <v>1.2</v>
      </c>
      <c r="E47" s="115">
        <v>9.1999999999999993</v>
      </c>
      <c r="F47" s="115">
        <v>16</v>
      </c>
      <c r="G47" s="115">
        <v>17.899999999999999</v>
      </c>
      <c r="H47" s="115">
        <v>4.9000000000000004</v>
      </c>
      <c r="I47" s="115">
        <v>17.5</v>
      </c>
      <c r="J47" s="115">
        <v>15.9</v>
      </c>
      <c r="K47" s="115">
        <v>100</v>
      </c>
      <c r="M47" s="353"/>
      <c r="N47" s="353"/>
      <c r="O47" s="353"/>
      <c r="P47" s="353"/>
      <c r="Q47" s="353"/>
      <c r="R47" s="353"/>
      <c r="S47" s="353"/>
      <c r="T47" s="353"/>
      <c r="U47" s="353"/>
      <c r="V47" s="353"/>
    </row>
    <row r="48" spans="1:22" s="49" customFormat="1" x14ac:dyDescent="0.25">
      <c r="A48" s="122" t="s">
        <v>33</v>
      </c>
      <c r="B48" s="115">
        <v>34.200000000000003</v>
      </c>
      <c r="C48" s="115">
        <v>49.2</v>
      </c>
      <c r="D48" s="115">
        <v>1.8</v>
      </c>
      <c r="E48" s="115">
        <v>10.9</v>
      </c>
      <c r="F48" s="115">
        <v>18.7</v>
      </c>
      <c r="G48" s="115">
        <v>16.600000000000001</v>
      </c>
      <c r="H48" s="115">
        <v>3.6</v>
      </c>
      <c r="I48" s="115">
        <v>16.600000000000001</v>
      </c>
      <c r="J48" s="115">
        <v>13.6</v>
      </c>
      <c r="K48" s="115">
        <v>100</v>
      </c>
      <c r="M48" s="353"/>
      <c r="N48" s="353"/>
      <c r="O48" s="353"/>
      <c r="P48" s="353"/>
      <c r="Q48" s="353"/>
      <c r="R48" s="353"/>
      <c r="S48" s="353"/>
      <c r="T48" s="353"/>
      <c r="U48" s="353"/>
      <c r="V48" s="353"/>
    </row>
    <row r="49" spans="1:22" s="49" customFormat="1" x14ac:dyDescent="0.25">
      <c r="A49" s="122" t="s">
        <v>34</v>
      </c>
      <c r="B49" s="115">
        <v>24.6</v>
      </c>
      <c r="C49" s="115">
        <v>40.200000000000003</v>
      </c>
      <c r="D49" s="115">
        <v>3</v>
      </c>
      <c r="E49" s="115">
        <v>8.1999999999999993</v>
      </c>
      <c r="F49" s="115">
        <v>14.2</v>
      </c>
      <c r="G49" s="115">
        <v>17.399999999999999</v>
      </c>
      <c r="H49" s="115">
        <v>3.3</v>
      </c>
      <c r="I49" s="115">
        <v>20.7</v>
      </c>
      <c r="J49" s="115">
        <v>20.399999999999999</v>
      </c>
      <c r="K49" s="115">
        <v>100</v>
      </c>
      <c r="M49" s="353"/>
      <c r="N49" s="353"/>
      <c r="O49" s="353"/>
      <c r="P49" s="353"/>
      <c r="Q49" s="353"/>
      <c r="R49" s="353"/>
      <c r="S49" s="353"/>
      <c r="T49" s="353"/>
      <c r="U49" s="353"/>
      <c r="V49" s="353"/>
    </row>
    <row r="50" spans="1:22" s="49" customFormat="1" x14ac:dyDescent="0.25">
      <c r="A50" s="122" t="s">
        <v>35</v>
      </c>
      <c r="B50" s="115">
        <v>26.7</v>
      </c>
      <c r="C50" s="115">
        <v>51.3</v>
      </c>
      <c r="D50" s="115">
        <v>1.3</v>
      </c>
      <c r="E50" s="115">
        <v>8</v>
      </c>
      <c r="F50" s="115">
        <v>11.9</v>
      </c>
      <c r="G50" s="115">
        <v>18</v>
      </c>
      <c r="H50" s="115">
        <v>6.7</v>
      </c>
      <c r="I50" s="115">
        <v>20.8</v>
      </c>
      <c r="J50" s="115">
        <v>13.2</v>
      </c>
      <c r="K50" s="115">
        <v>100</v>
      </c>
      <c r="M50" s="353"/>
      <c r="N50" s="353"/>
      <c r="O50" s="353"/>
      <c r="P50" s="353"/>
      <c r="Q50" s="353"/>
      <c r="R50" s="353"/>
      <c r="S50" s="353"/>
      <c r="T50" s="353"/>
      <c r="U50" s="353"/>
      <c r="V50" s="353"/>
    </row>
    <row r="51" spans="1:22" s="49" customFormat="1" x14ac:dyDescent="0.25">
      <c r="A51" s="122" t="s">
        <v>36</v>
      </c>
      <c r="B51" s="115">
        <v>27.6</v>
      </c>
      <c r="C51" s="115">
        <v>49.2</v>
      </c>
      <c r="D51" s="115">
        <v>2.2999999999999998</v>
      </c>
      <c r="E51" s="115">
        <v>6.6</v>
      </c>
      <c r="F51" s="115">
        <v>20.6</v>
      </c>
      <c r="G51" s="115">
        <v>16.2</v>
      </c>
      <c r="H51" s="115">
        <v>3.7</v>
      </c>
      <c r="I51" s="115">
        <v>18.3</v>
      </c>
      <c r="J51" s="115">
        <v>14.6</v>
      </c>
      <c r="K51" s="115">
        <v>100</v>
      </c>
      <c r="M51" s="353"/>
      <c r="N51" s="353"/>
      <c r="O51" s="353"/>
      <c r="P51" s="353"/>
      <c r="Q51" s="353"/>
      <c r="R51" s="353"/>
      <c r="S51" s="353"/>
      <c r="T51" s="353"/>
      <c r="U51" s="353"/>
      <c r="V51" s="353"/>
    </row>
    <row r="52" spans="1:22" s="49" customFormat="1" x14ac:dyDescent="0.25">
      <c r="A52" s="124" t="s">
        <v>111</v>
      </c>
      <c r="B52" s="132">
        <v>26.3</v>
      </c>
      <c r="C52" s="132">
        <v>47</v>
      </c>
      <c r="D52" s="132">
        <v>1.9</v>
      </c>
      <c r="E52" s="132">
        <v>8.3000000000000007</v>
      </c>
      <c r="F52" s="132">
        <v>16.2</v>
      </c>
      <c r="G52" s="132">
        <v>16.600000000000001</v>
      </c>
      <c r="H52" s="132">
        <v>4.2</v>
      </c>
      <c r="I52" s="132">
        <v>17.7</v>
      </c>
      <c r="J52" s="132">
        <v>18.2</v>
      </c>
      <c r="K52" s="132">
        <v>100</v>
      </c>
      <c r="M52" s="353"/>
      <c r="N52" s="353"/>
      <c r="O52" s="353"/>
      <c r="P52" s="353"/>
      <c r="Q52" s="353"/>
      <c r="R52" s="353"/>
      <c r="S52" s="353"/>
      <c r="T52" s="353"/>
      <c r="U52" s="353"/>
      <c r="V52" s="353"/>
    </row>
    <row r="53" spans="1:22" s="49" customFormat="1" x14ac:dyDescent="0.25">
      <c r="A53" s="117" t="s">
        <v>114</v>
      </c>
      <c r="B53" s="118">
        <v>27.2</v>
      </c>
      <c r="C53" s="118">
        <v>46.9</v>
      </c>
      <c r="D53" s="118">
        <v>1.7</v>
      </c>
      <c r="E53" s="118">
        <v>7.9</v>
      </c>
      <c r="F53" s="118">
        <v>17.3</v>
      </c>
      <c r="G53" s="118">
        <v>16.899999999999999</v>
      </c>
      <c r="H53" s="118">
        <v>4.2</v>
      </c>
      <c r="I53" s="118">
        <v>17</v>
      </c>
      <c r="J53" s="118">
        <v>18.3</v>
      </c>
      <c r="K53" s="125">
        <v>100</v>
      </c>
      <c r="M53" s="353"/>
      <c r="N53" s="353"/>
      <c r="O53" s="353"/>
      <c r="P53" s="353"/>
      <c r="Q53" s="353"/>
      <c r="R53" s="353"/>
      <c r="S53" s="353"/>
      <c r="T53" s="353"/>
      <c r="U53" s="353"/>
      <c r="V53" s="353"/>
    </row>
    <row r="54" spans="1:22" s="49" customFormat="1" x14ac:dyDescent="0.25">
      <c r="A54" s="45" t="s">
        <v>118</v>
      </c>
    </row>
    <row r="55" spans="1:22" s="49" customFormat="1" x14ac:dyDescent="0.25">
      <c r="A55" s="364" t="s">
        <v>356</v>
      </c>
    </row>
    <row r="56" spans="1:22" x14ac:dyDescent="0.25">
      <c r="A56" s="74"/>
      <c r="B56" s="74"/>
      <c r="C56" s="74"/>
      <c r="D56" s="74"/>
      <c r="E56" s="74"/>
      <c r="F56" s="74"/>
      <c r="G56" s="74"/>
      <c r="H56" s="74"/>
      <c r="I56" s="74"/>
      <c r="J56" s="74"/>
      <c r="K56" s="74"/>
    </row>
    <row r="57" spans="1:22" x14ac:dyDescent="0.25">
      <c r="A57" s="126"/>
      <c r="B57" s="126"/>
      <c r="C57" s="74"/>
      <c r="D57" s="74"/>
      <c r="E57" s="74"/>
      <c r="F57" s="74"/>
      <c r="G57" s="74"/>
      <c r="H57" s="74"/>
      <c r="I57" s="74"/>
      <c r="J57" s="74"/>
    </row>
    <row r="58" spans="1:22" x14ac:dyDescent="0.25">
      <c r="A58" s="57"/>
      <c r="B58" s="57"/>
    </row>
    <row r="59" spans="1:22" x14ac:dyDescent="0.25">
      <c r="A59" s="57"/>
      <c r="B59" s="57"/>
    </row>
    <row r="60" spans="1:22" x14ac:dyDescent="0.25">
      <c r="A60" s="57"/>
      <c r="B60" s="57"/>
    </row>
    <row r="61" spans="1:22" x14ac:dyDescent="0.25">
      <c r="A61" s="57"/>
      <c r="B61" s="57"/>
    </row>
    <row r="62" spans="1:22" x14ac:dyDescent="0.25">
      <c r="A62" s="57"/>
      <c r="B62" s="57"/>
    </row>
    <row r="63" spans="1:22" x14ac:dyDescent="0.25">
      <c r="A63" s="57"/>
      <c r="B63" s="57"/>
    </row>
    <row r="64" spans="1:22" x14ac:dyDescent="0.25">
      <c r="A64" s="57"/>
      <c r="B64" s="57"/>
    </row>
    <row r="65" spans="1:2" x14ac:dyDescent="0.25">
      <c r="A65" s="57"/>
      <c r="B65" s="57"/>
    </row>
    <row r="66" spans="1:2" x14ac:dyDescent="0.25">
      <c r="A66" s="57"/>
      <c r="B66" s="57"/>
    </row>
    <row r="67" spans="1:2" x14ac:dyDescent="0.25">
      <c r="A67" s="57"/>
      <c r="B67" s="57"/>
    </row>
    <row r="68" spans="1:2" x14ac:dyDescent="0.25">
      <c r="A68" s="57"/>
      <c r="B68" s="57"/>
    </row>
    <row r="69" spans="1:2" x14ac:dyDescent="0.25">
      <c r="A69" s="57"/>
      <c r="B69" s="57"/>
    </row>
    <row r="70" spans="1:2" x14ac:dyDescent="0.25">
      <c r="A70" s="57"/>
      <c r="B70" s="57"/>
    </row>
    <row r="71" spans="1:2" x14ac:dyDescent="0.25">
      <c r="A71" s="57"/>
      <c r="B71" s="57"/>
    </row>
    <row r="72" spans="1:2" x14ac:dyDescent="0.25">
      <c r="A72" s="57"/>
      <c r="B72" s="57"/>
    </row>
    <row r="73" spans="1:2" x14ac:dyDescent="0.25">
      <c r="A73" s="57"/>
      <c r="B73" s="57"/>
    </row>
    <row r="74" spans="1:2" x14ac:dyDescent="0.25">
      <c r="A74" s="57"/>
      <c r="B74" s="57"/>
    </row>
    <row r="75" spans="1:2" x14ac:dyDescent="0.25">
      <c r="A75" s="57"/>
      <c r="B75" s="57"/>
    </row>
    <row r="76" spans="1:2" x14ac:dyDescent="0.25">
      <c r="A76" s="57"/>
      <c r="B76" s="57"/>
    </row>
    <row r="77" spans="1:2" x14ac:dyDescent="0.25">
      <c r="A77" s="57"/>
      <c r="B77" s="57"/>
    </row>
    <row r="78" spans="1:2" x14ac:dyDescent="0.25">
      <c r="A78" s="57"/>
      <c r="B78" s="57"/>
    </row>
    <row r="79" spans="1:2" x14ac:dyDescent="0.25">
      <c r="A79" s="57"/>
      <c r="B79" s="57"/>
    </row>
    <row r="80" spans="1:2" x14ac:dyDescent="0.25">
      <c r="A80" s="57"/>
      <c r="B80" s="57"/>
    </row>
    <row r="81" spans="1:2" x14ac:dyDescent="0.25">
      <c r="A81" s="57"/>
      <c r="B81" s="57"/>
    </row>
    <row r="82" spans="1:2" x14ac:dyDescent="0.25">
      <c r="A82" s="57"/>
      <c r="B82" s="57"/>
    </row>
    <row r="83" spans="1:2" x14ac:dyDescent="0.25">
      <c r="A83" s="57"/>
      <c r="B83" s="57"/>
    </row>
    <row r="84" spans="1:2" x14ac:dyDescent="0.25">
      <c r="A84" s="57"/>
      <c r="B84" s="57"/>
    </row>
    <row r="85" spans="1:2" x14ac:dyDescent="0.25">
      <c r="A85" s="57"/>
      <c r="B85" s="57"/>
    </row>
    <row r="86" spans="1:2" x14ac:dyDescent="0.25">
      <c r="A86" s="57"/>
      <c r="B86" s="57"/>
    </row>
    <row r="87" spans="1:2" x14ac:dyDescent="0.25">
      <c r="A87" s="57"/>
      <c r="B87" s="57"/>
    </row>
    <row r="88" spans="1:2" x14ac:dyDescent="0.25">
      <c r="A88" s="57"/>
      <c r="B88" s="57"/>
    </row>
    <row r="89" spans="1:2" x14ac:dyDescent="0.25">
      <c r="A89" s="57"/>
      <c r="B89" s="57"/>
    </row>
    <row r="90" spans="1:2" x14ac:dyDescent="0.25">
      <c r="A90" s="57"/>
      <c r="B90" s="57"/>
    </row>
    <row r="91" spans="1:2" x14ac:dyDescent="0.25">
      <c r="A91" s="57"/>
      <c r="B91" s="57"/>
    </row>
    <row r="92" spans="1:2" x14ac:dyDescent="0.25">
      <c r="A92" s="57"/>
      <c r="B92" s="57"/>
    </row>
    <row r="93" spans="1:2" x14ac:dyDescent="0.25">
      <c r="A93" s="57"/>
      <c r="B93" s="57"/>
    </row>
    <row r="94" spans="1:2" x14ac:dyDescent="0.25">
      <c r="A94" s="57"/>
      <c r="B94" s="57"/>
    </row>
    <row r="95" spans="1:2" x14ac:dyDescent="0.25">
      <c r="A95" s="57"/>
      <c r="B95" s="57"/>
    </row>
    <row r="96" spans="1:2" x14ac:dyDescent="0.25">
      <c r="A96" s="57"/>
      <c r="B96" s="57"/>
    </row>
    <row r="97" spans="1:2" x14ac:dyDescent="0.25">
      <c r="A97" s="57"/>
      <c r="B97" s="57"/>
    </row>
    <row r="98" spans="1:2" x14ac:dyDescent="0.25">
      <c r="A98" s="57"/>
      <c r="B98" s="57"/>
    </row>
    <row r="99" spans="1:2" x14ac:dyDescent="0.25">
      <c r="A99" s="57"/>
      <c r="B99" s="57"/>
    </row>
    <row r="100" spans="1:2" x14ac:dyDescent="0.25">
      <c r="A100" s="57"/>
      <c r="B100" s="57"/>
    </row>
    <row r="101" spans="1:2" x14ac:dyDescent="0.25">
      <c r="A101" s="57"/>
      <c r="B101" s="57"/>
    </row>
    <row r="102" spans="1:2" x14ac:dyDescent="0.25">
      <c r="A102" s="57"/>
      <c r="B102" s="57"/>
    </row>
    <row r="103" spans="1:2" x14ac:dyDescent="0.25">
      <c r="A103" s="57"/>
      <c r="B103" s="57"/>
    </row>
    <row r="104" spans="1:2" x14ac:dyDescent="0.25">
      <c r="A104" s="57"/>
      <c r="B104" s="57"/>
    </row>
    <row r="105" spans="1:2" x14ac:dyDescent="0.25">
      <c r="A105" s="57"/>
      <c r="B105" s="57"/>
    </row>
    <row r="106" spans="1:2" x14ac:dyDescent="0.25">
      <c r="A106" s="57"/>
      <c r="B106" s="57"/>
    </row>
    <row r="107" spans="1:2" x14ac:dyDescent="0.25">
      <c r="A107" s="57"/>
      <c r="B107" s="57"/>
    </row>
    <row r="108" spans="1:2" x14ac:dyDescent="0.25">
      <c r="A108" s="57"/>
      <c r="B108" s="57"/>
    </row>
    <row r="109" spans="1:2" x14ac:dyDescent="0.25">
      <c r="A109" s="57"/>
      <c r="B109" s="57"/>
    </row>
    <row r="110" spans="1:2" x14ac:dyDescent="0.25">
      <c r="A110" s="57"/>
      <c r="B110" s="57"/>
    </row>
    <row r="111" spans="1:2" x14ac:dyDescent="0.25">
      <c r="A111" s="57"/>
      <c r="B111" s="57"/>
    </row>
    <row r="112" spans="1:2" x14ac:dyDescent="0.25">
      <c r="A112" s="57"/>
      <c r="B112" s="57"/>
    </row>
    <row r="113" spans="1:2" x14ac:dyDescent="0.25">
      <c r="A113" s="57"/>
      <c r="B113" s="57"/>
    </row>
    <row r="114" spans="1:2" x14ac:dyDescent="0.25">
      <c r="A114" s="57"/>
      <c r="B114" s="57"/>
    </row>
    <row r="115" spans="1:2" x14ac:dyDescent="0.25">
      <c r="A115" s="57"/>
      <c r="B115" s="57"/>
    </row>
    <row r="116" spans="1:2" x14ac:dyDescent="0.25">
      <c r="A116" s="57"/>
      <c r="B116" s="57"/>
    </row>
    <row r="117" spans="1:2" x14ac:dyDescent="0.25">
      <c r="A117" s="57"/>
      <c r="B117" s="57"/>
    </row>
    <row r="118" spans="1:2" x14ac:dyDescent="0.25">
      <c r="A118" s="57"/>
      <c r="B118" s="57"/>
    </row>
    <row r="119" spans="1:2" x14ac:dyDescent="0.25">
      <c r="A119" s="57"/>
      <c r="B119" s="57"/>
    </row>
    <row r="120" spans="1:2" x14ac:dyDescent="0.25">
      <c r="A120" s="57"/>
      <c r="B120" s="57"/>
    </row>
    <row r="121" spans="1:2" x14ac:dyDescent="0.25">
      <c r="A121" s="57"/>
      <c r="B121" s="57"/>
    </row>
    <row r="122" spans="1:2" x14ac:dyDescent="0.25">
      <c r="A122" s="57"/>
      <c r="B122" s="57"/>
    </row>
    <row r="123" spans="1:2" x14ac:dyDescent="0.25">
      <c r="A123" s="57"/>
      <c r="B123" s="57"/>
    </row>
    <row r="124" spans="1:2" x14ac:dyDescent="0.25">
      <c r="A124" s="57"/>
      <c r="B124" s="57"/>
    </row>
    <row r="125" spans="1:2" x14ac:dyDescent="0.25">
      <c r="A125" s="57"/>
      <c r="B125" s="57"/>
    </row>
    <row r="126" spans="1:2" x14ac:dyDescent="0.25">
      <c r="A126" s="57"/>
      <c r="B126" s="57"/>
    </row>
    <row r="127" spans="1:2" x14ac:dyDescent="0.25">
      <c r="A127" s="57"/>
      <c r="B127" s="57"/>
    </row>
    <row r="128" spans="1:2" x14ac:dyDescent="0.25">
      <c r="A128" s="57"/>
      <c r="B128" s="57"/>
    </row>
    <row r="129" spans="1:2" x14ac:dyDescent="0.25">
      <c r="A129" s="57"/>
      <c r="B129" s="57"/>
    </row>
    <row r="130" spans="1:2" x14ac:dyDescent="0.25">
      <c r="A130" s="57"/>
      <c r="B130" s="57"/>
    </row>
    <row r="131" spans="1:2" x14ac:dyDescent="0.25">
      <c r="A131" s="57"/>
      <c r="B131" s="57"/>
    </row>
    <row r="132" spans="1:2" x14ac:dyDescent="0.25">
      <c r="A132" s="57"/>
      <c r="B132" s="57"/>
    </row>
    <row r="133" spans="1:2" x14ac:dyDescent="0.25">
      <c r="A133" s="57"/>
      <c r="B133" s="57"/>
    </row>
    <row r="134" spans="1:2" x14ac:dyDescent="0.25">
      <c r="A134" s="57"/>
      <c r="B134" s="57"/>
    </row>
    <row r="135" spans="1:2" x14ac:dyDescent="0.25">
      <c r="A135" s="57"/>
      <c r="B135" s="57"/>
    </row>
    <row r="136" spans="1:2" x14ac:dyDescent="0.25">
      <c r="A136" s="57"/>
      <c r="B136" s="57"/>
    </row>
    <row r="137" spans="1:2" x14ac:dyDescent="0.25">
      <c r="A137" s="57"/>
      <c r="B137" s="57"/>
    </row>
    <row r="138" spans="1:2" x14ac:dyDescent="0.25">
      <c r="A138" s="57"/>
      <c r="B138" s="57"/>
    </row>
    <row r="139" spans="1:2" x14ac:dyDescent="0.25">
      <c r="A139" s="57"/>
      <c r="B139" s="57"/>
    </row>
    <row r="140" spans="1:2" x14ac:dyDescent="0.25">
      <c r="A140" s="57"/>
      <c r="B140" s="57"/>
    </row>
    <row r="141" spans="1:2" x14ac:dyDescent="0.25">
      <c r="A141" s="57"/>
      <c r="B141" s="57"/>
    </row>
    <row r="142" spans="1:2" x14ac:dyDescent="0.25">
      <c r="A142" s="57"/>
      <c r="B142" s="57"/>
    </row>
    <row r="143" spans="1:2" x14ac:dyDescent="0.25">
      <c r="A143" s="57"/>
      <c r="B143" s="57"/>
    </row>
    <row r="144" spans="1:2" x14ac:dyDescent="0.25">
      <c r="A144" s="57"/>
      <c r="B144" s="57"/>
    </row>
    <row r="145" spans="1:2" x14ac:dyDescent="0.25">
      <c r="A145" s="57"/>
      <c r="B145" s="57"/>
    </row>
    <row r="146" spans="1:2" x14ac:dyDescent="0.25">
      <c r="A146" s="57"/>
      <c r="B146" s="57"/>
    </row>
    <row r="147" spans="1:2" x14ac:dyDescent="0.25">
      <c r="A147" s="57"/>
      <c r="B147" s="57"/>
    </row>
    <row r="148" spans="1:2" x14ac:dyDescent="0.25">
      <c r="A148" s="57"/>
      <c r="B148" s="57"/>
    </row>
    <row r="149" spans="1:2" x14ac:dyDescent="0.25">
      <c r="A149" s="57"/>
      <c r="B149" s="57"/>
    </row>
    <row r="150" spans="1:2" x14ac:dyDescent="0.25">
      <c r="A150" s="57"/>
      <c r="B150" s="57"/>
    </row>
    <row r="151" spans="1:2" x14ac:dyDescent="0.25">
      <c r="A151" s="57"/>
      <c r="B151" s="57"/>
    </row>
    <row r="152" spans="1:2" x14ac:dyDescent="0.25">
      <c r="A152" s="57"/>
      <c r="B152" s="57"/>
    </row>
    <row r="153" spans="1:2" x14ac:dyDescent="0.25">
      <c r="A153" s="57"/>
      <c r="B153" s="57"/>
    </row>
    <row r="154" spans="1:2" x14ac:dyDescent="0.25">
      <c r="A154" s="57"/>
      <c r="B154" s="57"/>
    </row>
    <row r="155" spans="1:2" x14ac:dyDescent="0.25">
      <c r="A155" s="57"/>
      <c r="B155" s="57"/>
    </row>
    <row r="156" spans="1:2" x14ac:dyDescent="0.25">
      <c r="A156" s="57"/>
      <c r="B156" s="57"/>
    </row>
    <row r="157" spans="1:2" x14ac:dyDescent="0.25">
      <c r="A157" s="57"/>
      <c r="B157" s="57"/>
    </row>
    <row r="158" spans="1:2" x14ac:dyDescent="0.25">
      <c r="A158" s="57"/>
      <c r="B158" s="57"/>
    </row>
    <row r="159" spans="1:2" x14ac:dyDescent="0.25">
      <c r="A159" s="57"/>
      <c r="B159" s="57"/>
    </row>
    <row r="160" spans="1:2" x14ac:dyDescent="0.25">
      <c r="A160" s="57"/>
      <c r="B160" s="57"/>
    </row>
    <row r="161" spans="1:2" x14ac:dyDescent="0.25">
      <c r="A161" s="57"/>
      <c r="B161" s="57"/>
    </row>
    <row r="162" spans="1:2" x14ac:dyDescent="0.25">
      <c r="A162" s="57"/>
      <c r="B162" s="57"/>
    </row>
    <row r="163" spans="1:2" x14ac:dyDescent="0.25">
      <c r="A163" s="57"/>
      <c r="B163" s="57"/>
    </row>
    <row r="164" spans="1:2" x14ac:dyDescent="0.25">
      <c r="A164" s="57"/>
      <c r="B164" s="57"/>
    </row>
    <row r="165" spans="1:2" x14ac:dyDescent="0.25">
      <c r="A165" s="57"/>
      <c r="B165" s="57"/>
    </row>
    <row r="166" spans="1:2" x14ac:dyDescent="0.25">
      <c r="A166" s="57"/>
      <c r="B166" s="57"/>
    </row>
    <row r="167" spans="1:2" x14ac:dyDescent="0.25">
      <c r="A167" s="57"/>
      <c r="B167" s="57"/>
    </row>
    <row r="168" spans="1:2" x14ac:dyDescent="0.25">
      <c r="A168" s="57"/>
      <c r="B168" s="57"/>
    </row>
    <row r="169" spans="1:2" x14ac:dyDescent="0.25">
      <c r="A169" s="57"/>
      <c r="B169" s="57"/>
    </row>
    <row r="170" spans="1:2" x14ac:dyDescent="0.25">
      <c r="A170" s="57"/>
      <c r="B170" s="57"/>
    </row>
    <row r="171" spans="1:2" x14ac:dyDescent="0.25">
      <c r="A171" s="57"/>
      <c r="B171" s="57"/>
    </row>
    <row r="172" spans="1:2" x14ac:dyDescent="0.25">
      <c r="A172" s="57"/>
      <c r="B172" s="57"/>
    </row>
    <row r="173" spans="1:2" x14ac:dyDescent="0.25">
      <c r="A173" s="57"/>
      <c r="B173" s="57"/>
    </row>
    <row r="174" spans="1:2" x14ac:dyDescent="0.25">
      <c r="A174" s="57"/>
      <c r="B174" s="57"/>
    </row>
    <row r="175" spans="1:2" x14ac:dyDescent="0.25">
      <c r="A175" s="57"/>
      <c r="B175" s="57"/>
    </row>
    <row r="176" spans="1:2" x14ac:dyDescent="0.25">
      <c r="A176" s="57"/>
      <c r="B176" s="57"/>
    </row>
    <row r="177" spans="1:2" x14ac:dyDescent="0.25">
      <c r="A177" s="57"/>
      <c r="B177" s="57"/>
    </row>
    <row r="178" spans="1:2" x14ac:dyDescent="0.25">
      <c r="A178" s="57"/>
      <c r="B178" s="57"/>
    </row>
    <row r="179" spans="1:2" x14ac:dyDescent="0.25">
      <c r="A179" s="57"/>
      <c r="B179" s="57"/>
    </row>
    <row r="180" spans="1:2" x14ac:dyDescent="0.25">
      <c r="A180" s="57"/>
      <c r="B180" s="57"/>
    </row>
    <row r="181" spans="1:2" x14ac:dyDescent="0.25">
      <c r="A181" s="57"/>
      <c r="B181" s="57"/>
    </row>
    <row r="182" spans="1:2" x14ac:dyDescent="0.25">
      <c r="A182" s="57"/>
      <c r="B182" s="57"/>
    </row>
    <row r="183" spans="1:2" x14ac:dyDescent="0.25">
      <c r="A183" s="57"/>
      <c r="B183" s="57"/>
    </row>
    <row r="184" spans="1:2" x14ac:dyDescent="0.25">
      <c r="A184" s="57"/>
      <c r="B184" s="57"/>
    </row>
    <row r="185" spans="1:2" x14ac:dyDescent="0.25">
      <c r="A185" s="57"/>
      <c r="B185" s="57"/>
    </row>
    <row r="186" spans="1:2" x14ac:dyDescent="0.25">
      <c r="A186" s="57"/>
      <c r="B186" s="57"/>
    </row>
    <row r="187" spans="1:2" x14ac:dyDescent="0.25">
      <c r="A187" s="57"/>
      <c r="B187" s="57"/>
    </row>
    <row r="188" spans="1:2" x14ac:dyDescent="0.25">
      <c r="A188" s="57"/>
      <c r="B188" s="57"/>
    </row>
    <row r="189" spans="1:2" x14ac:dyDescent="0.25">
      <c r="A189" s="57"/>
      <c r="B189" s="57"/>
    </row>
    <row r="190" spans="1:2" x14ac:dyDescent="0.25">
      <c r="A190" s="57"/>
      <c r="B190" s="57"/>
    </row>
    <row r="191" spans="1:2" x14ac:dyDescent="0.25">
      <c r="A191" s="57"/>
      <c r="B191" s="57"/>
    </row>
    <row r="192" spans="1:2" x14ac:dyDescent="0.25">
      <c r="A192" s="57"/>
      <c r="B192" s="57"/>
    </row>
    <row r="193" spans="1:2" x14ac:dyDescent="0.25">
      <c r="A193" s="57"/>
      <c r="B193" s="57"/>
    </row>
    <row r="194" spans="1:2" x14ac:dyDescent="0.25">
      <c r="A194" s="57"/>
      <c r="B194" s="57"/>
    </row>
    <row r="195" spans="1:2" x14ac:dyDescent="0.25">
      <c r="A195" s="57"/>
      <c r="B195" s="57"/>
    </row>
    <row r="196" spans="1:2" x14ac:dyDescent="0.25">
      <c r="A196" s="57"/>
      <c r="B196" s="57"/>
    </row>
    <row r="197" spans="1:2" x14ac:dyDescent="0.25">
      <c r="A197" s="57"/>
      <c r="B197" s="57"/>
    </row>
    <row r="198" spans="1:2" x14ac:dyDescent="0.25">
      <c r="A198" s="57"/>
      <c r="B198" s="57"/>
    </row>
    <row r="199" spans="1:2" x14ac:dyDescent="0.25">
      <c r="A199" s="57"/>
      <c r="B199" s="57"/>
    </row>
    <row r="200" spans="1:2" x14ac:dyDescent="0.25">
      <c r="A200" s="57"/>
      <c r="B200" s="57"/>
    </row>
    <row r="201" spans="1:2" x14ac:dyDescent="0.25">
      <c r="A201" s="57"/>
      <c r="B201" s="57"/>
    </row>
    <row r="202" spans="1:2" x14ac:dyDescent="0.25">
      <c r="A202" s="57"/>
      <c r="B202" s="57"/>
    </row>
    <row r="203" spans="1:2" x14ac:dyDescent="0.25">
      <c r="A203" s="57"/>
      <c r="B203" s="57"/>
    </row>
    <row r="204" spans="1:2" x14ac:dyDescent="0.25">
      <c r="A204" s="57"/>
      <c r="B204" s="57"/>
    </row>
    <row r="205" spans="1:2" x14ac:dyDescent="0.25">
      <c r="A205" s="57"/>
      <c r="B205" s="57"/>
    </row>
    <row r="206" spans="1:2" x14ac:dyDescent="0.25">
      <c r="A206" s="57"/>
      <c r="B206" s="57"/>
    </row>
    <row r="207" spans="1:2" x14ac:dyDescent="0.25">
      <c r="A207" s="57"/>
      <c r="B207" s="57"/>
    </row>
    <row r="208" spans="1:2" x14ac:dyDescent="0.25">
      <c r="A208" s="57"/>
      <c r="B208" s="57"/>
    </row>
    <row r="209" spans="1:2" x14ac:dyDescent="0.25">
      <c r="A209" s="57"/>
      <c r="B209" s="57"/>
    </row>
    <row r="210" spans="1:2" x14ac:dyDescent="0.25">
      <c r="A210" s="57"/>
      <c r="B210" s="57"/>
    </row>
    <row r="211" spans="1:2" x14ac:dyDescent="0.25">
      <c r="A211" s="57"/>
      <c r="B211" s="57"/>
    </row>
    <row r="212" spans="1:2" x14ac:dyDescent="0.25">
      <c r="A212" s="57"/>
      <c r="B212" s="57"/>
    </row>
    <row r="213" spans="1:2" x14ac:dyDescent="0.25">
      <c r="A213" s="57"/>
      <c r="B213" s="57"/>
    </row>
    <row r="214" spans="1:2" x14ac:dyDescent="0.25">
      <c r="A214" s="57"/>
      <c r="B214" s="57"/>
    </row>
    <row r="215" spans="1:2" x14ac:dyDescent="0.25">
      <c r="A215" s="57"/>
      <c r="B215" s="57"/>
    </row>
    <row r="216" spans="1:2" x14ac:dyDescent="0.25">
      <c r="A216" s="57"/>
      <c r="B216" s="57"/>
    </row>
    <row r="217" spans="1:2" x14ac:dyDescent="0.25">
      <c r="A217" s="57"/>
      <c r="B217" s="57"/>
    </row>
    <row r="218" spans="1:2" x14ac:dyDescent="0.25">
      <c r="A218" s="57"/>
      <c r="B218" s="57"/>
    </row>
    <row r="219" spans="1:2" x14ac:dyDescent="0.25">
      <c r="A219" s="57"/>
      <c r="B219" s="57"/>
    </row>
    <row r="220" spans="1:2" x14ac:dyDescent="0.25">
      <c r="A220" s="57"/>
      <c r="B220" s="57"/>
    </row>
    <row r="221" spans="1:2" x14ac:dyDescent="0.25">
      <c r="A221" s="57"/>
      <c r="B221" s="57"/>
    </row>
    <row r="222" spans="1:2" x14ac:dyDescent="0.25">
      <c r="A222" s="57"/>
      <c r="B222" s="57"/>
    </row>
    <row r="223" spans="1:2" x14ac:dyDescent="0.25">
      <c r="A223" s="57"/>
      <c r="B223" s="57"/>
    </row>
    <row r="224" spans="1:2" x14ac:dyDescent="0.25">
      <c r="A224" s="57"/>
      <c r="B224" s="57"/>
    </row>
    <row r="225" spans="1:2" x14ac:dyDescent="0.25">
      <c r="A225" s="57"/>
      <c r="B225" s="57"/>
    </row>
    <row r="226" spans="1:2" x14ac:dyDescent="0.25">
      <c r="A226" s="57"/>
      <c r="B226" s="57"/>
    </row>
    <row r="227" spans="1:2" x14ac:dyDescent="0.25">
      <c r="A227" s="57"/>
      <c r="B227" s="57"/>
    </row>
    <row r="228" spans="1:2" x14ac:dyDescent="0.25">
      <c r="A228" s="57"/>
      <c r="B228" s="57"/>
    </row>
    <row r="229" spans="1:2" x14ac:dyDescent="0.25">
      <c r="A229" s="57"/>
      <c r="B229" s="57"/>
    </row>
    <row r="230" spans="1:2" x14ac:dyDescent="0.25">
      <c r="A230" s="57"/>
      <c r="B230" s="57"/>
    </row>
    <row r="231" spans="1:2" x14ac:dyDescent="0.25">
      <c r="A231" s="57"/>
      <c r="B231" s="57"/>
    </row>
    <row r="232" spans="1:2" x14ac:dyDescent="0.25">
      <c r="A232" s="57"/>
      <c r="B232" s="57"/>
    </row>
    <row r="233" spans="1:2" x14ac:dyDescent="0.25">
      <c r="A233" s="57"/>
      <c r="B233" s="57"/>
    </row>
    <row r="234" spans="1:2" x14ac:dyDescent="0.25">
      <c r="A234" s="57"/>
      <c r="B234" s="57"/>
    </row>
    <row r="235" spans="1:2" x14ac:dyDescent="0.25">
      <c r="A235" s="57"/>
      <c r="B235" s="57"/>
    </row>
    <row r="236" spans="1:2" x14ac:dyDescent="0.25">
      <c r="A236" s="57"/>
      <c r="B236" s="57"/>
    </row>
    <row r="237" spans="1:2" x14ac:dyDescent="0.25">
      <c r="A237" s="57"/>
      <c r="B237" s="57"/>
    </row>
    <row r="238" spans="1:2" x14ac:dyDescent="0.25">
      <c r="A238" s="57"/>
      <c r="B238" s="57"/>
    </row>
    <row r="239" spans="1:2" x14ac:dyDescent="0.25">
      <c r="A239" s="57"/>
      <c r="B239" s="57"/>
    </row>
    <row r="240" spans="1:2" x14ac:dyDescent="0.25">
      <c r="A240" s="57"/>
      <c r="B240" s="57"/>
    </row>
    <row r="241" spans="1:2" x14ac:dyDescent="0.25">
      <c r="A241" s="57"/>
      <c r="B241" s="57"/>
    </row>
    <row r="242" spans="1:2" x14ac:dyDescent="0.25">
      <c r="A242" s="57"/>
      <c r="B242" s="57"/>
    </row>
    <row r="243" spans="1:2" x14ac:dyDescent="0.25">
      <c r="A243" s="57"/>
      <c r="B243" s="57"/>
    </row>
    <row r="244" spans="1:2" x14ac:dyDescent="0.25">
      <c r="A244" s="57"/>
      <c r="B244" s="57"/>
    </row>
    <row r="245" spans="1:2" x14ac:dyDescent="0.25">
      <c r="A245" s="57"/>
      <c r="B245" s="57"/>
    </row>
    <row r="246" spans="1:2" x14ac:dyDescent="0.25">
      <c r="A246" s="57"/>
      <c r="B246" s="57"/>
    </row>
    <row r="247" spans="1:2" x14ac:dyDescent="0.25">
      <c r="A247" s="57"/>
      <c r="B247" s="57"/>
    </row>
    <row r="248" spans="1:2" x14ac:dyDescent="0.25">
      <c r="A248" s="57"/>
      <c r="B248" s="57"/>
    </row>
    <row r="249" spans="1:2" x14ac:dyDescent="0.25">
      <c r="A249" s="57"/>
      <c r="B249" s="57"/>
    </row>
    <row r="250" spans="1:2" x14ac:dyDescent="0.25">
      <c r="A250" s="57"/>
      <c r="B250" s="57"/>
    </row>
    <row r="251" spans="1:2" x14ac:dyDescent="0.25">
      <c r="A251" s="57"/>
      <c r="B251" s="57"/>
    </row>
    <row r="252" spans="1:2" x14ac:dyDescent="0.25">
      <c r="A252" s="57"/>
      <c r="B252" s="57"/>
    </row>
    <row r="253" spans="1:2" x14ac:dyDescent="0.25">
      <c r="A253" s="57"/>
      <c r="B253" s="57"/>
    </row>
    <row r="254" spans="1:2" x14ac:dyDescent="0.25">
      <c r="A254" s="57"/>
      <c r="B254" s="57"/>
    </row>
    <row r="255" spans="1:2" x14ac:dyDescent="0.25">
      <c r="A255" s="57"/>
      <c r="B255" s="57"/>
    </row>
    <row r="256" spans="1:2" x14ac:dyDescent="0.25">
      <c r="A256" s="57"/>
      <c r="B256" s="57"/>
    </row>
    <row r="257" spans="1:2" x14ac:dyDescent="0.25">
      <c r="A257" s="57"/>
      <c r="B257" s="57"/>
    </row>
    <row r="258" spans="1:2" x14ac:dyDescent="0.25">
      <c r="A258" s="57"/>
      <c r="B258" s="57"/>
    </row>
    <row r="259" spans="1:2" x14ac:dyDescent="0.25">
      <c r="A259" s="57"/>
      <c r="B259" s="57"/>
    </row>
    <row r="260" spans="1:2" x14ac:dyDescent="0.25">
      <c r="A260" s="57"/>
      <c r="B260" s="57"/>
    </row>
    <row r="261" spans="1:2" x14ac:dyDescent="0.25">
      <c r="A261" s="57"/>
      <c r="B261" s="57"/>
    </row>
    <row r="262" spans="1:2" x14ac:dyDescent="0.25">
      <c r="A262" s="57"/>
      <c r="B262" s="57"/>
    </row>
    <row r="263" spans="1:2" x14ac:dyDescent="0.25">
      <c r="A263" s="57"/>
      <c r="B263" s="57"/>
    </row>
    <row r="264" spans="1:2" x14ac:dyDescent="0.25">
      <c r="A264" s="57"/>
      <c r="B264" s="57"/>
    </row>
    <row r="265" spans="1:2" x14ac:dyDescent="0.25">
      <c r="A265" s="57"/>
      <c r="B265" s="57"/>
    </row>
    <row r="266" spans="1:2" x14ac:dyDescent="0.25">
      <c r="A266" s="57"/>
      <c r="B266" s="57"/>
    </row>
    <row r="267" spans="1:2" x14ac:dyDescent="0.25">
      <c r="A267" s="57"/>
      <c r="B267" s="57"/>
    </row>
    <row r="268" spans="1:2" x14ac:dyDescent="0.25">
      <c r="A268" s="57"/>
      <c r="B268" s="57"/>
    </row>
    <row r="269" spans="1:2" x14ac:dyDescent="0.25">
      <c r="A269" s="57"/>
      <c r="B269" s="57"/>
    </row>
    <row r="270" spans="1:2" x14ac:dyDescent="0.25">
      <c r="A270" s="57"/>
      <c r="B270" s="57"/>
    </row>
    <row r="271" spans="1:2" x14ac:dyDescent="0.25">
      <c r="A271" s="57"/>
      <c r="B271" s="57"/>
    </row>
    <row r="272" spans="1:2" x14ac:dyDescent="0.25">
      <c r="A272" s="57"/>
      <c r="B272" s="57"/>
    </row>
    <row r="273" spans="1:2" x14ac:dyDescent="0.25">
      <c r="A273" s="57"/>
      <c r="B273" s="57"/>
    </row>
    <row r="274" spans="1:2" x14ac:dyDescent="0.25">
      <c r="A274" s="57"/>
      <c r="B274" s="57"/>
    </row>
    <row r="275" spans="1:2" x14ac:dyDescent="0.25">
      <c r="A275" s="57"/>
      <c r="B275" s="57"/>
    </row>
    <row r="276" spans="1:2" x14ac:dyDescent="0.25">
      <c r="A276" s="57"/>
      <c r="B276" s="57"/>
    </row>
    <row r="277" spans="1:2" x14ac:dyDescent="0.25">
      <c r="A277" s="57"/>
      <c r="B277" s="57"/>
    </row>
    <row r="278" spans="1:2" x14ac:dyDescent="0.25">
      <c r="A278" s="57"/>
      <c r="B278" s="57"/>
    </row>
    <row r="279" spans="1:2" x14ac:dyDescent="0.25">
      <c r="A279" s="57"/>
      <c r="B279" s="57"/>
    </row>
    <row r="280" spans="1:2" x14ac:dyDescent="0.25">
      <c r="A280" s="57"/>
      <c r="B280" s="57"/>
    </row>
    <row r="281" spans="1:2" x14ac:dyDescent="0.25">
      <c r="A281" s="57"/>
      <c r="B281" s="57"/>
    </row>
    <row r="282" spans="1:2" x14ac:dyDescent="0.25">
      <c r="A282" s="57"/>
      <c r="B282" s="57"/>
    </row>
    <row r="283" spans="1:2" x14ac:dyDescent="0.25">
      <c r="A283" s="57"/>
      <c r="B283" s="57"/>
    </row>
    <row r="284" spans="1:2" x14ac:dyDescent="0.25">
      <c r="A284" s="57"/>
      <c r="B284" s="57"/>
    </row>
    <row r="285" spans="1:2" x14ac:dyDescent="0.25">
      <c r="A285" s="57"/>
      <c r="B285" s="57"/>
    </row>
    <row r="286" spans="1:2" x14ac:dyDescent="0.25">
      <c r="A286" s="57"/>
      <c r="B286" s="57"/>
    </row>
    <row r="287" spans="1:2" x14ac:dyDescent="0.25">
      <c r="A287" s="57"/>
      <c r="B287" s="57"/>
    </row>
    <row r="288" spans="1:2" x14ac:dyDescent="0.25">
      <c r="A288" s="57"/>
      <c r="B288" s="57"/>
    </row>
    <row r="289" spans="1:2" x14ac:dyDescent="0.25">
      <c r="A289" s="57"/>
      <c r="B289" s="57"/>
    </row>
    <row r="290" spans="1:2" x14ac:dyDescent="0.25">
      <c r="A290" s="57"/>
      <c r="B290" s="57"/>
    </row>
    <row r="291" spans="1:2" x14ac:dyDescent="0.25">
      <c r="A291" s="57"/>
      <c r="B291" s="57"/>
    </row>
    <row r="292" spans="1:2" x14ac:dyDescent="0.25">
      <c r="A292" s="57"/>
      <c r="B292" s="57"/>
    </row>
    <row r="293" spans="1:2" x14ac:dyDescent="0.25">
      <c r="A293" s="57"/>
      <c r="B293" s="57"/>
    </row>
    <row r="294" spans="1:2" x14ac:dyDescent="0.25">
      <c r="A294" s="57"/>
      <c r="B294" s="57"/>
    </row>
    <row r="295" spans="1:2" x14ac:dyDescent="0.25">
      <c r="A295" s="57"/>
      <c r="B295" s="57"/>
    </row>
    <row r="296" spans="1:2" x14ac:dyDescent="0.25">
      <c r="A296" s="57"/>
      <c r="B296" s="57"/>
    </row>
    <row r="297" spans="1:2" x14ac:dyDescent="0.25">
      <c r="A297" s="57"/>
      <c r="B297" s="57"/>
    </row>
    <row r="298" spans="1:2" x14ac:dyDescent="0.25">
      <c r="A298" s="57"/>
      <c r="B298" s="57"/>
    </row>
    <row r="299" spans="1:2" x14ac:dyDescent="0.25">
      <c r="A299" s="57"/>
      <c r="B299" s="57"/>
    </row>
    <row r="300" spans="1:2" x14ac:dyDescent="0.25">
      <c r="A300" s="57"/>
      <c r="B300" s="57"/>
    </row>
    <row r="301" spans="1:2" x14ac:dyDescent="0.25">
      <c r="A301" s="57"/>
      <c r="B301" s="57"/>
    </row>
    <row r="302" spans="1:2" x14ac:dyDescent="0.25">
      <c r="A302" s="57"/>
      <c r="B302" s="57"/>
    </row>
    <row r="303" spans="1:2" x14ac:dyDescent="0.25">
      <c r="A303" s="57"/>
      <c r="B303" s="57"/>
    </row>
    <row r="304" spans="1:2" x14ac:dyDescent="0.25">
      <c r="A304" s="57"/>
      <c r="B304" s="57"/>
    </row>
    <row r="305" spans="1:2" x14ac:dyDescent="0.25">
      <c r="A305" s="57"/>
      <c r="B305" s="57"/>
    </row>
    <row r="306" spans="1:2" x14ac:dyDescent="0.25">
      <c r="A306" s="57"/>
      <c r="B306" s="57"/>
    </row>
    <row r="307" spans="1:2" x14ac:dyDescent="0.25">
      <c r="A307" s="57"/>
      <c r="B307" s="57"/>
    </row>
    <row r="308" spans="1:2" x14ac:dyDescent="0.25">
      <c r="A308" s="57"/>
      <c r="B308" s="57"/>
    </row>
    <row r="309" spans="1:2" x14ac:dyDescent="0.25">
      <c r="A309" s="57"/>
      <c r="B309" s="57"/>
    </row>
    <row r="310" spans="1:2" x14ac:dyDescent="0.25">
      <c r="A310" s="57"/>
      <c r="B310" s="57"/>
    </row>
    <row r="311" spans="1:2" x14ac:dyDescent="0.25">
      <c r="A311" s="57"/>
      <c r="B311" s="57"/>
    </row>
    <row r="312" spans="1:2" x14ac:dyDescent="0.25">
      <c r="A312" s="57"/>
      <c r="B312" s="57"/>
    </row>
    <row r="313" spans="1:2" x14ac:dyDescent="0.25">
      <c r="A313" s="57"/>
      <c r="B313" s="57"/>
    </row>
    <row r="314" spans="1:2" x14ac:dyDescent="0.25">
      <c r="A314" s="57"/>
      <c r="B314" s="57"/>
    </row>
    <row r="315" spans="1:2" x14ac:dyDescent="0.25">
      <c r="A315" s="57"/>
      <c r="B315" s="57"/>
    </row>
    <row r="316" spans="1:2" x14ac:dyDescent="0.25">
      <c r="A316" s="57"/>
      <c r="B316" s="57"/>
    </row>
    <row r="317" spans="1:2" x14ac:dyDescent="0.25">
      <c r="A317" s="57"/>
      <c r="B317" s="57"/>
    </row>
    <row r="318" spans="1:2" x14ac:dyDescent="0.25">
      <c r="A318" s="57"/>
      <c r="B318" s="57"/>
    </row>
    <row r="319" spans="1:2" x14ac:dyDescent="0.25">
      <c r="A319" s="57"/>
      <c r="B319" s="57"/>
    </row>
    <row r="320" spans="1:2" x14ac:dyDescent="0.25">
      <c r="A320" s="57"/>
      <c r="B320" s="57"/>
    </row>
    <row r="321" spans="1:2" x14ac:dyDescent="0.25">
      <c r="A321" s="57"/>
      <c r="B321" s="57"/>
    </row>
    <row r="322" spans="1:2" x14ac:dyDescent="0.25">
      <c r="A322" s="57"/>
      <c r="B322" s="57"/>
    </row>
    <row r="323" spans="1:2" x14ac:dyDescent="0.25">
      <c r="A323" s="57"/>
      <c r="B323" s="57"/>
    </row>
    <row r="324" spans="1:2" x14ac:dyDescent="0.25">
      <c r="A324" s="57"/>
      <c r="B324" s="57"/>
    </row>
    <row r="325" spans="1:2" x14ac:dyDescent="0.25">
      <c r="A325" s="57"/>
      <c r="B325" s="57"/>
    </row>
    <row r="326" spans="1:2" x14ac:dyDescent="0.25">
      <c r="A326" s="57"/>
      <c r="B326" s="57"/>
    </row>
    <row r="327" spans="1:2" x14ac:dyDescent="0.25">
      <c r="A327" s="57"/>
      <c r="B327" s="57"/>
    </row>
    <row r="328" spans="1:2" x14ac:dyDescent="0.25">
      <c r="A328" s="57"/>
      <c r="B328" s="57"/>
    </row>
    <row r="329" spans="1:2" x14ac:dyDescent="0.25">
      <c r="A329" s="57"/>
      <c r="B329" s="57"/>
    </row>
    <row r="330" spans="1:2" x14ac:dyDescent="0.25">
      <c r="A330" s="57"/>
      <c r="B330" s="57"/>
    </row>
    <row r="331" spans="1:2" x14ac:dyDescent="0.25">
      <c r="A331" s="57"/>
      <c r="B331" s="57"/>
    </row>
    <row r="332" spans="1:2" x14ac:dyDescent="0.25">
      <c r="A332" s="57"/>
      <c r="B332" s="57"/>
    </row>
    <row r="333" spans="1:2" x14ac:dyDescent="0.25">
      <c r="A333" s="57"/>
      <c r="B333" s="57"/>
    </row>
    <row r="334" spans="1:2" x14ac:dyDescent="0.25">
      <c r="A334" s="57"/>
      <c r="B334" s="57"/>
    </row>
    <row r="335" spans="1:2" x14ac:dyDescent="0.25">
      <c r="A335" s="57"/>
      <c r="B335" s="57"/>
    </row>
    <row r="336" spans="1:2" x14ac:dyDescent="0.25">
      <c r="A336" s="57"/>
      <c r="B336" s="57"/>
    </row>
    <row r="337" spans="1:2" x14ac:dyDescent="0.25">
      <c r="A337" s="57"/>
      <c r="B337" s="57"/>
    </row>
    <row r="338" spans="1:2" x14ac:dyDescent="0.25">
      <c r="A338" s="57"/>
      <c r="B338" s="57"/>
    </row>
    <row r="339" spans="1:2" x14ac:dyDescent="0.25">
      <c r="A339" s="57"/>
      <c r="B339" s="57"/>
    </row>
    <row r="340" spans="1:2" x14ac:dyDescent="0.25">
      <c r="A340" s="57"/>
      <c r="B340" s="57"/>
    </row>
    <row r="341" spans="1:2" x14ac:dyDescent="0.25">
      <c r="A341" s="57"/>
      <c r="B341" s="57"/>
    </row>
    <row r="342" spans="1:2" x14ac:dyDescent="0.25">
      <c r="A342" s="57"/>
      <c r="B342" s="57"/>
    </row>
    <row r="343" spans="1:2" x14ac:dyDescent="0.25">
      <c r="A343" s="57"/>
      <c r="B343" s="57"/>
    </row>
    <row r="344" spans="1:2" x14ac:dyDescent="0.25">
      <c r="A344" s="57"/>
      <c r="B344" s="57"/>
    </row>
    <row r="345" spans="1:2" x14ac:dyDescent="0.25">
      <c r="A345" s="57"/>
      <c r="B345" s="57"/>
    </row>
    <row r="346" spans="1:2" x14ac:dyDescent="0.25">
      <c r="A346" s="57"/>
      <c r="B346" s="57"/>
    </row>
    <row r="347" spans="1:2" x14ac:dyDescent="0.25">
      <c r="A347" s="57"/>
      <c r="B347" s="57"/>
    </row>
    <row r="348" spans="1:2" x14ac:dyDescent="0.25">
      <c r="A348" s="57"/>
      <c r="B348" s="57"/>
    </row>
    <row r="349" spans="1:2" x14ac:dyDescent="0.25">
      <c r="A349" s="57"/>
      <c r="B349" s="57"/>
    </row>
    <row r="350" spans="1:2" x14ac:dyDescent="0.25">
      <c r="A350" s="57"/>
      <c r="B350" s="57"/>
    </row>
    <row r="351" spans="1:2" x14ac:dyDescent="0.25">
      <c r="A351" s="57"/>
      <c r="B351" s="57"/>
    </row>
    <row r="352" spans="1:2" x14ac:dyDescent="0.25">
      <c r="A352" s="57"/>
      <c r="B352" s="57"/>
    </row>
    <row r="353" spans="1:2" x14ac:dyDescent="0.25">
      <c r="A353" s="57"/>
      <c r="B353" s="57"/>
    </row>
    <row r="354" spans="1:2" x14ac:dyDescent="0.25">
      <c r="A354" s="57"/>
      <c r="B354" s="57"/>
    </row>
    <row r="355" spans="1:2" x14ac:dyDescent="0.25">
      <c r="A355" s="57"/>
      <c r="B355" s="57"/>
    </row>
    <row r="356" spans="1:2" x14ac:dyDescent="0.25">
      <c r="A356" s="57"/>
      <c r="B356" s="57"/>
    </row>
    <row r="357" spans="1:2" x14ac:dyDescent="0.25">
      <c r="A357" s="57"/>
      <c r="B357" s="57"/>
    </row>
    <row r="358" spans="1:2" x14ac:dyDescent="0.25">
      <c r="A358" s="57"/>
      <c r="B358" s="57"/>
    </row>
    <row r="359" spans="1:2" x14ac:dyDescent="0.25">
      <c r="A359" s="57"/>
      <c r="B359" s="57"/>
    </row>
    <row r="360" spans="1:2" x14ac:dyDescent="0.25">
      <c r="A360" s="57"/>
      <c r="B360" s="57"/>
    </row>
    <row r="361" spans="1:2" x14ac:dyDescent="0.25">
      <c r="A361" s="57"/>
      <c r="B361" s="57"/>
    </row>
    <row r="362" spans="1:2" x14ac:dyDescent="0.25">
      <c r="A362" s="57"/>
      <c r="B362" s="57"/>
    </row>
    <row r="363" spans="1:2" x14ac:dyDescent="0.25">
      <c r="A363" s="57"/>
      <c r="B363" s="57"/>
    </row>
    <row r="364" spans="1:2" x14ac:dyDescent="0.25">
      <c r="A364" s="57"/>
      <c r="B364" s="57"/>
    </row>
    <row r="365" spans="1:2" x14ac:dyDescent="0.25">
      <c r="A365" s="57"/>
      <c r="B365" s="57"/>
    </row>
    <row r="366" spans="1:2" x14ac:dyDescent="0.25">
      <c r="A366" s="57"/>
      <c r="B366" s="57"/>
    </row>
    <row r="367" spans="1:2" x14ac:dyDescent="0.25">
      <c r="A367" s="57"/>
      <c r="B367" s="57"/>
    </row>
    <row r="368" spans="1:2" x14ac:dyDescent="0.25">
      <c r="A368" s="57"/>
      <c r="B368" s="57"/>
    </row>
    <row r="369" spans="1:2" x14ac:dyDescent="0.25">
      <c r="A369" s="57"/>
      <c r="B369" s="57"/>
    </row>
    <row r="370" spans="1:2" x14ac:dyDescent="0.25">
      <c r="A370" s="57"/>
      <c r="B370" s="57"/>
    </row>
    <row r="371" spans="1:2" x14ac:dyDescent="0.25">
      <c r="A371" s="57"/>
      <c r="B371" s="57"/>
    </row>
    <row r="372" spans="1:2" x14ac:dyDescent="0.25">
      <c r="A372" s="57"/>
      <c r="B372" s="57"/>
    </row>
    <row r="373" spans="1:2" x14ac:dyDescent="0.25">
      <c r="A373" s="57"/>
      <c r="B373" s="57"/>
    </row>
    <row r="374" spans="1:2" x14ac:dyDescent="0.25">
      <c r="A374" s="57"/>
      <c r="B374" s="57"/>
    </row>
    <row r="375" spans="1:2" x14ac:dyDescent="0.25">
      <c r="A375" s="57"/>
      <c r="B375" s="57"/>
    </row>
    <row r="376" spans="1:2" x14ac:dyDescent="0.25">
      <c r="A376" s="57"/>
      <c r="B376" s="57"/>
    </row>
    <row r="377" spans="1:2" x14ac:dyDescent="0.25">
      <c r="A377" s="57"/>
      <c r="B377" s="57"/>
    </row>
    <row r="378" spans="1:2" x14ac:dyDescent="0.25">
      <c r="A378" s="57"/>
      <c r="B378" s="57"/>
    </row>
    <row r="379" spans="1:2" x14ac:dyDescent="0.25">
      <c r="A379" s="57"/>
      <c r="B379" s="57"/>
    </row>
    <row r="380" spans="1:2" x14ac:dyDescent="0.25">
      <c r="A380" s="57"/>
      <c r="B380" s="57"/>
    </row>
    <row r="381" spans="1:2" x14ac:dyDescent="0.25">
      <c r="A381" s="57"/>
      <c r="B381" s="57"/>
    </row>
    <row r="382" spans="1:2" x14ac:dyDescent="0.25">
      <c r="A382" s="57"/>
      <c r="B382" s="57"/>
    </row>
    <row r="383" spans="1:2" x14ac:dyDescent="0.25">
      <c r="A383" s="57"/>
      <c r="B383" s="57"/>
    </row>
    <row r="384" spans="1:2" x14ac:dyDescent="0.25">
      <c r="A384" s="57"/>
      <c r="B384" s="57"/>
    </row>
    <row r="385" spans="1:2" x14ac:dyDescent="0.25">
      <c r="A385" s="57"/>
      <c r="B385" s="57"/>
    </row>
    <row r="386" spans="1:2" x14ac:dyDescent="0.25">
      <c r="A386" s="57"/>
      <c r="B386" s="57"/>
    </row>
    <row r="387" spans="1:2" x14ac:dyDescent="0.25">
      <c r="A387" s="57"/>
      <c r="B387" s="57"/>
    </row>
    <row r="388" spans="1:2" x14ac:dyDescent="0.25">
      <c r="A388" s="57"/>
      <c r="B388" s="57"/>
    </row>
    <row r="389" spans="1:2" x14ac:dyDescent="0.25">
      <c r="A389" s="57"/>
      <c r="B389" s="57"/>
    </row>
    <row r="390" spans="1:2" x14ac:dyDescent="0.25">
      <c r="A390" s="57"/>
      <c r="B390" s="57"/>
    </row>
    <row r="391" spans="1:2" x14ac:dyDescent="0.25">
      <c r="A391" s="57"/>
      <c r="B391" s="57"/>
    </row>
    <row r="392" spans="1:2" x14ac:dyDescent="0.25">
      <c r="A392" s="57"/>
      <c r="B392" s="57"/>
    </row>
    <row r="393" spans="1:2" x14ac:dyDescent="0.25">
      <c r="A393" s="57"/>
      <c r="B393" s="57"/>
    </row>
    <row r="394" spans="1:2" x14ac:dyDescent="0.25">
      <c r="A394" s="57"/>
      <c r="B394" s="57"/>
    </row>
    <row r="395" spans="1:2" x14ac:dyDescent="0.25">
      <c r="A395" s="57"/>
      <c r="B395" s="57"/>
    </row>
    <row r="396" spans="1:2" x14ac:dyDescent="0.25">
      <c r="A396" s="57"/>
      <c r="B396" s="57"/>
    </row>
    <row r="397" spans="1:2" x14ac:dyDescent="0.25">
      <c r="A397" s="57"/>
      <c r="B397" s="57"/>
    </row>
    <row r="398" spans="1:2" x14ac:dyDescent="0.25">
      <c r="A398" s="57"/>
      <c r="B398" s="57"/>
    </row>
    <row r="399" spans="1:2" x14ac:dyDescent="0.25">
      <c r="A399" s="57"/>
      <c r="B399" s="57"/>
    </row>
    <row r="400" spans="1:2" x14ac:dyDescent="0.25">
      <c r="A400" s="57"/>
      <c r="B400" s="57"/>
    </row>
    <row r="401" spans="1:2" x14ac:dyDescent="0.25">
      <c r="A401" s="57"/>
      <c r="B401" s="57"/>
    </row>
    <row r="402" spans="1:2" x14ac:dyDescent="0.25">
      <c r="A402" s="57"/>
      <c r="B402" s="57"/>
    </row>
    <row r="403" spans="1:2" x14ac:dyDescent="0.25">
      <c r="A403" s="57"/>
      <c r="B403" s="57"/>
    </row>
    <row r="404" spans="1:2" x14ac:dyDescent="0.25">
      <c r="A404" s="57"/>
      <c r="B404" s="57"/>
    </row>
    <row r="405" spans="1:2" x14ac:dyDescent="0.25">
      <c r="A405" s="57"/>
      <c r="B405" s="57"/>
    </row>
    <row r="406" spans="1:2" x14ac:dyDescent="0.25">
      <c r="A406" s="57"/>
      <c r="B406" s="57"/>
    </row>
    <row r="407" spans="1:2" x14ac:dyDescent="0.25">
      <c r="A407" s="57"/>
      <c r="B407" s="57"/>
    </row>
    <row r="408" spans="1:2" x14ac:dyDescent="0.25">
      <c r="A408" s="57"/>
      <c r="B408" s="57"/>
    </row>
    <row r="409" spans="1:2" x14ac:dyDescent="0.25">
      <c r="A409" s="57"/>
      <c r="B409" s="57"/>
    </row>
    <row r="410" spans="1:2" x14ac:dyDescent="0.25">
      <c r="A410" s="57"/>
      <c r="B410" s="57"/>
    </row>
    <row r="411" spans="1:2" x14ac:dyDescent="0.25">
      <c r="A411" s="57"/>
      <c r="B411" s="57"/>
    </row>
    <row r="412" spans="1:2" x14ac:dyDescent="0.25">
      <c r="A412" s="57"/>
      <c r="B412" s="57"/>
    </row>
    <row r="413" spans="1:2" x14ac:dyDescent="0.25">
      <c r="A413" s="57"/>
      <c r="B413" s="57"/>
    </row>
    <row r="414" spans="1:2" x14ac:dyDescent="0.25">
      <c r="A414" s="57"/>
      <c r="B414" s="57"/>
    </row>
    <row r="415" spans="1:2" x14ac:dyDescent="0.25">
      <c r="A415" s="57"/>
      <c r="B415" s="57"/>
    </row>
    <row r="416" spans="1:2" x14ac:dyDescent="0.25">
      <c r="A416" s="57"/>
      <c r="B416" s="57"/>
    </row>
    <row r="417" spans="1:2" x14ac:dyDescent="0.25">
      <c r="A417" s="57"/>
      <c r="B417" s="57"/>
    </row>
    <row r="418" spans="1:2" x14ac:dyDescent="0.25">
      <c r="A418" s="57"/>
      <c r="B418" s="57"/>
    </row>
    <row r="419" spans="1:2" x14ac:dyDescent="0.25">
      <c r="A419" s="57"/>
      <c r="B419" s="57"/>
    </row>
    <row r="420" spans="1:2" x14ac:dyDescent="0.25">
      <c r="A420" s="57"/>
      <c r="B420" s="57"/>
    </row>
    <row r="421" spans="1:2" x14ac:dyDescent="0.25">
      <c r="A421" s="57"/>
      <c r="B421" s="57"/>
    </row>
    <row r="422" spans="1:2" x14ac:dyDescent="0.25">
      <c r="A422" s="57"/>
      <c r="B422" s="57"/>
    </row>
    <row r="423" spans="1:2" x14ac:dyDescent="0.25">
      <c r="A423" s="57"/>
      <c r="B423" s="57"/>
    </row>
    <row r="424" spans="1:2" x14ac:dyDescent="0.25">
      <c r="A424" s="57"/>
      <c r="B424" s="57"/>
    </row>
    <row r="425" spans="1:2" x14ac:dyDescent="0.25">
      <c r="A425" s="57"/>
      <c r="B425" s="57"/>
    </row>
    <row r="426" spans="1:2" x14ac:dyDescent="0.25">
      <c r="A426" s="57"/>
      <c r="B426" s="57"/>
    </row>
    <row r="427" spans="1:2" x14ac:dyDescent="0.25">
      <c r="A427" s="57"/>
      <c r="B427" s="57"/>
    </row>
    <row r="428" spans="1:2" x14ac:dyDescent="0.25">
      <c r="A428" s="57"/>
      <c r="B428" s="57"/>
    </row>
    <row r="429" spans="1:2" x14ac:dyDescent="0.25">
      <c r="A429" s="57"/>
      <c r="B429" s="57"/>
    </row>
    <row r="430" spans="1:2" x14ac:dyDescent="0.25">
      <c r="A430" s="57"/>
      <c r="B430" s="57"/>
    </row>
    <row r="431" spans="1:2" x14ac:dyDescent="0.25">
      <c r="A431" s="57"/>
      <c r="B431" s="57"/>
    </row>
    <row r="432" spans="1:2" x14ac:dyDescent="0.25">
      <c r="A432" s="57"/>
      <c r="B432" s="57"/>
    </row>
    <row r="433" spans="1:2" x14ac:dyDescent="0.25">
      <c r="A433" s="57"/>
      <c r="B433" s="57"/>
    </row>
    <row r="434" spans="1:2" x14ac:dyDescent="0.25">
      <c r="A434" s="57"/>
      <c r="B434" s="57"/>
    </row>
    <row r="435" spans="1:2" x14ac:dyDescent="0.25">
      <c r="A435" s="57"/>
      <c r="B435" s="57"/>
    </row>
    <row r="436" spans="1:2" x14ac:dyDescent="0.25">
      <c r="A436" s="57"/>
      <c r="B436" s="57"/>
    </row>
    <row r="437" spans="1:2" x14ac:dyDescent="0.25">
      <c r="A437" s="57"/>
      <c r="B437" s="57"/>
    </row>
    <row r="438" spans="1:2" x14ac:dyDescent="0.25">
      <c r="A438" s="57"/>
      <c r="B438" s="57"/>
    </row>
    <row r="439" spans="1:2" x14ac:dyDescent="0.25">
      <c r="A439" s="57"/>
      <c r="B439" s="57"/>
    </row>
    <row r="440" spans="1:2" x14ac:dyDescent="0.25">
      <c r="A440" s="57"/>
      <c r="B440" s="57"/>
    </row>
    <row r="441" spans="1:2" x14ac:dyDescent="0.25">
      <c r="A441" s="57"/>
      <c r="B441" s="57"/>
    </row>
    <row r="442" spans="1:2" x14ac:dyDescent="0.25">
      <c r="A442" s="57"/>
      <c r="B442" s="57"/>
    </row>
    <row r="443" spans="1:2" x14ac:dyDescent="0.25">
      <c r="A443" s="57"/>
      <c r="B443" s="57"/>
    </row>
    <row r="444" spans="1:2" x14ac:dyDescent="0.25">
      <c r="A444" s="57"/>
      <c r="B444" s="57"/>
    </row>
    <row r="445" spans="1:2" x14ac:dyDescent="0.25">
      <c r="A445" s="57"/>
      <c r="B445" s="57"/>
    </row>
    <row r="446" spans="1:2" x14ac:dyDescent="0.25">
      <c r="A446" s="57"/>
      <c r="B446" s="57"/>
    </row>
    <row r="447" spans="1:2" x14ac:dyDescent="0.25">
      <c r="A447" s="57"/>
      <c r="B447" s="57"/>
    </row>
    <row r="448" spans="1:2" x14ac:dyDescent="0.25">
      <c r="A448" s="57"/>
      <c r="B448" s="57"/>
    </row>
    <row r="449" spans="1:2" x14ac:dyDescent="0.25">
      <c r="A449" s="57"/>
      <c r="B449" s="57"/>
    </row>
    <row r="450" spans="1:2" x14ac:dyDescent="0.25">
      <c r="A450" s="57"/>
      <c r="B450" s="57"/>
    </row>
    <row r="451" spans="1:2" x14ac:dyDescent="0.25">
      <c r="A451" s="57"/>
      <c r="B451" s="57"/>
    </row>
    <row r="452" spans="1:2" x14ac:dyDescent="0.25">
      <c r="A452" s="57"/>
      <c r="B452" s="57"/>
    </row>
    <row r="453" spans="1:2" x14ac:dyDescent="0.25">
      <c r="A453" s="57"/>
      <c r="B453" s="57"/>
    </row>
    <row r="454" spans="1:2" x14ac:dyDescent="0.25">
      <c r="A454" s="57"/>
      <c r="B454" s="57"/>
    </row>
    <row r="455" spans="1:2" x14ac:dyDescent="0.25">
      <c r="A455" s="57"/>
      <c r="B455" s="57"/>
    </row>
    <row r="456" spans="1:2" x14ac:dyDescent="0.25">
      <c r="A456" s="57"/>
      <c r="B456" s="57"/>
    </row>
    <row r="457" spans="1:2" x14ac:dyDescent="0.25">
      <c r="A457" s="57"/>
      <c r="B457" s="57"/>
    </row>
    <row r="458" spans="1:2" x14ac:dyDescent="0.25">
      <c r="A458" s="57"/>
      <c r="B458" s="57"/>
    </row>
    <row r="459" spans="1:2" x14ac:dyDescent="0.25">
      <c r="A459" s="57"/>
      <c r="B459" s="57"/>
    </row>
    <row r="460" spans="1:2" x14ac:dyDescent="0.25">
      <c r="A460" s="57"/>
      <c r="B460" s="57"/>
    </row>
    <row r="461" spans="1:2" x14ac:dyDescent="0.25">
      <c r="A461" s="57"/>
      <c r="B461" s="57"/>
    </row>
    <row r="462" spans="1:2" x14ac:dyDescent="0.25">
      <c r="A462" s="57"/>
      <c r="B462" s="57"/>
    </row>
    <row r="463" spans="1:2" x14ac:dyDescent="0.25">
      <c r="A463" s="57"/>
      <c r="B463" s="57"/>
    </row>
    <row r="464" spans="1:2" x14ac:dyDescent="0.25">
      <c r="A464" s="57"/>
      <c r="B464" s="57"/>
    </row>
    <row r="465" spans="1:2" x14ac:dyDescent="0.25">
      <c r="A465" s="57"/>
      <c r="B465" s="57"/>
    </row>
    <row r="466" spans="1:2" x14ac:dyDescent="0.25">
      <c r="A466" s="57"/>
      <c r="B466" s="57"/>
    </row>
    <row r="467" spans="1:2" x14ac:dyDescent="0.25">
      <c r="A467" s="57"/>
      <c r="B467" s="57"/>
    </row>
    <row r="468" spans="1:2" x14ac:dyDescent="0.25">
      <c r="A468" s="57"/>
      <c r="B468" s="57"/>
    </row>
    <row r="469" spans="1:2" x14ac:dyDescent="0.25">
      <c r="A469" s="57"/>
      <c r="B469" s="57"/>
    </row>
    <row r="470" spans="1:2" x14ac:dyDescent="0.25">
      <c r="A470" s="57"/>
      <c r="B470" s="57"/>
    </row>
    <row r="471" spans="1:2" x14ac:dyDescent="0.25">
      <c r="A471" s="57"/>
      <c r="B471" s="57"/>
    </row>
    <row r="472" spans="1:2" x14ac:dyDescent="0.25">
      <c r="A472" s="57"/>
      <c r="B472" s="57"/>
    </row>
    <row r="473" spans="1:2" x14ac:dyDescent="0.25">
      <c r="A473" s="57"/>
      <c r="B473" s="57"/>
    </row>
    <row r="474" spans="1:2" x14ac:dyDescent="0.25">
      <c r="A474" s="57"/>
      <c r="B474" s="57"/>
    </row>
    <row r="475" spans="1:2" x14ac:dyDescent="0.25">
      <c r="A475" s="57"/>
      <c r="B475" s="57"/>
    </row>
    <row r="476" spans="1:2" x14ac:dyDescent="0.25">
      <c r="A476" s="57"/>
      <c r="B476" s="57"/>
    </row>
    <row r="477" spans="1:2" x14ac:dyDescent="0.25">
      <c r="A477" s="57"/>
      <c r="B477" s="57"/>
    </row>
    <row r="478" spans="1:2" x14ac:dyDescent="0.25">
      <c r="A478" s="57"/>
      <c r="B478" s="57"/>
    </row>
    <row r="479" spans="1:2" x14ac:dyDescent="0.25">
      <c r="A479" s="57"/>
      <c r="B479" s="57"/>
    </row>
    <row r="480" spans="1:2" x14ac:dyDescent="0.25">
      <c r="A480" s="57"/>
      <c r="B480" s="57"/>
    </row>
    <row r="481" spans="1:2" x14ac:dyDescent="0.25">
      <c r="A481" s="57"/>
      <c r="B481" s="57"/>
    </row>
    <row r="482" spans="1:2" x14ac:dyDescent="0.25">
      <c r="A482" s="57"/>
      <c r="B482" s="57"/>
    </row>
    <row r="483" spans="1:2" x14ac:dyDescent="0.25">
      <c r="A483" s="57"/>
      <c r="B483" s="57"/>
    </row>
    <row r="484" spans="1:2" x14ac:dyDescent="0.25">
      <c r="A484" s="57"/>
      <c r="B484" s="57"/>
    </row>
    <row r="485" spans="1:2" x14ac:dyDescent="0.25">
      <c r="A485" s="57"/>
      <c r="B485" s="57"/>
    </row>
    <row r="486" spans="1:2" x14ac:dyDescent="0.25">
      <c r="A486" s="57"/>
      <c r="B486" s="57"/>
    </row>
    <row r="487" spans="1:2" x14ac:dyDescent="0.25">
      <c r="A487" s="57"/>
      <c r="B487" s="57"/>
    </row>
    <row r="488" spans="1:2" x14ac:dyDescent="0.25">
      <c r="A488" s="57"/>
      <c r="B488" s="57"/>
    </row>
    <row r="489" spans="1:2" x14ac:dyDescent="0.25">
      <c r="A489" s="57"/>
      <c r="B489" s="57"/>
    </row>
    <row r="490" spans="1:2" x14ac:dyDescent="0.25">
      <c r="A490" s="57"/>
      <c r="B490" s="57"/>
    </row>
    <row r="491" spans="1:2" x14ac:dyDescent="0.25">
      <c r="A491" s="57"/>
      <c r="B491" s="57"/>
    </row>
    <row r="492" spans="1:2" x14ac:dyDescent="0.25">
      <c r="A492" s="57"/>
      <c r="B492" s="57"/>
    </row>
    <row r="493" spans="1:2" x14ac:dyDescent="0.25">
      <c r="A493" s="57"/>
      <c r="B493" s="57"/>
    </row>
    <row r="494" spans="1:2" x14ac:dyDescent="0.25">
      <c r="A494" s="57"/>
      <c r="B494" s="57"/>
    </row>
    <row r="495" spans="1:2" x14ac:dyDescent="0.25">
      <c r="A495" s="57"/>
      <c r="B495" s="57"/>
    </row>
    <row r="496" spans="1:2" x14ac:dyDescent="0.25">
      <c r="A496" s="57"/>
      <c r="B496" s="57"/>
    </row>
    <row r="497" spans="1:2" x14ac:dyDescent="0.25">
      <c r="A497" s="57"/>
      <c r="B497" s="57"/>
    </row>
    <row r="498" spans="1:2" x14ac:dyDescent="0.25">
      <c r="A498" s="57"/>
      <c r="B498" s="57"/>
    </row>
    <row r="499" spans="1:2" x14ac:dyDescent="0.25">
      <c r="A499" s="57"/>
      <c r="B499" s="57"/>
    </row>
    <row r="500" spans="1:2" x14ac:dyDescent="0.25">
      <c r="A500" s="57"/>
      <c r="B500" s="57"/>
    </row>
    <row r="501" spans="1:2" x14ac:dyDescent="0.25">
      <c r="A501" s="57"/>
      <c r="B501" s="57"/>
    </row>
    <row r="502" spans="1:2" x14ac:dyDescent="0.25">
      <c r="A502" s="57"/>
      <c r="B502" s="57"/>
    </row>
    <row r="503" spans="1:2" x14ac:dyDescent="0.25">
      <c r="A503" s="57"/>
      <c r="B503" s="57"/>
    </row>
    <row r="504" spans="1:2" x14ac:dyDescent="0.25">
      <c r="A504" s="57"/>
      <c r="B504" s="57"/>
    </row>
    <row r="505" spans="1:2" x14ac:dyDescent="0.25">
      <c r="A505" s="57"/>
      <c r="B505" s="57"/>
    </row>
    <row r="506" spans="1:2" x14ac:dyDescent="0.25">
      <c r="A506" s="57"/>
      <c r="B506" s="57"/>
    </row>
    <row r="507" spans="1:2" x14ac:dyDescent="0.25">
      <c r="A507" s="57"/>
      <c r="B507" s="57"/>
    </row>
    <row r="508" spans="1:2" x14ac:dyDescent="0.25">
      <c r="A508" s="57"/>
      <c r="B508" s="57"/>
    </row>
    <row r="509" spans="1:2" x14ac:dyDescent="0.25">
      <c r="A509" s="57"/>
      <c r="B509" s="57"/>
    </row>
    <row r="510" spans="1:2" x14ac:dyDescent="0.25">
      <c r="A510" s="57"/>
      <c r="B510" s="57"/>
    </row>
    <row r="511" spans="1:2" x14ac:dyDescent="0.25">
      <c r="A511" s="57"/>
      <c r="B511" s="57"/>
    </row>
    <row r="512" spans="1:2" x14ac:dyDescent="0.25">
      <c r="A512" s="57"/>
      <c r="B512" s="57"/>
    </row>
    <row r="513" spans="1:2" x14ac:dyDescent="0.25">
      <c r="A513" s="57"/>
      <c r="B513" s="57"/>
    </row>
    <row r="514" spans="1:2" x14ac:dyDescent="0.25">
      <c r="A514" s="57"/>
      <c r="B514" s="57"/>
    </row>
    <row r="515" spans="1:2" x14ac:dyDescent="0.25">
      <c r="A515" s="57"/>
      <c r="B515" s="57"/>
    </row>
    <row r="516" spans="1:2" x14ac:dyDescent="0.25">
      <c r="A516" s="57"/>
      <c r="B516" s="57"/>
    </row>
    <row r="517" spans="1:2" x14ac:dyDescent="0.25">
      <c r="A517" s="57"/>
      <c r="B517" s="57"/>
    </row>
    <row r="518" spans="1:2" x14ac:dyDescent="0.25">
      <c r="A518" s="57"/>
      <c r="B518" s="57"/>
    </row>
    <row r="519" spans="1:2" x14ac:dyDescent="0.25">
      <c r="A519" s="57"/>
      <c r="B519" s="57"/>
    </row>
    <row r="520" spans="1:2" x14ac:dyDescent="0.25">
      <c r="A520" s="57"/>
      <c r="B520" s="57"/>
    </row>
    <row r="521" spans="1:2" x14ac:dyDescent="0.25">
      <c r="A521" s="57"/>
      <c r="B521" s="57"/>
    </row>
    <row r="522" spans="1:2" x14ac:dyDescent="0.25">
      <c r="A522" s="57"/>
      <c r="B522" s="57"/>
    </row>
    <row r="523" spans="1:2" x14ac:dyDescent="0.25">
      <c r="A523" s="57"/>
      <c r="B523" s="57"/>
    </row>
    <row r="524" spans="1:2" x14ac:dyDescent="0.25">
      <c r="A524" s="57"/>
      <c r="B524" s="57"/>
    </row>
    <row r="525" spans="1:2" x14ac:dyDescent="0.25">
      <c r="A525" s="57"/>
      <c r="B525" s="57"/>
    </row>
    <row r="526" spans="1:2" x14ac:dyDescent="0.25">
      <c r="A526" s="57"/>
      <c r="B526" s="57"/>
    </row>
    <row r="527" spans="1:2" x14ac:dyDescent="0.25">
      <c r="A527" s="57"/>
      <c r="B527" s="57"/>
    </row>
    <row r="528" spans="1:2" x14ac:dyDescent="0.25">
      <c r="A528" s="57"/>
      <c r="B528" s="57"/>
    </row>
    <row r="529" spans="1:2" x14ac:dyDescent="0.25">
      <c r="A529" s="57"/>
      <c r="B529" s="57"/>
    </row>
    <row r="530" spans="1:2" x14ac:dyDescent="0.25">
      <c r="A530" s="57"/>
      <c r="B530" s="57"/>
    </row>
    <row r="531" spans="1:2" x14ac:dyDescent="0.25">
      <c r="A531" s="57"/>
      <c r="B531" s="57"/>
    </row>
    <row r="532" spans="1:2" x14ac:dyDescent="0.25">
      <c r="A532" s="57"/>
      <c r="B532" s="57"/>
    </row>
    <row r="533" spans="1:2" x14ac:dyDescent="0.25">
      <c r="A533" s="57"/>
      <c r="B533" s="57"/>
    </row>
    <row r="534" spans="1:2" x14ac:dyDescent="0.25">
      <c r="A534" s="57"/>
      <c r="B534" s="57"/>
    </row>
    <row r="535" spans="1:2" x14ac:dyDescent="0.25">
      <c r="A535" s="57"/>
      <c r="B535" s="57"/>
    </row>
    <row r="536" spans="1:2" x14ac:dyDescent="0.25">
      <c r="A536" s="57"/>
      <c r="B536" s="57"/>
    </row>
    <row r="537" spans="1:2" x14ac:dyDescent="0.25">
      <c r="A537" s="57"/>
      <c r="B537" s="57"/>
    </row>
    <row r="538" spans="1:2" x14ac:dyDescent="0.25">
      <c r="A538" s="57"/>
      <c r="B538" s="57"/>
    </row>
    <row r="539" spans="1:2" x14ac:dyDescent="0.25">
      <c r="A539" s="57"/>
      <c r="B539" s="57"/>
    </row>
    <row r="540" spans="1:2" x14ac:dyDescent="0.25">
      <c r="A540" s="57"/>
      <c r="B540" s="57"/>
    </row>
    <row r="541" spans="1:2" x14ac:dyDescent="0.25">
      <c r="A541" s="57"/>
      <c r="B541" s="57"/>
    </row>
    <row r="542" spans="1:2" x14ac:dyDescent="0.25">
      <c r="A542" s="57"/>
      <c r="B542" s="57"/>
    </row>
    <row r="543" spans="1:2" x14ac:dyDescent="0.25">
      <c r="A543" s="57"/>
      <c r="B543" s="57"/>
    </row>
    <row r="544" spans="1:2" x14ac:dyDescent="0.25">
      <c r="A544" s="57"/>
      <c r="B544" s="57"/>
    </row>
    <row r="545" spans="1:2" x14ac:dyDescent="0.25">
      <c r="A545" s="57"/>
      <c r="B545" s="57"/>
    </row>
    <row r="546" spans="1:2" x14ac:dyDescent="0.25">
      <c r="A546" s="57"/>
      <c r="B546" s="57"/>
    </row>
    <row r="547" spans="1:2" x14ac:dyDescent="0.25">
      <c r="A547" s="57"/>
      <c r="B547" s="57"/>
    </row>
    <row r="548" spans="1:2" x14ac:dyDescent="0.25">
      <c r="A548" s="57"/>
      <c r="B548" s="57"/>
    </row>
    <row r="549" spans="1:2" x14ac:dyDescent="0.25">
      <c r="A549" s="57"/>
      <c r="B549" s="57"/>
    </row>
    <row r="550" spans="1:2" x14ac:dyDescent="0.25">
      <c r="A550" s="57"/>
      <c r="B550" s="57"/>
    </row>
    <row r="551" spans="1:2" x14ac:dyDescent="0.25">
      <c r="A551" s="57"/>
      <c r="B551" s="57"/>
    </row>
    <row r="552" spans="1:2" x14ac:dyDescent="0.25">
      <c r="A552" s="57"/>
      <c r="B552" s="57"/>
    </row>
    <row r="553" spans="1:2" x14ac:dyDescent="0.25">
      <c r="A553" s="57"/>
      <c r="B553" s="57"/>
    </row>
    <row r="554" spans="1:2" x14ac:dyDescent="0.25">
      <c r="A554" s="57"/>
      <c r="B554" s="57"/>
    </row>
    <row r="555" spans="1:2" x14ac:dyDescent="0.25">
      <c r="A555" s="57"/>
      <c r="B555" s="57"/>
    </row>
    <row r="556" spans="1:2" x14ac:dyDescent="0.25">
      <c r="A556" s="57"/>
      <c r="B556" s="57"/>
    </row>
    <row r="557" spans="1:2" x14ac:dyDescent="0.25">
      <c r="A557" s="57"/>
      <c r="B557" s="57"/>
    </row>
    <row r="558" spans="1:2" x14ac:dyDescent="0.25">
      <c r="A558" s="57"/>
      <c r="B558" s="57"/>
    </row>
    <row r="559" spans="1:2" x14ac:dyDescent="0.25">
      <c r="A559" s="57"/>
      <c r="B559" s="57"/>
    </row>
    <row r="560" spans="1:2" x14ac:dyDescent="0.25">
      <c r="A560" s="57"/>
      <c r="B560" s="57"/>
    </row>
    <row r="561" spans="1:2" x14ac:dyDescent="0.25">
      <c r="A561" s="57"/>
      <c r="B561" s="57"/>
    </row>
    <row r="562" spans="1:2" x14ac:dyDescent="0.25">
      <c r="A562" s="57"/>
      <c r="B562" s="57"/>
    </row>
    <row r="563" spans="1:2" x14ac:dyDescent="0.25">
      <c r="A563" s="57"/>
      <c r="B563" s="57"/>
    </row>
    <row r="564" spans="1:2" x14ac:dyDescent="0.25">
      <c r="A564" s="57"/>
      <c r="B564" s="57"/>
    </row>
    <row r="565" spans="1:2" x14ac:dyDescent="0.25">
      <c r="A565" s="57"/>
      <c r="B565" s="57"/>
    </row>
    <row r="566" spans="1:2" x14ac:dyDescent="0.25">
      <c r="A566" s="57"/>
      <c r="B566" s="57"/>
    </row>
    <row r="567" spans="1:2" x14ac:dyDescent="0.25">
      <c r="A567" s="57"/>
      <c r="B567" s="57"/>
    </row>
    <row r="568" spans="1:2" x14ac:dyDescent="0.25">
      <c r="A568" s="57"/>
      <c r="B568" s="57"/>
    </row>
    <row r="569" spans="1:2" x14ac:dyDescent="0.25">
      <c r="A569" s="57"/>
      <c r="B569" s="57"/>
    </row>
    <row r="570" spans="1:2" x14ac:dyDescent="0.25">
      <c r="A570" s="57"/>
      <c r="B570" s="57"/>
    </row>
    <row r="571" spans="1:2" x14ac:dyDescent="0.25">
      <c r="A571" s="57"/>
      <c r="B571" s="57"/>
    </row>
    <row r="572" spans="1:2" x14ac:dyDescent="0.25">
      <c r="A572" s="57"/>
      <c r="B572" s="57"/>
    </row>
    <row r="573" spans="1:2" x14ac:dyDescent="0.25">
      <c r="A573" s="57"/>
      <c r="B573" s="57"/>
    </row>
    <row r="574" spans="1:2" x14ac:dyDescent="0.25">
      <c r="A574" s="57"/>
      <c r="B574" s="57"/>
    </row>
    <row r="575" spans="1:2" x14ac:dyDescent="0.25">
      <c r="A575" s="57"/>
      <c r="B575" s="57"/>
    </row>
    <row r="576" spans="1:2" x14ac:dyDescent="0.25">
      <c r="A576" s="57"/>
      <c r="B576" s="57"/>
    </row>
    <row r="577" spans="1:2" x14ac:dyDescent="0.25">
      <c r="A577" s="57"/>
      <c r="B577" s="57"/>
    </row>
    <row r="578" spans="1:2" x14ac:dyDescent="0.25">
      <c r="A578" s="57"/>
      <c r="B578" s="57"/>
    </row>
    <row r="579" spans="1:2" x14ac:dyDescent="0.25">
      <c r="A579" s="57"/>
      <c r="B579" s="57"/>
    </row>
    <row r="580" spans="1:2" x14ac:dyDescent="0.25">
      <c r="A580" s="57"/>
      <c r="B580" s="57"/>
    </row>
    <row r="581" spans="1:2" x14ac:dyDescent="0.25">
      <c r="A581" s="57"/>
      <c r="B581" s="57"/>
    </row>
    <row r="582" spans="1:2" x14ac:dyDescent="0.25">
      <c r="A582" s="57"/>
      <c r="B582" s="57"/>
    </row>
    <row r="583" spans="1:2" x14ac:dyDescent="0.25">
      <c r="A583" s="57"/>
      <c r="B583" s="57"/>
    </row>
    <row r="584" spans="1:2" x14ac:dyDescent="0.25">
      <c r="A584" s="57"/>
      <c r="B584" s="57"/>
    </row>
    <row r="585" spans="1:2" x14ac:dyDescent="0.25">
      <c r="A585" s="57"/>
      <c r="B585" s="57"/>
    </row>
    <row r="586" spans="1:2" x14ac:dyDescent="0.25">
      <c r="A586" s="57"/>
      <c r="B586" s="57"/>
    </row>
    <row r="587" spans="1:2" x14ac:dyDescent="0.25">
      <c r="A587" s="57"/>
      <c r="B587" s="57"/>
    </row>
    <row r="588" spans="1:2" x14ac:dyDescent="0.25">
      <c r="A588" s="57"/>
      <c r="B588" s="57"/>
    </row>
    <row r="589" spans="1:2" x14ac:dyDescent="0.25">
      <c r="A589" s="57"/>
      <c r="B589" s="57"/>
    </row>
    <row r="590" spans="1:2" x14ac:dyDescent="0.25">
      <c r="A590" s="57"/>
      <c r="B590" s="57"/>
    </row>
    <row r="591" spans="1:2" x14ac:dyDescent="0.25">
      <c r="A591" s="57"/>
      <c r="B591" s="57"/>
    </row>
    <row r="592" spans="1:2" x14ac:dyDescent="0.25">
      <c r="A592" s="57"/>
      <c r="B592" s="57"/>
    </row>
    <row r="593" spans="1:2" x14ac:dyDescent="0.25">
      <c r="A593" s="57"/>
      <c r="B593" s="57"/>
    </row>
    <row r="594" spans="1:2" x14ac:dyDescent="0.25">
      <c r="A594" s="57"/>
      <c r="B594" s="57"/>
    </row>
    <row r="595" spans="1:2" x14ac:dyDescent="0.25">
      <c r="A595" s="57"/>
      <c r="B595" s="57"/>
    </row>
    <row r="596" spans="1:2" x14ac:dyDescent="0.25">
      <c r="A596" s="57"/>
      <c r="B596" s="57"/>
    </row>
    <row r="597" spans="1:2" x14ac:dyDescent="0.25">
      <c r="A597" s="57"/>
      <c r="B597" s="57"/>
    </row>
    <row r="598" spans="1:2" x14ac:dyDescent="0.25">
      <c r="A598" s="57"/>
      <c r="B598" s="57"/>
    </row>
    <row r="599" spans="1:2" x14ac:dyDescent="0.25">
      <c r="A599" s="57"/>
      <c r="B599" s="57"/>
    </row>
    <row r="600" spans="1:2" x14ac:dyDescent="0.25">
      <c r="A600" s="57"/>
      <c r="B600" s="57"/>
    </row>
    <row r="601" spans="1:2" x14ac:dyDescent="0.25">
      <c r="A601" s="57"/>
      <c r="B601" s="57"/>
    </row>
    <row r="602" spans="1:2" x14ac:dyDescent="0.25">
      <c r="A602" s="57"/>
      <c r="B602" s="57"/>
    </row>
    <row r="603" spans="1:2" x14ac:dyDescent="0.25">
      <c r="A603" s="57"/>
      <c r="B603" s="57"/>
    </row>
    <row r="604" spans="1:2" x14ac:dyDescent="0.25">
      <c r="A604" s="57"/>
      <c r="B604" s="57"/>
    </row>
    <row r="605" spans="1:2" x14ac:dyDescent="0.25">
      <c r="A605" s="57"/>
      <c r="B605" s="57"/>
    </row>
    <row r="606" spans="1:2" x14ac:dyDescent="0.25">
      <c r="A606" s="57"/>
      <c r="B606" s="57"/>
    </row>
    <row r="607" spans="1:2" x14ac:dyDescent="0.25">
      <c r="A607" s="57"/>
      <c r="B607" s="57"/>
    </row>
    <row r="608" spans="1:2" x14ac:dyDescent="0.25">
      <c r="A608" s="57"/>
      <c r="B608" s="57"/>
    </row>
    <row r="609" spans="1:2" x14ac:dyDescent="0.25">
      <c r="A609" s="57"/>
      <c r="B609" s="57"/>
    </row>
    <row r="610" spans="1:2" x14ac:dyDescent="0.25">
      <c r="A610" s="57"/>
      <c r="B610" s="57"/>
    </row>
    <row r="611" spans="1:2" x14ac:dyDescent="0.25">
      <c r="A611" s="57"/>
      <c r="B611" s="57"/>
    </row>
    <row r="612" spans="1:2" x14ac:dyDescent="0.25">
      <c r="A612" s="57"/>
      <c r="B612" s="57"/>
    </row>
    <row r="613" spans="1:2" x14ac:dyDescent="0.25">
      <c r="A613" s="57"/>
      <c r="B613" s="57"/>
    </row>
    <row r="614" spans="1:2" x14ac:dyDescent="0.25">
      <c r="A614" s="57"/>
      <c r="B614" s="57"/>
    </row>
    <row r="615" spans="1:2" x14ac:dyDescent="0.25">
      <c r="A615" s="57"/>
      <c r="B615" s="57"/>
    </row>
    <row r="616" spans="1:2" x14ac:dyDescent="0.25">
      <c r="A616" s="57"/>
      <c r="B616" s="57"/>
    </row>
    <row r="617" spans="1:2" x14ac:dyDescent="0.25">
      <c r="A617" s="57"/>
      <c r="B617" s="57"/>
    </row>
    <row r="618" spans="1:2" x14ac:dyDescent="0.25">
      <c r="A618" s="57"/>
      <c r="B618" s="57"/>
    </row>
    <row r="619" spans="1:2" x14ac:dyDescent="0.25">
      <c r="A619" s="57"/>
      <c r="B619" s="57"/>
    </row>
    <row r="620" spans="1:2" x14ac:dyDescent="0.25">
      <c r="A620" s="57"/>
      <c r="B620" s="57"/>
    </row>
    <row r="621" spans="1:2" x14ac:dyDescent="0.25">
      <c r="A621" s="57"/>
      <c r="B621" s="57"/>
    </row>
    <row r="622" spans="1:2" x14ac:dyDescent="0.25">
      <c r="A622" s="57"/>
      <c r="B622" s="57"/>
    </row>
    <row r="623" spans="1:2" x14ac:dyDescent="0.25">
      <c r="A623" s="57"/>
      <c r="B623" s="57"/>
    </row>
    <row r="624" spans="1:2" x14ac:dyDescent="0.25">
      <c r="A624" s="57"/>
      <c r="B624" s="57"/>
    </row>
    <row r="625" spans="1:2" x14ac:dyDescent="0.25">
      <c r="A625" s="57"/>
      <c r="B625" s="57"/>
    </row>
    <row r="626" spans="1:2" x14ac:dyDescent="0.25">
      <c r="A626" s="57"/>
      <c r="B626" s="57"/>
    </row>
    <row r="627" spans="1:2" x14ac:dyDescent="0.25">
      <c r="A627" s="57"/>
      <c r="B627" s="57"/>
    </row>
    <row r="628" spans="1:2" x14ac:dyDescent="0.25">
      <c r="A628" s="57"/>
      <c r="B628" s="57"/>
    </row>
    <row r="629" spans="1:2" x14ac:dyDescent="0.25">
      <c r="A629" s="57"/>
      <c r="B629" s="57"/>
    </row>
    <row r="630" spans="1:2" x14ac:dyDescent="0.25">
      <c r="A630" s="57"/>
      <c r="B630" s="57"/>
    </row>
    <row r="631" spans="1:2" x14ac:dyDescent="0.25">
      <c r="A631" s="57"/>
      <c r="B631" s="57"/>
    </row>
    <row r="632" spans="1:2" x14ac:dyDescent="0.25">
      <c r="A632" s="57"/>
      <c r="B632" s="57"/>
    </row>
    <row r="633" spans="1:2" x14ac:dyDescent="0.25">
      <c r="A633" s="57"/>
      <c r="B633" s="57"/>
    </row>
    <row r="634" spans="1:2" x14ac:dyDescent="0.25">
      <c r="A634" s="57"/>
      <c r="B634" s="57"/>
    </row>
    <row r="635" spans="1:2" x14ac:dyDescent="0.25">
      <c r="A635" s="57"/>
      <c r="B635" s="57"/>
    </row>
    <row r="636" spans="1:2" x14ac:dyDescent="0.25">
      <c r="A636" s="57"/>
      <c r="B636" s="57"/>
    </row>
    <row r="637" spans="1:2" x14ac:dyDescent="0.25">
      <c r="A637" s="57"/>
      <c r="B637" s="57"/>
    </row>
    <row r="638" spans="1:2" x14ac:dyDescent="0.25">
      <c r="A638" s="57"/>
      <c r="B638" s="57"/>
    </row>
    <row r="639" spans="1:2" x14ac:dyDescent="0.25">
      <c r="A639" s="57"/>
      <c r="B639" s="57"/>
    </row>
    <row r="640" spans="1:2" x14ac:dyDescent="0.25">
      <c r="A640" s="57"/>
      <c r="B640" s="57"/>
    </row>
    <row r="641" spans="1:2" x14ac:dyDescent="0.25">
      <c r="A641" s="57"/>
      <c r="B641" s="57"/>
    </row>
    <row r="642" spans="1:2" x14ac:dyDescent="0.25">
      <c r="A642" s="57"/>
      <c r="B642" s="57"/>
    </row>
    <row r="643" spans="1:2" x14ac:dyDescent="0.25">
      <c r="A643" s="57"/>
      <c r="B643" s="57"/>
    </row>
    <row r="644" spans="1:2" x14ac:dyDescent="0.25">
      <c r="A644" s="57"/>
      <c r="B644" s="57"/>
    </row>
    <row r="645" spans="1:2" x14ac:dyDescent="0.25">
      <c r="A645" s="57"/>
      <c r="B645" s="57"/>
    </row>
    <row r="646" spans="1:2" x14ac:dyDescent="0.25">
      <c r="A646" s="57"/>
      <c r="B646" s="57"/>
    </row>
    <row r="647" spans="1:2" x14ac:dyDescent="0.25">
      <c r="A647" s="57"/>
      <c r="B647" s="57"/>
    </row>
    <row r="648" spans="1:2" x14ac:dyDescent="0.25">
      <c r="A648" s="57"/>
      <c r="B648" s="57"/>
    </row>
    <row r="649" spans="1:2" x14ac:dyDescent="0.25">
      <c r="A649" s="57"/>
      <c r="B649" s="57"/>
    </row>
    <row r="650" spans="1:2" x14ac:dyDescent="0.25">
      <c r="A650" s="57"/>
      <c r="B650" s="57"/>
    </row>
    <row r="651" spans="1:2" x14ac:dyDescent="0.25">
      <c r="A651" s="57"/>
      <c r="B651" s="57"/>
    </row>
    <row r="652" spans="1:2" x14ac:dyDescent="0.25">
      <c r="A652" s="57"/>
      <c r="B652" s="57"/>
    </row>
    <row r="653" spans="1:2" x14ac:dyDescent="0.25">
      <c r="A653" s="57"/>
      <c r="B653" s="57"/>
    </row>
    <row r="654" spans="1:2" x14ac:dyDescent="0.25">
      <c r="A654" s="57"/>
      <c r="B654" s="57"/>
    </row>
    <row r="655" spans="1:2" x14ac:dyDescent="0.25">
      <c r="A655" s="57"/>
      <c r="B655" s="57"/>
    </row>
    <row r="656" spans="1:2" x14ac:dyDescent="0.25">
      <c r="A656" s="57"/>
      <c r="B656" s="57"/>
    </row>
    <row r="657" spans="1:2" x14ac:dyDescent="0.25">
      <c r="A657" s="57"/>
      <c r="B657" s="57"/>
    </row>
    <row r="658" spans="1:2" x14ac:dyDescent="0.25">
      <c r="A658" s="57"/>
      <c r="B658" s="57"/>
    </row>
    <row r="659" spans="1:2" x14ac:dyDescent="0.25">
      <c r="A659" s="57"/>
      <c r="B659" s="57"/>
    </row>
    <row r="660" spans="1:2" x14ac:dyDescent="0.25">
      <c r="A660" s="57"/>
      <c r="B660" s="57"/>
    </row>
    <row r="661" spans="1:2" x14ac:dyDescent="0.25">
      <c r="A661" s="57"/>
      <c r="B661" s="57"/>
    </row>
    <row r="662" spans="1:2" x14ac:dyDescent="0.25">
      <c r="A662" s="57"/>
      <c r="B662" s="57"/>
    </row>
    <row r="663" spans="1:2" x14ac:dyDescent="0.25">
      <c r="A663" s="57"/>
      <c r="B663" s="57"/>
    </row>
    <row r="664" spans="1:2" x14ac:dyDescent="0.25">
      <c r="A664" s="57"/>
      <c r="B664" s="57"/>
    </row>
    <row r="665" spans="1:2" x14ac:dyDescent="0.25">
      <c r="A665" s="57"/>
      <c r="B665" s="57"/>
    </row>
    <row r="666" spans="1:2" x14ac:dyDescent="0.25">
      <c r="A666" s="57"/>
      <c r="B666" s="57"/>
    </row>
    <row r="667" spans="1:2" x14ac:dyDescent="0.25">
      <c r="A667" s="57"/>
      <c r="B667" s="57"/>
    </row>
    <row r="668" spans="1:2" x14ac:dyDescent="0.25">
      <c r="A668" s="57"/>
      <c r="B668" s="57"/>
    </row>
    <row r="669" spans="1:2" x14ac:dyDescent="0.25">
      <c r="A669" s="57"/>
      <c r="B669" s="57"/>
    </row>
    <row r="670" spans="1:2" x14ac:dyDescent="0.25">
      <c r="A670" s="57"/>
      <c r="B670" s="57"/>
    </row>
    <row r="671" spans="1:2" x14ac:dyDescent="0.25">
      <c r="A671" s="57"/>
      <c r="B671" s="57"/>
    </row>
    <row r="672" spans="1:2" x14ac:dyDescent="0.25">
      <c r="A672" s="57"/>
      <c r="B672" s="57"/>
    </row>
    <row r="673" spans="1:2" x14ac:dyDescent="0.25">
      <c r="A673" s="57"/>
      <c r="B673" s="57"/>
    </row>
    <row r="674" spans="1:2" x14ac:dyDescent="0.25">
      <c r="A674" s="57"/>
      <c r="B674" s="57"/>
    </row>
    <row r="675" spans="1:2" x14ac:dyDescent="0.25">
      <c r="A675" s="57"/>
      <c r="B675" s="57"/>
    </row>
    <row r="676" spans="1:2" x14ac:dyDescent="0.25">
      <c r="A676" s="57"/>
      <c r="B676" s="57"/>
    </row>
    <row r="677" spans="1:2" x14ac:dyDescent="0.25">
      <c r="A677" s="57"/>
      <c r="B677" s="57"/>
    </row>
    <row r="678" spans="1:2" x14ac:dyDescent="0.25">
      <c r="A678" s="57"/>
      <c r="B678" s="57"/>
    </row>
    <row r="679" spans="1:2" x14ac:dyDescent="0.25">
      <c r="A679" s="57"/>
      <c r="B679" s="57"/>
    </row>
    <row r="680" spans="1:2" x14ac:dyDescent="0.25">
      <c r="A680" s="57"/>
      <c r="B680" s="57"/>
    </row>
    <row r="681" spans="1:2" x14ac:dyDescent="0.25">
      <c r="A681" s="57"/>
      <c r="B681" s="57"/>
    </row>
    <row r="682" spans="1:2" x14ac:dyDescent="0.25">
      <c r="A682" s="57"/>
      <c r="B682" s="57"/>
    </row>
    <row r="683" spans="1:2" x14ac:dyDescent="0.25">
      <c r="A683" s="57"/>
      <c r="B683" s="57"/>
    </row>
    <row r="684" spans="1:2" x14ac:dyDescent="0.25">
      <c r="A684" s="57"/>
      <c r="B684" s="57"/>
    </row>
    <row r="685" spans="1:2" x14ac:dyDescent="0.25">
      <c r="A685" s="57"/>
      <c r="B685" s="57"/>
    </row>
    <row r="686" spans="1:2" x14ac:dyDescent="0.25">
      <c r="A686" s="57"/>
      <c r="B686" s="57"/>
    </row>
    <row r="687" spans="1:2" x14ac:dyDescent="0.25">
      <c r="A687" s="57"/>
      <c r="B687" s="57"/>
    </row>
    <row r="688" spans="1:2" x14ac:dyDescent="0.25">
      <c r="A688" s="57"/>
      <c r="B688" s="57"/>
    </row>
    <row r="689" spans="1:2" x14ac:dyDescent="0.25">
      <c r="A689" s="57"/>
      <c r="B689" s="57"/>
    </row>
    <row r="690" spans="1:2" x14ac:dyDescent="0.25">
      <c r="A690" s="57"/>
      <c r="B690" s="57"/>
    </row>
    <row r="691" spans="1:2" x14ac:dyDescent="0.25">
      <c r="A691" s="57"/>
      <c r="B691" s="57"/>
    </row>
    <row r="692" spans="1:2" x14ac:dyDescent="0.25">
      <c r="A692" s="57"/>
      <c r="B692" s="57"/>
    </row>
    <row r="693" spans="1:2" x14ac:dyDescent="0.25">
      <c r="A693" s="57"/>
      <c r="B693" s="57"/>
    </row>
    <row r="694" spans="1:2" x14ac:dyDescent="0.25">
      <c r="A694" s="57"/>
      <c r="B694" s="57"/>
    </row>
    <row r="695" spans="1:2" x14ac:dyDescent="0.25">
      <c r="A695" s="57"/>
      <c r="B695" s="57"/>
    </row>
    <row r="696" spans="1:2" x14ac:dyDescent="0.25">
      <c r="A696" s="57"/>
      <c r="B696" s="57"/>
    </row>
    <row r="697" spans="1:2" x14ac:dyDescent="0.25">
      <c r="A697" s="57"/>
      <c r="B697" s="57"/>
    </row>
    <row r="698" spans="1:2" x14ac:dyDescent="0.25">
      <c r="A698" s="57"/>
      <c r="B698" s="57"/>
    </row>
    <row r="699" spans="1:2" x14ac:dyDescent="0.25">
      <c r="A699" s="57"/>
      <c r="B699" s="57"/>
    </row>
    <row r="700" spans="1:2" x14ac:dyDescent="0.25">
      <c r="A700" s="57"/>
      <c r="B700" s="57"/>
    </row>
    <row r="701" spans="1:2" x14ac:dyDescent="0.25">
      <c r="A701" s="57"/>
      <c r="B701" s="57"/>
    </row>
    <row r="702" spans="1:2" x14ac:dyDescent="0.25">
      <c r="A702" s="57"/>
      <c r="B702" s="57"/>
    </row>
    <row r="703" spans="1:2" x14ac:dyDescent="0.25">
      <c r="A703" s="57"/>
      <c r="B703" s="57"/>
    </row>
    <row r="704" spans="1:2" x14ac:dyDescent="0.25">
      <c r="A704" s="57"/>
      <c r="B704" s="57"/>
    </row>
    <row r="705" spans="1:2" x14ac:dyDescent="0.25">
      <c r="A705" s="57"/>
      <c r="B705" s="57"/>
    </row>
    <row r="706" spans="1:2" x14ac:dyDescent="0.25">
      <c r="A706" s="57"/>
      <c r="B706" s="57"/>
    </row>
    <row r="707" spans="1:2" x14ac:dyDescent="0.25">
      <c r="A707" s="57"/>
      <c r="B707" s="57"/>
    </row>
    <row r="708" spans="1:2" x14ac:dyDescent="0.25">
      <c r="A708" s="57"/>
      <c r="B708" s="57"/>
    </row>
    <row r="709" spans="1:2" x14ac:dyDescent="0.25">
      <c r="A709" s="57"/>
      <c r="B709" s="57"/>
    </row>
    <row r="710" spans="1:2" x14ac:dyDescent="0.25">
      <c r="A710" s="57"/>
      <c r="B710" s="57"/>
    </row>
    <row r="711" spans="1:2" x14ac:dyDescent="0.25">
      <c r="A711" s="57"/>
      <c r="B711" s="57"/>
    </row>
    <row r="712" spans="1:2" x14ac:dyDescent="0.25">
      <c r="A712" s="57"/>
      <c r="B712" s="57"/>
    </row>
    <row r="713" spans="1:2" x14ac:dyDescent="0.25">
      <c r="A713" s="57"/>
      <c r="B713" s="57"/>
    </row>
    <row r="714" spans="1:2" x14ac:dyDescent="0.25">
      <c r="A714" s="57"/>
      <c r="B714" s="57"/>
    </row>
    <row r="715" spans="1:2" x14ac:dyDescent="0.25">
      <c r="A715" s="57"/>
      <c r="B715" s="57"/>
    </row>
    <row r="716" spans="1:2" x14ac:dyDescent="0.25">
      <c r="A716" s="57"/>
      <c r="B716" s="57"/>
    </row>
    <row r="717" spans="1:2" x14ac:dyDescent="0.25">
      <c r="A717" s="57"/>
      <c r="B717" s="57"/>
    </row>
    <row r="718" spans="1:2" x14ac:dyDescent="0.25">
      <c r="A718" s="57"/>
      <c r="B718" s="57"/>
    </row>
    <row r="719" spans="1:2" x14ac:dyDescent="0.25">
      <c r="A719" s="57"/>
      <c r="B719" s="57"/>
    </row>
    <row r="720" spans="1:2" x14ac:dyDescent="0.25">
      <c r="A720" s="57"/>
      <c r="B720" s="57"/>
    </row>
    <row r="721" spans="1:2" x14ac:dyDescent="0.25">
      <c r="A721" s="57"/>
      <c r="B721" s="57"/>
    </row>
    <row r="722" spans="1:2" x14ac:dyDescent="0.25">
      <c r="A722" s="57"/>
      <c r="B722" s="57"/>
    </row>
    <row r="723" spans="1:2" x14ac:dyDescent="0.25">
      <c r="A723" s="57"/>
      <c r="B723" s="57"/>
    </row>
    <row r="724" spans="1:2" x14ac:dyDescent="0.25">
      <c r="A724" s="57"/>
      <c r="B724" s="57"/>
    </row>
    <row r="725" spans="1:2" x14ac:dyDescent="0.25">
      <c r="A725" s="57"/>
      <c r="B725" s="57"/>
    </row>
    <row r="726" spans="1:2" x14ac:dyDescent="0.25">
      <c r="A726" s="57"/>
      <c r="B726" s="57"/>
    </row>
    <row r="727" spans="1:2" x14ac:dyDescent="0.25">
      <c r="A727" s="57"/>
      <c r="B727" s="57"/>
    </row>
    <row r="728" spans="1:2" x14ac:dyDescent="0.25">
      <c r="A728" s="57"/>
      <c r="B728" s="57"/>
    </row>
    <row r="729" spans="1:2" x14ac:dyDescent="0.25">
      <c r="A729" s="57"/>
      <c r="B729" s="57"/>
    </row>
    <row r="730" spans="1:2" x14ac:dyDescent="0.25">
      <c r="A730" s="57"/>
      <c r="B730" s="57"/>
    </row>
    <row r="731" spans="1:2" x14ac:dyDescent="0.25">
      <c r="A731" s="57"/>
      <c r="B731" s="57"/>
    </row>
    <row r="732" spans="1:2" x14ac:dyDescent="0.25">
      <c r="A732" s="57"/>
      <c r="B732" s="57"/>
    </row>
    <row r="733" spans="1:2" x14ac:dyDescent="0.25">
      <c r="A733" s="57"/>
      <c r="B733" s="57"/>
    </row>
    <row r="734" spans="1:2" x14ac:dyDescent="0.25">
      <c r="A734" s="57"/>
      <c r="B734" s="57"/>
    </row>
    <row r="735" spans="1:2" x14ac:dyDescent="0.25">
      <c r="A735" s="57"/>
      <c r="B735" s="57"/>
    </row>
    <row r="736" spans="1:2" x14ac:dyDescent="0.25">
      <c r="A736" s="57"/>
      <c r="B736" s="57"/>
    </row>
    <row r="737" spans="1:2" x14ac:dyDescent="0.25">
      <c r="A737" s="57"/>
      <c r="B737" s="57"/>
    </row>
    <row r="738" spans="1:2" x14ac:dyDescent="0.25">
      <c r="A738" s="57"/>
      <c r="B738" s="57"/>
    </row>
    <row r="739" spans="1:2" x14ac:dyDescent="0.25">
      <c r="A739" s="57"/>
      <c r="B739" s="57"/>
    </row>
    <row r="740" spans="1:2" x14ac:dyDescent="0.25">
      <c r="A740" s="57"/>
      <c r="B740" s="57"/>
    </row>
    <row r="741" spans="1:2" x14ac:dyDescent="0.25">
      <c r="A741" s="57"/>
      <c r="B741" s="57"/>
    </row>
    <row r="742" spans="1:2" x14ac:dyDescent="0.25">
      <c r="A742" s="57"/>
      <c r="B742" s="57"/>
    </row>
    <row r="743" spans="1:2" x14ac:dyDescent="0.25">
      <c r="A743" s="57"/>
      <c r="B743" s="57"/>
    </row>
    <row r="744" spans="1:2" x14ac:dyDescent="0.25">
      <c r="A744" s="57"/>
      <c r="B744" s="57"/>
    </row>
    <row r="745" spans="1:2" x14ac:dyDescent="0.25">
      <c r="A745" s="57"/>
      <c r="B745" s="57"/>
    </row>
    <row r="746" spans="1:2" x14ac:dyDescent="0.25">
      <c r="A746" s="57"/>
      <c r="B746" s="57"/>
    </row>
    <row r="747" spans="1:2" x14ac:dyDescent="0.25">
      <c r="A747" s="57"/>
      <c r="B747" s="57"/>
    </row>
    <row r="748" spans="1:2" x14ac:dyDescent="0.25">
      <c r="A748" s="57"/>
      <c r="B748" s="57"/>
    </row>
    <row r="749" spans="1:2" x14ac:dyDescent="0.25">
      <c r="A749" s="57"/>
      <c r="B749" s="57"/>
    </row>
    <row r="750" spans="1:2" x14ac:dyDescent="0.25">
      <c r="A750" s="57"/>
      <c r="B750" s="57"/>
    </row>
    <row r="751" spans="1:2" x14ac:dyDescent="0.25">
      <c r="A751" s="57"/>
      <c r="B751" s="57"/>
    </row>
    <row r="752" spans="1:2" x14ac:dyDescent="0.25">
      <c r="A752" s="57"/>
      <c r="B752" s="57"/>
    </row>
    <row r="753" spans="1:2" x14ac:dyDescent="0.25">
      <c r="A753" s="57"/>
      <c r="B753" s="57"/>
    </row>
    <row r="754" spans="1:2" x14ac:dyDescent="0.25">
      <c r="A754" s="57"/>
      <c r="B754" s="57"/>
    </row>
    <row r="755" spans="1:2" x14ac:dyDescent="0.25">
      <c r="A755" s="57"/>
      <c r="B755" s="57"/>
    </row>
    <row r="756" spans="1:2" x14ac:dyDescent="0.25">
      <c r="A756" s="57"/>
      <c r="B756" s="57"/>
    </row>
    <row r="757" spans="1:2" x14ac:dyDescent="0.25">
      <c r="A757" s="57"/>
      <c r="B757" s="57"/>
    </row>
    <row r="758" spans="1:2" x14ac:dyDescent="0.25">
      <c r="A758" s="57"/>
      <c r="B758" s="57"/>
    </row>
    <row r="759" spans="1:2" x14ac:dyDescent="0.25">
      <c r="A759" s="57"/>
      <c r="B759" s="57"/>
    </row>
    <row r="760" spans="1:2" x14ac:dyDescent="0.25">
      <c r="A760" s="57"/>
      <c r="B760" s="57"/>
    </row>
    <row r="761" spans="1:2" x14ac:dyDescent="0.25">
      <c r="A761" s="57"/>
      <c r="B761" s="57"/>
    </row>
    <row r="762" spans="1:2" x14ac:dyDescent="0.25">
      <c r="A762" s="57"/>
      <c r="B762" s="57"/>
    </row>
    <row r="763" spans="1:2" x14ac:dyDescent="0.25">
      <c r="A763" s="57"/>
      <c r="B763" s="57"/>
    </row>
    <row r="764" spans="1:2" x14ac:dyDescent="0.25">
      <c r="A764" s="57"/>
      <c r="B764" s="57"/>
    </row>
    <row r="765" spans="1:2" x14ac:dyDescent="0.25">
      <c r="A765" s="57"/>
      <c r="B765" s="57"/>
    </row>
    <row r="766" spans="1:2" x14ac:dyDescent="0.25">
      <c r="A766" s="57"/>
      <c r="B766" s="57"/>
    </row>
    <row r="767" spans="1:2" x14ac:dyDescent="0.25">
      <c r="A767" s="57"/>
      <c r="B767" s="57"/>
    </row>
    <row r="768" spans="1:2" x14ac:dyDescent="0.25">
      <c r="A768" s="57"/>
      <c r="B768" s="57"/>
    </row>
    <row r="769" spans="1:2" x14ac:dyDescent="0.25">
      <c r="A769" s="57"/>
      <c r="B769" s="57"/>
    </row>
    <row r="770" spans="1:2" x14ac:dyDescent="0.25">
      <c r="A770" s="57"/>
      <c r="B770" s="57"/>
    </row>
    <row r="771" spans="1:2" x14ac:dyDescent="0.25">
      <c r="A771" s="57"/>
      <c r="B771" s="57"/>
    </row>
    <row r="772" spans="1:2" x14ac:dyDescent="0.25">
      <c r="A772" s="57"/>
      <c r="B772" s="57"/>
    </row>
    <row r="773" spans="1:2" x14ac:dyDescent="0.25">
      <c r="A773" s="57"/>
      <c r="B773" s="57"/>
    </row>
    <row r="774" spans="1:2" x14ac:dyDescent="0.25">
      <c r="A774" s="57"/>
      <c r="B774" s="57"/>
    </row>
    <row r="775" spans="1:2" x14ac:dyDescent="0.25">
      <c r="A775" s="57"/>
      <c r="B775" s="57"/>
    </row>
    <row r="776" spans="1:2" x14ac:dyDescent="0.25">
      <c r="A776" s="57"/>
      <c r="B776" s="57"/>
    </row>
    <row r="777" spans="1:2" x14ac:dyDescent="0.25">
      <c r="A777" s="57"/>
      <c r="B777" s="57"/>
    </row>
    <row r="778" spans="1:2" x14ac:dyDescent="0.25">
      <c r="A778" s="57"/>
      <c r="B778" s="57"/>
    </row>
    <row r="779" spans="1:2" x14ac:dyDescent="0.25">
      <c r="A779" s="57"/>
      <c r="B779" s="57"/>
    </row>
    <row r="780" spans="1:2" x14ac:dyDescent="0.25">
      <c r="A780" s="57"/>
      <c r="B780" s="57"/>
    </row>
    <row r="781" spans="1:2" x14ac:dyDescent="0.25">
      <c r="A781" s="57"/>
      <c r="B781" s="57"/>
    </row>
    <row r="782" spans="1:2" x14ac:dyDescent="0.25">
      <c r="A782" s="57"/>
      <c r="B782" s="57"/>
    </row>
    <row r="783" spans="1:2" x14ac:dyDescent="0.25">
      <c r="A783" s="57"/>
      <c r="B783" s="57"/>
    </row>
    <row r="784" spans="1:2" x14ac:dyDescent="0.25">
      <c r="A784" s="57"/>
      <c r="B784" s="57"/>
    </row>
    <row r="785" spans="1:2" x14ac:dyDescent="0.25">
      <c r="A785" s="57"/>
      <c r="B785" s="57"/>
    </row>
    <row r="786" spans="1:2" x14ac:dyDescent="0.25">
      <c r="A786" s="57"/>
      <c r="B786" s="57"/>
    </row>
    <row r="787" spans="1:2" x14ac:dyDescent="0.25">
      <c r="A787" s="57"/>
      <c r="B787" s="57"/>
    </row>
    <row r="788" spans="1:2" x14ac:dyDescent="0.25">
      <c r="A788" s="57"/>
      <c r="B788" s="57"/>
    </row>
    <row r="789" spans="1:2" x14ac:dyDescent="0.25">
      <c r="A789" s="57"/>
      <c r="B789" s="57"/>
    </row>
    <row r="790" spans="1:2" x14ac:dyDescent="0.25">
      <c r="A790" s="57"/>
      <c r="B790" s="57"/>
    </row>
    <row r="791" spans="1:2" x14ac:dyDescent="0.25">
      <c r="A791" s="57"/>
      <c r="B791" s="57"/>
    </row>
    <row r="792" spans="1:2" x14ac:dyDescent="0.25">
      <c r="A792" s="57"/>
      <c r="B792" s="57"/>
    </row>
    <row r="793" spans="1:2" x14ac:dyDescent="0.25">
      <c r="A793" s="57"/>
      <c r="B793" s="57"/>
    </row>
    <row r="794" spans="1:2" x14ac:dyDescent="0.25">
      <c r="A794" s="57"/>
      <c r="B794" s="57"/>
    </row>
    <row r="795" spans="1:2" x14ac:dyDescent="0.25">
      <c r="A795" s="57"/>
      <c r="B795" s="57"/>
    </row>
    <row r="796" spans="1:2" x14ac:dyDescent="0.25">
      <c r="A796" s="57"/>
      <c r="B796" s="57"/>
    </row>
    <row r="797" spans="1:2" x14ac:dyDescent="0.25">
      <c r="A797" s="57"/>
      <c r="B797" s="57"/>
    </row>
    <row r="798" spans="1:2" x14ac:dyDescent="0.25">
      <c r="A798" s="57"/>
      <c r="B798" s="57"/>
    </row>
    <row r="799" spans="1:2" x14ac:dyDescent="0.25">
      <c r="A799" s="57"/>
      <c r="B799" s="57"/>
    </row>
    <row r="800" spans="1:2" x14ac:dyDescent="0.25">
      <c r="A800" s="57"/>
      <c r="B800" s="57"/>
    </row>
    <row r="801" spans="1:2" x14ac:dyDescent="0.25">
      <c r="A801" s="57"/>
      <c r="B801" s="57"/>
    </row>
    <row r="802" spans="1:2" x14ac:dyDescent="0.25">
      <c r="A802" s="57"/>
      <c r="B802" s="57"/>
    </row>
    <row r="803" spans="1:2" x14ac:dyDescent="0.25">
      <c r="A803" s="57"/>
      <c r="B803" s="57"/>
    </row>
    <row r="804" spans="1:2" x14ac:dyDescent="0.25">
      <c r="A804" s="57"/>
      <c r="B804" s="57"/>
    </row>
    <row r="805" spans="1:2" x14ac:dyDescent="0.25">
      <c r="A805" s="57"/>
      <c r="B805" s="57"/>
    </row>
    <row r="806" spans="1:2" x14ac:dyDescent="0.25">
      <c r="A806" s="57"/>
      <c r="B806" s="57"/>
    </row>
    <row r="807" spans="1:2" x14ac:dyDescent="0.25">
      <c r="A807" s="57"/>
      <c r="B807" s="57"/>
    </row>
    <row r="808" spans="1:2" x14ac:dyDescent="0.25">
      <c r="A808" s="57"/>
      <c r="B808" s="57"/>
    </row>
    <row r="809" spans="1:2" x14ac:dyDescent="0.25">
      <c r="A809" s="57"/>
      <c r="B809" s="57"/>
    </row>
    <row r="810" spans="1:2" x14ac:dyDescent="0.25">
      <c r="A810" s="57"/>
      <c r="B810" s="57"/>
    </row>
    <row r="811" spans="1:2" x14ac:dyDescent="0.25">
      <c r="A811" s="57"/>
      <c r="B811" s="57"/>
    </row>
    <row r="812" spans="1:2" x14ac:dyDescent="0.25">
      <c r="A812" s="57"/>
      <c r="B812" s="57"/>
    </row>
    <row r="813" spans="1:2" x14ac:dyDescent="0.25">
      <c r="A813" s="57"/>
      <c r="B813" s="57"/>
    </row>
    <row r="814" spans="1:2" x14ac:dyDescent="0.25">
      <c r="A814" s="57"/>
      <c r="B814" s="57"/>
    </row>
    <row r="815" spans="1:2" x14ac:dyDescent="0.25">
      <c r="A815" s="57"/>
      <c r="B815" s="57"/>
    </row>
    <row r="816" spans="1:2" x14ac:dyDescent="0.25">
      <c r="A816" s="57"/>
      <c r="B816" s="57"/>
    </row>
    <row r="817" spans="1:2" x14ac:dyDescent="0.25">
      <c r="A817" s="57"/>
      <c r="B817" s="57"/>
    </row>
    <row r="818" spans="1:2" x14ac:dyDescent="0.25">
      <c r="A818" s="57"/>
      <c r="B818" s="57"/>
    </row>
    <row r="819" spans="1:2" x14ac:dyDescent="0.25">
      <c r="A819" s="57"/>
      <c r="B819" s="57"/>
    </row>
    <row r="820" spans="1:2" x14ac:dyDescent="0.25">
      <c r="A820" s="57"/>
      <c r="B820" s="57"/>
    </row>
    <row r="821" spans="1:2" x14ac:dyDescent="0.25">
      <c r="A821" s="57"/>
      <c r="B821" s="57"/>
    </row>
    <row r="822" spans="1:2" x14ac:dyDescent="0.25">
      <c r="A822" s="57"/>
      <c r="B822" s="57"/>
    </row>
    <row r="823" spans="1:2" x14ac:dyDescent="0.25">
      <c r="A823" s="57"/>
      <c r="B823" s="57"/>
    </row>
    <row r="824" spans="1:2" x14ac:dyDescent="0.25">
      <c r="A824" s="57"/>
      <c r="B824" s="57"/>
    </row>
    <row r="825" spans="1:2" x14ac:dyDescent="0.25">
      <c r="A825" s="57"/>
      <c r="B825" s="57"/>
    </row>
    <row r="826" spans="1:2" x14ac:dyDescent="0.25">
      <c r="A826" s="57"/>
      <c r="B826" s="57"/>
    </row>
    <row r="827" spans="1:2" x14ac:dyDescent="0.25">
      <c r="A827" s="57"/>
      <c r="B827" s="57"/>
    </row>
    <row r="828" spans="1:2" x14ac:dyDescent="0.25">
      <c r="A828" s="57"/>
      <c r="B828" s="57"/>
    </row>
    <row r="829" spans="1:2" x14ac:dyDescent="0.25">
      <c r="A829" s="57"/>
      <c r="B829" s="57"/>
    </row>
    <row r="830" spans="1:2" x14ac:dyDescent="0.25">
      <c r="A830" s="57"/>
      <c r="B830" s="57"/>
    </row>
    <row r="831" spans="1:2" x14ac:dyDescent="0.25">
      <c r="A831" s="57"/>
      <c r="B831" s="57"/>
    </row>
    <row r="832" spans="1:2" x14ac:dyDescent="0.25">
      <c r="A832" s="57"/>
      <c r="B832" s="57"/>
    </row>
    <row r="833" spans="1:2" x14ac:dyDescent="0.25">
      <c r="A833" s="57"/>
      <c r="B833" s="57"/>
    </row>
    <row r="834" spans="1:2" x14ac:dyDescent="0.25">
      <c r="A834" s="57"/>
      <c r="B834" s="57"/>
    </row>
    <row r="835" spans="1:2" x14ac:dyDescent="0.25">
      <c r="A835" s="57"/>
      <c r="B835" s="57"/>
    </row>
    <row r="836" spans="1:2" x14ac:dyDescent="0.25">
      <c r="A836" s="57"/>
      <c r="B836" s="57"/>
    </row>
    <row r="837" spans="1:2" x14ac:dyDescent="0.25">
      <c r="A837" s="57"/>
      <c r="B837" s="57"/>
    </row>
    <row r="838" spans="1:2" x14ac:dyDescent="0.25">
      <c r="A838" s="57"/>
      <c r="B838" s="57"/>
    </row>
    <row r="839" spans="1:2" x14ac:dyDescent="0.25">
      <c r="A839" s="57"/>
      <c r="B839" s="57"/>
    </row>
    <row r="840" spans="1:2" x14ac:dyDescent="0.25">
      <c r="A840" s="57"/>
      <c r="B840" s="57"/>
    </row>
    <row r="841" spans="1:2" x14ac:dyDescent="0.25">
      <c r="A841" s="57"/>
      <c r="B841" s="57"/>
    </row>
    <row r="842" spans="1:2" x14ac:dyDescent="0.25">
      <c r="A842" s="57"/>
      <c r="B842" s="57"/>
    </row>
    <row r="843" spans="1:2" x14ac:dyDescent="0.25">
      <c r="A843" s="57"/>
      <c r="B843" s="57"/>
    </row>
    <row r="844" spans="1:2" x14ac:dyDescent="0.25">
      <c r="A844" s="57"/>
      <c r="B844" s="57"/>
    </row>
    <row r="845" spans="1:2" x14ac:dyDescent="0.25">
      <c r="A845" s="57"/>
      <c r="B845" s="57"/>
    </row>
    <row r="846" spans="1:2" x14ac:dyDescent="0.25">
      <c r="A846" s="57"/>
      <c r="B846" s="57"/>
    </row>
    <row r="847" spans="1:2" x14ac:dyDescent="0.25">
      <c r="A847" s="57"/>
      <c r="B847" s="57"/>
    </row>
    <row r="848" spans="1:2" x14ac:dyDescent="0.25">
      <c r="A848" s="57"/>
      <c r="B848" s="57"/>
    </row>
    <row r="849" spans="1:2" x14ac:dyDescent="0.25">
      <c r="A849" s="57"/>
      <c r="B849" s="57"/>
    </row>
    <row r="850" spans="1:2" x14ac:dyDescent="0.25">
      <c r="A850" s="57"/>
      <c r="B850" s="57"/>
    </row>
    <row r="851" spans="1:2" x14ac:dyDescent="0.25">
      <c r="A851" s="57"/>
      <c r="B851" s="57"/>
    </row>
    <row r="852" spans="1:2" x14ac:dyDescent="0.25">
      <c r="A852" s="57"/>
      <c r="B852" s="57"/>
    </row>
    <row r="853" spans="1:2" x14ac:dyDescent="0.25">
      <c r="A853" s="57"/>
      <c r="B853" s="57"/>
    </row>
    <row r="854" spans="1:2" x14ac:dyDescent="0.25">
      <c r="A854" s="57"/>
      <c r="B854" s="57"/>
    </row>
    <row r="855" spans="1:2" x14ac:dyDescent="0.25">
      <c r="A855" s="57"/>
      <c r="B855" s="57"/>
    </row>
    <row r="856" spans="1:2" x14ac:dyDescent="0.25">
      <c r="A856" s="57"/>
      <c r="B856" s="57"/>
    </row>
    <row r="857" spans="1:2" x14ac:dyDescent="0.25">
      <c r="A857" s="57"/>
      <c r="B857" s="57"/>
    </row>
    <row r="858" spans="1:2" x14ac:dyDescent="0.25">
      <c r="A858" s="57"/>
      <c r="B858" s="57"/>
    </row>
    <row r="859" spans="1:2" x14ac:dyDescent="0.25">
      <c r="A859" s="57"/>
      <c r="B859" s="57"/>
    </row>
    <row r="860" spans="1:2" x14ac:dyDescent="0.25">
      <c r="A860" s="57"/>
      <c r="B860" s="57"/>
    </row>
    <row r="861" spans="1:2" x14ac:dyDescent="0.25">
      <c r="A861" s="57"/>
      <c r="B861" s="57"/>
    </row>
    <row r="862" spans="1:2" x14ac:dyDescent="0.25">
      <c r="A862" s="57"/>
      <c r="B862" s="57"/>
    </row>
    <row r="863" spans="1:2" x14ac:dyDescent="0.25">
      <c r="A863" s="57"/>
      <c r="B863" s="57"/>
    </row>
    <row r="864" spans="1:2" x14ac:dyDescent="0.25">
      <c r="A864" s="57"/>
      <c r="B864" s="57"/>
    </row>
    <row r="865" spans="1:2" x14ac:dyDescent="0.25">
      <c r="A865" s="57"/>
      <c r="B865" s="57"/>
    </row>
    <row r="866" spans="1:2" x14ac:dyDescent="0.25">
      <c r="A866" s="57"/>
      <c r="B866" s="57"/>
    </row>
    <row r="867" spans="1:2" x14ac:dyDescent="0.25">
      <c r="A867" s="57"/>
      <c r="B867" s="57"/>
    </row>
    <row r="868" spans="1:2" x14ac:dyDescent="0.25">
      <c r="A868" s="57"/>
      <c r="B868" s="57"/>
    </row>
    <row r="869" spans="1:2" x14ac:dyDescent="0.25">
      <c r="A869" s="57"/>
      <c r="B869" s="57"/>
    </row>
    <row r="870" spans="1:2" x14ac:dyDescent="0.25">
      <c r="A870" s="57"/>
      <c r="B870" s="57"/>
    </row>
    <row r="871" spans="1:2" x14ac:dyDescent="0.25">
      <c r="A871" s="57"/>
      <c r="B871" s="57"/>
    </row>
    <row r="872" spans="1:2" x14ac:dyDescent="0.25">
      <c r="A872" s="57"/>
      <c r="B872" s="57"/>
    </row>
    <row r="873" spans="1:2" x14ac:dyDescent="0.25">
      <c r="A873" s="57"/>
      <c r="B873" s="57"/>
    </row>
    <row r="874" spans="1:2" x14ac:dyDescent="0.25">
      <c r="A874" s="57"/>
      <c r="B874" s="57"/>
    </row>
    <row r="875" spans="1:2" x14ac:dyDescent="0.25">
      <c r="A875" s="57"/>
      <c r="B875" s="57"/>
    </row>
    <row r="876" spans="1:2" x14ac:dyDescent="0.25">
      <c r="A876" s="57"/>
      <c r="B876" s="57"/>
    </row>
    <row r="877" spans="1:2" x14ac:dyDescent="0.25">
      <c r="A877" s="57"/>
      <c r="B877" s="57"/>
    </row>
    <row r="878" spans="1:2" x14ac:dyDescent="0.25">
      <c r="A878" s="57"/>
      <c r="B878" s="57"/>
    </row>
    <row r="879" spans="1:2" x14ac:dyDescent="0.25">
      <c r="A879" s="57"/>
      <c r="B879" s="57"/>
    </row>
    <row r="880" spans="1:2" x14ac:dyDescent="0.25">
      <c r="A880" s="57"/>
      <c r="B880" s="57"/>
    </row>
    <row r="881" spans="1:2" x14ac:dyDescent="0.25">
      <c r="A881" s="57"/>
      <c r="B881" s="57"/>
    </row>
    <row r="882" spans="1:2" x14ac:dyDescent="0.25">
      <c r="A882" s="57"/>
      <c r="B882" s="57"/>
    </row>
    <row r="883" spans="1:2" x14ac:dyDescent="0.25">
      <c r="A883" s="57"/>
      <c r="B883" s="57"/>
    </row>
    <row r="884" spans="1:2" x14ac:dyDescent="0.25">
      <c r="A884" s="57"/>
      <c r="B884" s="57"/>
    </row>
    <row r="885" spans="1:2" x14ac:dyDescent="0.25">
      <c r="A885" s="57"/>
      <c r="B885" s="57"/>
    </row>
    <row r="886" spans="1:2" x14ac:dyDescent="0.25">
      <c r="A886" s="57"/>
      <c r="B886" s="57"/>
    </row>
    <row r="887" spans="1:2" x14ac:dyDescent="0.25">
      <c r="A887" s="57"/>
      <c r="B887" s="57"/>
    </row>
    <row r="888" spans="1:2" x14ac:dyDescent="0.25">
      <c r="A888" s="57"/>
      <c r="B888" s="57"/>
    </row>
    <row r="889" spans="1:2" x14ac:dyDescent="0.25">
      <c r="A889" s="57"/>
      <c r="B889" s="57"/>
    </row>
    <row r="890" spans="1:2" x14ac:dyDescent="0.25">
      <c r="A890" s="57"/>
      <c r="B890" s="57"/>
    </row>
    <row r="891" spans="1:2" x14ac:dyDescent="0.25">
      <c r="A891" s="57"/>
      <c r="B891" s="57"/>
    </row>
    <row r="892" spans="1:2" x14ac:dyDescent="0.25">
      <c r="A892" s="57"/>
      <c r="B892" s="57"/>
    </row>
    <row r="893" spans="1:2" x14ac:dyDescent="0.25">
      <c r="A893" s="57"/>
      <c r="B893" s="57"/>
    </row>
    <row r="894" spans="1:2" x14ac:dyDescent="0.25">
      <c r="A894" s="57"/>
      <c r="B894" s="57"/>
    </row>
    <row r="895" spans="1:2" x14ac:dyDescent="0.25">
      <c r="A895" s="57"/>
      <c r="B895" s="57"/>
    </row>
    <row r="896" spans="1:2" x14ac:dyDescent="0.25">
      <c r="A896" s="57"/>
      <c r="B896" s="57"/>
    </row>
    <row r="897" spans="1:2" x14ac:dyDescent="0.25">
      <c r="A897" s="57"/>
      <c r="B897" s="57"/>
    </row>
    <row r="898" spans="1:2" x14ac:dyDescent="0.25">
      <c r="A898" s="57"/>
      <c r="B898" s="57"/>
    </row>
    <row r="899" spans="1:2" x14ac:dyDescent="0.25">
      <c r="A899" s="57"/>
      <c r="B899" s="57"/>
    </row>
    <row r="900" spans="1:2" x14ac:dyDescent="0.25">
      <c r="A900" s="57"/>
      <c r="B900" s="57"/>
    </row>
    <row r="901" spans="1:2" x14ac:dyDescent="0.25">
      <c r="A901" s="57"/>
      <c r="B901" s="57"/>
    </row>
    <row r="902" spans="1:2" x14ac:dyDescent="0.25">
      <c r="A902" s="57"/>
      <c r="B902" s="57"/>
    </row>
    <row r="903" spans="1:2" x14ac:dyDescent="0.25">
      <c r="A903" s="57"/>
      <c r="B903" s="57"/>
    </row>
    <row r="904" spans="1:2" x14ac:dyDescent="0.25">
      <c r="A904" s="57"/>
      <c r="B904" s="57"/>
    </row>
    <row r="905" spans="1:2" x14ac:dyDescent="0.25">
      <c r="A905" s="57"/>
      <c r="B905" s="57"/>
    </row>
    <row r="906" spans="1:2" x14ac:dyDescent="0.25">
      <c r="A906" s="57"/>
      <c r="B906" s="57"/>
    </row>
    <row r="907" spans="1:2" x14ac:dyDescent="0.25">
      <c r="A907" s="57"/>
      <c r="B907" s="57"/>
    </row>
    <row r="908" spans="1:2" x14ac:dyDescent="0.25">
      <c r="A908" s="57"/>
      <c r="B908" s="57"/>
    </row>
    <row r="909" spans="1:2" x14ac:dyDescent="0.25">
      <c r="A909" s="57"/>
      <c r="B909" s="57"/>
    </row>
    <row r="910" spans="1:2" x14ac:dyDescent="0.25">
      <c r="A910" s="57"/>
      <c r="B910" s="57"/>
    </row>
    <row r="911" spans="1:2" x14ac:dyDescent="0.25">
      <c r="A911" s="57"/>
      <c r="B911" s="57"/>
    </row>
    <row r="912" spans="1:2" x14ac:dyDescent="0.25">
      <c r="A912" s="57"/>
      <c r="B912" s="57"/>
    </row>
    <row r="913" spans="2:2" x14ac:dyDescent="0.25">
      <c r="B913" s="57"/>
    </row>
  </sheetData>
  <mergeCells count="2">
    <mergeCell ref="B5:K5"/>
    <mergeCell ref="B30:K30"/>
  </mergeCells>
  <pageMargins left="0.19685039370078741" right="0.19685039370078741" top="0.19685039370078741" bottom="0.39370078740157483" header="0.51181102362204722" footer="0.39370078740157483"/>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selection activeCell="A39" sqref="A39"/>
    </sheetView>
  </sheetViews>
  <sheetFormatPr defaultRowHeight="12.75" x14ac:dyDescent="0.2"/>
  <cols>
    <col min="1" max="1" width="57.5703125" style="133" customWidth="1"/>
    <col min="2" max="2" width="10.28515625" style="133" bestFit="1" customWidth="1"/>
    <col min="3" max="3" width="10.7109375" style="133" customWidth="1"/>
    <col min="4" max="4" width="9.42578125" style="133" bestFit="1" customWidth="1"/>
    <col min="5" max="5" width="1.7109375" style="133" customWidth="1"/>
    <col min="6" max="6" width="9.42578125" style="133" bestFit="1" customWidth="1"/>
    <col min="7" max="7" width="10.85546875" style="133" customWidth="1"/>
    <col min="8" max="8" width="9.42578125" style="133" bestFit="1" customWidth="1"/>
    <col min="9" max="9" width="1.7109375" style="133" customWidth="1"/>
    <col min="10" max="10" width="9.42578125" style="133" bestFit="1" customWidth="1"/>
    <col min="11" max="11" width="11.140625" style="133" customWidth="1"/>
    <col min="12" max="12" width="9.42578125" style="133" bestFit="1" customWidth="1"/>
    <col min="13" max="15" width="9.140625" style="133"/>
    <col min="16" max="17" width="9.140625" style="134"/>
    <col min="18" max="16384" width="9.140625" style="133"/>
  </cols>
  <sheetData>
    <row r="1" spans="1:20" x14ac:dyDescent="0.2">
      <c r="A1" s="89" t="s">
        <v>451</v>
      </c>
    </row>
    <row r="2" spans="1:20" x14ac:dyDescent="0.2">
      <c r="A2" s="136"/>
      <c r="B2" s="134"/>
      <c r="C2" s="134"/>
      <c r="D2" s="134"/>
      <c r="E2" s="134"/>
      <c r="F2" s="134"/>
      <c r="G2" s="134"/>
      <c r="H2" s="134"/>
      <c r="I2" s="134"/>
      <c r="J2" s="134"/>
      <c r="K2" s="134"/>
      <c r="L2" s="134"/>
    </row>
    <row r="3" spans="1:20" s="51" customFormat="1" ht="23.25" customHeight="1" x14ac:dyDescent="0.25">
      <c r="A3" s="599" t="s">
        <v>116</v>
      </c>
      <c r="B3" s="608" t="s">
        <v>412</v>
      </c>
      <c r="C3" s="608"/>
      <c r="D3" s="608"/>
      <c r="E3" s="468"/>
      <c r="F3" s="608" t="s">
        <v>410</v>
      </c>
      <c r="G3" s="608"/>
      <c r="H3" s="608"/>
      <c r="I3" s="468"/>
      <c r="J3" s="608" t="s">
        <v>411</v>
      </c>
      <c r="K3" s="608"/>
      <c r="L3" s="608"/>
      <c r="M3" s="74"/>
      <c r="O3" s="74"/>
      <c r="P3" s="74"/>
      <c r="Q3" s="74"/>
    </row>
    <row r="4" spans="1:20" s="51" customFormat="1" ht="48" customHeight="1" x14ac:dyDescent="0.25">
      <c r="A4" s="600"/>
      <c r="B4" s="469" t="s">
        <v>105</v>
      </c>
      <c r="C4" s="469" t="s">
        <v>151</v>
      </c>
      <c r="D4" s="469" t="s">
        <v>106</v>
      </c>
      <c r="E4" s="469"/>
      <c r="F4" s="469" t="s">
        <v>105</v>
      </c>
      <c r="G4" s="469" t="s">
        <v>151</v>
      </c>
      <c r="H4" s="469" t="s">
        <v>106</v>
      </c>
      <c r="I4" s="469"/>
      <c r="J4" s="469" t="s">
        <v>105</v>
      </c>
      <c r="K4" s="469" t="s">
        <v>151</v>
      </c>
      <c r="L4" s="469" t="s">
        <v>106</v>
      </c>
      <c r="M4" s="74"/>
      <c r="O4" s="74"/>
      <c r="P4" s="74"/>
      <c r="Q4" s="74"/>
      <c r="R4" s="74"/>
      <c r="S4" s="74"/>
      <c r="T4" s="74"/>
    </row>
    <row r="5" spans="1:20" s="51" customFormat="1" ht="13.5" customHeight="1" x14ac:dyDescent="0.25">
      <c r="A5" s="465"/>
      <c r="B5" s="292"/>
      <c r="C5" s="292"/>
      <c r="D5" s="292"/>
      <c r="E5" s="292"/>
      <c r="J5" s="74"/>
      <c r="M5" s="74"/>
      <c r="O5" s="470"/>
      <c r="P5" s="74"/>
      <c r="Q5" s="74"/>
      <c r="R5" s="74"/>
      <c r="S5" s="74"/>
      <c r="T5" s="74"/>
    </row>
    <row r="6" spans="1:20" s="51" customFormat="1" ht="13.5" x14ac:dyDescent="0.25">
      <c r="A6" s="57" t="s">
        <v>0</v>
      </c>
      <c r="B6" s="113">
        <v>1168</v>
      </c>
      <c r="C6" s="113">
        <v>204</v>
      </c>
      <c r="D6" s="115">
        <v>17.465753424657535</v>
      </c>
      <c r="E6" s="115"/>
      <c r="F6" s="113">
        <v>467</v>
      </c>
      <c r="G6" s="113">
        <v>118</v>
      </c>
      <c r="H6" s="115">
        <v>25.267665952890795</v>
      </c>
      <c r="I6" s="115"/>
      <c r="J6" s="113">
        <v>43</v>
      </c>
      <c r="K6" s="113">
        <v>27</v>
      </c>
      <c r="L6" s="115">
        <v>62.790697674418603</v>
      </c>
      <c r="M6" s="471"/>
      <c r="O6" s="471"/>
      <c r="P6" s="74"/>
      <c r="Q6" s="74"/>
      <c r="R6" s="74"/>
      <c r="S6" s="74"/>
      <c r="T6" s="74"/>
    </row>
    <row r="7" spans="1:20" s="51" customFormat="1" ht="13.5" x14ac:dyDescent="0.25">
      <c r="A7" s="57" t="s">
        <v>1</v>
      </c>
      <c r="B7" s="113">
        <v>187434</v>
      </c>
      <c r="C7" s="113">
        <v>43253</v>
      </c>
      <c r="D7" s="115">
        <v>23.076389555790307</v>
      </c>
      <c r="E7" s="115"/>
      <c r="F7" s="113">
        <v>68826</v>
      </c>
      <c r="G7" s="113">
        <v>26238</v>
      </c>
      <c r="H7" s="115">
        <v>38.122221253596024</v>
      </c>
      <c r="I7" s="115"/>
      <c r="J7" s="113">
        <v>9805</v>
      </c>
      <c r="K7" s="113">
        <v>6714</v>
      </c>
      <c r="L7" s="115">
        <v>68.475267720550733</v>
      </c>
      <c r="M7" s="471"/>
      <c r="O7" s="471"/>
      <c r="P7" s="74"/>
      <c r="Q7" s="74"/>
      <c r="R7" s="470"/>
      <c r="S7" s="74"/>
      <c r="T7" s="74"/>
    </row>
    <row r="8" spans="1:20" s="51" customFormat="1" ht="13.5" x14ac:dyDescent="0.25">
      <c r="A8" s="51" t="s">
        <v>23</v>
      </c>
      <c r="B8" s="113">
        <v>1563</v>
      </c>
      <c r="C8" s="113">
        <v>534</v>
      </c>
      <c r="D8" s="115">
        <v>34.165067178502881</v>
      </c>
      <c r="E8" s="115"/>
      <c r="F8" s="113">
        <v>571</v>
      </c>
      <c r="G8" s="113">
        <v>356</v>
      </c>
      <c r="H8" s="115">
        <v>62.34676007005254</v>
      </c>
      <c r="I8" s="115"/>
      <c r="J8" s="113">
        <v>143</v>
      </c>
      <c r="K8" s="113">
        <v>126</v>
      </c>
      <c r="L8" s="115">
        <v>88.111888111888121</v>
      </c>
      <c r="M8" s="471"/>
      <c r="O8" s="471"/>
      <c r="P8" s="74"/>
      <c r="Q8" s="74"/>
      <c r="R8" s="470"/>
      <c r="S8" s="74"/>
      <c r="T8" s="74"/>
    </row>
    <row r="9" spans="1:20" s="51" customFormat="1" ht="13.5" x14ac:dyDescent="0.25">
      <c r="A9" s="51" t="s">
        <v>24</v>
      </c>
      <c r="B9" s="113">
        <v>5488</v>
      </c>
      <c r="C9" s="113">
        <v>1807</v>
      </c>
      <c r="D9" s="115">
        <v>32.926384839650147</v>
      </c>
      <c r="E9" s="115"/>
      <c r="F9" s="113">
        <v>2356</v>
      </c>
      <c r="G9" s="113">
        <v>1118</v>
      </c>
      <c r="H9" s="115">
        <v>47.453310696095073</v>
      </c>
      <c r="I9" s="115"/>
      <c r="J9" s="113">
        <v>549</v>
      </c>
      <c r="K9" s="113">
        <v>374</v>
      </c>
      <c r="L9" s="115">
        <v>68.123861566484521</v>
      </c>
      <c r="M9" s="471"/>
      <c r="O9" s="471"/>
      <c r="P9" s="74"/>
      <c r="Q9" s="74"/>
      <c r="R9" s="470"/>
      <c r="S9" s="74"/>
      <c r="T9" s="74"/>
    </row>
    <row r="10" spans="1:20" s="51" customFormat="1" ht="13.5" x14ac:dyDescent="0.25">
      <c r="A10" s="53" t="s">
        <v>136</v>
      </c>
      <c r="B10" s="127">
        <v>195653</v>
      </c>
      <c r="C10" s="127">
        <v>45798</v>
      </c>
      <c r="D10" s="132">
        <v>23.407767833869144</v>
      </c>
      <c r="E10" s="127"/>
      <c r="F10" s="127">
        <v>72220</v>
      </c>
      <c r="G10" s="127">
        <v>27830</v>
      </c>
      <c r="H10" s="132">
        <v>38.535031847133759</v>
      </c>
      <c r="I10" s="49"/>
      <c r="J10" s="127">
        <v>10540</v>
      </c>
      <c r="K10" s="127">
        <v>7241</v>
      </c>
      <c r="L10" s="132">
        <v>68.700189753320686</v>
      </c>
      <c r="M10" s="471"/>
      <c r="O10" s="471"/>
      <c r="P10" s="74"/>
      <c r="Q10" s="74"/>
      <c r="R10" s="470"/>
      <c r="S10" s="74"/>
      <c r="T10" s="74"/>
    </row>
    <row r="11" spans="1:20" s="51" customFormat="1" ht="13.5" x14ac:dyDescent="0.25">
      <c r="A11" s="51" t="s">
        <v>25</v>
      </c>
      <c r="B11" s="113">
        <v>110911</v>
      </c>
      <c r="C11" s="113">
        <v>25285</v>
      </c>
      <c r="D11" s="115">
        <v>22.797558402683233</v>
      </c>
      <c r="E11" s="115"/>
      <c r="F11" s="113">
        <v>19108</v>
      </c>
      <c r="G11" s="113">
        <v>7378</v>
      </c>
      <c r="H11" s="115">
        <v>38.612099644128115</v>
      </c>
      <c r="I11" s="115"/>
      <c r="J11" s="113">
        <v>1157</v>
      </c>
      <c r="K11" s="113">
        <v>677</v>
      </c>
      <c r="L11" s="115">
        <v>58.513396715643907</v>
      </c>
      <c r="M11" s="471"/>
      <c r="O11" s="471"/>
      <c r="P11" s="74"/>
      <c r="Q11" s="74"/>
      <c r="R11" s="470"/>
      <c r="S11" s="74"/>
      <c r="T11" s="74"/>
    </row>
    <row r="12" spans="1:20" s="51" customFormat="1" ht="13.5" x14ac:dyDescent="0.25">
      <c r="A12" s="53" t="s">
        <v>150</v>
      </c>
      <c r="B12" s="127">
        <v>110911</v>
      </c>
      <c r="C12" s="127">
        <v>25285</v>
      </c>
      <c r="D12" s="132">
        <v>22.797558402683233</v>
      </c>
      <c r="E12" s="132"/>
      <c r="F12" s="127">
        <v>19108</v>
      </c>
      <c r="G12" s="127">
        <v>7378</v>
      </c>
      <c r="H12" s="132">
        <v>38.612099644128115</v>
      </c>
      <c r="I12" s="132"/>
      <c r="J12" s="127">
        <v>1157</v>
      </c>
      <c r="K12" s="127">
        <v>677</v>
      </c>
      <c r="L12" s="132">
        <v>58.513396715643907</v>
      </c>
      <c r="M12" s="471"/>
      <c r="O12" s="471"/>
      <c r="P12" s="74"/>
      <c r="Q12" s="74"/>
      <c r="R12" s="470"/>
      <c r="S12" s="74"/>
      <c r="T12" s="74"/>
    </row>
    <row r="13" spans="1:20" s="51" customFormat="1" ht="13.5" x14ac:dyDescent="0.25">
      <c r="A13" s="53" t="s">
        <v>137</v>
      </c>
      <c r="B13" s="127">
        <v>306564</v>
      </c>
      <c r="C13" s="127">
        <v>71083</v>
      </c>
      <c r="D13" s="132">
        <v>23.187001735363577</v>
      </c>
      <c r="E13" s="127"/>
      <c r="F13" s="127">
        <v>91328</v>
      </c>
      <c r="G13" s="127">
        <v>35208</v>
      </c>
      <c r="H13" s="132">
        <v>38.551156271899089</v>
      </c>
      <c r="I13" s="49"/>
      <c r="J13" s="127">
        <v>11697</v>
      </c>
      <c r="K13" s="127">
        <v>7918</v>
      </c>
      <c r="L13" s="132">
        <v>67.692570744635375</v>
      </c>
      <c r="M13" s="471"/>
      <c r="O13" s="471"/>
      <c r="P13" s="74"/>
      <c r="Q13" s="74"/>
      <c r="R13" s="470"/>
      <c r="S13" s="74"/>
      <c r="T13" s="74"/>
    </row>
    <row r="14" spans="1:20" s="51" customFormat="1" ht="13.5" x14ac:dyDescent="0.25">
      <c r="A14" s="51" t="s">
        <v>26</v>
      </c>
      <c r="B14" s="113">
        <v>254322</v>
      </c>
      <c r="C14" s="113">
        <v>52569</v>
      </c>
      <c r="D14" s="115">
        <v>20.670252671809752</v>
      </c>
      <c r="E14" s="115"/>
      <c r="F14" s="113">
        <v>39304</v>
      </c>
      <c r="G14" s="113">
        <v>15221</v>
      </c>
      <c r="H14" s="115">
        <v>38.726338286179526</v>
      </c>
      <c r="I14" s="115"/>
      <c r="J14" s="113">
        <v>3350</v>
      </c>
      <c r="K14" s="113">
        <v>2138</v>
      </c>
      <c r="L14" s="115">
        <v>63.820895522388057</v>
      </c>
      <c r="M14" s="471"/>
      <c r="O14" s="471"/>
      <c r="P14" s="74"/>
      <c r="Q14" s="74"/>
      <c r="R14" s="470"/>
      <c r="S14" s="74"/>
      <c r="T14" s="74"/>
    </row>
    <row r="15" spans="1:20" s="51" customFormat="1" ht="13.5" x14ac:dyDescent="0.25">
      <c r="A15" s="51" t="s">
        <v>27</v>
      </c>
      <c r="B15" s="113">
        <v>40503</v>
      </c>
      <c r="C15" s="113">
        <v>7742</v>
      </c>
      <c r="D15" s="115">
        <v>19.11463348393946</v>
      </c>
      <c r="E15" s="115"/>
      <c r="F15" s="113">
        <v>13933</v>
      </c>
      <c r="G15" s="113">
        <v>4294</v>
      </c>
      <c r="H15" s="115">
        <v>30.818919112897436</v>
      </c>
      <c r="I15" s="115"/>
      <c r="J15" s="113">
        <v>2435</v>
      </c>
      <c r="K15" s="113">
        <v>1069</v>
      </c>
      <c r="L15" s="115">
        <v>43.901437371663242</v>
      </c>
      <c r="M15" s="471"/>
      <c r="O15" s="471"/>
      <c r="P15" s="74"/>
      <c r="Q15" s="74"/>
      <c r="R15" s="470"/>
      <c r="S15" s="74"/>
      <c r="T15" s="74"/>
    </row>
    <row r="16" spans="1:20" s="51" customFormat="1" ht="13.5" x14ac:dyDescent="0.25">
      <c r="A16" s="51" t="s">
        <v>28</v>
      </c>
      <c r="B16" s="113">
        <v>165585</v>
      </c>
      <c r="C16" s="113">
        <v>21153</v>
      </c>
      <c r="D16" s="115">
        <v>12.774707853972281</v>
      </c>
      <c r="E16" s="115"/>
      <c r="F16" s="113">
        <v>27047</v>
      </c>
      <c r="G16" s="113">
        <v>6608</v>
      </c>
      <c r="H16" s="115">
        <v>24.431545088179835</v>
      </c>
      <c r="I16" s="115"/>
      <c r="J16" s="113">
        <v>1013</v>
      </c>
      <c r="K16" s="113">
        <v>514</v>
      </c>
      <c r="L16" s="115">
        <v>50.74037512339585</v>
      </c>
      <c r="M16" s="471"/>
      <c r="O16" s="471"/>
      <c r="P16" s="74"/>
      <c r="Q16" s="74"/>
      <c r="R16" s="470"/>
      <c r="S16" s="74"/>
      <c r="T16" s="74"/>
    </row>
    <row r="17" spans="1:20" s="51" customFormat="1" ht="13.5" x14ac:dyDescent="0.25">
      <c r="A17" s="51" t="s">
        <v>29</v>
      </c>
      <c r="B17" s="113">
        <v>26247</v>
      </c>
      <c r="C17" s="113">
        <v>10235</v>
      </c>
      <c r="D17" s="115">
        <v>38.994932754219533</v>
      </c>
      <c r="E17" s="115"/>
      <c r="F17" s="113">
        <v>6621</v>
      </c>
      <c r="G17" s="113">
        <v>3940</v>
      </c>
      <c r="H17" s="115">
        <v>59.50762724663948</v>
      </c>
      <c r="I17" s="115"/>
      <c r="J17" s="113">
        <v>1034</v>
      </c>
      <c r="K17" s="113">
        <v>801</v>
      </c>
      <c r="L17" s="115">
        <v>77.466150870406196</v>
      </c>
      <c r="M17" s="471"/>
      <c r="O17" s="471"/>
      <c r="P17" s="74"/>
      <c r="Q17" s="74"/>
      <c r="R17" s="470"/>
      <c r="S17" s="74"/>
      <c r="T17" s="74"/>
    </row>
    <row r="18" spans="1:20" s="51" customFormat="1" ht="13.5" x14ac:dyDescent="0.25">
      <c r="A18" s="51" t="s">
        <v>138</v>
      </c>
      <c r="B18" s="113">
        <v>14744</v>
      </c>
      <c r="C18" s="113">
        <v>5738</v>
      </c>
      <c r="D18" s="115">
        <v>38.917525773195877</v>
      </c>
      <c r="E18" s="115"/>
      <c r="F18" s="113">
        <v>2349</v>
      </c>
      <c r="G18" s="113">
        <v>1519</v>
      </c>
      <c r="H18" s="115">
        <v>64.665815240527877</v>
      </c>
      <c r="I18" s="115"/>
      <c r="J18" s="113">
        <v>560</v>
      </c>
      <c r="K18" s="113">
        <v>510</v>
      </c>
      <c r="L18" s="115">
        <v>91.071428571428569</v>
      </c>
      <c r="M18" s="471"/>
      <c r="N18" s="471"/>
      <c r="O18" s="471"/>
      <c r="P18" s="74"/>
      <c r="Q18" s="74"/>
      <c r="R18" s="470"/>
      <c r="S18" s="74"/>
      <c r="T18" s="74"/>
    </row>
    <row r="19" spans="1:20" s="51" customFormat="1" ht="13.5" x14ac:dyDescent="0.25">
      <c r="A19" s="57" t="s">
        <v>224</v>
      </c>
      <c r="B19" s="113">
        <v>24735</v>
      </c>
      <c r="C19" s="113">
        <v>2707</v>
      </c>
      <c r="D19" s="115">
        <v>10.944006468566808</v>
      </c>
      <c r="E19" s="115"/>
      <c r="F19" s="113">
        <v>833</v>
      </c>
      <c r="G19" s="113">
        <v>248</v>
      </c>
      <c r="H19" s="115">
        <v>29.771908763505401</v>
      </c>
      <c r="I19" s="115"/>
      <c r="J19" s="113">
        <v>48</v>
      </c>
      <c r="K19" s="113">
        <v>30</v>
      </c>
      <c r="L19" s="115">
        <v>62.5</v>
      </c>
      <c r="M19" s="471"/>
      <c r="N19" s="471"/>
      <c r="O19" s="471"/>
      <c r="P19" s="74"/>
      <c r="Q19" s="74"/>
      <c r="R19" s="470"/>
      <c r="S19" s="74"/>
      <c r="T19" s="74"/>
    </row>
    <row r="20" spans="1:20" s="51" customFormat="1" ht="13.5" x14ac:dyDescent="0.25">
      <c r="A20" s="51" t="s">
        <v>31</v>
      </c>
      <c r="B20" s="113">
        <v>66492</v>
      </c>
      <c r="C20" s="113">
        <v>21329</v>
      </c>
      <c r="D20" s="115">
        <v>32.077543163087292</v>
      </c>
      <c r="E20" s="115"/>
      <c r="F20" s="113">
        <v>8914</v>
      </c>
      <c r="G20" s="113">
        <v>5064</v>
      </c>
      <c r="H20" s="115">
        <v>56.809513125420686</v>
      </c>
      <c r="I20" s="115"/>
      <c r="J20" s="113">
        <v>977</v>
      </c>
      <c r="K20" s="113">
        <v>781</v>
      </c>
      <c r="L20" s="115">
        <v>79.938587512794271</v>
      </c>
      <c r="M20" s="471"/>
      <c r="N20" s="471"/>
      <c r="O20" s="471"/>
      <c r="P20" s="74"/>
      <c r="Q20" s="74"/>
      <c r="R20" s="470"/>
      <c r="S20" s="74"/>
      <c r="T20" s="74"/>
    </row>
    <row r="21" spans="1:20" s="51" customFormat="1" ht="13.5" x14ac:dyDescent="0.25">
      <c r="A21" s="51" t="s">
        <v>32</v>
      </c>
      <c r="B21" s="113">
        <v>38625</v>
      </c>
      <c r="C21" s="113">
        <v>9128</v>
      </c>
      <c r="D21" s="115">
        <v>23.632362459546925</v>
      </c>
      <c r="E21" s="115"/>
      <c r="F21" s="113">
        <v>11084</v>
      </c>
      <c r="G21" s="113">
        <v>3865</v>
      </c>
      <c r="H21" s="115">
        <v>34.870083002526165</v>
      </c>
      <c r="I21" s="115"/>
      <c r="J21" s="113">
        <v>2274</v>
      </c>
      <c r="K21" s="113">
        <v>1099</v>
      </c>
      <c r="L21" s="115">
        <v>48.328935795954266</v>
      </c>
      <c r="M21" s="471"/>
      <c r="N21" s="471"/>
      <c r="O21" s="471"/>
      <c r="P21" s="74"/>
      <c r="Q21" s="74"/>
      <c r="R21" s="470"/>
      <c r="S21" s="74"/>
      <c r="T21" s="74"/>
    </row>
    <row r="22" spans="1:20" s="51" customFormat="1" ht="13.5" x14ac:dyDescent="0.25">
      <c r="A22" s="51" t="s">
        <v>33</v>
      </c>
      <c r="B22" s="113">
        <v>7122</v>
      </c>
      <c r="C22" s="113">
        <v>2671</v>
      </c>
      <c r="D22" s="115">
        <v>37.503510249929796</v>
      </c>
      <c r="E22" s="115"/>
      <c r="F22" s="113">
        <v>1594</v>
      </c>
      <c r="G22" s="113">
        <v>804</v>
      </c>
      <c r="H22" s="115">
        <v>50.439146800501874</v>
      </c>
      <c r="I22" s="115"/>
      <c r="J22" s="113">
        <v>127</v>
      </c>
      <c r="K22" s="113">
        <v>67</v>
      </c>
      <c r="L22" s="115">
        <v>52.755905511811022</v>
      </c>
      <c r="M22" s="74"/>
      <c r="N22" s="74"/>
      <c r="O22" s="116"/>
      <c r="P22" s="74"/>
      <c r="Q22" s="74"/>
      <c r="R22" s="470"/>
      <c r="S22" s="74"/>
      <c r="T22" s="74"/>
    </row>
    <row r="23" spans="1:20" s="51" customFormat="1" ht="13.5" x14ac:dyDescent="0.25">
      <c r="A23" s="51" t="s">
        <v>34</v>
      </c>
      <c r="B23" s="113">
        <v>30162</v>
      </c>
      <c r="C23" s="113">
        <v>9056</v>
      </c>
      <c r="D23" s="115">
        <v>30.024534182083418</v>
      </c>
      <c r="E23" s="115"/>
      <c r="F23" s="113">
        <v>3584</v>
      </c>
      <c r="G23" s="113">
        <v>1879</v>
      </c>
      <c r="H23" s="115">
        <v>52.427455357142861</v>
      </c>
      <c r="I23" s="115"/>
      <c r="J23" s="113">
        <v>679</v>
      </c>
      <c r="K23" s="113">
        <v>426</v>
      </c>
      <c r="L23" s="115">
        <v>62.739322533136964</v>
      </c>
      <c r="M23" s="74"/>
      <c r="N23" s="74"/>
      <c r="O23" s="74"/>
      <c r="P23" s="74"/>
      <c r="Q23" s="74"/>
      <c r="R23" s="470"/>
      <c r="S23" s="74"/>
      <c r="T23" s="74"/>
    </row>
    <row r="24" spans="1:20" s="51" customFormat="1" ht="13.5" x14ac:dyDescent="0.25">
      <c r="A24" s="51" t="s">
        <v>35</v>
      </c>
      <c r="B24" s="113">
        <v>13946</v>
      </c>
      <c r="C24" s="113">
        <v>2225</v>
      </c>
      <c r="D24" s="115">
        <v>15.954395525598738</v>
      </c>
      <c r="E24" s="115"/>
      <c r="F24" s="113">
        <v>2229</v>
      </c>
      <c r="G24" s="113">
        <v>644</v>
      </c>
      <c r="H24" s="115">
        <v>28.891879766711533</v>
      </c>
      <c r="I24" s="115"/>
      <c r="J24" s="113">
        <v>200</v>
      </c>
      <c r="K24" s="113">
        <v>87</v>
      </c>
      <c r="L24" s="115">
        <v>43.5</v>
      </c>
      <c r="M24" s="74"/>
      <c r="N24" s="74"/>
      <c r="O24" s="74"/>
      <c r="P24" s="74"/>
      <c r="Q24" s="74"/>
      <c r="R24" s="74"/>
      <c r="S24" s="74"/>
      <c r="T24" s="74"/>
    </row>
    <row r="25" spans="1:20" s="51" customFormat="1" ht="13.5" x14ac:dyDescent="0.25">
      <c r="A25" s="51" t="s">
        <v>36</v>
      </c>
      <c r="B25" s="113">
        <v>44690</v>
      </c>
      <c r="C25" s="113">
        <v>16435</v>
      </c>
      <c r="D25" s="115">
        <v>36.775565003356455</v>
      </c>
      <c r="E25" s="115"/>
      <c r="F25" s="113">
        <v>3576</v>
      </c>
      <c r="G25" s="113">
        <v>1777</v>
      </c>
      <c r="H25" s="115">
        <v>49.692393736017898</v>
      </c>
      <c r="I25" s="115"/>
      <c r="J25" s="113">
        <v>268</v>
      </c>
      <c r="K25" s="113">
        <v>147</v>
      </c>
      <c r="L25" s="115">
        <v>54.850746268656714</v>
      </c>
      <c r="M25" s="74"/>
      <c r="N25" s="74"/>
      <c r="O25" s="74"/>
      <c r="P25" s="74"/>
      <c r="Q25" s="74"/>
      <c r="R25" s="74"/>
      <c r="S25" s="74"/>
      <c r="T25" s="74"/>
    </row>
    <row r="26" spans="1:20" s="51" customFormat="1" ht="13.5" x14ac:dyDescent="0.25">
      <c r="A26" s="71" t="s">
        <v>111</v>
      </c>
      <c r="B26" s="127">
        <v>727173</v>
      </c>
      <c r="C26" s="127">
        <v>160988</v>
      </c>
      <c r="D26" s="132">
        <v>22.1388857947146</v>
      </c>
      <c r="E26" s="127"/>
      <c r="F26" s="127">
        <v>121068</v>
      </c>
      <c r="G26" s="127">
        <v>45863</v>
      </c>
      <c r="H26" s="132">
        <v>37.882016717877562</v>
      </c>
      <c r="I26" s="49"/>
      <c r="J26" s="127">
        <v>12965</v>
      </c>
      <c r="K26" s="127">
        <v>7669</v>
      </c>
      <c r="L26" s="132">
        <v>59.151561897416116</v>
      </c>
      <c r="M26" s="74"/>
      <c r="N26" s="124"/>
      <c r="O26" s="116"/>
      <c r="P26" s="74"/>
      <c r="Q26" s="74"/>
      <c r="R26" s="74"/>
      <c r="S26" s="74"/>
      <c r="T26" s="74"/>
    </row>
    <row r="27" spans="1:20" s="51" customFormat="1" ht="13.5" x14ac:dyDescent="0.25">
      <c r="A27" s="472" t="s">
        <v>114</v>
      </c>
      <c r="B27" s="473">
        <v>1033737</v>
      </c>
      <c r="C27" s="473">
        <v>232071</v>
      </c>
      <c r="D27" s="118">
        <v>22.44971399882175</v>
      </c>
      <c r="E27" s="118"/>
      <c r="F27" s="473">
        <v>212396</v>
      </c>
      <c r="G27" s="473">
        <v>81073</v>
      </c>
      <c r="H27" s="118">
        <v>38.170681180436546</v>
      </c>
      <c r="I27" s="118"/>
      <c r="J27" s="473">
        <v>24662</v>
      </c>
      <c r="K27" s="473">
        <v>15587</v>
      </c>
      <c r="L27" s="118">
        <v>63.202497769848357</v>
      </c>
      <c r="M27" s="74"/>
      <c r="N27" s="74"/>
      <c r="O27" s="74"/>
      <c r="P27" s="74"/>
      <c r="Q27" s="74"/>
      <c r="R27" s="74"/>
      <c r="S27" s="74"/>
      <c r="T27" s="74"/>
    </row>
    <row r="28" spans="1:20" x14ac:dyDescent="0.2">
      <c r="A28" s="45" t="s">
        <v>118</v>
      </c>
      <c r="B28" s="135"/>
      <c r="C28" s="135"/>
      <c r="D28" s="137"/>
      <c r="E28" s="137"/>
      <c r="F28" s="135"/>
      <c r="G28" s="135"/>
      <c r="H28" s="137"/>
      <c r="I28" s="137"/>
      <c r="J28" s="134"/>
      <c r="K28" s="134"/>
      <c r="L28" s="134"/>
    </row>
    <row r="29" spans="1:20" x14ac:dyDescent="0.2">
      <c r="A29" s="134"/>
    </row>
    <row r="30" spans="1:20" x14ac:dyDescent="0.2">
      <c r="A30" s="134"/>
    </row>
    <row r="31" spans="1:20" x14ac:dyDescent="0.2">
      <c r="A31" s="134"/>
    </row>
    <row r="32" spans="1:20" x14ac:dyDescent="0.2">
      <c r="A32" s="134"/>
    </row>
    <row r="33" spans="1:1" x14ac:dyDescent="0.2">
      <c r="A33" s="134"/>
    </row>
    <row r="34" spans="1:1" x14ac:dyDescent="0.2">
      <c r="A34" s="134"/>
    </row>
  </sheetData>
  <mergeCells count="4">
    <mergeCell ref="A3:A4"/>
    <mergeCell ref="B3:D3"/>
    <mergeCell ref="F3:H3"/>
    <mergeCell ref="J3:L3"/>
  </mergeCells>
  <pageMargins left="0.19685039370078741" right="0.19685039370078741" top="0.39370078740157483"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115" zoomScaleNormal="115" workbookViewId="0"/>
  </sheetViews>
  <sheetFormatPr defaultRowHeight="15" x14ac:dyDescent="0.2"/>
  <cols>
    <col min="1" max="1" width="86.28515625" style="149" customWidth="1"/>
    <col min="2" max="3" width="9.7109375" style="149" customWidth="1"/>
    <col min="4" max="4" width="8.42578125" style="149" customWidth="1"/>
    <col min="5" max="5" width="7.28515625" style="149" customWidth="1"/>
    <col min="6" max="6" width="9.7109375" style="149" customWidth="1"/>
    <col min="8" max="8" width="2.140625" style="149" customWidth="1"/>
    <col min="9" max="10" width="9.85546875" style="149" customWidth="1"/>
    <col min="11" max="11" width="8.140625" style="149" customWidth="1"/>
    <col min="12" max="12" width="7.5703125" style="149" customWidth="1"/>
    <col min="13" max="13" width="9.85546875" style="149" customWidth="1"/>
  </cols>
  <sheetData>
    <row r="1" spans="1:13" ht="16.5" x14ac:dyDescent="0.25">
      <c r="A1" s="147" t="s">
        <v>422</v>
      </c>
      <c r="B1" s="148"/>
      <c r="C1" s="148"/>
      <c r="D1" s="148"/>
      <c r="E1" s="148"/>
      <c r="F1" s="148"/>
      <c r="H1" s="148"/>
      <c r="I1" s="148"/>
      <c r="J1" s="148"/>
      <c r="K1" s="148"/>
      <c r="L1" s="148"/>
      <c r="M1" s="148"/>
    </row>
    <row r="2" spans="1:13" ht="8.25" customHeight="1" x14ac:dyDescent="0.25">
      <c r="A2" s="150"/>
      <c r="B2" s="148"/>
      <c r="C2" s="148"/>
      <c r="D2" s="148"/>
      <c r="E2" s="148"/>
      <c r="F2" s="148"/>
      <c r="H2" s="148"/>
      <c r="I2" s="148"/>
      <c r="J2" s="148"/>
      <c r="K2" s="148"/>
    </row>
    <row r="3" spans="1:13" s="152" customFormat="1" ht="45" customHeight="1" x14ac:dyDescent="0.25">
      <c r="A3" s="610" t="s">
        <v>116</v>
      </c>
      <c r="B3" s="170" t="s">
        <v>161</v>
      </c>
      <c r="C3" s="170" t="s">
        <v>162</v>
      </c>
      <c r="D3" s="170" t="s">
        <v>163</v>
      </c>
      <c r="E3" s="170" t="s">
        <v>164</v>
      </c>
      <c r="F3" s="170" t="s">
        <v>165</v>
      </c>
      <c r="G3" s="170" t="s">
        <v>363</v>
      </c>
      <c r="H3" s="151"/>
      <c r="I3" s="170" t="s">
        <v>161</v>
      </c>
      <c r="J3" s="170" t="s">
        <v>162</v>
      </c>
      <c r="K3" s="170" t="s">
        <v>163</v>
      </c>
      <c r="L3" s="170" t="s">
        <v>164</v>
      </c>
      <c r="M3" s="170" t="s">
        <v>165</v>
      </c>
    </row>
    <row r="4" spans="1:13" s="152" customFormat="1" ht="12.75" customHeight="1" x14ac:dyDescent="0.25">
      <c r="A4" s="611"/>
      <c r="B4" s="609" t="s">
        <v>167</v>
      </c>
      <c r="C4" s="609"/>
      <c r="D4" s="609"/>
      <c r="E4" s="609"/>
      <c r="F4" s="609"/>
      <c r="G4" s="609"/>
      <c r="H4" s="416"/>
      <c r="I4" s="603" t="s">
        <v>166</v>
      </c>
      <c r="J4" s="603"/>
      <c r="K4" s="603"/>
      <c r="L4" s="603"/>
      <c r="M4" s="603"/>
    </row>
    <row r="5" spans="1:13" s="152" customFormat="1" ht="12.75" customHeight="1" x14ac:dyDescent="0.25">
      <c r="A5" s="394"/>
      <c r="B5" s="395"/>
      <c r="C5" s="395"/>
      <c r="D5" s="395"/>
      <c r="E5" s="395"/>
      <c r="F5" s="395"/>
      <c r="G5" s="395"/>
      <c r="H5" s="395"/>
      <c r="I5" s="395"/>
      <c r="J5" s="395"/>
      <c r="K5" s="395"/>
      <c r="L5" s="395"/>
      <c r="M5" s="395"/>
    </row>
    <row r="6" spans="1:13" s="152" customFormat="1" ht="13.5" x14ac:dyDescent="0.25">
      <c r="A6" s="142" t="s">
        <v>0</v>
      </c>
      <c r="B6" s="153">
        <v>367</v>
      </c>
      <c r="C6" s="153">
        <v>376</v>
      </c>
      <c r="D6" s="153">
        <v>95</v>
      </c>
      <c r="E6" s="153">
        <v>333</v>
      </c>
      <c r="F6" s="153">
        <v>681</v>
      </c>
      <c r="G6" s="26">
        <v>1168</v>
      </c>
      <c r="H6" s="154"/>
      <c r="I6" s="155">
        <v>31.4</v>
      </c>
      <c r="J6" s="155">
        <v>32.200000000000003</v>
      </c>
      <c r="K6" s="155">
        <v>8.1</v>
      </c>
      <c r="L6" s="155">
        <v>28.5</v>
      </c>
      <c r="M6" s="155">
        <v>58.3</v>
      </c>
    </row>
    <row r="7" spans="1:13" s="152" customFormat="1" ht="13.5" x14ac:dyDescent="0.25">
      <c r="A7" s="53" t="s">
        <v>1</v>
      </c>
      <c r="B7" s="153">
        <v>86484</v>
      </c>
      <c r="C7" s="153">
        <v>73046</v>
      </c>
      <c r="D7" s="153">
        <v>10156</v>
      </c>
      <c r="E7" s="153">
        <v>42314</v>
      </c>
      <c r="F7" s="153">
        <v>123820</v>
      </c>
      <c r="G7" s="26">
        <v>187434</v>
      </c>
      <c r="H7" s="154"/>
      <c r="I7" s="155">
        <v>46.1</v>
      </c>
      <c r="J7" s="155">
        <v>39</v>
      </c>
      <c r="K7" s="155">
        <v>5.4</v>
      </c>
      <c r="L7" s="155">
        <v>22.6</v>
      </c>
      <c r="M7" s="155">
        <v>66.099999999999994</v>
      </c>
    </row>
    <row r="8" spans="1:13" s="152" customFormat="1" ht="13.5" x14ac:dyDescent="0.25">
      <c r="A8" s="57" t="s">
        <v>2</v>
      </c>
      <c r="B8" s="156">
        <v>7998</v>
      </c>
      <c r="C8" s="156">
        <v>5182</v>
      </c>
      <c r="D8" s="156">
        <v>1673</v>
      </c>
      <c r="E8" s="156">
        <v>5486</v>
      </c>
      <c r="F8" s="156">
        <v>12574</v>
      </c>
      <c r="G8" s="27">
        <v>28968</v>
      </c>
      <c r="H8" s="157"/>
      <c r="I8" s="158">
        <v>27.6</v>
      </c>
      <c r="J8" s="158">
        <v>17.899999999999999</v>
      </c>
      <c r="K8" s="158">
        <v>5.8</v>
      </c>
      <c r="L8" s="158">
        <v>18.899999999999999</v>
      </c>
      <c r="M8" s="158">
        <v>43.4</v>
      </c>
    </row>
    <row r="9" spans="1:13" s="152" customFormat="1" ht="13.5" x14ac:dyDescent="0.25">
      <c r="A9" s="57" t="s">
        <v>3</v>
      </c>
      <c r="B9" s="156">
        <v>744</v>
      </c>
      <c r="C9" s="156">
        <v>408</v>
      </c>
      <c r="D9" s="156">
        <v>388</v>
      </c>
      <c r="E9" s="156">
        <v>455</v>
      </c>
      <c r="F9" s="156">
        <v>1146</v>
      </c>
      <c r="G9" s="27">
        <v>1801</v>
      </c>
      <c r="H9" s="157"/>
      <c r="I9" s="158">
        <v>41.3</v>
      </c>
      <c r="J9" s="158">
        <v>22.7</v>
      </c>
      <c r="K9" s="158">
        <v>21.5</v>
      </c>
      <c r="L9" s="158">
        <v>25.3</v>
      </c>
      <c r="M9" s="158">
        <v>63.6</v>
      </c>
    </row>
    <row r="10" spans="1:13" s="152" customFormat="1" ht="13.5" x14ac:dyDescent="0.25">
      <c r="A10" s="57" t="s">
        <v>4</v>
      </c>
      <c r="B10" s="156">
        <v>4</v>
      </c>
      <c r="C10" s="159" t="s">
        <v>125</v>
      </c>
      <c r="D10" s="159" t="s">
        <v>125</v>
      </c>
      <c r="E10" s="159" t="s">
        <v>408</v>
      </c>
      <c r="F10" s="160">
        <v>4</v>
      </c>
      <c r="G10" s="27">
        <v>7</v>
      </c>
      <c r="H10" s="157"/>
      <c r="I10" s="158">
        <v>53.6</v>
      </c>
      <c r="J10" s="159" t="s">
        <v>125</v>
      </c>
      <c r="K10" s="159" t="s">
        <v>125</v>
      </c>
      <c r="L10" s="159" t="s">
        <v>408</v>
      </c>
      <c r="M10" s="161">
        <v>57.1</v>
      </c>
    </row>
    <row r="11" spans="1:13" s="152" customFormat="1" ht="13.5" x14ac:dyDescent="0.25">
      <c r="A11" s="57" t="s">
        <v>5</v>
      </c>
      <c r="B11" s="156">
        <v>2653</v>
      </c>
      <c r="C11" s="156">
        <v>2308</v>
      </c>
      <c r="D11" s="156">
        <v>226</v>
      </c>
      <c r="E11" s="156">
        <v>1634</v>
      </c>
      <c r="F11" s="156">
        <v>4229</v>
      </c>
      <c r="G11" s="27">
        <v>6808</v>
      </c>
      <c r="H11" s="157"/>
      <c r="I11" s="158">
        <v>39</v>
      </c>
      <c r="J11" s="158">
        <v>33.9</v>
      </c>
      <c r="K11" s="158">
        <v>3.3</v>
      </c>
      <c r="L11" s="158">
        <v>24</v>
      </c>
      <c r="M11" s="158">
        <v>62.1</v>
      </c>
    </row>
    <row r="12" spans="1:13" s="152" customFormat="1" ht="13.5" x14ac:dyDescent="0.25">
      <c r="A12" s="57" t="s">
        <v>49</v>
      </c>
      <c r="B12" s="156">
        <v>5283</v>
      </c>
      <c r="C12" s="156">
        <v>5035</v>
      </c>
      <c r="D12" s="156">
        <v>254</v>
      </c>
      <c r="E12" s="156">
        <v>2861</v>
      </c>
      <c r="F12" s="156">
        <v>8862</v>
      </c>
      <c r="G12" s="27">
        <v>14002</v>
      </c>
      <c r="H12" s="157"/>
      <c r="I12" s="158">
        <v>37.700000000000003</v>
      </c>
      <c r="J12" s="158">
        <v>36</v>
      </c>
      <c r="K12" s="158">
        <v>1.8</v>
      </c>
      <c r="L12" s="158">
        <v>20.399999999999999</v>
      </c>
      <c r="M12" s="158">
        <v>63.3</v>
      </c>
    </row>
    <row r="13" spans="1:13" s="152" customFormat="1" ht="13.5" x14ac:dyDescent="0.25">
      <c r="A13" s="57" t="s">
        <v>6</v>
      </c>
      <c r="B13" s="156">
        <v>2827</v>
      </c>
      <c r="C13" s="156">
        <v>3671</v>
      </c>
      <c r="D13" s="156">
        <v>319</v>
      </c>
      <c r="E13" s="156">
        <v>1156</v>
      </c>
      <c r="F13" s="156">
        <v>5398</v>
      </c>
      <c r="G13" s="27">
        <v>8296</v>
      </c>
      <c r="H13" s="157"/>
      <c r="I13" s="158">
        <v>34.1</v>
      </c>
      <c r="J13" s="158">
        <v>44.2</v>
      </c>
      <c r="K13" s="158">
        <v>3.8</v>
      </c>
      <c r="L13" s="158">
        <v>13.9</v>
      </c>
      <c r="M13" s="158">
        <v>65.099999999999994</v>
      </c>
    </row>
    <row r="14" spans="1:13" s="152" customFormat="1" ht="13.5" x14ac:dyDescent="0.25">
      <c r="A14" s="57" t="s">
        <v>7</v>
      </c>
      <c r="B14" s="156">
        <v>4091</v>
      </c>
      <c r="C14" s="156">
        <v>3350</v>
      </c>
      <c r="D14" s="156">
        <v>369</v>
      </c>
      <c r="E14" s="156">
        <v>1876</v>
      </c>
      <c r="F14" s="156">
        <v>5592</v>
      </c>
      <c r="G14" s="27">
        <v>8625</v>
      </c>
      <c r="H14" s="157"/>
      <c r="I14" s="158">
        <v>47.4</v>
      </c>
      <c r="J14" s="158">
        <v>38.799999999999997</v>
      </c>
      <c r="K14" s="158">
        <v>4.3</v>
      </c>
      <c r="L14" s="158">
        <v>21.7</v>
      </c>
      <c r="M14" s="158">
        <v>64.8</v>
      </c>
    </row>
    <row r="15" spans="1:13" s="152" customFormat="1" ht="13.5" x14ac:dyDescent="0.25">
      <c r="A15" s="57" t="s">
        <v>8</v>
      </c>
      <c r="B15" s="156">
        <v>1249</v>
      </c>
      <c r="C15" s="156">
        <v>811</v>
      </c>
      <c r="D15" s="156">
        <v>137</v>
      </c>
      <c r="E15" s="156">
        <v>531</v>
      </c>
      <c r="F15" s="156">
        <v>1612</v>
      </c>
      <c r="G15" s="27">
        <v>2482</v>
      </c>
      <c r="H15" s="157"/>
      <c r="I15" s="158">
        <v>50.3</v>
      </c>
      <c r="J15" s="158">
        <v>32.700000000000003</v>
      </c>
      <c r="K15" s="158">
        <v>5.5</v>
      </c>
      <c r="L15" s="158">
        <v>21.4</v>
      </c>
      <c r="M15" s="158">
        <v>64.900000000000006</v>
      </c>
    </row>
    <row r="16" spans="1:13" s="152" customFormat="1" ht="13.5" x14ac:dyDescent="0.25">
      <c r="A16" s="57" t="s">
        <v>9</v>
      </c>
      <c r="B16" s="156">
        <v>3344</v>
      </c>
      <c r="C16" s="156">
        <v>2327</v>
      </c>
      <c r="D16" s="156">
        <v>208</v>
      </c>
      <c r="E16" s="156">
        <v>1717</v>
      </c>
      <c r="F16" s="156">
        <v>4293</v>
      </c>
      <c r="G16" s="27">
        <v>6234</v>
      </c>
      <c r="H16" s="157"/>
      <c r="I16" s="158">
        <v>53.6</v>
      </c>
      <c r="J16" s="158">
        <v>37.299999999999997</v>
      </c>
      <c r="K16" s="158">
        <v>3.3</v>
      </c>
      <c r="L16" s="158">
        <v>27.5</v>
      </c>
      <c r="M16" s="158">
        <v>68.900000000000006</v>
      </c>
    </row>
    <row r="17" spans="1:13" s="152" customFormat="1" ht="13.5" x14ac:dyDescent="0.25">
      <c r="A17" s="57" t="s">
        <v>10</v>
      </c>
      <c r="B17" s="156">
        <v>98</v>
      </c>
      <c r="C17" s="156">
        <v>62</v>
      </c>
      <c r="D17" s="156">
        <v>30</v>
      </c>
      <c r="E17" s="156">
        <v>48</v>
      </c>
      <c r="F17" s="156">
        <v>140</v>
      </c>
      <c r="G17" s="27">
        <v>228</v>
      </c>
      <c r="H17" s="157"/>
      <c r="I17" s="158">
        <v>43.1</v>
      </c>
      <c r="J17" s="158">
        <v>27.4</v>
      </c>
      <c r="K17" s="158">
        <v>13.3</v>
      </c>
      <c r="L17" s="158">
        <v>21</v>
      </c>
      <c r="M17" s="158">
        <v>61.3</v>
      </c>
    </row>
    <row r="18" spans="1:13" s="152" customFormat="1" ht="13.5" x14ac:dyDescent="0.25">
      <c r="A18" s="57" t="s">
        <v>11</v>
      </c>
      <c r="B18" s="156">
        <v>1305</v>
      </c>
      <c r="C18" s="156">
        <v>907</v>
      </c>
      <c r="D18" s="156">
        <v>246</v>
      </c>
      <c r="E18" s="156">
        <v>773</v>
      </c>
      <c r="F18" s="156">
        <v>1857</v>
      </c>
      <c r="G18" s="27">
        <v>2922</v>
      </c>
      <c r="H18" s="157"/>
      <c r="I18" s="158">
        <v>44.7</v>
      </c>
      <c r="J18" s="158">
        <v>31</v>
      </c>
      <c r="K18" s="158">
        <v>8.4</v>
      </c>
      <c r="L18" s="158">
        <v>26.4</v>
      </c>
      <c r="M18" s="158">
        <v>63.5</v>
      </c>
    </row>
    <row r="19" spans="1:13" s="152" customFormat="1" ht="13.5" x14ac:dyDescent="0.25">
      <c r="A19" s="57" t="s">
        <v>50</v>
      </c>
      <c r="B19" s="156">
        <v>232</v>
      </c>
      <c r="C19" s="156">
        <v>146</v>
      </c>
      <c r="D19" s="156">
        <v>70</v>
      </c>
      <c r="E19" s="156">
        <v>94</v>
      </c>
      <c r="F19" s="156">
        <v>280</v>
      </c>
      <c r="G19" s="27">
        <v>330</v>
      </c>
      <c r="H19" s="157"/>
      <c r="I19" s="158">
        <v>70.400000000000006</v>
      </c>
      <c r="J19" s="158">
        <v>44.2</v>
      </c>
      <c r="K19" s="158">
        <v>21.3</v>
      </c>
      <c r="L19" s="158">
        <v>28.5</v>
      </c>
      <c r="M19" s="158">
        <v>84.9</v>
      </c>
    </row>
    <row r="20" spans="1:13" s="152" customFormat="1" ht="13.5" x14ac:dyDescent="0.25">
      <c r="A20" s="57" t="s">
        <v>12</v>
      </c>
      <c r="B20" s="156">
        <v>3573</v>
      </c>
      <c r="C20" s="156">
        <v>2758</v>
      </c>
      <c r="D20" s="156">
        <v>413</v>
      </c>
      <c r="E20" s="156">
        <v>1571</v>
      </c>
      <c r="F20" s="156">
        <v>4759</v>
      </c>
      <c r="G20" s="27">
        <v>6789</v>
      </c>
      <c r="H20" s="157"/>
      <c r="I20" s="158">
        <v>52.6</v>
      </c>
      <c r="J20" s="158">
        <v>40.6</v>
      </c>
      <c r="K20" s="158">
        <v>6.1</v>
      </c>
      <c r="L20" s="158">
        <v>23.1</v>
      </c>
      <c r="M20" s="158">
        <v>70.099999999999994</v>
      </c>
    </row>
    <row r="21" spans="1:13" s="152" customFormat="1" ht="13.5" x14ac:dyDescent="0.25">
      <c r="A21" s="57" t="s">
        <v>51</v>
      </c>
      <c r="B21" s="156">
        <v>4133</v>
      </c>
      <c r="C21" s="156">
        <v>3220</v>
      </c>
      <c r="D21" s="156">
        <v>545</v>
      </c>
      <c r="E21" s="156">
        <v>2114</v>
      </c>
      <c r="F21" s="156">
        <v>5687</v>
      </c>
      <c r="G21" s="27">
        <v>8599</v>
      </c>
      <c r="H21" s="157"/>
      <c r="I21" s="158">
        <v>48.1</v>
      </c>
      <c r="J21" s="158">
        <v>37.5</v>
      </c>
      <c r="K21" s="158">
        <v>6.3</v>
      </c>
      <c r="L21" s="158">
        <v>24.6</v>
      </c>
      <c r="M21" s="158">
        <v>66.099999999999994</v>
      </c>
    </row>
    <row r="22" spans="1:13" s="152" customFormat="1" ht="13.5" x14ac:dyDescent="0.25">
      <c r="A22" s="57" t="s">
        <v>13</v>
      </c>
      <c r="B22" s="156">
        <v>1157</v>
      </c>
      <c r="C22" s="156">
        <v>919</v>
      </c>
      <c r="D22" s="156">
        <v>136</v>
      </c>
      <c r="E22" s="156">
        <v>459</v>
      </c>
      <c r="F22" s="156">
        <v>1544</v>
      </c>
      <c r="G22" s="27">
        <v>2356</v>
      </c>
      <c r="H22" s="157"/>
      <c r="I22" s="158">
        <v>49.1</v>
      </c>
      <c r="J22" s="158">
        <v>39</v>
      </c>
      <c r="K22" s="158">
        <v>5.8</v>
      </c>
      <c r="L22" s="158">
        <v>19.5</v>
      </c>
      <c r="M22" s="158">
        <v>65.5</v>
      </c>
    </row>
    <row r="23" spans="1:13" s="152" customFormat="1" ht="13.5" x14ac:dyDescent="0.25">
      <c r="A23" s="57" t="s">
        <v>14</v>
      </c>
      <c r="B23" s="156">
        <v>18450</v>
      </c>
      <c r="C23" s="156">
        <v>17234</v>
      </c>
      <c r="D23" s="156">
        <v>1526</v>
      </c>
      <c r="E23" s="156">
        <v>7954</v>
      </c>
      <c r="F23" s="156">
        <v>25804</v>
      </c>
      <c r="G23" s="27">
        <v>33661</v>
      </c>
      <c r="H23" s="157"/>
      <c r="I23" s="158">
        <v>54.8</v>
      </c>
      <c r="J23" s="158">
        <v>51.2</v>
      </c>
      <c r="K23" s="158">
        <v>4.5</v>
      </c>
      <c r="L23" s="158">
        <v>23.6</v>
      </c>
      <c r="M23" s="158">
        <v>76.7</v>
      </c>
    </row>
    <row r="24" spans="1:13" s="152" customFormat="1" ht="13.5" x14ac:dyDescent="0.25">
      <c r="A24" s="57" t="s">
        <v>15</v>
      </c>
      <c r="B24" s="156">
        <v>1554</v>
      </c>
      <c r="C24" s="156">
        <v>1295</v>
      </c>
      <c r="D24" s="156">
        <v>322</v>
      </c>
      <c r="E24" s="156">
        <v>749</v>
      </c>
      <c r="F24" s="156">
        <v>2073</v>
      </c>
      <c r="G24" s="27">
        <v>2699</v>
      </c>
      <c r="H24" s="157"/>
      <c r="I24" s="158">
        <v>57.6</v>
      </c>
      <c r="J24" s="158">
        <v>48</v>
      </c>
      <c r="K24" s="158">
        <v>11.9</v>
      </c>
      <c r="L24" s="158">
        <v>27.7</v>
      </c>
      <c r="M24" s="158">
        <v>76.8</v>
      </c>
    </row>
    <row r="25" spans="1:13" s="152" customFormat="1" ht="13.5" x14ac:dyDescent="0.25">
      <c r="A25" s="57" t="s">
        <v>16</v>
      </c>
      <c r="B25" s="156">
        <v>2686</v>
      </c>
      <c r="C25" s="156">
        <v>2322</v>
      </c>
      <c r="D25" s="156">
        <v>325</v>
      </c>
      <c r="E25" s="156">
        <v>1284</v>
      </c>
      <c r="F25" s="156">
        <v>3722</v>
      </c>
      <c r="G25" s="27">
        <v>4910</v>
      </c>
      <c r="H25" s="157"/>
      <c r="I25" s="158">
        <v>54.7</v>
      </c>
      <c r="J25" s="158">
        <v>47.3</v>
      </c>
      <c r="K25" s="158">
        <v>6.6</v>
      </c>
      <c r="L25" s="158">
        <v>26.1</v>
      </c>
      <c r="M25" s="158">
        <v>75.8</v>
      </c>
    </row>
    <row r="26" spans="1:13" s="152" customFormat="1" ht="13.5" x14ac:dyDescent="0.25">
      <c r="A26" s="57" t="s">
        <v>17</v>
      </c>
      <c r="B26" s="156">
        <v>9496</v>
      </c>
      <c r="C26" s="156">
        <v>7435</v>
      </c>
      <c r="D26" s="156">
        <v>998</v>
      </c>
      <c r="E26" s="156">
        <v>3804</v>
      </c>
      <c r="F26" s="156">
        <v>11980</v>
      </c>
      <c r="G26" s="27">
        <v>15842</v>
      </c>
      <c r="H26" s="157"/>
      <c r="I26" s="158">
        <v>59.9</v>
      </c>
      <c r="J26" s="158">
        <v>46.9</v>
      </c>
      <c r="K26" s="158">
        <v>6.3</v>
      </c>
      <c r="L26" s="158">
        <v>24</v>
      </c>
      <c r="M26" s="158">
        <v>75.599999999999994</v>
      </c>
    </row>
    <row r="27" spans="1:13" s="152" customFormat="1" ht="13.5" x14ac:dyDescent="0.25">
      <c r="A27" s="57" t="s">
        <v>18</v>
      </c>
      <c r="B27" s="156">
        <v>819</v>
      </c>
      <c r="C27" s="156">
        <v>596</v>
      </c>
      <c r="D27" s="156">
        <v>126</v>
      </c>
      <c r="E27" s="156">
        <v>397</v>
      </c>
      <c r="F27" s="156">
        <v>1119</v>
      </c>
      <c r="G27" s="27">
        <v>1587</v>
      </c>
      <c r="H27" s="157"/>
      <c r="I27" s="158">
        <v>51.6</v>
      </c>
      <c r="J27" s="158">
        <v>37.6</v>
      </c>
      <c r="K27" s="158">
        <v>8</v>
      </c>
      <c r="L27" s="158">
        <v>25</v>
      </c>
      <c r="M27" s="158">
        <v>70.5</v>
      </c>
    </row>
    <row r="28" spans="1:13" s="152" customFormat="1" ht="13.5" x14ac:dyDescent="0.25">
      <c r="A28" s="57" t="s">
        <v>19</v>
      </c>
      <c r="B28" s="156">
        <v>697</v>
      </c>
      <c r="C28" s="156">
        <v>651</v>
      </c>
      <c r="D28" s="156">
        <v>153</v>
      </c>
      <c r="E28" s="156">
        <v>303</v>
      </c>
      <c r="F28" s="156">
        <v>1033</v>
      </c>
      <c r="G28" s="27">
        <v>1421</v>
      </c>
      <c r="H28" s="157"/>
      <c r="I28" s="158">
        <v>49.1</v>
      </c>
      <c r="J28" s="158">
        <v>45.8</v>
      </c>
      <c r="K28" s="158">
        <v>10.8</v>
      </c>
      <c r="L28" s="158">
        <v>21.3</v>
      </c>
      <c r="M28" s="158">
        <v>72.7</v>
      </c>
    </row>
    <row r="29" spans="1:13" s="152" customFormat="1" ht="13.5" x14ac:dyDescent="0.25">
      <c r="A29" s="57" t="s">
        <v>20</v>
      </c>
      <c r="B29" s="156">
        <v>3921</v>
      </c>
      <c r="C29" s="156">
        <v>3170</v>
      </c>
      <c r="D29" s="156">
        <v>288</v>
      </c>
      <c r="E29" s="156">
        <v>1982</v>
      </c>
      <c r="F29" s="156">
        <v>5595</v>
      </c>
      <c r="G29" s="27">
        <v>8486</v>
      </c>
      <c r="H29" s="157"/>
      <c r="I29" s="158">
        <v>46.2</v>
      </c>
      <c r="J29" s="158">
        <v>37.4</v>
      </c>
      <c r="K29" s="158">
        <v>3.4</v>
      </c>
      <c r="L29" s="158">
        <v>23.4</v>
      </c>
      <c r="M29" s="158">
        <v>65.900000000000006</v>
      </c>
    </row>
    <row r="30" spans="1:13" s="152" customFormat="1" ht="13.5" x14ac:dyDescent="0.25">
      <c r="A30" s="57" t="s">
        <v>21</v>
      </c>
      <c r="B30" s="156">
        <v>3497</v>
      </c>
      <c r="C30" s="156">
        <v>2431</v>
      </c>
      <c r="D30" s="156">
        <v>326</v>
      </c>
      <c r="E30" s="156">
        <v>1488</v>
      </c>
      <c r="F30" s="156">
        <v>4626</v>
      </c>
      <c r="G30" s="27">
        <v>7341</v>
      </c>
      <c r="H30" s="157"/>
      <c r="I30" s="158">
        <v>47.6</v>
      </c>
      <c r="J30" s="158">
        <v>33.1</v>
      </c>
      <c r="K30" s="158">
        <v>4.4000000000000004</v>
      </c>
      <c r="L30" s="158">
        <v>20.3</v>
      </c>
      <c r="M30" s="158">
        <v>63</v>
      </c>
    </row>
    <row r="31" spans="1:13" s="152" customFormat="1" ht="13.5" x14ac:dyDescent="0.25">
      <c r="A31" s="57" t="s">
        <v>22</v>
      </c>
      <c r="B31" s="156">
        <v>6673</v>
      </c>
      <c r="C31" s="156">
        <v>6808</v>
      </c>
      <c r="D31" s="156">
        <v>1078</v>
      </c>
      <c r="E31" s="156">
        <v>3579</v>
      </c>
      <c r="F31" s="156">
        <v>9891</v>
      </c>
      <c r="G31" s="27">
        <v>13040</v>
      </c>
      <c r="H31" s="157"/>
      <c r="I31" s="158">
        <v>51.2</v>
      </c>
      <c r="J31" s="158">
        <v>52.2</v>
      </c>
      <c r="K31" s="158">
        <v>8.3000000000000007</v>
      </c>
      <c r="L31" s="158">
        <v>27.4</v>
      </c>
      <c r="M31" s="158">
        <v>75.900000000000006</v>
      </c>
    </row>
    <row r="32" spans="1:13" s="152" customFormat="1" ht="13.5" x14ac:dyDescent="0.25">
      <c r="A32" s="53" t="s">
        <v>23</v>
      </c>
      <c r="B32" s="67">
        <v>786</v>
      </c>
      <c r="C32" s="67">
        <v>444</v>
      </c>
      <c r="D32" s="67">
        <v>249</v>
      </c>
      <c r="E32" s="67">
        <v>405</v>
      </c>
      <c r="F32" s="67">
        <v>1095</v>
      </c>
      <c r="G32" s="26">
        <v>1563</v>
      </c>
      <c r="H32" s="143"/>
      <c r="I32" s="144">
        <v>50.3</v>
      </c>
      <c r="J32" s="144">
        <v>28.4</v>
      </c>
      <c r="K32" s="144">
        <v>15.9</v>
      </c>
      <c r="L32" s="145">
        <v>25.9</v>
      </c>
      <c r="M32" s="145">
        <v>70.099999999999994</v>
      </c>
    </row>
    <row r="33" spans="1:13" s="152" customFormat="1" ht="13.5" x14ac:dyDescent="0.25">
      <c r="A33" s="57" t="s">
        <v>52</v>
      </c>
      <c r="B33" s="156">
        <v>786</v>
      </c>
      <c r="C33" s="156">
        <v>444</v>
      </c>
      <c r="D33" s="156">
        <v>249</v>
      </c>
      <c r="E33" s="156">
        <v>405</v>
      </c>
      <c r="F33" s="156">
        <v>1095</v>
      </c>
      <c r="G33" s="27">
        <v>1563</v>
      </c>
      <c r="H33" s="157"/>
      <c r="I33" s="158">
        <v>50.3</v>
      </c>
      <c r="J33" s="158">
        <v>28.4</v>
      </c>
      <c r="K33" s="158">
        <v>15.9</v>
      </c>
      <c r="L33" s="158">
        <v>25.9</v>
      </c>
      <c r="M33" s="158">
        <v>70.099999999999994</v>
      </c>
    </row>
    <row r="34" spans="1:13" s="152" customFormat="1" ht="13.5" x14ac:dyDescent="0.25">
      <c r="A34" s="53" t="s">
        <v>24</v>
      </c>
      <c r="B34" s="67">
        <v>2460</v>
      </c>
      <c r="C34" s="67">
        <v>2147</v>
      </c>
      <c r="D34" s="67">
        <v>1296</v>
      </c>
      <c r="E34" s="67">
        <v>1762</v>
      </c>
      <c r="F34" s="67">
        <v>3980</v>
      </c>
      <c r="G34" s="26">
        <v>5488</v>
      </c>
      <c r="H34" s="143"/>
      <c r="I34" s="144">
        <v>44.8</v>
      </c>
      <c r="J34" s="144">
        <v>39.1</v>
      </c>
      <c r="K34" s="144">
        <v>23.6</v>
      </c>
      <c r="L34" s="145">
        <v>32.1</v>
      </c>
      <c r="M34" s="145">
        <v>72.5</v>
      </c>
    </row>
    <row r="35" spans="1:13" s="152" customFormat="1" ht="13.5" x14ac:dyDescent="0.25">
      <c r="A35" s="57" t="s">
        <v>53</v>
      </c>
      <c r="B35" s="156">
        <v>161</v>
      </c>
      <c r="C35" s="156">
        <v>101</v>
      </c>
      <c r="D35" s="156">
        <v>81</v>
      </c>
      <c r="E35" s="156">
        <v>71</v>
      </c>
      <c r="F35" s="156">
        <v>233</v>
      </c>
      <c r="G35" s="27">
        <v>327</v>
      </c>
      <c r="H35" s="157"/>
      <c r="I35" s="158">
        <v>49.3</v>
      </c>
      <c r="J35" s="158">
        <v>30.9</v>
      </c>
      <c r="K35" s="158">
        <v>24.8</v>
      </c>
      <c r="L35" s="158">
        <v>21.7</v>
      </c>
      <c r="M35" s="158">
        <v>71.2</v>
      </c>
    </row>
    <row r="36" spans="1:13" s="152" customFormat="1" ht="13.5" x14ac:dyDescent="0.25">
      <c r="A36" s="57" t="s">
        <v>54</v>
      </c>
      <c r="B36" s="156">
        <v>294</v>
      </c>
      <c r="C36" s="156">
        <v>320</v>
      </c>
      <c r="D36" s="156">
        <v>190</v>
      </c>
      <c r="E36" s="156">
        <v>291</v>
      </c>
      <c r="F36" s="156">
        <v>578</v>
      </c>
      <c r="G36" s="27">
        <v>819</v>
      </c>
      <c r="H36" s="157"/>
      <c r="I36" s="158">
        <v>36</v>
      </c>
      <c r="J36" s="158">
        <v>39.1</v>
      </c>
      <c r="K36" s="158">
        <v>23.2</v>
      </c>
      <c r="L36" s="158">
        <v>35.5</v>
      </c>
      <c r="M36" s="158">
        <v>70.599999999999994</v>
      </c>
    </row>
    <row r="37" spans="1:13" s="152" customFormat="1" ht="13.5" x14ac:dyDescent="0.25">
      <c r="A37" s="57" t="s">
        <v>55</v>
      </c>
      <c r="B37" s="156">
        <v>1732</v>
      </c>
      <c r="C37" s="156">
        <v>1440</v>
      </c>
      <c r="D37" s="156">
        <v>912</v>
      </c>
      <c r="E37" s="156">
        <v>1261</v>
      </c>
      <c r="F37" s="156">
        <v>2794</v>
      </c>
      <c r="G37" s="27">
        <v>3897</v>
      </c>
      <c r="H37" s="157"/>
      <c r="I37" s="158">
        <v>44.4</v>
      </c>
      <c r="J37" s="158">
        <v>37</v>
      </c>
      <c r="K37" s="158">
        <v>23.4</v>
      </c>
      <c r="L37" s="158">
        <v>32.4</v>
      </c>
      <c r="M37" s="158">
        <v>71.7</v>
      </c>
    </row>
    <row r="38" spans="1:13" s="152" customFormat="1" ht="13.5" x14ac:dyDescent="0.25">
      <c r="A38" s="57" t="s">
        <v>56</v>
      </c>
      <c r="B38" s="156">
        <v>272</v>
      </c>
      <c r="C38" s="156">
        <v>286</v>
      </c>
      <c r="D38" s="156">
        <v>113</v>
      </c>
      <c r="E38" s="156">
        <v>139</v>
      </c>
      <c r="F38" s="156">
        <v>375</v>
      </c>
      <c r="G38" s="27">
        <v>445</v>
      </c>
      <c r="H38" s="162"/>
      <c r="I38" s="158">
        <v>61.2</v>
      </c>
      <c r="J38" s="158">
        <v>64.3</v>
      </c>
      <c r="K38" s="158">
        <v>25.5</v>
      </c>
      <c r="L38" s="158">
        <v>31.3</v>
      </c>
      <c r="M38" s="158">
        <v>84.3</v>
      </c>
    </row>
    <row r="39" spans="1:13" s="152" customFormat="1" ht="13.5" x14ac:dyDescent="0.25">
      <c r="A39" s="53" t="s">
        <v>25</v>
      </c>
      <c r="B39" s="67">
        <v>54613</v>
      </c>
      <c r="C39" s="67">
        <v>65461</v>
      </c>
      <c r="D39" s="67">
        <v>13186</v>
      </c>
      <c r="E39" s="67">
        <v>26258</v>
      </c>
      <c r="F39" s="67">
        <v>85299</v>
      </c>
      <c r="G39" s="26">
        <v>110911</v>
      </c>
      <c r="H39" s="67"/>
      <c r="I39" s="144">
        <v>49.2</v>
      </c>
      <c r="J39" s="144">
        <v>59</v>
      </c>
      <c r="K39" s="144">
        <v>11.9</v>
      </c>
      <c r="L39" s="144">
        <v>23.7</v>
      </c>
      <c r="M39" s="145">
        <v>76.900000000000006</v>
      </c>
    </row>
    <row r="40" spans="1:13" s="152" customFormat="1" ht="13.5" x14ac:dyDescent="0.25">
      <c r="A40" s="57" t="s">
        <v>57</v>
      </c>
      <c r="B40" s="156">
        <v>14617</v>
      </c>
      <c r="C40" s="156">
        <v>16013</v>
      </c>
      <c r="D40" s="156">
        <v>3652</v>
      </c>
      <c r="E40" s="156">
        <v>5649</v>
      </c>
      <c r="F40" s="156">
        <v>22316</v>
      </c>
      <c r="G40" s="27">
        <v>29636</v>
      </c>
      <c r="H40" s="162"/>
      <c r="I40" s="158">
        <v>49.3</v>
      </c>
      <c r="J40" s="158">
        <v>54</v>
      </c>
      <c r="K40" s="158">
        <v>12.3</v>
      </c>
      <c r="L40" s="158">
        <v>19.100000000000001</v>
      </c>
      <c r="M40" s="158">
        <v>75.3</v>
      </c>
    </row>
    <row r="41" spans="1:13" s="152" customFormat="1" ht="13.5" x14ac:dyDescent="0.25">
      <c r="A41" s="57" t="s">
        <v>58</v>
      </c>
      <c r="B41" s="156">
        <v>1949</v>
      </c>
      <c r="C41" s="156">
        <v>2358</v>
      </c>
      <c r="D41" s="156">
        <v>1422</v>
      </c>
      <c r="E41" s="156">
        <v>723</v>
      </c>
      <c r="F41" s="156">
        <v>2951</v>
      </c>
      <c r="G41" s="27">
        <v>3363</v>
      </c>
      <c r="H41" s="162"/>
      <c r="I41" s="158">
        <v>57.9</v>
      </c>
      <c r="J41" s="158">
        <v>70.099999999999994</v>
      </c>
      <c r="K41" s="158">
        <v>42.3</v>
      </c>
      <c r="L41" s="158">
        <v>21.5</v>
      </c>
      <c r="M41" s="158">
        <v>87.7</v>
      </c>
    </row>
    <row r="42" spans="1:13" s="152" customFormat="1" ht="13.5" x14ac:dyDescent="0.25">
      <c r="A42" s="57" t="s">
        <v>59</v>
      </c>
      <c r="B42" s="156">
        <v>38047</v>
      </c>
      <c r="C42" s="156">
        <v>47090</v>
      </c>
      <c r="D42" s="156">
        <v>8112</v>
      </c>
      <c r="E42" s="156">
        <v>19886</v>
      </c>
      <c r="F42" s="156">
        <v>60033</v>
      </c>
      <c r="G42" s="27">
        <v>77912</v>
      </c>
      <c r="H42" s="162"/>
      <c r="I42" s="158">
        <v>48.8</v>
      </c>
      <c r="J42" s="158">
        <v>60.4</v>
      </c>
      <c r="K42" s="158">
        <v>10.4</v>
      </c>
      <c r="L42" s="158">
        <v>25.5</v>
      </c>
      <c r="M42" s="158">
        <v>77.099999999999994</v>
      </c>
    </row>
    <row r="43" spans="1:13" s="152" customFormat="1" ht="13.5" x14ac:dyDescent="0.25">
      <c r="A43" s="53" t="s">
        <v>26</v>
      </c>
      <c r="B43" s="67">
        <v>80161</v>
      </c>
      <c r="C43" s="67">
        <v>41782</v>
      </c>
      <c r="D43" s="67">
        <v>18190</v>
      </c>
      <c r="E43" s="67">
        <v>51493</v>
      </c>
      <c r="F43" s="67">
        <v>121053</v>
      </c>
      <c r="G43" s="26">
        <v>254322</v>
      </c>
      <c r="H43" s="67"/>
      <c r="I43" s="144">
        <v>31.5</v>
      </c>
      <c r="J43" s="144">
        <v>16.399999999999999</v>
      </c>
      <c r="K43" s="144">
        <v>7.2</v>
      </c>
      <c r="L43" s="144">
        <v>20.2</v>
      </c>
      <c r="M43" s="145">
        <v>47.6</v>
      </c>
    </row>
    <row r="44" spans="1:13" s="152" customFormat="1" ht="13.5" x14ac:dyDescent="0.25">
      <c r="A44" s="57" t="s">
        <v>60</v>
      </c>
      <c r="B44" s="156">
        <v>10406</v>
      </c>
      <c r="C44" s="156">
        <v>6420</v>
      </c>
      <c r="D44" s="156">
        <v>4937</v>
      </c>
      <c r="E44" s="156">
        <v>11007</v>
      </c>
      <c r="F44" s="156">
        <v>20160</v>
      </c>
      <c r="G44" s="27">
        <v>39040</v>
      </c>
      <c r="H44" s="162"/>
      <c r="I44" s="158">
        <v>26.7</v>
      </c>
      <c r="J44" s="158">
        <v>16.399999999999999</v>
      </c>
      <c r="K44" s="158">
        <v>12.6</v>
      </c>
      <c r="L44" s="158">
        <v>28.2</v>
      </c>
      <c r="M44" s="158">
        <v>51.6</v>
      </c>
    </row>
    <row r="45" spans="1:13" s="152" customFormat="1" ht="13.5" x14ac:dyDescent="0.25">
      <c r="A45" s="57" t="s">
        <v>61</v>
      </c>
      <c r="B45" s="156">
        <v>31748</v>
      </c>
      <c r="C45" s="156">
        <v>19132</v>
      </c>
      <c r="D45" s="156">
        <v>5780</v>
      </c>
      <c r="E45" s="156">
        <v>20204</v>
      </c>
      <c r="F45" s="156">
        <v>46074</v>
      </c>
      <c r="G45" s="27">
        <v>77871</v>
      </c>
      <c r="H45" s="162"/>
      <c r="I45" s="158">
        <v>40.799999999999997</v>
      </c>
      <c r="J45" s="158">
        <v>24.6</v>
      </c>
      <c r="K45" s="158">
        <v>7.4</v>
      </c>
      <c r="L45" s="158">
        <v>25.9</v>
      </c>
      <c r="M45" s="158">
        <v>59.2</v>
      </c>
    </row>
    <row r="46" spans="1:13" s="152" customFormat="1" ht="13.5" x14ac:dyDescent="0.25">
      <c r="A46" s="57" t="s">
        <v>62</v>
      </c>
      <c r="B46" s="156">
        <v>38008</v>
      </c>
      <c r="C46" s="156">
        <v>16230</v>
      </c>
      <c r="D46" s="156">
        <v>7473</v>
      </c>
      <c r="E46" s="156">
        <v>20283</v>
      </c>
      <c r="F46" s="156">
        <v>54819</v>
      </c>
      <c r="G46" s="27">
        <v>137411</v>
      </c>
      <c r="H46" s="162"/>
      <c r="I46" s="158">
        <v>27.7</v>
      </c>
      <c r="J46" s="158">
        <v>11.8</v>
      </c>
      <c r="K46" s="158">
        <v>5.4</v>
      </c>
      <c r="L46" s="158">
        <v>14.8</v>
      </c>
      <c r="M46" s="158">
        <v>39.9</v>
      </c>
    </row>
    <row r="47" spans="1:13" s="152" customFormat="1" ht="13.5" x14ac:dyDescent="0.25">
      <c r="A47" s="53" t="s">
        <v>27</v>
      </c>
      <c r="B47" s="67">
        <v>13712</v>
      </c>
      <c r="C47" s="67">
        <v>15778</v>
      </c>
      <c r="D47" s="67">
        <v>6592</v>
      </c>
      <c r="E47" s="67">
        <v>12096</v>
      </c>
      <c r="F47" s="67">
        <v>27976</v>
      </c>
      <c r="G47" s="26">
        <v>40503</v>
      </c>
      <c r="H47" s="67"/>
      <c r="I47" s="144">
        <v>33.9</v>
      </c>
      <c r="J47" s="144">
        <v>39</v>
      </c>
      <c r="K47" s="144">
        <v>16.3</v>
      </c>
      <c r="L47" s="144">
        <v>29.9</v>
      </c>
      <c r="M47" s="145">
        <v>69.099999999999994</v>
      </c>
    </row>
    <row r="48" spans="1:13" s="152" customFormat="1" ht="13.5" x14ac:dyDescent="0.25">
      <c r="A48" s="57" t="s">
        <v>63</v>
      </c>
      <c r="B48" s="156">
        <v>9560</v>
      </c>
      <c r="C48" s="156">
        <v>11418</v>
      </c>
      <c r="D48" s="156">
        <v>4795</v>
      </c>
      <c r="E48" s="156">
        <v>8830</v>
      </c>
      <c r="F48" s="156">
        <v>19909</v>
      </c>
      <c r="G48" s="27">
        <v>28140</v>
      </c>
      <c r="H48" s="162"/>
      <c r="I48" s="158">
        <v>34</v>
      </c>
      <c r="J48" s="158">
        <v>40.6</v>
      </c>
      <c r="K48" s="158">
        <v>17</v>
      </c>
      <c r="L48" s="158">
        <v>31.4</v>
      </c>
      <c r="M48" s="158">
        <v>70.7</v>
      </c>
    </row>
    <row r="49" spans="1:13" s="152" customFormat="1" ht="13.5" x14ac:dyDescent="0.25">
      <c r="A49" s="57" t="s">
        <v>64</v>
      </c>
      <c r="B49" s="156">
        <v>172</v>
      </c>
      <c r="C49" s="156">
        <v>124</v>
      </c>
      <c r="D49" s="156">
        <v>132</v>
      </c>
      <c r="E49" s="156">
        <v>169</v>
      </c>
      <c r="F49" s="156">
        <v>368</v>
      </c>
      <c r="G49" s="27">
        <v>683</v>
      </c>
      <c r="H49" s="162"/>
      <c r="I49" s="158">
        <v>25.2</v>
      </c>
      <c r="J49" s="158">
        <v>18.100000000000001</v>
      </c>
      <c r="K49" s="158">
        <v>19.399999999999999</v>
      </c>
      <c r="L49" s="158">
        <v>24.7</v>
      </c>
      <c r="M49" s="158">
        <v>53.8</v>
      </c>
    </row>
    <row r="50" spans="1:13" s="152" customFormat="1" ht="13.5" x14ac:dyDescent="0.25">
      <c r="A50" s="57" t="s">
        <v>65</v>
      </c>
      <c r="B50" s="156">
        <v>57</v>
      </c>
      <c r="C50" s="156">
        <v>48</v>
      </c>
      <c r="D50" s="156">
        <v>26</v>
      </c>
      <c r="E50" s="156">
        <v>34</v>
      </c>
      <c r="F50" s="156">
        <v>98</v>
      </c>
      <c r="G50" s="27">
        <v>124</v>
      </c>
      <c r="H50" s="162"/>
      <c r="I50" s="158">
        <v>46.2</v>
      </c>
      <c r="J50" s="158">
        <v>39.1</v>
      </c>
      <c r="K50" s="158">
        <v>21</v>
      </c>
      <c r="L50" s="158">
        <v>27.7</v>
      </c>
      <c r="M50" s="158">
        <v>79</v>
      </c>
    </row>
    <row r="51" spans="1:13" s="152" customFormat="1" ht="13.5" x14ac:dyDescent="0.25">
      <c r="A51" s="57" t="s">
        <v>66</v>
      </c>
      <c r="B51" s="156">
        <v>3595</v>
      </c>
      <c r="C51" s="156">
        <v>3864</v>
      </c>
      <c r="D51" s="156">
        <v>1469</v>
      </c>
      <c r="E51" s="156">
        <v>2833</v>
      </c>
      <c r="F51" s="156">
        <v>7060</v>
      </c>
      <c r="G51" s="27">
        <v>10797</v>
      </c>
      <c r="H51" s="162"/>
      <c r="I51" s="158">
        <v>33.299999999999997</v>
      </c>
      <c r="J51" s="158">
        <v>35.799999999999997</v>
      </c>
      <c r="K51" s="158">
        <v>13.6</v>
      </c>
      <c r="L51" s="158">
        <v>26.2</v>
      </c>
      <c r="M51" s="158">
        <v>65.400000000000006</v>
      </c>
    </row>
    <row r="52" spans="1:13" s="152" customFormat="1" ht="13.5" x14ac:dyDescent="0.25">
      <c r="A52" s="57" t="s">
        <v>67</v>
      </c>
      <c r="B52" s="156">
        <v>328</v>
      </c>
      <c r="C52" s="156">
        <v>324</v>
      </c>
      <c r="D52" s="156">
        <v>169</v>
      </c>
      <c r="E52" s="156">
        <v>230</v>
      </c>
      <c r="F52" s="156">
        <v>541</v>
      </c>
      <c r="G52" s="27">
        <v>759</v>
      </c>
      <c r="H52" s="162"/>
      <c r="I52" s="158">
        <v>43.2</v>
      </c>
      <c r="J52" s="158">
        <v>42.7</v>
      </c>
      <c r="K52" s="158">
        <v>22.3</v>
      </c>
      <c r="L52" s="158">
        <v>30.3</v>
      </c>
      <c r="M52" s="158">
        <v>71.3</v>
      </c>
    </row>
    <row r="53" spans="1:13" s="152" customFormat="1" ht="13.5" x14ac:dyDescent="0.25">
      <c r="A53" s="53" t="s">
        <v>28</v>
      </c>
      <c r="B53" s="67">
        <v>28528</v>
      </c>
      <c r="C53" s="67">
        <v>13835</v>
      </c>
      <c r="D53" s="67">
        <v>5894</v>
      </c>
      <c r="E53" s="67">
        <v>22780</v>
      </c>
      <c r="F53" s="67">
        <v>49397</v>
      </c>
      <c r="G53" s="26">
        <v>165585</v>
      </c>
      <c r="H53" s="67"/>
      <c r="I53" s="144">
        <v>17.2</v>
      </c>
      <c r="J53" s="144">
        <v>8.4</v>
      </c>
      <c r="K53" s="144">
        <v>3.6</v>
      </c>
      <c r="L53" s="144">
        <v>13.8</v>
      </c>
      <c r="M53" s="145">
        <v>29.8</v>
      </c>
    </row>
    <row r="54" spans="1:13" s="152" customFormat="1" ht="13.5" x14ac:dyDescent="0.25">
      <c r="A54" s="57" t="s">
        <v>68</v>
      </c>
      <c r="B54" s="156">
        <v>6762</v>
      </c>
      <c r="C54" s="156">
        <v>3056</v>
      </c>
      <c r="D54" s="156">
        <v>2581</v>
      </c>
      <c r="E54" s="156">
        <v>5088</v>
      </c>
      <c r="F54" s="156">
        <v>11090</v>
      </c>
      <c r="G54" s="27">
        <v>24310</v>
      </c>
      <c r="H54" s="162"/>
      <c r="I54" s="158">
        <v>27.8</v>
      </c>
      <c r="J54" s="158">
        <v>12.6</v>
      </c>
      <c r="K54" s="158">
        <v>10.6</v>
      </c>
      <c r="L54" s="158">
        <v>20.9</v>
      </c>
      <c r="M54" s="158">
        <v>45.6</v>
      </c>
    </row>
    <row r="55" spans="1:13" s="152" customFormat="1" ht="13.5" x14ac:dyDescent="0.25">
      <c r="A55" s="57" t="s">
        <v>69</v>
      </c>
      <c r="B55" s="156">
        <v>21766</v>
      </c>
      <c r="C55" s="156">
        <v>10779</v>
      </c>
      <c r="D55" s="156">
        <v>3313</v>
      </c>
      <c r="E55" s="156">
        <v>17692</v>
      </c>
      <c r="F55" s="156">
        <v>38307</v>
      </c>
      <c r="G55" s="27">
        <v>141275</v>
      </c>
      <c r="H55" s="162"/>
      <c r="I55" s="158">
        <v>15.4</v>
      </c>
      <c r="J55" s="158">
        <v>7.6</v>
      </c>
      <c r="K55" s="158">
        <v>2.2999999999999998</v>
      </c>
      <c r="L55" s="158">
        <v>12.5</v>
      </c>
      <c r="M55" s="158">
        <v>27.1</v>
      </c>
    </row>
    <row r="56" spans="1:13" s="152" customFormat="1" ht="13.5" x14ac:dyDescent="0.25">
      <c r="A56" s="53" t="s">
        <v>29</v>
      </c>
      <c r="B56" s="67">
        <v>9669</v>
      </c>
      <c r="C56" s="67">
        <v>8098</v>
      </c>
      <c r="D56" s="67">
        <v>2993</v>
      </c>
      <c r="E56" s="67">
        <v>7553</v>
      </c>
      <c r="F56" s="67">
        <v>15917</v>
      </c>
      <c r="G56" s="26">
        <v>26247</v>
      </c>
      <c r="H56" s="67"/>
      <c r="I56" s="144">
        <v>36.799999999999997</v>
      </c>
      <c r="J56" s="144">
        <v>30.9</v>
      </c>
      <c r="K56" s="144">
        <v>11.4</v>
      </c>
      <c r="L56" s="144">
        <v>28.8</v>
      </c>
      <c r="M56" s="145">
        <v>60.6</v>
      </c>
    </row>
    <row r="57" spans="1:13" s="152" customFormat="1" ht="13.5" x14ac:dyDescent="0.25">
      <c r="A57" s="57" t="s">
        <v>70</v>
      </c>
      <c r="B57" s="156">
        <v>722</v>
      </c>
      <c r="C57" s="156">
        <v>370</v>
      </c>
      <c r="D57" s="156">
        <v>152</v>
      </c>
      <c r="E57" s="156">
        <v>431</v>
      </c>
      <c r="F57" s="156">
        <v>951</v>
      </c>
      <c r="G57" s="27">
        <v>1405</v>
      </c>
      <c r="H57" s="162"/>
      <c r="I57" s="158">
        <v>51.4</v>
      </c>
      <c r="J57" s="158">
        <v>26.3</v>
      </c>
      <c r="K57" s="158">
        <v>10.8</v>
      </c>
      <c r="L57" s="158">
        <v>30.6</v>
      </c>
      <c r="M57" s="158">
        <v>67.7</v>
      </c>
    </row>
    <row r="58" spans="1:13" s="152" customFormat="1" ht="13.5" x14ac:dyDescent="0.25">
      <c r="A58" s="57" t="s">
        <v>71</v>
      </c>
      <c r="B58" s="156">
        <v>579</v>
      </c>
      <c r="C58" s="156">
        <v>462</v>
      </c>
      <c r="D58" s="156">
        <v>188</v>
      </c>
      <c r="E58" s="156">
        <v>513</v>
      </c>
      <c r="F58" s="156">
        <v>980</v>
      </c>
      <c r="G58" s="27">
        <v>1439</v>
      </c>
      <c r="H58" s="162"/>
      <c r="I58" s="158">
        <v>40.299999999999997</v>
      </c>
      <c r="J58" s="158">
        <v>32.1</v>
      </c>
      <c r="K58" s="158">
        <v>13.1</v>
      </c>
      <c r="L58" s="158">
        <v>35.700000000000003</v>
      </c>
      <c r="M58" s="158">
        <v>68.099999999999994</v>
      </c>
    </row>
    <row r="59" spans="1:13" s="152" customFormat="1" ht="13.5" x14ac:dyDescent="0.25">
      <c r="A59" s="57" t="s">
        <v>72</v>
      </c>
      <c r="B59" s="156">
        <v>233</v>
      </c>
      <c r="C59" s="156">
        <v>146</v>
      </c>
      <c r="D59" s="156">
        <v>98</v>
      </c>
      <c r="E59" s="156">
        <v>219</v>
      </c>
      <c r="F59" s="156">
        <v>399</v>
      </c>
      <c r="G59" s="27">
        <v>643</v>
      </c>
      <c r="H59" s="162"/>
      <c r="I59" s="158">
        <v>36.200000000000003</v>
      </c>
      <c r="J59" s="158">
        <v>22.7</v>
      </c>
      <c r="K59" s="158">
        <v>15.2</v>
      </c>
      <c r="L59" s="158">
        <v>34.1</v>
      </c>
      <c r="M59" s="158">
        <v>62.1</v>
      </c>
    </row>
    <row r="60" spans="1:13" s="152" customFormat="1" ht="13.5" x14ac:dyDescent="0.25">
      <c r="A60" s="57" t="s">
        <v>73</v>
      </c>
      <c r="B60" s="156">
        <v>568</v>
      </c>
      <c r="C60" s="156">
        <v>472</v>
      </c>
      <c r="D60" s="156">
        <v>165</v>
      </c>
      <c r="E60" s="156">
        <v>437</v>
      </c>
      <c r="F60" s="156">
        <v>896</v>
      </c>
      <c r="G60" s="27">
        <v>1228</v>
      </c>
      <c r="H60" s="162"/>
      <c r="I60" s="158">
        <v>46.3</v>
      </c>
      <c r="J60" s="158">
        <v>38.5</v>
      </c>
      <c r="K60" s="158">
        <v>13.4</v>
      </c>
      <c r="L60" s="158">
        <v>35.6</v>
      </c>
      <c r="M60" s="158">
        <v>73</v>
      </c>
    </row>
    <row r="61" spans="1:13" s="152" customFormat="1" ht="13.5" x14ac:dyDescent="0.25">
      <c r="A61" s="57" t="s">
        <v>74</v>
      </c>
      <c r="B61" s="156">
        <v>5742</v>
      </c>
      <c r="C61" s="156">
        <v>5207</v>
      </c>
      <c r="D61" s="156">
        <v>1924</v>
      </c>
      <c r="E61" s="156">
        <v>3309</v>
      </c>
      <c r="F61" s="156">
        <v>8226</v>
      </c>
      <c r="G61" s="27">
        <v>10297</v>
      </c>
      <c r="H61" s="162"/>
      <c r="I61" s="158">
        <v>55.8</v>
      </c>
      <c r="J61" s="158">
        <v>50.6</v>
      </c>
      <c r="K61" s="158">
        <v>18.7</v>
      </c>
      <c r="L61" s="158">
        <v>32.1</v>
      </c>
      <c r="M61" s="158">
        <v>79.900000000000006</v>
      </c>
    </row>
    <row r="62" spans="1:13" s="152" customFormat="1" ht="13.5" x14ac:dyDescent="0.25">
      <c r="A62" s="57" t="s">
        <v>75</v>
      </c>
      <c r="B62" s="156">
        <v>1825</v>
      </c>
      <c r="C62" s="156">
        <v>1441</v>
      </c>
      <c r="D62" s="156">
        <v>466</v>
      </c>
      <c r="E62" s="156">
        <v>2644</v>
      </c>
      <c r="F62" s="156">
        <v>4464</v>
      </c>
      <c r="G62" s="27">
        <v>11235</v>
      </c>
      <c r="H62" s="162"/>
      <c r="I62" s="158">
        <v>16.2</v>
      </c>
      <c r="J62" s="158">
        <v>12.8</v>
      </c>
      <c r="K62" s="158">
        <v>4.2</v>
      </c>
      <c r="L62" s="158">
        <v>23.5</v>
      </c>
      <c r="M62" s="158">
        <v>39.700000000000003</v>
      </c>
    </row>
    <row r="63" spans="1:13" s="152" customFormat="1" ht="13.5" x14ac:dyDescent="0.25">
      <c r="A63" s="53" t="s">
        <v>101</v>
      </c>
      <c r="B63" s="67">
        <v>2268</v>
      </c>
      <c r="C63" s="67">
        <v>1743</v>
      </c>
      <c r="D63" s="67">
        <v>1491</v>
      </c>
      <c r="E63" s="67">
        <v>3630</v>
      </c>
      <c r="F63" s="67">
        <v>6598</v>
      </c>
      <c r="G63" s="26">
        <v>14744</v>
      </c>
      <c r="H63" s="67"/>
      <c r="I63" s="144">
        <v>15.4</v>
      </c>
      <c r="J63" s="144">
        <v>11.8</v>
      </c>
      <c r="K63" s="144">
        <v>10.1</v>
      </c>
      <c r="L63" s="144">
        <v>24.6</v>
      </c>
      <c r="M63" s="145">
        <v>44.8</v>
      </c>
    </row>
    <row r="64" spans="1:13" s="152" customFormat="1" ht="13.5" x14ac:dyDescent="0.25">
      <c r="A64" s="57" t="s">
        <v>102</v>
      </c>
      <c r="B64" s="156">
        <v>517</v>
      </c>
      <c r="C64" s="156">
        <v>203</v>
      </c>
      <c r="D64" s="156">
        <v>378</v>
      </c>
      <c r="E64" s="156">
        <v>493</v>
      </c>
      <c r="F64" s="156">
        <v>1008</v>
      </c>
      <c r="G64" s="27">
        <v>1556</v>
      </c>
      <c r="H64" s="162"/>
      <c r="I64" s="158">
        <v>33.200000000000003</v>
      </c>
      <c r="J64" s="158">
        <v>13</v>
      </c>
      <c r="K64" s="158">
        <v>24.3</v>
      </c>
      <c r="L64" s="158">
        <v>31.7</v>
      </c>
      <c r="M64" s="158">
        <v>64.8</v>
      </c>
    </row>
    <row r="65" spans="1:13" s="152" customFormat="1" ht="13.5" x14ac:dyDescent="0.25">
      <c r="A65" s="57" t="s">
        <v>103</v>
      </c>
      <c r="B65" s="156">
        <v>88</v>
      </c>
      <c r="C65" s="156">
        <v>19</v>
      </c>
      <c r="D65" s="156">
        <v>56</v>
      </c>
      <c r="E65" s="156">
        <v>48</v>
      </c>
      <c r="F65" s="156">
        <v>130</v>
      </c>
      <c r="G65" s="27">
        <v>159</v>
      </c>
      <c r="H65" s="162"/>
      <c r="I65" s="158">
        <v>55.2</v>
      </c>
      <c r="J65" s="158">
        <v>11.8</v>
      </c>
      <c r="K65" s="158">
        <v>35.1</v>
      </c>
      <c r="L65" s="158">
        <v>30.1</v>
      </c>
      <c r="M65" s="158">
        <v>82</v>
      </c>
    </row>
    <row r="66" spans="1:13" s="152" customFormat="1" ht="13.5" x14ac:dyDescent="0.25">
      <c r="A66" s="57" t="s">
        <v>104</v>
      </c>
      <c r="B66" s="156">
        <v>1663</v>
      </c>
      <c r="C66" s="156">
        <v>1521</v>
      </c>
      <c r="D66" s="156">
        <v>1057</v>
      </c>
      <c r="E66" s="156">
        <v>3089</v>
      </c>
      <c r="F66" s="156">
        <v>5460</v>
      </c>
      <c r="G66" s="27">
        <v>13029</v>
      </c>
      <c r="H66" s="162"/>
      <c r="I66" s="158">
        <v>12.8</v>
      </c>
      <c r="J66" s="158">
        <v>11.7</v>
      </c>
      <c r="K66" s="158">
        <v>8.1</v>
      </c>
      <c r="L66" s="158">
        <v>23.7</v>
      </c>
      <c r="M66" s="158">
        <v>41.9</v>
      </c>
    </row>
    <row r="67" spans="1:13" s="152" customFormat="1" ht="13.5" x14ac:dyDescent="0.25">
      <c r="A67" s="53" t="s">
        <v>224</v>
      </c>
      <c r="B67" s="67">
        <v>3483</v>
      </c>
      <c r="C67" s="67">
        <v>2205</v>
      </c>
      <c r="D67" s="67">
        <v>1066</v>
      </c>
      <c r="E67" s="67">
        <v>5249</v>
      </c>
      <c r="F67" s="67">
        <v>8938</v>
      </c>
      <c r="G67" s="26">
        <v>24735</v>
      </c>
      <c r="H67" s="67"/>
      <c r="I67" s="144">
        <v>14.1</v>
      </c>
      <c r="J67" s="144">
        <v>8.9</v>
      </c>
      <c r="K67" s="144">
        <v>4.3</v>
      </c>
      <c r="L67" s="144">
        <v>21.2</v>
      </c>
      <c r="M67" s="145">
        <v>36.1</v>
      </c>
    </row>
    <row r="68" spans="1:13" s="152" customFormat="1" ht="13.5" x14ac:dyDescent="0.25">
      <c r="A68" s="57" t="s">
        <v>76</v>
      </c>
      <c r="B68" s="156">
        <v>3483</v>
      </c>
      <c r="C68" s="156">
        <v>2205</v>
      </c>
      <c r="D68" s="156">
        <v>1066</v>
      </c>
      <c r="E68" s="156">
        <v>5249</v>
      </c>
      <c r="F68" s="156">
        <v>8938</v>
      </c>
      <c r="G68" s="27">
        <v>24735</v>
      </c>
      <c r="H68" s="162"/>
      <c r="I68" s="158">
        <v>14.1</v>
      </c>
      <c r="J68" s="158">
        <v>8.9</v>
      </c>
      <c r="K68" s="158">
        <v>4.3</v>
      </c>
      <c r="L68" s="158">
        <v>21.2</v>
      </c>
      <c r="M68" s="158">
        <v>36.1</v>
      </c>
    </row>
    <row r="69" spans="1:13" s="152" customFormat="1" ht="13.5" x14ac:dyDescent="0.25">
      <c r="A69" s="53" t="s">
        <v>31</v>
      </c>
      <c r="B69" s="67">
        <v>18697</v>
      </c>
      <c r="C69" s="67">
        <v>13979</v>
      </c>
      <c r="D69" s="67">
        <v>5464</v>
      </c>
      <c r="E69" s="67">
        <v>20937</v>
      </c>
      <c r="F69" s="67">
        <v>36201</v>
      </c>
      <c r="G69" s="26">
        <v>66492</v>
      </c>
      <c r="H69" s="67"/>
      <c r="I69" s="144">
        <v>28.1</v>
      </c>
      <c r="J69" s="144">
        <v>21</v>
      </c>
      <c r="K69" s="144">
        <v>8.1999999999999993</v>
      </c>
      <c r="L69" s="144">
        <v>31.5</v>
      </c>
      <c r="M69" s="145">
        <v>54.4</v>
      </c>
    </row>
    <row r="70" spans="1:13" s="152" customFormat="1" ht="13.5" x14ac:dyDescent="0.25">
      <c r="A70" s="57" t="s">
        <v>77</v>
      </c>
      <c r="B70" s="156">
        <v>5371</v>
      </c>
      <c r="C70" s="156">
        <v>2352</v>
      </c>
      <c r="D70" s="156">
        <v>575</v>
      </c>
      <c r="E70" s="156">
        <v>10441</v>
      </c>
      <c r="F70" s="156">
        <v>14052</v>
      </c>
      <c r="G70" s="27">
        <v>35553</v>
      </c>
      <c r="H70" s="162"/>
      <c r="I70" s="158">
        <v>15.1</v>
      </c>
      <c r="J70" s="158">
        <v>6.6</v>
      </c>
      <c r="K70" s="158">
        <v>1.6</v>
      </c>
      <c r="L70" s="158">
        <v>29.4</v>
      </c>
      <c r="M70" s="158">
        <v>39.5</v>
      </c>
    </row>
    <row r="71" spans="1:13" s="152" customFormat="1" ht="13.5" x14ac:dyDescent="0.25">
      <c r="A71" s="57" t="s">
        <v>78</v>
      </c>
      <c r="B71" s="156">
        <v>2381</v>
      </c>
      <c r="C71" s="156">
        <v>2311</v>
      </c>
      <c r="D71" s="156">
        <v>821</v>
      </c>
      <c r="E71" s="156">
        <v>2276</v>
      </c>
      <c r="F71" s="156">
        <v>4879</v>
      </c>
      <c r="G71" s="27">
        <v>6597</v>
      </c>
      <c r="H71" s="162"/>
      <c r="I71" s="158">
        <v>36.1</v>
      </c>
      <c r="J71" s="158">
        <v>35</v>
      </c>
      <c r="K71" s="158">
        <v>12.4</v>
      </c>
      <c r="L71" s="158">
        <v>34.5</v>
      </c>
      <c r="M71" s="158">
        <v>74</v>
      </c>
    </row>
    <row r="72" spans="1:13" s="152" customFormat="1" ht="13.5" x14ac:dyDescent="0.25">
      <c r="A72" s="57" t="s">
        <v>79</v>
      </c>
      <c r="B72" s="156">
        <v>4003</v>
      </c>
      <c r="C72" s="156">
        <v>3693</v>
      </c>
      <c r="D72" s="156">
        <v>2081</v>
      </c>
      <c r="E72" s="156">
        <v>3324</v>
      </c>
      <c r="F72" s="156">
        <v>6671</v>
      </c>
      <c r="G72" s="27">
        <v>9462</v>
      </c>
      <c r="H72" s="162"/>
      <c r="I72" s="158">
        <v>42.3</v>
      </c>
      <c r="J72" s="158">
        <v>39</v>
      </c>
      <c r="K72" s="158">
        <v>22</v>
      </c>
      <c r="L72" s="158">
        <v>35.1</v>
      </c>
      <c r="M72" s="158">
        <v>70.5</v>
      </c>
    </row>
    <row r="73" spans="1:13" s="152" customFormat="1" ht="13.5" x14ac:dyDescent="0.25">
      <c r="A73" s="57" t="s">
        <v>80</v>
      </c>
      <c r="B73" s="156">
        <v>737</v>
      </c>
      <c r="C73" s="156">
        <v>575</v>
      </c>
      <c r="D73" s="156">
        <v>473</v>
      </c>
      <c r="E73" s="156">
        <v>490</v>
      </c>
      <c r="F73" s="156">
        <v>1017</v>
      </c>
      <c r="G73" s="27">
        <v>1194</v>
      </c>
      <c r="H73" s="162"/>
      <c r="I73" s="158">
        <v>61.8</v>
      </c>
      <c r="J73" s="158">
        <v>48.2</v>
      </c>
      <c r="K73" s="158">
        <v>39.6</v>
      </c>
      <c r="L73" s="158">
        <v>41.1</v>
      </c>
      <c r="M73" s="158">
        <v>85.2</v>
      </c>
    </row>
    <row r="74" spans="1:13" s="152" customFormat="1" ht="13.5" x14ac:dyDescent="0.25">
      <c r="A74" s="57" t="s">
        <v>81</v>
      </c>
      <c r="B74" s="156">
        <v>2010</v>
      </c>
      <c r="C74" s="156">
        <v>1293</v>
      </c>
      <c r="D74" s="156">
        <v>411</v>
      </c>
      <c r="E74" s="156">
        <v>1260</v>
      </c>
      <c r="F74" s="156">
        <v>2704</v>
      </c>
      <c r="G74" s="27">
        <v>3686</v>
      </c>
      <c r="H74" s="162"/>
      <c r="I74" s="158">
        <v>54.5</v>
      </c>
      <c r="J74" s="158">
        <v>35.1</v>
      </c>
      <c r="K74" s="158">
        <v>11.2</v>
      </c>
      <c r="L74" s="158">
        <v>34.200000000000003</v>
      </c>
      <c r="M74" s="158">
        <v>73.3</v>
      </c>
    </row>
    <row r="75" spans="1:13" s="152" customFormat="1" ht="13.5" x14ac:dyDescent="0.25">
      <c r="A75" s="57" t="s">
        <v>82</v>
      </c>
      <c r="B75" s="156">
        <v>4034</v>
      </c>
      <c r="C75" s="156">
        <v>3692</v>
      </c>
      <c r="D75" s="156">
        <v>1076</v>
      </c>
      <c r="E75" s="156">
        <v>3000</v>
      </c>
      <c r="F75" s="156">
        <v>6604</v>
      </c>
      <c r="G75" s="27">
        <v>9399</v>
      </c>
      <c r="H75" s="162"/>
      <c r="I75" s="158">
        <v>42.9</v>
      </c>
      <c r="J75" s="158">
        <v>39.299999999999997</v>
      </c>
      <c r="K75" s="158">
        <v>11.4</v>
      </c>
      <c r="L75" s="158">
        <v>31.9</v>
      </c>
      <c r="M75" s="158">
        <v>70.3</v>
      </c>
    </row>
    <row r="76" spans="1:13" s="152" customFormat="1" ht="13.5" x14ac:dyDescent="0.25">
      <c r="A76" s="57" t="s">
        <v>83</v>
      </c>
      <c r="B76" s="156">
        <v>161</v>
      </c>
      <c r="C76" s="160">
        <v>63</v>
      </c>
      <c r="D76" s="160">
        <v>27</v>
      </c>
      <c r="E76" s="160">
        <v>145</v>
      </c>
      <c r="F76" s="160">
        <v>273</v>
      </c>
      <c r="G76" s="27">
        <v>601</v>
      </c>
      <c r="H76" s="162"/>
      <c r="I76" s="158">
        <v>26.8</v>
      </c>
      <c r="J76" s="161">
        <v>10.5</v>
      </c>
      <c r="K76" s="161">
        <v>4.5999999999999996</v>
      </c>
      <c r="L76" s="161">
        <v>24.1</v>
      </c>
      <c r="M76" s="161">
        <v>45.4</v>
      </c>
    </row>
    <row r="77" spans="1:13" s="152" customFormat="1" ht="13.5" x14ac:dyDescent="0.25">
      <c r="A77" s="53" t="s">
        <v>32</v>
      </c>
      <c r="B77" s="67">
        <v>12255</v>
      </c>
      <c r="C77" s="67">
        <v>12399</v>
      </c>
      <c r="D77" s="67">
        <v>4533</v>
      </c>
      <c r="E77" s="67">
        <v>10140</v>
      </c>
      <c r="F77" s="67">
        <v>23285</v>
      </c>
      <c r="G77" s="26">
        <v>38625</v>
      </c>
      <c r="H77" s="67"/>
      <c r="I77" s="144">
        <v>31.7</v>
      </c>
      <c r="J77" s="144">
        <v>32.1</v>
      </c>
      <c r="K77" s="144">
        <v>11.7</v>
      </c>
      <c r="L77" s="144">
        <v>26.3</v>
      </c>
      <c r="M77" s="145">
        <v>60.3</v>
      </c>
    </row>
    <row r="78" spans="1:13" s="152" customFormat="1" ht="13.5" x14ac:dyDescent="0.25">
      <c r="A78" s="57" t="s">
        <v>84</v>
      </c>
      <c r="B78" s="156">
        <v>1330</v>
      </c>
      <c r="C78" s="156">
        <v>1493</v>
      </c>
      <c r="D78" s="156">
        <v>323</v>
      </c>
      <c r="E78" s="156">
        <v>1111</v>
      </c>
      <c r="F78" s="156">
        <v>2438</v>
      </c>
      <c r="G78" s="27">
        <v>3706</v>
      </c>
      <c r="H78" s="162"/>
      <c r="I78" s="158">
        <v>35.9</v>
      </c>
      <c r="J78" s="158">
        <v>40.299999999999997</v>
      </c>
      <c r="K78" s="158">
        <v>8.6999999999999993</v>
      </c>
      <c r="L78" s="158">
        <v>30</v>
      </c>
      <c r="M78" s="158">
        <v>65.8</v>
      </c>
    </row>
    <row r="79" spans="1:13" s="152" customFormat="1" ht="13.5" x14ac:dyDescent="0.25">
      <c r="A79" s="57" t="s">
        <v>85</v>
      </c>
      <c r="B79" s="156">
        <v>134</v>
      </c>
      <c r="C79" s="156">
        <v>130</v>
      </c>
      <c r="D79" s="156">
        <v>70</v>
      </c>
      <c r="E79" s="156">
        <v>116</v>
      </c>
      <c r="F79" s="156">
        <v>234</v>
      </c>
      <c r="G79" s="27">
        <v>358</v>
      </c>
      <c r="H79" s="162"/>
      <c r="I79" s="158">
        <v>37.299999999999997</v>
      </c>
      <c r="J79" s="158">
        <v>36.4</v>
      </c>
      <c r="K79" s="158">
        <v>19.5</v>
      </c>
      <c r="L79" s="158">
        <v>32.299999999999997</v>
      </c>
      <c r="M79" s="158">
        <v>65.5</v>
      </c>
    </row>
    <row r="80" spans="1:13" s="152" customFormat="1" ht="13.5" x14ac:dyDescent="0.25">
      <c r="A80" s="57" t="s">
        <v>86</v>
      </c>
      <c r="B80" s="156">
        <v>1635</v>
      </c>
      <c r="C80" s="156">
        <v>1124</v>
      </c>
      <c r="D80" s="156">
        <v>582</v>
      </c>
      <c r="E80" s="156">
        <v>1303</v>
      </c>
      <c r="F80" s="156">
        <v>2629</v>
      </c>
      <c r="G80" s="27">
        <v>4210</v>
      </c>
      <c r="H80" s="162"/>
      <c r="I80" s="158">
        <v>38.799999999999997</v>
      </c>
      <c r="J80" s="158">
        <v>26.7</v>
      </c>
      <c r="K80" s="158">
        <v>13.8</v>
      </c>
      <c r="L80" s="158">
        <v>31</v>
      </c>
      <c r="M80" s="158">
        <v>62.4</v>
      </c>
    </row>
    <row r="81" spans="1:13" s="152" customFormat="1" ht="13.5" x14ac:dyDescent="0.25">
      <c r="A81" s="57" t="s">
        <v>87</v>
      </c>
      <c r="B81" s="156">
        <v>505</v>
      </c>
      <c r="C81" s="156">
        <v>548</v>
      </c>
      <c r="D81" s="156">
        <v>254</v>
      </c>
      <c r="E81" s="156">
        <v>342</v>
      </c>
      <c r="F81" s="156">
        <v>943</v>
      </c>
      <c r="G81" s="27">
        <v>1398</v>
      </c>
      <c r="H81" s="162"/>
      <c r="I81" s="158">
        <v>36.1</v>
      </c>
      <c r="J81" s="158">
        <v>39.200000000000003</v>
      </c>
      <c r="K81" s="158">
        <v>18.100000000000001</v>
      </c>
      <c r="L81" s="158">
        <v>24.5</v>
      </c>
      <c r="M81" s="158">
        <v>67.400000000000006</v>
      </c>
    </row>
    <row r="82" spans="1:13" s="152" customFormat="1" ht="13.5" x14ac:dyDescent="0.25">
      <c r="A82" s="57" t="s">
        <v>88</v>
      </c>
      <c r="B82" s="156">
        <v>4550</v>
      </c>
      <c r="C82" s="156">
        <v>5240</v>
      </c>
      <c r="D82" s="156">
        <v>1485</v>
      </c>
      <c r="E82" s="156">
        <v>3807</v>
      </c>
      <c r="F82" s="156">
        <v>9097</v>
      </c>
      <c r="G82" s="27">
        <v>16521</v>
      </c>
      <c r="H82" s="162"/>
      <c r="I82" s="158">
        <v>27.5</v>
      </c>
      <c r="J82" s="158">
        <v>31.7</v>
      </c>
      <c r="K82" s="158">
        <v>9</v>
      </c>
      <c r="L82" s="158">
        <v>23</v>
      </c>
      <c r="M82" s="158">
        <v>55.1</v>
      </c>
    </row>
    <row r="83" spans="1:13" s="152" customFormat="1" ht="13.5" x14ac:dyDescent="0.25">
      <c r="A83" s="57" t="s">
        <v>89</v>
      </c>
      <c r="B83" s="156">
        <v>4102</v>
      </c>
      <c r="C83" s="156">
        <v>3863</v>
      </c>
      <c r="D83" s="156">
        <v>1819</v>
      </c>
      <c r="E83" s="156">
        <v>3461</v>
      </c>
      <c r="F83" s="156">
        <v>7944</v>
      </c>
      <c r="G83" s="27">
        <v>12432</v>
      </c>
      <c r="H83" s="162"/>
      <c r="I83" s="158">
        <v>33</v>
      </c>
      <c r="J83" s="158">
        <v>31.1</v>
      </c>
      <c r="K83" s="158">
        <v>14.6</v>
      </c>
      <c r="L83" s="158">
        <v>27.8</v>
      </c>
      <c r="M83" s="158">
        <v>63.9</v>
      </c>
    </row>
    <row r="84" spans="1:13" s="152" customFormat="1" ht="13.5" x14ac:dyDescent="0.25">
      <c r="A84" s="53" t="s">
        <v>33</v>
      </c>
      <c r="B84" s="67">
        <v>1940</v>
      </c>
      <c r="C84" s="67">
        <v>1168</v>
      </c>
      <c r="D84" s="67">
        <v>1962</v>
      </c>
      <c r="E84" s="67">
        <v>2206</v>
      </c>
      <c r="F84" s="67">
        <v>4304</v>
      </c>
      <c r="G84" s="26">
        <v>7122</v>
      </c>
      <c r="H84" s="67"/>
      <c r="I84" s="144">
        <v>27.2</v>
      </c>
      <c r="J84" s="144">
        <v>16.399999999999999</v>
      </c>
      <c r="K84" s="144">
        <v>27.5</v>
      </c>
      <c r="L84" s="144">
        <v>31</v>
      </c>
      <c r="M84" s="145">
        <v>60.4</v>
      </c>
    </row>
    <row r="85" spans="1:13" s="152" customFormat="1" ht="13.5" x14ac:dyDescent="0.25">
      <c r="A85" s="57" t="s">
        <v>90</v>
      </c>
      <c r="B85" s="156">
        <v>1940</v>
      </c>
      <c r="C85" s="156">
        <v>1168</v>
      </c>
      <c r="D85" s="156">
        <v>1962</v>
      </c>
      <c r="E85" s="156">
        <v>2206</v>
      </c>
      <c r="F85" s="156">
        <v>4304</v>
      </c>
      <c r="G85" s="27">
        <v>7122</v>
      </c>
      <c r="H85" s="162"/>
      <c r="I85" s="158">
        <v>27.2</v>
      </c>
      <c r="J85" s="158">
        <v>16.399999999999999</v>
      </c>
      <c r="K85" s="158">
        <v>27.5</v>
      </c>
      <c r="L85" s="158">
        <v>31</v>
      </c>
      <c r="M85" s="158">
        <v>60.4</v>
      </c>
    </row>
    <row r="86" spans="1:13" s="152" customFormat="1" ht="13.5" x14ac:dyDescent="0.25">
      <c r="A86" s="53" t="s">
        <v>113</v>
      </c>
      <c r="B86" s="67">
        <v>8140</v>
      </c>
      <c r="C86" s="67">
        <v>2991</v>
      </c>
      <c r="D86" s="67">
        <v>2195</v>
      </c>
      <c r="E86" s="67">
        <v>5681</v>
      </c>
      <c r="F86" s="67">
        <v>13471</v>
      </c>
      <c r="G86" s="26">
        <v>30162</v>
      </c>
      <c r="H86" s="67"/>
      <c r="I86" s="144">
        <v>27</v>
      </c>
      <c r="J86" s="144">
        <v>9.9</v>
      </c>
      <c r="K86" s="144">
        <v>7.3</v>
      </c>
      <c r="L86" s="144">
        <v>18.8</v>
      </c>
      <c r="M86" s="145">
        <v>44.7</v>
      </c>
    </row>
    <row r="87" spans="1:13" s="152" customFormat="1" ht="13.5" x14ac:dyDescent="0.25">
      <c r="A87" s="57" t="s">
        <v>91</v>
      </c>
      <c r="B87" s="156">
        <v>7186</v>
      </c>
      <c r="C87" s="156">
        <v>2596</v>
      </c>
      <c r="D87" s="156">
        <v>1895</v>
      </c>
      <c r="E87" s="156">
        <v>4818</v>
      </c>
      <c r="F87" s="156">
        <v>11696</v>
      </c>
      <c r="G87" s="27">
        <v>26441</v>
      </c>
      <c r="H87" s="162"/>
      <c r="I87" s="158">
        <v>27.2</v>
      </c>
      <c r="J87" s="158">
        <v>9.8000000000000007</v>
      </c>
      <c r="K87" s="158">
        <v>7.2</v>
      </c>
      <c r="L87" s="158">
        <v>18.2</v>
      </c>
      <c r="M87" s="158">
        <v>44.2</v>
      </c>
    </row>
    <row r="88" spans="1:13" s="152" customFormat="1" ht="13.5" x14ac:dyDescent="0.25">
      <c r="A88" s="57" t="s">
        <v>92</v>
      </c>
      <c r="B88" s="156">
        <v>487</v>
      </c>
      <c r="C88" s="160">
        <v>175</v>
      </c>
      <c r="D88" s="160">
        <v>164</v>
      </c>
      <c r="E88" s="160">
        <v>442</v>
      </c>
      <c r="F88" s="156">
        <v>876</v>
      </c>
      <c r="G88" s="27">
        <v>1906</v>
      </c>
      <c r="H88" s="162"/>
      <c r="I88" s="158">
        <v>25.5</v>
      </c>
      <c r="J88" s="161">
        <v>9.1999999999999993</v>
      </c>
      <c r="K88" s="161">
        <v>8.6</v>
      </c>
      <c r="L88" s="161">
        <v>23.2</v>
      </c>
      <c r="M88" s="158">
        <v>46</v>
      </c>
    </row>
    <row r="89" spans="1:13" s="152" customFormat="1" ht="13.5" x14ac:dyDescent="0.25">
      <c r="A89" s="57" t="s">
        <v>93</v>
      </c>
      <c r="B89" s="156">
        <v>467</v>
      </c>
      <c r="C89" s="156">
        <v>220</v>
      </c>
      <c r="D89" s="156">
        <v>136</v>
      </c>
      <c r="E89" s="156">
        <v>421</v>
      </c>
      <c r="F89" s="156">
        <v>900</v>
      </c>
      <c r="G89" s="27">
        <v>1815</v>
      </c>
      <c r="H89" s="162"/>
      <c r="I89" s="158">
        <v>25.7</v>
      </c>
      <c r="J89" s="158">
        <v>12.1</v>
      </c>
      <c r="K89" s="158">
        <v>7.5</v>
      </c>
      <c r="L89" s="158">
        <v>23.2</v>
      </c>
      <c r="M89" s="158">
        <v>49.6</v>
      </c>
    </row>
    <row r="90" spans="1:13" s="152" customFormat="1" ht="13.5" x14ac:dyDescent="0.25">
      <c r="A90" s="53" t="s">
        <v>35</v>
      </c>
      <c r="B90" s="67">
        <v>3513</v>
      </c>
      <c r="C90" s="67">
        <v>2155</v>
      </c>
      <c r="D90" s="67">
        <v>1171</v>
      </c>
      <c r="E90" s="67">
        <v>3248</v>
      </c>
      <c r="F90" s="67">
        <v>6420</v>
      </c>
      <c r="G90" s="26">
        <v>13946</v>
      </c>
      <c r="H90" s="67"/>
      <c r="I90" s="144">
        <v>25.2</v>
      </c>
      <c r="J90" s="144">
        <v>15.5</v>
      </c>
      <c r="K90" s="144">
        <v>8.4</v>
      </c>
      <c r="L90" s="144">
        <v>23.3</v>
      </c>
      <c r="M90" s="145">
        <v>46</v>
      </c>
    </row>
    <row r="91" spans="1:13" s="152" customFormat="1" ht="13.5" x14ac:dyDescent="0.25">
      <c r="A91" s="57" t="s">
        <v>94</v>
      </c>
      <c r="B91" s="156">
        <v>570</v>
      </c>
      <c r="C91" s="156">
        <v>583</v>
      </c>
      <c r="D91" s="156">
        <v>215</v>
      </c>
      <c r="E91" s="156">
        <v>540</v>
      </c>
      <c r="F91" s="156">
        <v>1007</v>
      </c>
      <c r="G91" s="27">
        <v>1298</v>
      </c>
      <c r="H91" s="162"/>
      <c r="I91" s="158">
        <v>43.9</v>
      </c>
      <c r="J91" s="158">
        <v>44.9</v>
      </c>
      <c r="K91" s="158">
        <v>16.5</v>
      </c>
      <c r="L91" s="158">
        <v>41.6</v>
      </c>
      <c r="M91" s="158">
        <v>77.599999999999994</v>
      </c>
    </row>
    <row r="92" spans="1:13" s="152" customFormat="1" ht="13.5" x14ac:dyDescent="0.25">
      <c r="A92" s="57" t="s">
        <v>95</v>
      </c>
      <c r="B92" s="156">
        <v>122</v>
      </c>
      <c r="C92" s="156">
        <v>84</v>
      </c>
      <c r="D92" s="156">
        <v>92</v>
      </c>
      <c r="E92" s="156">
        <v>150</v>
      </c>
      <c r="F92" s="156">
        <v>236</v>
      </c>
      <c r="G92" s="27">
        <v>347</v>
      </c>
      <c r="H92" s="162"/>
      <c r="I92" s="158">
        <v>35.200000000000003</v>
      </c>
      <c r="J92" s="158">
        <v>24.3</v>
      </c>
      <c r="K92" s="158">
        <v>26.7</v>
      </c>
      <c r="L92" s="158">
        <v>43.2</v>
      </c>
      <c r="M92" s="158">
        <v>68</v>
      </c>
    </row>
    <row r="93" spans="1:13" s="152" customFormat="1" ht="13.5" x14ac:dyDescent="0.25">
      <c r="A93" s="57" t="s">
        <v>96</v>
      </c>
      <c r="B93" s="156">
        <v>805</v>
      </c>
      <c r="C93" s="156">
        <v>396</v>
      </c>
      <c r="D93" s="156">
        <v>293</v>
      </c>
      <c r="E93" s="156">
        <v>707</v>
      </c>
      <c r="F93" s="156">
        <v>1488</v>
      </c>
      <c r="G93" s="27">
        <v>4412</v>
      </c>
      <c r="H93" s="162"/>
      <c r="I93" s="158">
        <v>18.2</v>
      </c>
      <c r="J93" s="158">
        <v>9</v>
      </c>
      <c r="K93" s="158">
        <v>6.7</v>
      </c>
      <c r="L93" s="158">
        <v>16</v>
      </c>
      <c r="M93" s="158">
        <v>33.700000000000003</v>
      </c>
    </row>
    <row r="94" spans="1:13" s="152" customFormat="1" ht="13.5" x14ac:dyDescent="0.25">
      <c r="A94" s="57" t="s">
        <v>97</v>
      </c>
      <c r="B94" s="156">
        <v>2016</v>
      </c>
      <c r="C94" s="156">
        <v>1092</v>
      </c>
      <c r="D94" s="156">
        <v>571</v>
      </c>
      <c r="E94" s="156">
        <v>1852</v>
      </c>
      <c r="F94" s="156">
        <v>3690</v>
      </c>
      <c r="G94" s="27">
        <v>7889</v>
      </c>
      <c r="H94" s="162"/>
      <c r="I94" s="158">
        <v>25.5</v>
      </c>
      <c r="J94" s="158">
        <v>13.8</v>
      </c>
      <c r="K94" s="158">
        <v>7.2</v>
      </c>
      <c r="L94" s="158">
        <v>23.5</v>
      </c>
      <c r="M94" s="158">
        <v>46.8</v>
      </c>
    </row>
    <row r="95" spans="1:13" s="152" customFormat="1" ht="13.5" x14ac:dyDescent="0.25">
      <c r="A95" s="53" t="s">
        <v>36</v>
      </c>
      <c r="B95" s="67">
        <v>9304</v>
      </c>
      <c r="C95" s="67">
        <v>5063</v>
      </c>
      <c r="D95" s="67">
        <v>1395</v>
      </c>
      <c r="E95" s="67">
        <v>6082</v>
      </c>
      <c r="F95" s="67">
        <v>15028</v>
      </c>
      <c r="G95" s="26">
        <v>44690</v>
      </c>
      <c r="H95" s="67"/>
      <c r="I95" s="144">
        <v>20.8</v>
      </c>
      <c r="J95" s="144">
        <v>11.3</v>
      </c>
      <c r="K95" s="144">
        <v>3.1</v>
      </c>
      <c r="L95" s="144">
        <v>13.6</v>
      </c>
      <c r="M95" s="145">
        <v>33.6</v>
      </c>
    </row>
    <row r="96" spans="1:13" s="152" customFormat="1" ht="13.5" x14ac:dyDescent="0.25">
      <c r="A96" s="57" t="s">
        <v>98</v>
      </c>
      <c r="B96" s="156">
        <v>1037</v>
      </c>
      <c r="C96" s="156">
        <v>1054</v>
      </c>
      <c r="D96" s="156">
        <v>196</v>
      </c>
      <c r="E96" s="156">
        <v>869</v>
      </c>
      <c r="F96" s="156">
        <v>1865</v>
      </c>
      <c r="G96" s="27">
        <v>3115</v>
      </c>
      <c r="H96" s="162"/>
      <c r="I96" s="158">
        <v>33.299999999999997</v>
      </c>
      <c r="J96" s="158">
        <v>33.799999999999997</v>
      </c>
      <c r="K96" s="158">
        <v>6.3</v>
      </c>
      <c r="L96" s="158">
        <v>27.9</v>
      </c>
      <c r="M96" s="158">
        <v>59.9</v>
      </c>
    </row>
    <row r="97" spans="1:13" s="152" customFormat="1" ht="13.5" x14ac:dyDescent="0.25">
      <c r="A97" s="57" t="s">
        <v>99</v>
      </c>
      <c r="B97" s="156">
        <v>8266</v>
      </c>
      <c r="C97" s="156">
        <v>4009</v>
      </c>
      <c r="D97" s="156">
        <v>1198</v>
      </c>
      <c r="E97" s="156">
        <v>5213</v>
      </c>
      <c r="F97" s="156">
        <v>13163</v>
      </c>
      <c r="G97" s="27">
        <v>41575</v>
      </c>
      <c r="H97" s="162"/>
      <c r="I97" s="158">
        <v>19.899999999999999</v>
      </c>
      <c r="J97" s="158">
        <v>9.6</v>
      </c>
      <c r="K97" s="158">
        <v>2.9</v>
      </c>
      <c r="L97" s="158">
        <v>12.5</v>
      </c>
      <c r="M97" s="158">
        <v>31.7</v>
      </c>
    </row>
    <row r="98" spans="1:13" s="152" customFormat="1" ht="13.5" x14ac:dyDescent="0.25">
      <c r="A98" s="66" t="s">
        <v>114</v>
      </c>
      <c r="B98" s="165">
        <v>336379</v>
      </c>
      <c r="C98" s="165">
        <v>262669</v>
      </c>
      <c r="D98" s="166">
        <v>77928</v>
      </c>
      <c r="E98" s="165">
        <v>222170</v>
      </c>
      <c r="F98" s="165">
        <v>543463</v>
      </c>
      <c r="G98" s="33">
        <v>1033737</v>
      </c>
      <c r="H98" s="167"/>
      <c r="I98" s="168">
        <v>32.5</v>
      </c>
      <c r="J98" s="168">
        <v>25.4</v>
      </c>
      <c r="K98" s="169">
        <v>7.5</v>
      </c>
      <c r="L98" s="168">
        <v>21.5</v>
      </c>
      <c r="M98" s="168">
        <v>52.6</v>
      </c>
    </row>
    <row r="99" spans="1:13" x14ac:dyDescent="0.25">
      <c r="A99" s="45" t="s">
        <v>118</v>
      </c>
      <c r="I99" s="148"/>
      <c r="J99" s="148"/>
      <c r="K99" s="148"/>
      <c r="L99" s="148"/>
      <c r="M99" s="148"/>
    </row>
    <row r="100" spans="1:13" x14ac:dyDescent="0.2">
      <c r="A100" s="421" t="s">
        <v>356</v>
      </c>
    </row>
    <row r="101" spans="1:13" x14ac:dyDescent="0.25">
      <c r="A101" s="421" t="s">
        <v>409</v>
      </c>
      <c r="M101" s="148"/>
    </row>
  </sheetData>
  <mergeCells count="3">
    <mergeCell ref="B4:G4"/>
    <mergeCell ref="I4:M4"/>
    <mergeCell ref="A3:A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heetViews>
  <sheetFormatPr defaultRowHeight="12" x14ac:dyDescent="0.2"/>
  <cols>
    <col min="1" max="1" width="28.140625" style="182" customWidth="1"/>
    <col min="2" max="7" width="12.5703125" style="182" customWidth="1"/>
    <col min="8" max="8" width="2.42578125" style="182" customWidth="1"/>
    <col min="9" max="13" width="13.85546875" style="182" customWidth="1"/>
    <col min="14" max="16384" width="9.140625" style="183"/>
  </cols>
  <sheetData>
    <row r="1" spans="1:13" ht="16.5" x14ac:dyDescent="0.2">
      <c r="A1" s="147" t="s">
        <v>423</v>
      </c>
    </row>
    <row r="2" spans="1:13" ht="13.5" x14ac:dyDescent="0.2">
      <c r="A2" s="184"/>
    </row>
    <row r="3" spans="1:13" s="152" customFormat="1" ht="46.5" customHeight="1" x14ac:dyDescent="0.25">
      <c r="A3" s="610" t="s">
        <v>331</v>
      </c>
      <c r="B3" s="170" t="s">
        <v>161</v>
      </c>
      <c r="C3" s="170" t="s">
        <v>162</v>
      </c>
      <c r="D3" s="170" t="s">
        <v>163</v>
      </c>
      <c r="E3" s="170" t="s">
        <v>164</v>
      </c>
      <c r="F3" s="170" t="s">
        <v>165</v>
      </c>
      <c r="G3" s="170" t="s">
        <v>362</v>
      </c>
      <c r="H3" s="185"/>
      <c r="I3" s="170" t="s">
        <v>161</v>
      </c>
      <c r="J3" s="170" t="s">
        <v>162</v>
      </c>
      <c r="K3" s="170" t="s">
        <v>163</v>
      </c>
      <c r="L3" s="170" t="s">
        <v>164</v>
      </c>
      <c r="M3" s="170" t="s">
        <v>165</v>
      </c>
    </row>
    <row r="4" spans="1:13" s="152" customFormat="1" ht="12.75" customHeight="1" x14ac:dyDescent="0.25">
      <c r="A4" s="611"/>
      <c r="B4" s="609" t="s">
        <v>175</v>
      </c>
      <c r="C4" s="609"/>
      <c r="D4" s="609"/>
      <c r="E4" s="609"/>
      <c r="F4" s="609"/>
      <c r="G4" s="609"/>
      <c r="H4" s="416"/>
      <c r="I4" s="609" t="s">
        <v>183</v>
      </c>
      <c r="J4" s="609"/>
      <c r="K4" s="609"/>
      <c r="L4" s="609"/>
      <c r="M4" s="609"/>
    </row>
    <row r="5" spans="1:13" s="152" customFormat="1" ht="12.75" customHeight="1" x14ac:dyDescent="0.25">
      <c r="A5" s="186"/>
      <c r="B5" s="187"/>
      <c r="C5" s="187"/>
      <c r="D5" s="187"/>
      <c r="E5" s="187"/>
      <c r="F5" s="187"/>
      <c r="G5" s="187"/>
      <c r="H5" s="187"/>
      <c r="I5" s="187"/>
      <c r="J5" s="187"/>
      <c r="K5" s="187"/>
      <c r="L5" s="187"/>
      <c r="M5" s="187"/>
    </row>
    <row r="6" spans="1:13" s="152" customFormat="1" ht="13.5" customHeight="1" x14ac:dyDescent="0.25">
      <c r="A6" s="12" t="s">
        <v>37</v>
      </c>
      <c r="B6" s="396">
        <v>90096</v>
      </c>
      <c r="C6" s="396">
        <v>76013</v>
      </c>
      <c r="D6" s="396">
        <v>11796</v>
      </c>
      <c r="E6" s="396">
        <v>44814</v>
      </c>
      <c r="F6" s="396">
        <v>129577</v>
      </c>
      <c r="G6" s="396">
        <v>195653</v>
      </c>
      <c r="H6" s="164"/>
      <c r="I6" s="155">
        <v>46</v>
      </c>
      <c r="J6" s="155">
        <v>38.9</v>
      </c>
      <c r="K6" s="155">
        <v>6</v>
      </c>
      <c r="L6" s="155">
        <v>22.9</v>
      </c>
      <c r="M6" s="155">
        <v>66.2</v>
      </c>
    </row>
    <row r="7" spans="1:13" s="152" customFormat="1" ht="13.5" x14ac:dyDescent="0.25">
      <c r="A7" s="188" t="s">
        <v>44</v>
      </c>
      <c r="B7" s="160">
        <v>53126</v>
      </c>
      <c r="C7" s="160">
        <v>44479</v>
      </c>
      <c r="D7" s="160">
        <v>4596</v>
      </c>
      <c r="E7" s="160">
        <v>27203</v>
      </c>
      <c r="F7" s="160">
        <v>77544</v>
      </c>
      <c r="G7" s="160">
        <v>123433</v>
      </c>
      <c r="H7" s="154"/>
      <c r="I7" s="161">
        <v>43</v>
      </c>
      <c r="J7" s="161">
        <v>36</v>
      </c>
      <c r="K7" s="161">
        <v>3.7</v>
      </c>
      <c r="L7" s="161">
        <v>22</v>
      </c>
      <c r="M7" s="161">
        <v>62.8</v>
      </c>
    </row>
    <row r="8" spans="1:13" s="152" customFormat="1" ht="13.5" x14ac:dyDescent="0.25">
      <c r="A8" s="189" t="s">
        <v>38</v>
      </c>
      <c r="B8" s="160">
        <v>19598</v>
      </c>
      <c r="C8" s="160">
        <v>17588</v>
      </c>
      <c r="D8" s="160">
        <v>2833</v>
      </c>
      <c r="E8" s="160">
        <v>10012</v>
      </c>
      <c r="F8" s="160">
        <v>28683</v>
      </c>
      <c r="G8" s="160">
        <v>41517</v>
      </c>
      <c r="H8" s="154"/>
      <c r="I8" s="161">
        <v>47.2</v>
      </c>
      <c r="J8" s="161">
        <v>42.4</v>
      </c>
      <c r="K8" s="161">
        <v>6.8</v>
      </c>
      <c r="L8" s="161">
        <v>24.1</v>
      </c>
      <c r="M8" s="161">
        <v>69.099999999999994</v>
      </c>
    </row>
    <row r="9" spans="1:13" s="152" customFormat="1" ht="13.5" x14ac:dyDescent="0.25">
      <c r="A9" s="189" t="s">
        <v>39</v>
      </c>
      <c r="B9" s="160">
        <v>10875</v>
      </c>
      <c r="C9" s="160">
        <v>9137</v>
      </c>
      <c r="D9" s="160">
        <v>2435</v>
      </c>
      <c r="E9" s="160">
        <v>5005</v>
      </c>
      <c r="F9" s="160">
        <v>15079</v>
      </c>
      <c r="G9" s="160">
        <v>20163</v>
      </c>
      <c r="H9" s="154"/>
      <c r="I9" s="161">
        <v>53.9</v>
      </c>
      <c r="J9" s="161">
        <v>45.3</v>
      </c>
      <c r="K9" s="161">
        <v>12.1</v>
      </c>
      <c r="L9" s="161">
        <v>24.8</v>
      </c>
      <c r="M9" s="161">
        <v>74.8</v>
      </c>
    </row>
    <row r="10" spans="1:13" s="152" customFormat="1" ht="13.5" x14ac:dyDescent="0.25">
      <c r="A10" s="190" t="s">
        <v>45</v>
      </c>
      <c r="B10" s="156">
        <v>3491</v>
      </c>
      <c r="C10" s="156">
        <v>2665</v>
      </c>
      <c r="D10" s="156">
        <v>925</v>
      </c>
      <c r="E10" s="156">
        <v>1470</v>
      </c>
      <c r="F10" s="156">
        <v>4539</v>
      </c>
      <c r="G10" s="156">
        <v>5947</v>
      </c>
      <c r="H10" s="157"/>
      <c r="I10" s="161">
        <v>58.7</v>
      </c>
      <c r="J10" s="161">
        <v>44.8</v>
      </c>
      <c r="K10" s="161">
        <v>15.6</v>
      </c>
      <c r="L10" s="161">
        <v>24.7</v>
      </c>
      <c r="M10" s="161">
        <v>76.3</v>
      </c>
    </row>
    <row r="11" spans="1:13" s="152" customFormat="1" ht="13.5" x14ac:dyDescent="0.25">
      <c r="A11" s="190" t="s">
        <v>46</v>
      </c>
      <c r="B11" s="156">
        <v>2020</v>
      </c>
      <c r="C11" s="156">
        <v>1472</v>
      </c>
      <c r="D11" s="156">
        <v>597</v>
      </c>
      <c r="E11" s="156">
        <v>781</v>
      </c>
      <c r="F11" s="156">
        <v>2543</v>
      </c>
      <c r="G11" s="156">
        <v>3170</v>
      </c>
      <c r="H11" s="157"/>
      <c r="I11" s="161">
        <v>63.7</v>
      </c>
      <c r="J11" s="161">
        <v>46.4</v>
      </c>
      <c r="K11" s="161">
        <v>18.8</v>
      </c>
      <c r="L11" s="161">
        <v>24.6</v>
      </c>
      <c r="M11" s="161">
        <v>80.2</v>
      </c>
    </row>
    <row r="12" spans="1:13" s="152" customFormat="1" ht="13.5" x14ac:dyDescent="0.25">
      <c r="A12" s="190" t="s">
        <v>47</v>
      </c>
      <c r="B12" s="156">
        <v>600</v>
      </c>
      <c r="C12" s="156">
        <v>419</v>
      </c>
      <c r="D12" s="156">
        <v>216</v>
      </c>
      <c r="E12" s="156">
        <v>197</v>
      </c>
      <c r="F12" s="156">
        <v>736</v>
      </c>
      <c r="G12" s="156">
        <v>906</v>
      </c>
      <c r="H12" s="157"/>
      <c r="I12" s="161">
        <v>66.2</v>
      </c>
      <c r="J12" s="161">
        <v>46.2</v>
      </c>
      <c r="K12" s="161">
        <v>23.8</v>
      </c>
      <c r="L12" s="161">
        <v>21.7</v>
      </c>
      <c r="M12" s="161">
        <v>81.2</v>
      </c>
    </row>
    <row r="13" spans="1:13" s="152" customFormat="1" ht="13.5" x14ac:dyDescent="0.25">
      <c r="A13" s="190" t="s">
        <v>48</v>
      </c>
      <c r="B13" s="156">
        <v>386</v>
      </c>
      <c r="C13" s="156">
        <v>254</v>
      </c>
      <c r="D13" s="156">
        <v>194</v>
      </c>
      <c r="E13" s="156">
        <v>146</v>
      </c>
      <c r="F13" s="156">
        <v>453</v>
      </c>
      <c r="G13" s="156">
        <v>517</v>
      </c>
      <c r="H13" s="157"/>
      <c r="I13" s="161">
        <v>74.7</v>
      </c>
      <c r="J13" s="161">
        <v>49.1</v>
      </c>
      <c r="K13" s="161">
        <v>37.5</v>
      </c>
      <c r="L13" s="161">
        <v>28.2</v>
      </c>
      <c r="M13" s="161">
        <v>87.6</v>
      </c>
    </row>
    <row r="14" spans="1:13" s="152" customFormat="1" ht="13.5" x14ac:dyDescent="0.25">
      <c r="A14" s="191"/>
      <c r="B14" s="163"/>
      <c r="C14" s="163"/>
      <c r="D14" s="163"/>
      <c r="E14" s="163"/>
      <c r="F14" s="163"/>
      <c r="G14" s="163"/>
      <c r="H14" s="192"/>
      <c r="I14" s="161"/>
      <c r="J14" s="161"/>
      <c r="K14" s="161"/>
      <c r="L14" s="161"/>
      <c r="M14" s="161"/>
    </row>
    <row r="15" spans="1:13" s="152" customFormat="1" ht="13.5" x14ac:dyDescent="0.25">
      <c r="A15" s="12" t="s">
        <v>41</v>
      </c>
      <c r="B15" s="396">
        <v>54613</v>
      </c>
      <c r="C15" s="396">
        <v>65461</v>
      </c>
      <c r="D15" s="396">
        <v>13186</v>
      </c>
      <c r="E15" s="396">
        <v>26258</v>
      </c>
      <c r="F15" s="396">
        <v>85299</v>
      </c>
      <c r="G15" s="396">
        <v>110911</v>
      </c>
      <c r="H15" s="164"/>
      <c r="I15" s="155">
        <v>49.2</v>
      </c>
      <c r="J15" s="155">
        <v>59</v>
      </c>
      <c r="K15" s="155">
        <v>11.9</v>
      </c>
      <c r="L15" s="155">
        <v>23.7</v>
      </c>
      <c r="M15" s="155">
        <v>76.900000000000006</v>
      </c>
    </row>
    <row r="16" spans="1:13" s="152" customFormat="1" ht="13.5" x14ac:dyDescent="0.25">
      <c r="A16" s="188" t="s">
        <v>44</v>
      </c>
      <c r="B16" s="156">
        <v>43208</v>
      </c>
      <c r="C16" s="156">
        <v>51541</v>
      </c>
      <c r="D16" s="156">
        <v>7164</v>
      </c>
      <c r="E16" s="156">
        <v>21501</v>
      </c>
      <c r="F16" s="156">
        <v>68495</v>
      </c>
      <c r="G16" s="156">
        <v>91803</v>
      </c>
      <c r="H16" s="157"/>
      <c r="I16" s="161">
        <v>47.1</v>
      </c>
      <c r="J16" s="161">
        <v>56.1</v>
      </c>
      <c r="K16" s="161">
        <v>7.8</v>
      </c>
      <c r="L16" s="161">
        <v>23.4</v>
      </c>
      <c r="M16" s="161">
        <v>74.599999999999994</v>
      </c>
    </row>
    <row r="17" spans="1:13" s="152" customFormat="1" ht="13.5" x14ac:dyDescent="0.25">
      <c r="A17" s="189" t="s">
        <v>38</v>
      </c>
      <c r="B17" s="156">
        <v>7963</v>
      </c>
      <c r="C17" s="156">
        <v>9762</v>
      </c>
      <c r="D17" s="156">
        <v>3433</v>
      </c>
      <c r="E17" s="156">
        <v>3504</v>
      </c>
      <c r="F17" s="156">
        <v>11977</v>
      </c>
      <c r="G17" s="156">
        <v>13914</v>
      </c>
      <c r="H17" s="157"/>
      <c r="I17" s="161">
        <v>57.2</v>
      </c>
      <c r="J17" s="161">
        <v>70.2</v>
      </c>
      <c r="K17" s="161">
        <v>24.7</v>
      </c>
      <c r="L17" s="161">
        <v>25.2</v>
      </c>
      <c r="M17" s="161">
        <v>86.1</v>
      </c>
    </row>
    <row r="18" spans="1:13" s="152" customFormat="1" ht="13.5" x14ac:dyDescent="0.25">
      <c r="A18" s="189" t="s">
        <v>39</v>
      </c>
      <c r="B18" s="156">
        <v>2590</v>
      </c>
      <c r="C18" s="156">
        <v>3212</v>
      </c>
      <c r="D18" s="156">
        <v>1820</v>
      </c>
      <c r="E18" s="156">
        <v>946</v>
      </c>
      <c r="F18" s="156">
        <v>3732</v>
      </c>
      <c r="G18" s="156">
        <v>4037</v>
      </c>
      <c r="H18" s="157"/>
      <c r="I18" s="161">
        <v>64.2</v>
      </c>
      <c r="J18" s="161">
        <v>79.599999999999994</v>
      </c>
      <c r="K18" s="161">
        <v>45.1</v>
      </c>
      <c r="L18" s="161">
        <v>23.4</v>
      </c>
      <c r="M18" s="161">
        <v>92.4</v>
      </c>
    </row>
    <row r="19" spans="1:13" s="152" customFormat="1" ht="13.5" x14ac:dyDescent="0.25">
      <c r="A19" s="190" t="s">
        <v>45</v>
      </c>
      <c r="B19" s="156">
        <v>565</v>
      </c>
      <c r="C19" s="156">
        <v>636</v>
      </c>
      <c r="D19" s="156">
        <v>501</v>
      </c>
      <c r="E19" s="156">
        <v>214</v>
      </c>
      <c r="F19" s="156">
        <v>733</v>
      </c>
      <c r="G19" s="156">
        <v>781</v>
      </c>
      <c r="H19" s="157"/>
      <c r="I19" s="161">
        <v>72.3</v>
      </c>
      <c r="J19" s="161">
        <v>81.400000000000006</v>
      </c>
      <c r="K19" s="161">
        <v>64.099999999999994</v>
      </c>
      <c r="L19" s="161">
        <v>27.4</v>
      </c>
      <c r="M19" s="161">
        <v>93.9</v>
      </c>
    </row>
    <row r="20" spans="1:13" s="152" customFormat="1" ht="13.5" x14ac:dyDescent="0.25">
      <c r="A20" s="190" t="s">
        <v>46</v>
      </c>
      <c r="B20" s="156">
        <v>220</v>
      </c>
      <c r="C20" s="156">
        <v>246</v>
      </c>
      <c r="D20" s="156">
        <v>210</v>
      </c>
      <c r="E20" s="156">
        <v>75</v>
      </c>
      <c r="F20" s="156">
        <v>287</v>
      </c>
      <c r="G20" s="156">
        <v>300</v>
      </c>
      <c r="H20" s="157"/>
      <c r="I20" s="161">
        <v>73.3</v>
      </c>
      <c r="J20" s="161">
        <v>82</v>
      </c>
      <c r="K20" s="161">
        <v>70</v>
      </c>
      <c r="L20" s="161">
        <v>25</v>
      </c>
      <c r="M20" s="161">
        <v>95.7</v>
      </c>
    </row>
    <row r="21" spans="1:13" s="152" customFormat="1" ht="13.5" x14ac:dyDescent="0.25">
      <c r="A21" s="190" t="s">
        <v>47</v>
      </c>
      <c r="B21" s="156">
        <v>42</v>
      </c>
      <c r="C21" s="156">
        <v>39</v>
      </c>
      <c r="D21" s="156">
        <v>31</v>
      </c>
      <c r="E21" s="156">
        <v>14</v>
      </c>
      <c r="F21" s="156">
        <v>45</v>
      </c>
      <c r="G21" s="156">
        <v>46</v>
      </c>
      <c r="H21" s="157"/>
      <c r="I21" s="161">
        <v>91.3</v>
      </c>
      <c r="J21" s="161">
        <v>84.8</v>
      </c>
      <c r="K21" s="161">
        <v>67.400000000000006</v>
      </c>
      <c r="L21" s="161">
        <v>30.4</v>
      </c>
      <c r="M21" s="161">
        <v>97.8</v>
      </c>
    </row>
    <row r="22" spans="1:13" s="152" customFormat="1" ht="13.5" x14ac:dyDescent="0.25">
      <c r="A22" s="190" t="s">
        <v>48</v>
      </c>
      <c r="B22" s="156">
        <v>25</v>
      </c>
      <c r="C22" s="156">
        <v>25</v>
      </c>
      <c r="D22" s="156">
        <v>27</v>
      </c>
      <c r="E22" s="156">
        <v>4</v>
      </c>
      <c r="F22" s="156">
        <v>30</v>
      </c>
      <c r="G22" s="156">
        <v>30</v>
      </c>
      <c r="H22" s="157"/>
      <c r="I22" s="161">
        <v>83.3</v>
      </c>
      <c r="J22" s="161">
        <v>83.3</v>
      </c>
      <c r="K22" s="161">
        <v>90</v>
      </c>
      <c r="L22" s="161">
        <v>13.3</v>
      </c>
      <c r="M22" s="161">
        <v>100</v>
      </c>
    </row>
    <row r="23" spans="1:13" s="152" customFormat="1" ht="13.5" x14ac:dyDescent="0.25">
      <c r="A23" s="191"/>
      <c r="B23" s="163"/>
      <c r="C23" s="163"/>
      <c r="D23" s="163"/>
      <c r="E23" s="163"/>
      <c r="F23" s="163"/>
      <c r="G23" s="163"/>
      <c r="H23" s="192"/>
      <c r="I23" s="161"/>
      <c r="J23" s="161"/>
      <c r="K23" s="161"/>
      <c r="L23" s="161"/>
      <c r="M23" s="161"/>
    </row>
    <row r="24" spans="1:13" s="152" customFormat="1" ht="13.5" x14ac:dyDescent="0.25">
      <c r="A24" s="12" t="s">
        <v>42</v>
      </c>
      <c r="B24" s="396">
        <v>191671</v>
      </c>
      <c r="C24" s="396">
        <v>121195</v>
      </c>
      <c r="D24" s="396">
        <v>52946</v>
      </c>
      <c r="E24" s="396">
        <v>151097</v>
      </c>
      <c r="F24" s="396">
        <v>328587</v>
      </c>
      <c r="G24" s="396">
        <v>727173</v>
      </c>
      <c r="H24" s="164"/>
      <c r="I24" s="155">
        <v>26.4</v>
      </c>
      <c r="J24" s="155">
        <v>16.7</v>
      </c>
      <c r="K24" s="155">
        <v>7.3</v>
      </c>
      <c r="L24" s="155">
        <v>20.8</v>
      </c>
      <c r="M24" s="155">
        <v>45.2</v>
      </c>
    </row>
    <row r="25" spans="1:13" s="152" customFormat="1" ht="13.5" x14ac:dyDescent="0.25">
      <c r="A25" s="188" t="s">
        <v>44</v>
      </c>
      <c r="B25" s="156">
        <v>150754</v>
      </c>
      <c r="C25" s="156">
        <v>89222</v>
      </c>
      <c r="D25" s="156">
        <v>35598</v>
      </c>
      <c r="E25" s="156">
        <v>119715</v>
      </c>
      <c r="F25" s="156">
        <v>257833</v>
      </c>
      <c r="G25" s="156">
        <v>606105</v>
      </c>
      <c r="H25" s="157"/>
      <c r="I25" s="161">
        <v>24.9</v>
      </c>
      <c r="J25" s="161">
        <v>14.7</v>
      </c>
      <c r="K25" s="161">
        <v>5.9</v>
      </c>
      <c r="L25" s="161">
        <v>19.8</v>
      </c>
      <c r="M25" s="161">
        <v>42.5</v>
      </c>
    </row>
    <row r="26" spans="1:13" s="152" customFormat="1" ht="13.5" x14ac:dyDescent="0.25">
      <c r="A26" s="189" t="s">
        <v>38</v>
      </c>
      <c r="B26" s="156">
        <v>25058</v>
      </c>
      <c r="C26" s="156">
        <v>18553</v>
      </c>
      <c r="D26" s="156">
        <v>8910</v>
      </c>
      <c r="E26" s="156">
        <v>20679</v>
      </c>
      <c r="F26" s="156">
        <v>43965</v>
      </c>
      <c r="G26" s="156">
        <v>81477</v>
      </c>
      <c r="H26" s="157"/>
      <c r="I26" s="161">
        <v>30.8</v>
      </c>
      <c r="J26" s="161">
        <v>22.8</v>
      </c>
      <c r="K26" s="161">
        <v>10.9</v>
      </c>
      <c r="L26" s="161">
        <v>25.4</v>
      </c>
      <c r="M26" s="161">
        <v>54</v>
      </c>
    </row>
    <row r="27" spans="1:13" s="152" customFormat="1" ht="13.5" x14ac:dyDescent="0.25">
      <c r="A27" s="189" t="s">
        <v>39</v>
      </c>
      <c r="B27" s="156">
        <v>9928</v>
      </c>
      <c r="C27" s="156">
        <v>8307</v>
      </c>
      <c r="D27" s="156">
        <v>4797</v>
      </c>
      <c r="E27" s="156">
        <v>7209</v>
      </c>
      <c r="F27" s="156">
        <v>17129</v>
      </c>
      <c r="G27" s="156">
        <v>26626</v>
      </c>
      <c r="H27" s="157"/>
      <c r="I27" s="161">
        <v>37.299999999999997</v>
      </c>
      <c r="J27" s="161">
        <v>31.2</v>
      </c>
      <c r="K27" s="161">
        <v>18</v>
      </c>
      <c r="L27" s="161">
        <v>27.1</v>
      </c>
      <c r="M27" s="161">
        <v>64.3</v>
      </c>
    </row>
    <row r="28" spans="1:13" s="152" customFormat="1" ht="13.5" x14ac:dyDescent="0.25">
      <c r="A28" s="190" t="s">
        <v>45</v>
      </c>
      <c r="B28" s="156">
        <v>2945</v>
      </c>
      <c r="C28" s="156">
        <v>2668</v>
      </c>
      <c r="D28" s="156">
        <v>1701</v>
      </c>
      <c r="E28" s="156">
        <v>1939</v>
      </c>
      <c r="F28" s="156">
        <v>5056</v>
      </c>
      <c r="G28" s="156">
        <v>7073</v>
      </c>
      <c r="H28" s="157"/>
      <c r="I28" s="161">
        <v>41.6</v>
      </c>
      <c r="J28" s="161">
        <v>37.700000000000003</v>
      </c>
      <c r="K28" s="161">
        <v>24</v>
      </c>
      <c r="L28" s="161">
        <v>27.4</v>
      </c>
      <c r="M28" s="161">
        <v>71.5</v>
      </c>
    </row>
    <row r="29" spans="1:13" s="152" customFormat="1" ht="13.5" x14ac:dyDescent="0.25">
      <c r="A29" s="190" t="s">
        <v>46</v>
      </c>
      <c r="B29" s="156">
        <v>1823</v>
      </c>
      <c r="C29" s="156">
        <v>1538</v>
      </c>
      <c r="D29" s="156">
        <v>1129</v>
      </c>
      <c r="E29" s="156">
        <v>1030</v>
      </c>
      <c r="F29" s="156">
        <v>2936</v>
      </c>
      <c r="G29" s="156">
        <v>3830</v>
      </c>
      <c r="H29" s="157"/>
      <c r="I29" s="161">
        <v>47.6</v>
      </c>
      <c r="J29" s="161">
        <v>40.200000000000003</v>
      </c>
      <c r="K29" s="161">
        <v>29.5</v>
      </c>
      <c r="L29" s="161">
        <v>26.9</v>
      </c>
      <c r="M29" s="161">
        <v>76.7</v>
      </c>
    </row>
    <row r="30" spans="1:13" s="152" customFormat="1" ht="13.5" x14ac:dyDescent="0.25">
      <c r="A30" s="190" t="s">
        <v>47</v>
      </c>
      <c r="B30" s="156">
        <v>552</v>
      </c>
      <c r="C30" s="156">
        <v>464</v>
      </c>
      <c r="D30" s="156">
        <v>384</v>
      </c>
      <c r="E30" s="156">
        <v>275</v>
      </c>
      <c r="F30" s="156">
        <v>854</v>
      </c>
      <c r="G30" s="156">
        <v>1098</v>
      </c>
      <c r="H30" s="157"/>
      <c r="I30" s="161">
        <v>50.3</v>
      </c>
      <c r="J30" s="161">
        <v>42.3</v>
      </c>
      <c r="K30" s="161">
        <v>35</v>
      </c>
      <c r="L30" s="161">
        <v>25</v>
      </c>
      <c r="M30" s="161">
        <v>77.8</v>
      </c>
    </row>
    <row r="31" spans="1:13" s="152" customFormat="1" ht="13.5" x14ac:dyDescent="0.25">
      <c r="A31" s="190" t="s">
        <v>48</v>
      </c>
      <c r="B31" s="156">
        <v>611</v>
      </c>
      <c r="C31" s="156">
        <v>443</v>
      </c>
      <c r="D31" s="156">
        <v>427</v>
      </c>
      <c r="E31" s="156">
        <v>250</v>
      </c>
      <c r="F31" s="156">
        <v>814</v>
      </c>
      <c r="G31" s="156">
        <v>964</v>
      </c>
      <c r="H31" s="157"/>
      <c r="I31" s="161">
        <v>63.4</v>
      </c>
      <c r="J31" s="161">
        <v>46</v>
      </c>
      <c r="K31" s="161">
        <v>44.3</v>
      </c>
      <c r="L31" s="161">
        <v>25.9</v>
      </c>
      <c r="M31" s="161">
        <v>84.4</v>
      </c>
    </row>
    <row r="32" spans="1:13" s="152" customFormat="1" ht="13.5" x14ac:dyDescent="0.25">
      <c r="A32" s="191"/>
      <c r="B32" s="163"/>
      <c r="C32" s="163"/>
      <c r="D32" s="163"/>
      <c r="E32" s="163"/>
      <c r="F32" s="163"/>
      <c r="G32" s="163"/>
      <c r="H32" s="192"/>
      <c r="I32" s="161"/>
      <c r="J32" s="161"/>
      <c r="K32" s="161"/>
      <c r="L32" s="161"/>
      <c r="M32" s="161"/>
    </row>
    <row r="33" spans="1:13" s="152" customFormat="1" ht="13.5" x14ac:dyDescent="0.25">
      <c r="A33" s="12" t="s">
        <v>43</v>
      </c>
      <c r="B33" s="396">
        <v>336379</v>
      </c>
      <c r="C33" s="396">
        <v>262669</v>
      </c>
      <c r="D33" s="396">
        <v>77928</v>
      </c>
      <c r="E33" s="396">
        <v>222170</v>
      </c>
      <c r="F33" s="396">
        <v>543463</v>
      </c>
      <c r="G33" s="396">
        <v>1033737</v>
      </c>
      <c r="H33" s="155"/>
      <c r="I33" s="155">
        <v>32.5</v>
      </c>
      <c r="J33" s="155">
        <v>25.4</v>
      </c>
      <c r="K33" s="155">
        <v>7.5</v>
      </c>
      <c r="L33" s="155">
        <v>21.5</v>
      </c>
      <c r="M33" s="155">
        <v>52.6</v>
      </c>
    </row>
    <row r="34" spans="1:13" s="152" customFormat="1" ht="13.5" x14ac:dyDescent="0.25">
      <c r="A34" s="188" t="s">
        <v>44</v>
      </c>
      <c r="B34" s="156">
        <v>247087</v>
      </c>
      <c r="C34" s="156">
        <v>185241</v>
      </c>
      <c r="D34" s="156">
        <v>47358</v>
      </c>
      <c r="E34" s="156">
        <v>168419</v>
      </c>
      <c r="F34" s="156">
        <v>403872</v>
      </c>
      <c r="G34" s="156">
        <v>821341</v>
      </c>
      <c r="H34" s="157"/>
      <c r="I34" s="161">
        <v>30.1</v>
      </c>
      <c r="J34" s="161">
        <v>22.6</v>
      </c>
      <c r="K34" s="161">
        <v>5.8</v>
      </c>
      <c r="L34" s="161">
        <v>20.5</v>
      </c>
      <c r="M34" s="161">
        <v>49.2</v>
      </c>
    </row>
    <row r="35" spans="1:13" s="152" customFormat="1" ht="13.5" x14ac:dyDescent="0.25">
      <c r="A35" s="189" t="s">
        <v>38</v>
      </c>
      <c r="B35" s="156">
        <v>52619</v>
      </c>
      <c r="C35" s="156">
        <v>45903</v>
      </c>
      <c r="D35" s="156">
        <v>15176</v>
      </c>
      <c r="E35" s="156">
        <v>34196</v>
      </c>
      <c r="F35" s="156">
        <v>84625</v>
      </c>
      <c r="G35" s="156">
        <v>136908</v>
      </c>
      <c r="H35" s="157"/>
      <c r="I35" s="161">
        <v>38.4</v>
      </c>
      <c r="J35" s="161">
        <v>33.5</v>
      </c>
      <c r="K35" s="161">
        <v>11.1</v>
      </c>
      <c r="L35" s="161">
        <v>25</v>
      </c>
      <c r="M35" s="161">
        <v>61.8</v>
      </c>
    </row>
    <row r="36" spans="1:13" s="152" customFormat="1" ht="13.5" x14ac:dyDescent="0.25">
      <c r="A36" s="189" t="s">
        <v>39</v>
      </c>
      <c r="B36" s="156">
        <v>23393</v>
      </c>
      <c r="C36" s="156">
        <v>20656</v>
      </c>
      <c r="D36" s="156">
        <v>9052</v>
      </c>
      <c r="E36" s="156">
        <v>13160</v>
      </c>
      <c r="F36" s="156">
        <v>35940</v>
      </c>
      <c r="G36" s="156">
        <v>50826</v>
      </c>
      <c r="H36" s="161"/>
      <c r="I36" s="161">
        <v>46</v>
      </c>
      <c r="J36" s="161">
        <v>40.6</v>
      </c>
      <c r="K36" s="161">
        <v>17.8</v>
      </c>
      <c r="L36" s="161">
        <v>25.9</v>
      </c>
      <c r="M36" s="161">
        <v>70.7</v>
      </c>
    </row>
    <row r="37" spans="1:13" s="152" customFormat="1" ht="13.5" x14ac:dyDescent="0.25">
      <c r="A37" s="190" t="s">
        <v>45</v>
      </c>
      <c r="B37" s="156">
        <v>7001</v>
      </c>
      <c r="C37" s="156">
        <v>5969</v>
      </c>
      <c r="D37" s="156">
        <v>3127</v>
      </c>
      <c r="E37" s="156">
        <v>3623</v>
      </c>
      <c r="F37" s="156">
        <v>10328</v>
      </c>
      <c r="G37" s="156">
        <v>13801</v>
      </c>
      <c r="H37" s="161"/>
      <c r="I37" s="161">
        <v>50.7</v>
      </c>
      <c r="J37" s="161">
        <v>43.3</v>
      </c>
      <c r="K37" s="161">
        <v>22.7</v>
      </c>
      <c r="L37" s="161">
        <v>26.3</v>
      </c>
      <c r="M37" s="161">
        <v>74.8</v>
      </c>
    </row>
    <row r="38" spans="1:13" s="152" customFormat="1" ht="13.5" x14ac:dyDescent="0.25">
      <c r="A38" s="190" t="s">
        <v>46</v>
      </c>
      <c r="B38" s="156">
        <v>4063</v>
      </c>
      <c r="C38" s="156">
        <v>3256</v>
      </c>
      <c r="D38" s="156">
        <v>1936</v>
      </c>
      <c r="E38" s="156">
        <v>1886</v>
      </c>
      <c r="F38" s="156">
        <v>5766</v>
      </c>
      <c r="G38" s="156">
        <v>7300</v>
      </c>
      <c r="H38" s="161"/>
      <c r="I38" s="161">
        <v>55.7</v>
      </c>
      <c r="J38" s="161">
        <v>44.6</v>
      </c>
      <c r="K38" s="161">
        <v>26.5</v>
      </c>
      <c r="L38" s="161">
        <v>25.8</v>
      </c>
      <c r="M38" s="161">
        <v>79</v>
      </c>
    </row>
    <row r="39" spans="1:13" s="152" customFormat="1" ht="13.5" x14ac:dyDescent="0.25">
      <c r="A39" s="190" t="s">
        <v>47</v>
      </c>
      <c r="B39" s="156">
        <v>1194</v>
      </c>
      <c r="C39" s="156">
        <v>922</v>
      </c>
      <c r="D39" s="156">
        <v>631</v>
      </c>
      <c r="E39" s="156">
        <v>486</v>
      </c>
      <c r="F39" s="156">
        <v>1635</v>
      </c>
      <c r="G39" s="156">
        <v>2050</v>
      </c>
      <c r="H39" s="161"/>
      <c r="I39" s="161">
        <v>58.2</v>
      </c>
      <c r="J39" s="161">
        <v>45</v>
      </c>
      <c r="K39" s="161">
        <v>30.8</v>
      </c>
      <c r="L39" s="161">
        <v>23.7</v>
      </c>
      <c r="M39" s="161">
        <v>79.8</v>
      </c>
    </row>
    <row r="40" spans="1:13" s="152" customFormat="1" ht="13.5" x14ac:dyDescent="0.25">
      <c r="A40" s="193" t="s">
        <v>48</v>
      </c>
      <c r="B40" s="194">
        <v>1022</v>
      </c>
      <c r="C40" s="194">
        <v>722</v>
      </c>
      <c r="D40" s="194">
        <v>648</v>
      </c>
      <c r="E40" s="194">
        <v>400</v>
      </c>
      <c r="F40" s="194">
        <v>1297</v>
      </c>
      <c r="G40" s="194">
        <v>1511</v>
      </c>
      <c r="H40" s="195"/>
      <c r="I40" s="195">
        <v>67.599999999999994</v>
      </c>
      <c r="J40" s="195">
        <v>47.8</v>
      </c>
      <c r="K40" s="195">
        <v>42.9</v>
      </c>
      <c r="L40" s="195">
        <v>26.5</v>
      </c>
      <c r="M40" s="195">
        <v>85.8</v>
      </c>
    </row>
    <row r="41" spans="1:13" ht="13.5" x14ac:dyDescent="0.2">
      <c r="A41" s="45" t="s">
        <v>118</v>
      </c>
      <c r="H41" s="161"/>
      <c r="I41" s="161"/>
      <c r="J41" s="161"/>
      <c r="K41" s="161"/>
      <c r="L41" s="161"/>
    </row>
    <row r="42" spans="1:13" ht="13.5" x14ac:dyDescent="0.25">
      <c r="A42" s="364" t="s">
        <v>356</v>
      </c>
    </row>
  </sheetData>
  <mergeCells count="3">
    <mergeCell ref="B4:G4"/>
    <mergeCell ref="I4:M4"/>
    <mergeCell ref="A3:A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6"/>
  <sheetViews>
    <sheetView zoomScale="85" zoomScaleNormal="85" workbookViewId="0"/>
  </sheetViews>
  <sheetFormatPr defaultColWidth="9.140625" defaultRowHeight="15" x14ac:dyDescent="0.25"/>
  <cols>
    <col min="1" max="1" width="32.42578125" style="177" customWidth="1"/>
    <col min="2" max="2" width="11.140625" style="177" customWidth="1"/>
    <col min="3" max="3" width="12.85546875" style="177" customWidth="1"/>
    <col min="4" max="5" width="10" style="177" customWidth="1"/>
    <col min="6" max="6" width="11.28515625" style="177" customWidth="1"/>
    <col min="7" max="7" width="10" style="177" customWidth="1"/>
    <col min="8" max="8" width="10.140625" style="177" customWidth="1"/>
    <col min="9" max="10" width="11" style="177" customWidth="1"/>
    <col min="11" max="11" width="1.5703125" style="177" customWidth="1"/>
    <col min="12" max="12" width="11.42578125" style="177" customWidth="1"/>
    <col min="13" max="13" width="12.5703125" style="177" customWidth="1"/>
    <col min="14" max="14" width="9.5703125" style="177" customWidth="1"/>
    <col min="15" max="15" width="8" style="177" bestFit="1" customWidth="1"/>
    <col min="16" max="16" width="11.5703125" style="177" customWidth="1"/>
    <col min="17" max="17" width="10.28515625" style="177" bestFit="1" customWidth="1"/>
    <col min="18" max="18" width="10.140625" style="177" bestFit="1" customWidth="1"/>
    <col min="19" max="16384" width="9.140625" style="177"/>
  </cols>
  <sheetData>
    <row r="1" spans="1:27" s="146" customFormat="1" ht="18.75" customHeight="1" x14ac:dyDescent="0.3">
      <c r="A1" s="196" t="s">
        <v>424</v>
      </c>
    </row>
    <row r="2" spans="1:27" ht="13.5" customHeight="1" x14ac:dyDescent="0.25">
      <c r="A2" s="175"/>
      <c r="B2" s="176"/>
      <c r="C2" s="176"/>
      <c r="D2" s="176"/>
      <c r="E2" s="176"/>
      <c r="N2" s="178"/>
      <c r="T2" s="146"/>
      <c r="U2" s="146"/>
      <c r="V2" s="146"/>
      <c r="W2" s="146"/>
      <c r="X2" s="146"/>
    </row>
    <row r="3" spans="1:27" s="475" customFormat="1" ht="106.5" customHeight="1" x14ac:dyDescent="0.25">
      <c r="A3" s="610" t="s">
        <v>331</v>
      </c>
      <c r="B3" s="474" t="s">
        <v>361</v>
      </c>
      <c r="C3" s="474" t="s">
        <v>178</v>
      </c>
      <c r="D3" s="474" t="s">
        <v>179</v>
      </c>
      <c r="E3" s="474" t="s">
        <v>180</v>
      </c>
      <c r="F3" s="197" t="s">
        <v>181</v>
      </c>
      <c r="G3" s="197" t="s">
        <v>182</v>
      </c>
      <c r="H3" s="474" t="s">
        <v>135</v>
      </c>
      <c r="I3" s="197" t="s">
        <v>146</v>
      </c>
      <c r="J3" s="170" t="s">
        <v>362</v>
      </c>
      <c r="K3" s="197"/>
      <c r="L3" s="210" t="s">
        <v>361</v>
      </c>
      <c r="M3" s="210" t="s">
        <v>178</v>
      </c>
      <c r="N3" s="210" t="s">
        <v>179</v>
      </c>
      <c r="O3" s="210" t="s">
        <v>180</v>
      </c>
      <c r="P3" s="417" t="s">
        <v>181</v>
      </c>
      <c r="Q3" s="417" t="s">
        <v>182</v>
      </c>
      <c r="R3" s="210" t="s">
        <v>135</v>
      </c>
      <c r="S3" s="417" t="s">
        <v>146</v>
      </c>
      <c r="T3" s="146"/>
      <c r="U3" s="146"/>
      <c r="V3" s="146"/>
      <c r="W3" s="146"/>
      <c r="X3" s="146"/>
    </row>
    <row r="4" spans="1:27" s="475" customFormat="1" ht="13.5" x14ac:dyDescent="0.25">
      <c r="A4" s="611"/>
      <c r="B4" s="613" t="s">
        <v>175</v>
      </c>
      <c r="C4" s="613"/>
      <c r="D4" s="613"/>
      <c r="E4" s="613"/>
      <c r="F4" s="613"/>
      <c r="G4" s="613"/>
      <c r="H4" s="613"/>
      <c r="I4" s="613"/>
      <c r="J4" s="613"/>
      <c r="K4" s="402"/>
      <c r="L4" s="612" t="s">
        <v>166</v>
      </c>
      <c r="M4" s="612"/>
      <c r="N4" s="612"/>
      <c r="O4" s="612"/>
      <c r="P4" s="612"/>
      <c r="Q4" s="612"/>
      <c r="R4" s="612"/>
      <c r="S4" s="612"/>
      <c r="T4" s="146"/>
      <c r="U4" s="146"/>
      <c r="V4" s="146"/>
      <c r="W4" s="146"/>
      <c r="X4" s="146"/>
    </row>
    <row r="5" spans="1:27" s="475" customFormat="1" ht="13.5" x14ac:dyDescent="0.25">
      <c r="A5" s="207"/>
      <c r="B5" s="208"/>
      <c r="C5" s="208"/>
      <c r="D5" s="208"/>
      <c r="E5" s="208"/>
      <c r="F5" s="208"/>
      <c r="G5" s="208"/>
      <c r="H5" s="208"/>
      <c r="I5" s="208"/>
      <c r="J5" s="208"/>
      <c r="K5" s="208"/>
      <c r="L5" s="208"/>
      <c r="M5" s="208"/>
      <c r="N5" s="208"/>
      <c r="O5" s="208"/>
      <c r="P5" s="208"/>
      <c r="Q5" s="208"/>
      <c r="R5" s="208"/>
      <c r="S5" s="208"/>
      <c r="T5" s="146"/>
      <c r="U5" s="146"/>
      <c r="V5" s="146"/>
      <c r="W5" s="146"/>
      <c r="X5" s="146"/>
    </row>
    <row r="6" spans="1:27" s="475" customFormat="1" ht="13.5" x14ac:dyDescent="0.25">
      <c r="A6" s="12" t="s">
        <v>37</v>
      </c>
      <c r="B6" s="398">
        <v>2602</v>
      </c>
      <c r="C6" s="398">
        <v>13720</v>
      </c>
      <c r="D6" s="398">
        <v>47855</v>
      </c>
      <c r="E6" s="398">
        <v>13765</v>
      </c>
      <c r="F6" s="398">
        <v>16979</v>
      </c>
      <c r="G6" s="398">
        <v>9095</v>
      </c>
      <c r="H6" s="398">
        <v>31994</v>
      </c>
      <c r="I6" s="398">
        <v>101650</v>
      </c>
      <c r="J6" s="398">
        <v>195653</v>
      </c>
      <c r="K6" s="208"/>
      <c r="L6" s="476">
        <v>1.3</v>
      </c>
      <c r="M6" s="476">
        <v>7</v>
      </c>
      <c r="N6" s="476">
        <v>24.5</v>
      </c>
      <c r="O6" s="476">
        <v>7</v>
      </c>
      <c r="P6" s="476">
        <v>8.6999999999999993</v>
      </c>
      <c r="Q6" s="476">
        <v>4.5999999999999996</v>
      </c>
      <c r="R6" s="476">
        <v>16.399999999999999</v>
      </c>
      <c r="S6" s="476">
        <v>52</v>
      </c>
      <c r="T6" s="397"/>
      <c r="U6" s="397"/>
      <c r="V6" s="397"/>
      <c r="W6" s="397"/>
      <c r="X6" s="397"/>
      <c r="Y6" s="397"/>
      <c r="Z6" s="397"/>
      <c r="AA6" s="397"/>
    </row>
    <row r="7" spans="1:27" s="475" customFormat="1" ht="13.5" x14ac:dyDescent="0.25">
      <c r="A7" s="179" t="s">
        <v>44</v>
      </c>
      <c r="B7" s="180">
        <v>1191</v>
      </c>
      <c r="C7" s="180">
        <v>8908</v>
      </c>
      <c r="D7" s="180">
        <v>34464</v>
      </c>
      <c r="E7" s="180">
        <v>6885</v>
      </c>
      <c r="F7" s="180">
        <v>11034</v>
      </c>
      <c r="G7" s="180">
        <v>5298</v>
      </c>
      <c r="H7" s="180">
        <v>19205</v>
      </c>
      <c r="I7" s="180">
        <v>63200</v>
      </c>
      <c r="J7" s="160">
        <v>123433</v>
      </c>
      <c r="K7" s="180"/>
      <c r="L7" s="477">
        <v>1</v>
      </c>
      <c r="M7" s="477">
        <v>7.2</v>
      </c>
      <c r="N7" s="477">
        <v>27.9</v>
      </c>
      <c r="O7" s="477">
        <v>5.6</v>
      </c>
      <c r="P7" s="477">
        <v>8.9</v>
      </c>
      <c r="Q7" s="477">
        <v>4.3</v>
      </c>
      <c r="R7" s="477">
        <v>15.6</v>
      </c>
      <c r="S7" s="477">
        <v>51.2</v>
      </c>
      <c r="T7" s="146"/>
      <c r="U7" s="145"/>
      <c r="V7" s="146"/>
      <c r="W7" s="146"/>
      <c r="X7" s="146"/>
    </row>
    <row r="8" spans="1:27" s="475" customFormat="1" ht="13.5" x14ac:dyDescent="0.25">
      <c r="A8" s="179" t="s">
        <v>38</v>
      </c>
      <c r="B8" s="180">
        <v>566</v>
      </c>
      <c r="C8" s="180">
        <v>2928</v>
      </c>
      <c r="D8" s="180">
        <v>9136</v>
      </c>
      <c r="E8" s="180">
        <v>3413</v>
      </c>
      <c r="F8" s="180">
        <v>2937</v>
      </c>
      <c r="G8" s="180">
        <v>2082</v>
      </c>
      <c r="H8" s="180">
        <v>7457</v>
      </c>
      <c r="I8" s="180">
        <v>21706</v>
      </c>
      <c r="J8" s="160">
        <v>41517</v>
      </c>
      <c r="K8" s="180"/>
      <c r="L8" s="477">
        <v>1.4</v>
      </c>
      <c r="M8" s="477">
        <v>7.1</v>
      </c>
      <c r="N8" s="477">
        <v>22</v>
      </c>
      <c r="O8" s="477">
        <v>8.1999999999999993</v>
      </c>
      <c r="P8" s="477">
        <v>7.1</v>
      </c>
      <c r="Q8" s="477">
        <v>5</v>
      </c>
      <c r="R8" s="477">
        <v>18</v>
      </c>
      <c r="S8" s="477">
        <v>52.3</v>
      </c>
      <c r="T8" s="146"/>
      <c r="U8" s="145"/>
      <c r="V8" s="146"/>
      <c r="W8" s="146"/>
      <c r="X8" s="146"/>
    </row>
    <row r="9" spans="1:27" s="475" customFormat="1" ht="13.5" x14ac:dyDescent="0.25">
      <c r="A9" s="179" t="s">
        <v>39</v>
      </c>
      <c r="B9" s="180">
        <v>483</v>
      </c>
      <c r="C9" s="180">
        <v>1269</v>
      </c>
      <c r="D9" s="180">
        <v>3290</v>
      </c>
      <c r="E9" s="180">
        <v>2139</v>
      </c>
      <c r="F9" s="180">
        <v>1791</v>
      </c>
      <c r="G9" s="180">
        <v>1166</v>
      </c>
      <c r="H9" s="180">
        <v>3509</v>
      </c>
      <c r="I9" s="180">
        <v>10797</v>
      </c>
      <c r="J9" s="160">
        <v>20163</v>
      </c>
      <c r="K9" s="180"/>
      <c r="L9" s="477">
        <v>2.4</v>
      </c>
      <c r="M9" s="477">
        <v>6.3</v>
      </c>
      <c r="N9" s="477">
        <v>16.3</v>
      </c>
      <c r="O9" s="477">
        <v>10.6</v>
      </c>
      <c r="P9" s="477">
        <v>8.9</v>
      </c>
      <c r="Q9" s="477">
        <v>5.8</v>
      </c>
      <c r="R9" s="477">
        <v>17.399999999999999</v>
      </c>
      <c r="S9" s="477">
        <v>53.5</v>
      </c>
      <c r="T9" s="146"/>
      <c r="U9" s="145"/>
      <c r="V9" s="146"/>
      <c r="W9" s="146"/>
      <c r="X9" s="146"/>
    </row>
    <row r="10" spans="1:27" s="475" customFormat="1" ht="13.5" x14ac:dyDescent="0.25">
      <c r="A10" s="179" t="s">
        <v>45</v>
      </c>
      <c r="B10" s="180">
        <v>195</v>
      </c>
      <c r="C10" s="180">
        <v>378</v>
      </c>
      <c r="D10" s="180">
        <v>707</v>
      </c>
      <c r="E10" s="180">
        <v>748</v>
      </c>
      <c r="F10" s="180">
        <v>613</v>
      </c>
      <c r="G10" s="180">
        <v>339</v>
      </c>
      <c r="H10" s="180">
        <v>1027</v>
      </c>
      <c r="I10" s="180">
        <v>3264</v>
      </c>
      <c r="J10" s="156">
        <v>5947</v>
      </c>
      <c r="K10" s="180"/>
      <c r="L10" s="477">
        <v>3.3</v>
      </c>
      <c r="M10" s="477">
        <v>6.4</v>
      </c>
      <c r="N10" s="477">
        <v>11.9</v>
      </c>
      <c r="O10" s="477">
        <v>12.6</v>
      </c>
      <c r="P10" s="477">
        <v>10.3</v>
      </c>
      <c r="Q10" s="477">
        <v>5.7</v>
      </c>
      <c r="R10" s="477">
        <v>17.3</v>
      </c>
      <c r="S10" s="477">
        <v>54.9</v>
      </c>
      <c r="T10" s="146"/>
      <c r="U10" s="145"/>
      <c r="V10" s="146"/>
      <c r="W10" s="146"/>
      <c r="X10" s="146"/>
    </row>
    <row r="11" spans="1:27" s="475" customFormat="1" ht="13.5" x14ac:dyDescent="0.25">
      <c r="A11" s="179" t="s">
        <v>46</v>
      </c>
      <c r="B11" s="180">
        <v>111</v>
      </c>
      <c r="C11" s="180">
        <v>188</v>
      </c>
      <c r="D11" s="180">
        <v>211</v>
      </c>
      <c r="E11" s="180">
        <v>411</v>
      </c>
      <c r="F11" s="180">
        <v>380</v>
      </c>
      <c r="G11" s="180">
        <v>166</v>
      </c>
      <c r="H11" s="180">
        <v>560</v>
      </c>
      <c r="I11" s="180">
        <v>1798</v>
      </c>
      <c r="J11" s="156">
        <v>3170</v>
      </c>
      <c r="K11" s="180"/>
      <c r="L11" s="477">
        <v>3.5</v>
      </c>
      <c r="M11" s="477">
        <v>5.9</v>
      </c>
      <c r="N11" s="477">
        <v>6.7</v>
      </c>
      <c r="O11" s="477">
        <v>13</v>
      </c>
      <c r="P11" s="477">
        <v>12</v>
      </c>
      <c r="Q11" s="477">
        <v>5.2</v>
      </c>
      <c r="R11" s="477">
        <v>17.7</v>
      </c>
      <c r="S11" s="477">
        <v>56.7</v>
      </c>
      <c r="T11" s="146"/>
      <c r="U11" s="146"/>
      <c r="V11" s="146"/>
      <c r="W11" s="146"/>
      <c r="X11" s="146"/>
    </row>
    <row r="12" spans="1:27" s="475" customFormat="1" ht="13.5" x14ac:dyDescent="0.25">
      <c r="A12" s="179" t="s">
        <v>47</v>
      </c>
      <c r="B12" s="180">
        <v>37</v>
      </c>
      <c r="C12" s="180">
        <v>29</v>
      </c>
      <c r="D12" s="180">
        <v>30</v>
      </c>
      <c r="E12" s="180">
        <v>103</v>
      </c>
      <c r="F12" s="180">
        <v>136</v>
      </c>
      <c r="G12" s="180">
        <v>30</v>
      </c>
      <c r="H12" s="180">
        <v>171</v>
      </c>
      <c r="I12" s="180">
        <v>555</v>
      </c>
      <c r="J12" s="156">
        <v>906</v>
      </c>
      <c r="K12" s="180"/>
      <c r="L12" s="477">
        <v>4.0999999999999996</v>
      </c>
      <c r="M12" s="477">
        <v>3.2</v>
      </c>
      <c r="N12" s="477">
        <v>3.3</v>
      </c>
      <c r="O12" s="477">
        <v>11.4</v>
      </c>
      <c r="P12" s="477">
        <v>15</v>
      </c>
      <c r="Q12" s="477">
        <v>3.3</v>
      </c>
      <c r="R12" s="477">
        <v>18.899999999999999</v>
      </c>
      <c r="S12" s="477">
        <v>61.3</v>
      </c>
      <c r="T12" s="146"/>
      <c r="U12" s="146"/>
      <c r="V12" s="146"/>
      <c r="W12" s="146"/>
      <c r="X12" s="146"/>
    </row>
    <row r="13" spans="1:27" s="475" customFormat="1" ht="13.5" x14ac:dyDescent="0.25">
      <c r="A13" s="179" t="s">
        <v>48</v>
      </c>
      <c r="B13" s="180">
        <v>19</v>
      </c>
      <c r="C13" s="180">
        <v>20</v>
      </c>
      <c r="D13" s="180">
        <v>17</v>
      </c>
      <c r="E13" s="180">
        <v>66</v>
      </c>
      <c r="F13" s="180">
        <v>88</v>
      </c>
      <c r="G13" s="180">
        <v>14</v>
      </c>
      <c r="H13" s="180">
        <v>65</v>
      </c>
      <c r="I13" s="180">
        <v>330</v>
      </c>
      <c r="J13" s="156">
        <v>517</v>
      </c>
      <c r="K13" s="180"/>
      <c r="L13" s="477">
        <v>3.7</v>
      </c>
      <c r="M13" s="477">
        <v>3.9</v>
      </c>
      <c r="N13" s="477">
        <v>3.3</v>
      </c>
      <c r="O13" s="477">
        <v>12.8</v>
      </c>
      <c r="P13" s="477">
        <v>17</v>
      </c>
      <c r="Q13" s="477">
        <v>2.7</v>
      </c>
      <c r="R13" s="477">
        <v>12.6</v>
      </c>
      <c r="S13" s="477">
        <v>63.8</v>
      </c>
      <c r="T13" s="146"/>
      <c r="U13" s="146"/>
      <c r="V13" s="146"/>
      <c r="W13" s="146"/>
      <c r="X13" s="146"/>
    </row>
    <row r="14" spans="1:27" s="475" customFormat="1" ht="13.5" x14ac:dyDescent="0.25">
      <c r="A14" s="179"/>
      <c r="B14" s="179"/>
      <c r="C14" s="179"/>
      <c r="D14" s="179"/>
      <c r="E14" s="179"/>
      <c r="F14" s="179"/>
      <c r="G14" s="179"/>
      <c r="H14" s="179"/>
      <c r="I14" s="179"/>
      <c r="J14" s="179"/>
      <c r="K14" s="179"/>
      <c r="L14" s="179"/>
      <c r="M14" s="477"/>
      <c r="N14" s="477"/>
      <c r="O14" s="477"/>
      <c r="P14" s="477"/>
      <c r="Q14" s="477"/>
      <c r="R14" s="477"/>
      <c r="S14" s="477"/>
      <c r="T14" s="146"/>
      <c r="U14" s="146"/>
      <c r="V14" s="146"/>
      <c r="W14" s="146"/>
      <c r="X14" s="146"/>
    </row>
    <row r="15" spans="1:27" s="475" customFormat="1" ht="13.5" x14ac:dyDescent="0.25">
      <c r="A15" s="12" t="s">
        <v>41</v>
      </c>
      <c r="B15" s="398">
        <v>1584</v>
      </c>
      <c r="C15" s="398">
        <v>6742</v>
      </c>
      <c r="D15" s="398">
        <v>24677</v>
      </c>
      <c r="E15" s="398">
        <v>7733</v>
      </c>
      <c r="F15" s="398">
        <v>13565</v>
      </c>
      <c r="G15" s="398">
        <v>5983</v>
      </c>
      <c r="H15" s="398">
        <v>19190</v>
      </c>
      <c r="I15" s="398">
        <v>56292</v>
      </c>
      <c r="J15" s="398">
        <v>110911</v>
      </c>
      <c r="K15" s="180"/>
      <c r="L15" s="476">
        <v>1.4</v>
      </c>
      <c r="M15" s="476">
        <v>6.1</v>
      </c>
      <c r="N15" s="476">
        <v>22.2</v>
      </c>
      <c r="O15" s="476">
        <v>7</v>
      </c>
      <c r="P15" s="476">
        <v>12.2</v>
      </c>
      <c r="Q15" s="476">
        <v>5.4</v>
      </c>
      <c r="R15" s="476">
        <v>17.3</v>
      </c>
      <c r="S15" s="476">
        <v>50.8</v>
      </c>
      <c r="T15" s="397"/>
      <c r="U15" s="397"/>
      <c r="V15" s="397"/>
      <c r="W15" s="397"/>
      <c r="X15" s="397"/>
      <c r="Y15" s="397"/>
      <c r="Z15" s="397"/>
      <c r="AA15" s="397"/>
    </row>
    <row r="16" spans="1:27" s="475" customFormat="1" ht="13.5" x14ac:dyDescent="0.25">
      <c r="A16" s="179" t="s">
        <v>44</v>
      </c>
      <c r="B16" s="180">
        <v>1138</v>
      </c>
      <c r="C16" s="180">
        <v>5471</v>
      </c>
      <c r="D16" s="180">
        <v>22163</v>
      </c>
      <c r="E16" s="180">
        <v>5824</v>
      </c>
      <c r="F16" s="180">
        <v>10730</v>
      </c>
      <c r="G16" s="180">
        <v>4911</v>
      </c>
      <c r="H16" s="180">
        <v>15596</v>
      </c>
      <c r="I16" s="180">
        <v>46381</v>
      </c>
      <c r="J16" s="156">
        <v>91803</v>
      </c>
      <c r="K16" s="180"/>
      <c r="L16" s="477">
        <v>1.2</v>
      </c>
      <c r="M16" s="477">
        <v>6</v>
      </c>
      <c r="N16" s="477">
        <v>24.1</v>
      </c>
      <c r="O16" s="477">
        <v>6.3</v>
      </c>
      <c r="P16" s="477">
        <v>11.7</v>
      </c>
      <c r="Q16" s="477">
        <v>5.3</v>
      </c>
      <c r="R16" s="477">
        <v>17</v>
      </c>
      <c r="S16" s="477">
        <v>50.5</v>
      </c>
      <c r="T16" s="146"/>
      <c r="U16" s="146"/>
      <c r="V16" s="146"/>
      <c r="W16" s="146"/>
      <c r="X16" s="146"/>
    </row>
    <row r="17" spans="1:27" s="475" customFormat="1" ht="13.5" x14ac:dyDescent="0.25">
      <c r="A17" s="179" t="s">
        <v>38</v>
      </c>
      <c r="B17" s="180">
        <v>313</v>
      </c>
      <c r="C17" s="180">
        <v>893</v>
      </c>
      <c r="D17" s="180">
        <v>2009</v>
      </c>
      <c r="E17" s="180">
        <v>1194</v>
      </c>
      <c r="F17" s="180">
        <v>1947</v>
      </c>
      <c r="G17" s="180">
        <v>719</v>
      </c>
      <c r="H17" s="180">
        <v>2604</v>
      </c>
      <c r="I17" s="180">
        <v>7290</v>
      </c>
      <c r="J17" s="156">
        <v>13914</v>
      </c>
      <c r="K17" s="180"/>
      <c r="L17" s="477">
        <v>2.2000000000000002</v>
      </c>
      <c r="M17" s="477">
        <v>6.4</v>
      </c>
      <c r="N17" s="477">
        <v>14.4</v>
      </c>
      <c r="O17" s="477">
        <v>8.6</v>
      </c>
      <c r="P17" s="477">
        <v>14</v>
      </c>
      <c r="Q17" s="477">
        <v>5.2</v>
      </c>
      <c r="R17" s="477">
        <v>18.7</v>
      </c>
      <c r="S17" s="477">
        <v>52.4</v>
      </c>
      <c r="T17" s="146"/>
      <c r="U17" s="146"/>
      <c r="V17" s="146"/>
      <c r="W17" s="146"/>
      <c r="X17" s="146"/>
    </row>
    <row r="18" spans="1:27" s="475" customFormat="1" ht="13.5" x14ac:dyDescent="0.25">
      <c r="A18" s="179" t="s">
        <v>39</v>
      </c>
      <c r="B18" s="180">
        <v>99</v>
      </c>
      <c r="C18" s="180">
        <v>291</v>
      </c>
      <c r="D18" s="180">
        <v>424</v>
      </c>
      <c r="E18" s="180">
        <v>499</v>
      </c>
      <c r="F18" s="180">
        <v>666</v>
      </c>
      <c r="G18" s="180">
        <v>272</v>
      </c>
      <c r="H18" s="180">
        <v>744</v>
      </c>
      <c r="I18" s="180">
        <v>2077</v>
      </c>
      <c r="J18" s="156">
        <v>4037</v>
      </c>
      <c r="K18" s="180"/>
      <c r="L18" s="477">
        <v>2.5</v>
      </c>
      <c r="M18" s="477">
        <v>7.2</v>
      </c>
      <c r="N18" s="477">
        <v>10.5</v>
      </c>
      <c r="O18" s="477">
        <v>12.4</v>
      </c>
      <c r="P18" s="477">
        <v>16.5</v>
      </c>
      <c r="Q18" s="477">
        <v>6.7</v>
      </c>
      <c r="R18" s="477">
        <v>18.399999999999999</v>
      </c>
      <c r="S18" s="477">
        <v>51.4</v>
      </c>
      <c r="T18" s="146"/>
      <c r="U18" s="146"/>
      <c r="V18" s="146"/>
      <c r="W18" s="146"/>
      <c r="X18" s="146"/>
    </row>
    <row r="19" spans="1:27" s="475" customFormat="1" ht="13.5" x14ac:dyDescent="0.25">
      <c r="A19" s="179" t="s">
        <v>45</v>
      </c>
      <c r="B19" s="180">
        <v>25</v>
      </c>
      <c r="C19" s="180">
        <v>66</v>
      </c>
      <c r="D19" s="180">
        <v>55</v>
      </c>
      <c r="E19" s="180">
        <v>133</v>
      </c>
      <c r="F19" s="180">
        <v>155</v>
      </c>
      <c r="G19" s="180">
        <v>58</v>
      </c>
      <c r="H19" s="180">
        <v>148</v>
      </c>
      <c r="I19" s="180">
        <v>381</v>
      </c>
      <c r="J19" s="156">
        <v>781</v>
      </c>
      <c r="K19" s="180"/>
      <c r="L19" s="477">
        <v>3.2</v>
      </c>
      <c r="M19" s="477">
        <v>8.5</v>
      </c>
      <c r="N19" s="477">
        <v>7</v>
      </c>
      <c r="O19" s="477">
        <v>17</v>
      </c>
      <c r="P19" s="477">
        <v>19.8</v>
      </c>
      <c r="Q19" s="477">
        <v>7.4</v>
      </c>
      <c r="R19" s="477">
        <v>19</v>
      </c>
      <c r="S19" s="477">
        <v>48.8</v>
      </c>
      <c r="T19" s="146"/>
      <c r="U19" s="146"/>
      <c r="V19" s="146"/>
      <c r="W19" s="146"/>
      <c r="X19" s="146"/>
    </row>
    <row r="20" spans="1:27" s="475" customFormat="1" ht="13.5" x14ac:dyDescent="0.25">
      <c r="A20" s="179" t="s">
        <v>46</v>
      </c>
      <c r="B20" s="180">
        <v>7</v>
      </c>
      <c r="C20" s="180">
        <v>15</v>
      </c>
      <c r="D20" s="180">
        <v>24</v>
      </c>
      <c r="E20" s="180">
        <v>62</v>
      </c>
      <c r="F20" s="180">
        <v>51</v>
      </c>
      <c r="G20" s="180">
        <v>14</v>
      </c>
      <c r="H20" s="180">
        <v>77</v>
      </c>
      <c r="I20" s="180">
        <v>131</v>
      </c>
      <c r="J20" s="156">
        <v>300</v>
      </c>
      <c r="K20" s="180"/>
      <c r="L20" s="477">
        <v>2.2999999999999998</v>
      </c>
      <c r="M20" s="477">
        <v>5</v>
      </c>
      <c r="N20" s="477">
        <v>8</v>
      </c>
      <c r="O20" s="477">
        <v>20.7</v>
      </c>
      <c r="P20" s="477">
        <v>17</v>
      </c>
      <c r="Q20" s="477">
        <v>4.7</v>
      </c>
      <c r="R20" s="477">
        <v>25.7</v>
      </c>
      <c r="S20" s="477">
        <v>43.7</v>
      </c>
      <c r="T20" s="146"/>
      <c r="U20" s="146"/>
      <c r="V20" s="146"/>
      <c r="W20" s="146"/>
      <c r="X20" s="146"/>
    </row>
    <row r="21" spans="1:27" s="475" customFormat="1" ht="13.5" x14ac:dyDescent="0.25">
      <c r="A21" s="179" t="s">
        <v>47</v>
      </c>
      <c r="B21" s="478" t="s">
        <v>408</v>
      </c>
      <c r="C21" s="180">
        <v>4</v>
      </c>
      <c r="D21" s="478" t="s">
        <v>408</v>
      </c>
      <c r="E21" s="180">
        <v>12</v>
      </c>
      <c r="F21" s="180">
        <v>11</v>
      </c>
      <c r="G21" s="180">
        <v>5</v>
      </c>
      <c r="H21" s="180">
        <v>14</v>
      </c>
      <c r="I21" s="180">
        <v>18</v>
      </c>
      <c r="J21" s="156">
        <v>46</v>
      </c>
      <c r="K21" s="180"/>
      <c r="L21" s="478" t="s">
        <v>408</v>
      </c>
      <c r="M21" s="477">
        <v>8.6999999999999993</v>
      </c>
      <c r="N21" s="478" t="s">
        <v>408</v>
      </c>
      <c r="O21" s="477">
        <v>26.1</v>
      </c>
      <c r="P21" s="477">
        <v>23.9</v>
      </c>
      <c r="Q21" s="477">
        <v>10.9</v>
      </c>
      <c r="R21" s="477">
        <v>30.4</v>
      </c>
      <c r="S21" s="477">
        <v>39.1</v>
      </c>
      <c r="T21" s="146"/>
      <c r="U21" s="146"/>
      <c r="V21" s="146"/>
      <c r="W21" s="146"/>
      <c r="X21" s="146"/>
    </row>
    <row r="22" spans="1:27" s="475" customFormat="1" ht="13.5" x14ac:dyDescent="0.25">
      <c r="A22" s="179" t="s">
        <v>48</v>
      </c>
      <c r="B22" s="478" t="s">
        <v>408</v>
      </c>
      <c r="C22" s="478" t="s">
        <v>408</v>
      </c>
      <c r="D22" s="478" t="s">
        <v>125</v>
      </c>
      <c r="E22" s="180">
        <v>9</v>
      </c>
      <c r="F22" s="180">
        <v>5</v>
      </c>
      <c r="G22" s="180">
        <v>4</v>
      </c>
      <c r="H22" s="180">
        <v>7</v>
      </c>
      <c r="I22" s="180">
        <v>14</v>
      </c>
      <c r="J22" s="156">
        <v>30</v>
      </c>
      <c r="K22" s="180"/>
      <c r="L22" s="478" t="s">
        <v>408</v>
      </c>
      <c r="M22" s="478" t="s">
        <v>408</v>
      </c>
      <c r="N22" s="478" t="s">
        <v>125</v>
      </c>
      <c r="O22" s="477">
        <v>30</v>
      </c>
      <c r="P22" s="477">
        <v>16.7</v>
      </c>
      <c r="Q22" s="477">
        <v>13.3</v>
      </c>
      <c r="R22" s="477">
        <v>23.3</v>
      </c>
      <c r="S22" s="477">
        <v>46.7</v>
      </c>
      <c r="T22" s="146"/>
      <c r="U22" s="146"/>
      <c r="V22" s="146"/>
      <c r="W22" s="146"/>
      <c r="X22" s="146"/>
    </row>
    <row r="23" spans="1:27" s="475" customFormat="1" ht="13.5" x14ac:dyDescent="0.25">
      <c r="A23" s="179"/>
      <c r="B23" s="179"/>
      <c r="C23" s="179"/>
      <c r="D23" s="179"/>
      <c r="E23" s="179"/>
      <c r="F23" s="179"/>
      <c r="G23" s="179"/>
      <c r="H23" s="179"/>
      <c r="I23" s="179"/>
      <c r="J23" s="179"/>
      <c r="K23" s="180"/>
      <c r="L23" s="477"/>
      <c r="M23" s="477"/>
      <c r="N23" s="477"/>
      <c r="O23" s="477"/>
      <c r="P23" s="477"/>
      <c r="Q23" s="477"/>
      <c r="R23" s="477"/>
      <c r="S23" s="477"/>
      <c r="T23" s="146"/>
      <c r="U23" s="146"/>
      <c r="V23" s="146"/>
      <c r="W23" s="146"/>
      <c r="X23" s="146"/>
    </row>
    <row r="24" spans="1:27" s="475" customFormat="1" ht="13.5" x14ac:dyDescent="0.25">
      <c r="A24" s="479" t="s">
        <v>42</v>
      </c>
      <c r="B24" s="398">
        <v>13323</v>
      </c>
      <c r="C24" s="398">
        <v>39959</v>
      </c>
      <c r="D24" s="398">
        <v>134126</v>
      </c>
      <c r="E24" s="398">
        <v>33246</v>
      </c>
      <c r="F24" s="398">
        <v>49646</v>
      </c>
      <c r="G24" s="398">
        <v>33199</v>
      </c>
      <c r="H24" s="398">
        <v>103152</v>
      </c>
      <c r="I24" s="398">
        <v>434713</v>
      </c>
      <c r="J24" s="398">
        <v>727173</v>
      </c>
      <c r="K24" s="180"/>
      <c r="L24" s="476">
        <v>1.8</v>
      </c>
      <c r="M24" s="476">
        <v>5.5</v>
      </c>
      <c r="N24" s="476">
        <v>18.399999999999999</v>
      </c>
      <c r="O24" s="476">
        <v>4.5999999999999996</v>
      </c>
      <c r="P24" s="476">
        <v>6.8</v>
      </c>
      <c r="Q24" s="476">
        <v>4.5999999999999996</v>
      </c>
      <c r="R24" s="476">
        <v>14.2</v>
      </c>
      <c r="S24" s="476">
        <v>59.8</v>
      </c>
      <c r="T24" s="397"/>
      <c r="U24" s="397"/>
      <c r="V24" s="397"/>
      <c r="W24" s="397"/>
      <c r="X24" s="397"/>
      <c r="Y24" s="397"/>
      <c r="Z24" s="397"/>
      <c r="AA24" s="397"/>
    </row>
    <row r="25" spans="1:27" s="475" customFormat="1" ht="13.5" x14ac:dyDescent="0.25">
      <c r="A25" s="179" t="s">
        <v>44</v>
      </c>
      <c r="B25" s="180">
        <v>9672</v>
      </c>
      <c r="C25" s="180">
        <v>33709</v>
      </c>
      <c r="D25" s="180">
        <v>118136</v>
      </c>
      <c r="E25" s="180">
        <v>25017</v>
      </c>
      <c r="F25" s="180">
        <v>39967</v>
      </c>
      <c r="G25" s="180">
        <v>27293</v>
      </c>
      <c r="H25" s="180">
        <v>84015</v>
      </c>
      <c r="I25" s="180">
        <v>362467</v>
      </c>
      <c r="J25" s="156">
        <v>606105</v>
      </c>
      <c r="K25" s="180"/>
      <c r="L25" s="477">
        <v>1.6</v>
      </c>
      <c r="M25" s="477">
        <v>5.6</v>
      </c>
      <c r="N25" s="477">
        <v>19.5</v>
      </c>
      <c r="O25" s="477">
        <v>4.0999999999999996</v>
      </c>
      <c r="P25" s="477">
        <v>6.6</v>
      </c>
      <c r="Q25" s="477">
        <v>4.5</v>
      </c>
      <c r="R25" s="477">
        <v>13.9</v>
      </c>
      <c r="S25" s="477">
        <v>59.8</v>
      </c>
      <c r="T25" s="146"/>
      <c r="U25" s="146"/>
      <c r="V25" s="146"/>
      <c r="W25" s="146"/>
      <c r="X25" s="146"/>
    </row>
    <row r="26" spans="1:27" s="475" customFormat="1" ht="13.5" x14ac:dyDescent="0.25">
      <c r="A26" s="179" t="s">
        <v>38</v>
      </c>
      <c r="B26" s="180">
        <v>2067</v>
      </c>
      <c r="C26" s="180">
        <v>4488</v>
      </c>
      <c r="D26" s="180">
        <v>12166</v>
      </c>
      <c r="E26" s="180">
        <v>5148</v>
      </c>
      <c r="F26" s="180">
        <v>5876</v>
      </c>
      <c r="G26" s="180">
        <v>4000</v>
      </c>
      <c r="H26" s="180">
        <v>12687</v>
      </c>
      <c r="I26" s="180">
        <v>48496</v>
      </c>
      <c r="J26" s="156">
        <v>81477</v>
      </c>
      <c r="K26" s="180"/>
      <c r="L26" s="477">
        <v>2.5</v>
      </c>
      <c r="M26" s="477">
        <v>5.5</v>
      </c>
      <c r="N26" s="477">
        <v>14.9</v>
      </c>
      <c r="O26" s="477">
        <v>6.3</v>
      </c>
      <c r="P26" s="477">
        <v>7.2</v>
      </c>
      <c r="Q26" s="477">
        <v>4.9000000000000004</v>
      </c>
      <c r="R26" s="477">
        <v>15.6</v>
      </c>
      <c r="S26" s="477">
        <v>59.5</v>
      </c>
      <c r="T26" s="146"/>
      <c r="U26" s="146"/>
      <c r="V26" s="146"/>
      <c r="W26" s="146"/>
      <c r="X26" s="146"/>
    </row>
    <row r="27" spans="1:27" s="475" customFormat="1" ht="13.5" x14ac:dyDescent="0.25">
      <c r="A27" s="179" t="s">
        <v>39</v>
      </c>
      <c r="B27" s="180">
        <v>1001</v>
      </c>
      <c r="C27" s="180">
        <v>1231</v>
      </c>
      <c r="D27" s="180">
        <v>2999</v>
      </c>
      <c r="E27" s="180">
        <v>2003</v>
      </c>
      <c r="F27" s="180">
        <v>2378</v>
      </c>
      <c r="G27" s="180">
        <v>1389</v>
      </c>
      <c r="H27" s="180">
        <v>4352</v>
      </c>
      <c r="I27" s="180">
        <v>15760</v>
      </c>
      <c r="J27" s="156">
        <v>26626</v>
      </c>
      <c r="K27" s="180"/>
      <c r="L27" s="477">
        <v>3.8</v>
      </c>
      <c r="M27" s="477">
        <v>4.5999999999999996</v>
      </c>
      <c r="N27" s="477">
        <v>11.3</v>
      </c>
      <c r="O27" s="477">
        <v>7.5</v>
      </c>
      <c r="P27" s="477">
        <v>8.9</v>
      </c>
      <c r="Q27" s="477">
        <v>5.2</v>
      </c>
      <c r="R27" s="477">
        <v>16.3</v>
      </c>
      <c r="S27" s="477">
        <v>59.2</v>
      </c>
      <c r="T27" s="146"/>
      <c r="U27" s="146"/>
      <c r="V27" s="146"/>
      <c r="W27" s="146"/>
      <c r="X27" s="146"/>
    </row>
    <row r="28" spans="1:27" s="475" customFormat="1" ht="13.5" x14ac:dyDescent="0.25">
      <c r="A28" s="179" t="s">
        <v>45</v>
      </c>
      <c r="B28" s="180">
        <v>317</v>
      </c>
      <c r="C28" s="180">
        <v>313</v>
      </c>
      <c r="D28" s="180">
        <v>545</v>
      </c>
      <c r="E28" s="180">
        <v>603</v>
      </c>
      <c r="F28" s="180">
        <v>703</v>
      </c>
      <c r="G28" s="180">
        <v>289</v>
      </c>
      <c r="H28" s="180">
        <v>1106</v>
      </c>
      <c r="I28" s="180">
        <v>4323</v>
      </c>
      <c r="J28" s="156">
        <v>7073</v>
      </c>
      <c r="K28" s="180"/>
      <c r="L28" s="477">
        <v>4.5</v>
      </c>
      <c r="M28" s="477">
        <v>4.4000000000000004</v>
      </c>
      <c r="N28" s="477">
        <v>7.7</v>
      </c>
      <c r="O28" s="477">
        <v>8.5</v>
      </c>
      <c r="P28" s="477">
        <v>9.9</v>
      </c>
      <c r="Q28" s="477">
        <v>4.0999999999999996</v>
      </c>
      <c r="R28" s="477">
        <v>15.6</v>
      </c>
      <c r="S28" s="477">
        <v>61.1</v>
      </c>
      <c r="T28" s="146"/>
      <c r="U28" s="146"/>
      <c r="V28" s="146"/>
      <c r="W28" s="146"/>
      <c r="X28" s="146"/>
    </row>
    <row r="29" spans="1:27" s="475" customFormat="1" ht="13.5" x14ac:dyDescent="0.25">
      <c r="A29" s="179" t="s">
        <v>46</v>
      </c>
      <c r="B29" s="180">
        <v>198</v>
      </c>
      <c r="C29" s="180">
        <v>155</v>
      </c>
      <c r="D29" s="180">
        <v>214</v>
      </c>
      <c r="E29" s="180">
        <v>313</v>
      </c>
      <c r="F29" s="180">
        <v>442</v>
      </c>
      <c r="G29" s="180">
        <v>165</v>
      </c>
      <c r="H29" s="180">
        <v>653</v>
      </c>
      <c r="I29" s="180">
        <v>2328</v>
      </c>
      <c r="J29" s="156">
        <v>3830</v>
      </c>
      <c r="K29" s="180"/>
      <c r="L29" s="477">
        <v>5.2</v>
      </c>
      <c r="M29" s="477">
        <v>4</v>
      </c>
      <c r="N29" s="477">
        <v>5.6</v>
      </c>
      <c r="O29" s="477">
        <v>8.1999999999999993</v>
      </c>
      <c r="P29" s="477">
        <v>11.5</v>
      </c>
      <c r="Q29" s="477">
        <v>4.3</v>
      </c>
      <c r="R29" s="477">
        <v>17</v>
      </c>
      <c r="S29" s="477">
        <v>60.8</v>
      </c>
      <c r="T29" s="146"/>
      <c r="U29" s="146"/>
      <c r="V29" s="146"/>
      <c r="W29" s="146"/>
      <c r="X29" s="146"/>
    </row>
    <row r="30" spans="1:27" s="475" customFormat="1" ht="13.5" x14ac:dyDescent="0.25">
      <c r="A30" s="179" t="s">
        <v>47</v>
      </c>
      <c r="B30" s="180">
        <v>40</v>
      </c>
      <c r="C30" s="180">
        <v>36</v>
      </c>
      <c r="D30" s="180">
        <v>49</v>
      </c>
      <c r="E30" s="180">
        <v>76</v>
      </c>
      <c r="F30" s="180">
        <v>127</v>
      </c>
      <c r="G30" s="180">
        <v>36</v>
      </c>
      <c r="H30" s="180">
        <v>181</v>
      </c>
      <c r="I30" s="180">
        <v>712</v>
      </c>
      <c r="J30" s="156">
        <v>1098</v>
      </c>
      <c r="K30" s="180"/>
      <c r="L30" s="477">
        <v>3.6</v>
      </c>
      <c r="M30" s="477">
        <v>3.3</v>
      </c>
      <c r="N30" s="477">
        <v>4.5</v>
      </c>
      <c r="O30" s="477">
        <v>6.9</v>
      </c>
      <c r="P30" s="477">
        <v>11.6</v>
      </c>
      <c r="Q30" s="477">
        <v>3.3</v>
      </c>
      <c r="R30" s="477">
        <v>16.5</v>
      </c>
      <c r="S30" s="477">
        <v>64.8</v>
      </c>
      <c r="T30" s="146"/>
      <c r="U30" s="146"/>
      <c r="V30" s="146"/>
      <c r="W30" s="146"/>
      <c r="X30" s="146"/>
    </row>
    <row r="31" spans="1:27" s="475" customFormat="1" ht="13.5" x14ac:dyDescent="0.25">
      <c r="A31" s="179" t="s">
        <v>48</v>
      </c>
      <c r="B31" s="180">
        <v>28</v>
      </c>
      <c r="C31" s="180">
        <v>27</v>
      </c>
      <c r="D31" s="180">
        <v>17</v>
      </c>
      <c r="E31" s="180">
        <v>86</v>
      </c>
      <c r="F31" s="180">
        <v>153</v>
      </c>
      <c r="G31" s="180">
        <v>27</v>
      </c>
      <c r="H31" s="180">
        <v>158</v>
      </c>
      <c r="I31" s="180">
        <v>627</v>
      </c>
      <c r="J31" s="156">
        <v>964</v>
      </c>
      <c r="K31" s="180"/>
      <c r="L31" s="477">
        <v>2.9</v>
      </c>
      <c r="M31" s="477">
        <v>2.8</v>
      </c>
      <c r="N31" s="477">
        <v>1.8</v>
      </c>
      <c r="O31" s="477">
        <v>8.9</v>
      </c>
      <c r="P31" s="477">
        <v>15.9</v>
      </c>
      <c r="Q31" s="477">
        <v>2.8</v>
      </c>
      <c r="R31" s="477">
        <v>16.399999999999999</v>
      </c>
      <c r="S31" s="477">
        <v>65</v>
      </c>
      <c r="T31" s="146"/>
      <c r="U31" s="146"/>
      <c r="V31" s="146"/>
      <c r="W31" s="146"/>
      <c r="X31" s="146"/>
    </row>
    <row r="32" spans="1:27" s="475" customFormat="1" ht="13.5" x14ac:dyDescent="0.25">
      <c r="A32" s="179"/>
      <c r="B32" s="179"/>
      <c r="C32" s="179"/>
      <c r="D32" s="179"/>
      <c r="E32" s="179"/>
      <c r="F32" s="179"/>
      <c r="G32" s="179"/>
      <c r="H32" s="179"/>
      <c r="I32" s="179"/>
      <c r="J32" s="179"/>
      <c r="K32" s="180"/>
      <c r="L32" s="477"/>
      <c r="M32" s="477"/>
      <c r="N32" s="477"/>
      <c r="O32" s="477"/>
      <c r="P32" s="477"/>
      <c r="Q32" s="477"/>
      <c r="R32" s="477"/>
      <c r="S32" s="477"/>
      <c r="T32" s="146"/>
      <c r="U32" s="146"/>
      <c r="V32" s="146"/>
      <c r="W32" s="146"/>
      <c r="X32" s="146"/>
    </row>
    <row r="33" spans="1:29" s="475" customFormat="1" ht="13.5" x14ac:dyDescent="0.25">
      <c r="A33" s="479" t="s">
        <v>43</v>
      </c>
      <c r="B33" s="398">
        <v>17510</v>
      </c>
      <c r="C33" s="398">
        <v>60421</v>
      </c>
      <c r="D33" s="398">
        <v>206658</v>
      </c>
      <c r="E33" s="398">
        <v>54744</v>
      </c>
      <c r="F33" s="398">
        <v>80189</v>
      </c>
      <c r="G33" s="398">
        <v>48277</v>
      </c>
      <c r="H33" s="398">
        <v>154335</v>
      </c>
      <c r="I33" s="398">
        <v>592655</v>
      </c>
      <c r="J33" s="398">
        <v>1033737</v>
      </c>
      <c r="K33" s="180"/>
      <c r="L33" s="476">
        <v>1.7</v>
      </c>
      <c r="M33" s="476">
        <v>5.8</v>
      </c>
      <c r="N33" s="476">
        <v>20</v>
      </c>
      <c r="O33" s="476">
        <v>5.3</v>
      </c>
      <c r="P33" s="476">
        <v>7.8</v>
      </c>
      <c r="Q33" s="476">
        <v>4.7</v>
      </c>
      <c r="R33" s="476">
        <v>14.9</v>
      </c>
      <c r="S33" s="476">
        <v>57.3</v>
      </c>
      <c r="T33" s="397"/>
      <c r="U33" s="397"/>
      <c r="V33" s="397"/>
      <c r="W33" s="397"/>
      <c r="X33" s="397"/>
      <c r="Y33" s="397"/>
      <c r="Z33" s="397"/>
      <c r="AA33" s="397"/>
    </row>
    <row r="34" spans="1:29" s="480" customFormat="1" ht="13.5" x14ac:dyDescent="0.25">
      <c r="A34" s="179" t="s">
        <v>44</v>
      </c>
      <c r="B34" s="180">
        <v>12002</v>
      </c>
      <c r="C34" s="180">
        <v>48088</v>
      </c>
      <c r="D34" s="180">
        <v>174763</v>
      </c>
      <c r="E34" s="180">
        <v>37726</v>
      </c>
      <c r="F34" s="180">
        <v>61731</v>
      </c>
      <c r="G34" s="180">
        <v>37501</v>
      </c>
      <c r="H34" s="180">
        <v>118816</v>
      </c>
      <c r="I34" s="180">
        <v>472048</v>
      </c>
      <c r="J34" s="156">
        <v>821341</v>
      </c>
      <c r="K34" s="180"/>
      <c r="L34" s="477">
        <v>1.5</v>
      </c>
      <c r="M34" s="477">
        <v>5.9</v>
      </c>
      <c r="N34" s="477">
        <v>21.3</v>
      </c>
      <c r="O34" s="477">
        <v>4.5999999999999996</v>
      </c>
      <c r="P34" s="477">
        <v>7.5</v>
      </c>
      <c r="Q34" s="477">
        <v>4.5999999999999996</v>
      </c>
      <c r="R34" s="477">
        <v>14.5</v>
      </c>
      <c r="S34" s="477">
        <v>57.5</v>
      </c>
      <c r="T34" s="146"/>
      <c r="U34" s="146"/>
      <c r="V34" s="146"/>
      <c r="W34" s="146"/>
      <c r="X34" s="146"/>
      <c r="Y34" s="475"/>
      <c r="Z34" s="475"/>
      <c r="AA34" s="475"/>
      <c r="AB34" s="475"/>
      <c r="AC34" s="475"/>
    </row>
    <row r="35" spans="1:29" s="480" customFormat="1" ht="13.5" x14ac:dyDescent="0.25">
      <c r="A35" s="179" t="s">
        <v>38</v>
      </c>
      <c r="B35" s="180">
        <v>2946</v>
      </c>
      <c r="C35" s="180">
        <v>8309</v>
      </c>
      <c r="D35" s="180">
        <v>23311</v>
      </c>
      <c r="E35" s="180">
        <v>9755</v>
      </c>
      <c r="F35" s="180">
        <v>10759</v>
      </c>
      <c r="G35" s="180">
        <v>6802</v>
      </c>
      <c r="H35" s="180">
        <v>22747</v>
      </c>
      <c r="I35" s="180">
        <v>77492</v>
      </c>
      <c r="J35" s="156">
        <v>136908</v>
      </c>
      <c r="K35" s="180"/>
      <c r="L35" s="477">
        <v>2.2000000000000002</v>
      </c>
      <c r="M35" s="477">
        <v>6.1</v>
      </c>
      <c r="N35" s="477">
        <v>17</v>
      </c>
      <c r="O35" s="477">
        <v>7.1</v>
      </c>
      <c r="P35" s="477">
        <v>7.9</v>
      </c>
      <c r="Q35" s="477">
        <v>5</v>
      </c>
      <c r="R35" s="477">
        <v>16.600000000000001</v>
      </c>
      <c r="S35" s="477">
        <v>56.6</v>
      </c>
      <c r="T35" s="146"/>
      <c r="U35" s="146"/>
      <c r="V35" s="146"/>
      <c r="W35" s="146"/>
      <c r="X35" s="146"/>
      <c r="Y35" s="475"/>
      <c r="Z35" s="475"/>
      <c r="AA35" s="475"/>
      <c r="AB35" s="475"/>
      <c r="AC35" s="475"/>
    </row>
    <row r="36" spans="1:29" s="480" customFormat="1" ht="13.5" x14ac:dyDescent="0.25">
      <c r="A36" s="179" t="s">
        <v>39</v>
      </c>
      <c r="B36" s="180">
        <v>1583</v>
      </c>
      <c r="C36" s="180">
        <v>2791</v>
      </c>
      <c r="D36" s="180">
        <v>6713</v>
      </c>
      <c r="E36" s="180">
        <v>4641</v>
      </c>
      <c r="F36" s="180">
        <v>4835</v>
      </c>
      <c r="G36" s="180">
        <v>2827</v>
      </c>
      <c r="H36" s="180">
        <v>8605</v>
      </c>
      <c r="I36" s="180">
        <v>28634</v>
      </c>
      <c r="J36" s="156">
        <v>50826</v>
      </c>
      <c r="K36" s="180"/>
      <c r="L36" s="477">
        <v>3.1</v>
      </c>
      <c r="M36" s="477">
        <v>5.5</v>
      </c>
      <c r="N36" s="477">
        <v>13.2</v>
      </c>
      <c r="O36" s="477">
        <v>9.1</v>
      </c>
      <c r="P36" s="477">
        <v>9.5</v>
      </c>
      <c r="Q36" s="477">
        <v>5.6</v>
      </c>
      <c r="R36" s="477">
        <v>16.899999999999999</v>
      </c>
      <c r="S36" s="477">
        <v>56.3</v>
      </c>
      <c r="T36" s="146"/>
      <c r="U36" s="146"/>
      <c r="V36" s="146"/>
      <c r="W36" s="146"/>
      <c r="X36" s="146"/>
      <c r="Y36" s="475"/>
      <c r="Z36" s="475"/>
      <c r="AA36" s="475"/>
      <c r="AB36" s="475"/>
      <c r="AC36" s="475"/>
    </row>
    <row r="37" spans="1:29" s="480" customFormat="1" ht="13.5" x14ac:dyDescent="0.25">
      <c r="A37" s="179" t="s">
        <v>45</v>
      </c>
      <c r="B37" s="180">
        <v>537</v>
      </c>
      <c r="C37" s="180">
        <v>757</v>
      </c>
      <c r="D37" s="180">
        <v>1307</v>
      </c>
      <c r="E37" s="180">
        <v>1484</v>
      </c>
      <c r="F37" s="180">
        <v>1471</v>
      </c>
      <c r="G37" s="180">
        <v>686</v>
      </c>
      <c r="H37" s="180">
        <v>2281</v>
      </c>
      <c r="I37" s="180">
        <v>7968</v>
      </c>
      <c r="J37" s="156">
        <v>13801</v>
      </c>
      <c r="K37" s="180"/>
      <c r="L37" s="477">
        <v>3.9</v>
      </c>
      <c r="M37" s="477">
        <v>5.5</v>
      </c>
      <c r="N37" s="477">
        <v>9.5</v>
      </c>
      <c r="O37" s="477">
        <v>10.8</v>
      </c>
      <c r="P37" s="477">
        <v>10.7</v>
      </c>
      <c r="Q37" s="477">
        <v>5</v>
      </c>
      <c r="R37" s="477">
        <v>16.5</v>
      </c>
      <c r="S37" s="477">
        <v>57.7</v>
      </c>
      <c r="T37" s="146"/>
      <c r="U37" s="146"/>
      <c r="V37" s="146"/>
      <c r="W37" s="146"/>
      <c r="X37" s="146"/>
      <c r="Y37" s="475"/>
      <c r="Z37" s="475"/>
      <c r="AA37" s="475"/>
      <c r="AB37" s="475"/>
      <c r="AC37" s="475"/>
    </row>
    <row r="38" spans="1:29" s="480" customFormat="1" ht="13.5" x14ac:dyDescent="0.25">
      <c r="A38" s="179" t="s">
        <v>46</v>
      </c>
      <c r="B38" s="180">
        <v>316</v>
      </c>
      <c r="C38" s="180">
        <v>358</v>
      </c>
      <c r="D38" s="180">
        <v>449</v>
      </c>
      <c r="E38" s="180">
        <v>786</v>
      </c>
      <c r="F38" s="180">
        <v>873</v>
      </c>
      <c r="G38" s="180">
        <v>345</v>
      </c>
      <c r="H38" s="180">
        <v>1290</v>
      </c>
      <c r="I38" s="180">
        <v>4257</v>
      </c>
      <c r="J38" s="156">
        <v>7300</v>
      </c>
      <c r="K38" s="180"/>
      <c r="L38" s="477">
        <v>4.3</v>
      </c>
      <c r="M38" s="477">
        <v>4.9000000000000004</v>
      </c>
      <c r="N38" s="477">
        <v>6.2</v>
      </c>
      <c r="O38" s="477">
        <v>10.8</v>
      </c>
      <c r="P38" s="477">
        <v>12</v>
      </c>
      <c r="Q38" s="477">
        <v>4.7</v>
      </c>
      <c r="R38" s="477">
        <v>17.7</v>
      </c>
      <c r="S38" s="477">
        <v>58.3</v>
      </c>
      <c r="T38" s="146"/>
      <c r="U38" s="146"/>
      <c r="V38" s="146"/>
      <c r="W38" s="146"/>
      <c r="X38" s="146"/>
      <c r="Y38" s="475"/>
      <c r="Z38" s="475"/>
      <c r="AA38" s="475"/>
      <c r="AB38" s="475"/>
      <c r="AC38" s="475"/>
    </row>
    <row r="39" spans="1:29" s="480" customFormat="1" ht="13.5" x14ac:dyDescent="0.25">
      <c r="A39" s="179" t="s">
        <v>47</v>
      </c>
      <c r="B39" s="180">
        <v>78</v>
      </c>
      <c r="C39" s="180">
        <v>69</v>
      </c>
      <c r="D39" s="180">
        <v>81</v>
      </c>
      <c r="E39" s="180">
        <v>191</v>
      </c>
      <c r="F39" s="180">
        <v>274</v>
      </c>
      <c r="G39" s="180">
        <v>71</v>
      </c>
      <c r="H39" s="180">
        <v>366</v>
      </c>
      <c r="I39" s="180">
        <v>1285</v>
      </c>
      <c r="J39" s="156">
        <v>2050</v>
      </c>
      <c r="K39" s="180"/>
      <c r="L39" s="477">
        <v>3.8</v>
      </c>
      <c r="M39" s="477">
        <v>3.4</v>
      </c>
      <c r="N39" s="477">
        <v>4</v>
      </c>
      <c r="O39" s="477">
        <v>9.3000000000000007</v>
      </c>
      <c r="P39" s="477">
        <v>13.4</v>
      </c>
      <c r="Q39" s="477">
        <v>3.5</v>
      </c>
      <c r="R39" s="477">
        <v>17.899999999999999</v>
      </c>
      <c r="S39" s="477">
        <v>62.7</v>
      </c>
      <c r="T39" s="146"/>
      <c r="U39" s="146"/>
      <c r="V39" s="146"/>
      <c r="W39" s="146"/>
      <c r="X39" s="146"/>
      <c r="Y39" s="475"/>
      <c r="Z39" s="475"/>
      <c r="AA39" s="475"/>
      <c r="AB39" s="475"/>
      <c r="AC39" s="475"/>
    </row>
    <row r="40" spans="1:29" s="480" customFormat="1" ht="13.5" x14ac:dyDescent="0.25">
      <c r="A40" s="481" t="s">
        <v>48</v>
      </c>
      <c r="B40" s="482">
        <v>48</v>
      </c>
      <c r="C40" s="482">
        <v>49</v>
      </c>
      <c r="D40" s="482">
        <v>34</v>
      </c>
      <c r="E40" s="482">
        <v>161</v>
      </c>
      <c r="F40" s="482">
        <v>246</v>
      </c>
      <c r="G40" s="482">
        <v>45</v>
      </c>
      <c r="H40" s="482">
        <v>230</v>
      </c>
      <c r="I40" s="482">
        <v>971</v>
      </c>
      <c r="J40" s="194">
        <v>1511</v>
      </c>
      <c r="K40" s="482"/>
      <c r="L40" s="483">
        <v>3.2</v>
      </c>
      <c r="M40" s="483">
        <v>3.2</v>
      </c>
      <c r="N40" s="483">
        <v>2.2999999999999998</v>
      </c>
      <c r="O40" s="483">
        <v>10.7</v>
      </c>
      <c r="P40" s="483">
        <v>16.3</v>
      </c>
      <c r="Q40" s="483">
        <v>3</v>
      </c>
      <c r="R40" s="483">
        <v>15.2</v>
      </c>
      <c r="S40" s="483">
        <v>64.3</v>
      </c>
      <c r="T40" s="146"/>
      <c r="U40" s="146"/>
      <c r="V40" s="146"/>
      <c r="W40" s="146"/>
      <c r="X40" s="146"/>
      <c r="Y40" s="475"/>
      <c r="Z40" s="475"/>
      <c r="AA40" s="475"/>
      <c r="AB40" s="475"/>
      <c r="AC40" s="475"/>
    </row>
    <row r="41" spans="1:29" x14ac:dyDescent="0.25">
      <c r="A41" s="45" t="s">
        <v>118</v>
      </c>
      <c r="B41" s="180"/>
      <c r="C41" s="180"/>
      <c r="D41" s="180"/>
      <c r="E41" s="180"/>
      <c r="F41" s="180"/>
      <c r="G41" s="180"/>
      <c r="H41" s="180"/>
      <c r="I41" s="180"/>
      <c r="J41" s="180"/>
      <c r="K41" s="180"/>
      <c r="L41" s="181"/>
      <c r="M41" s="181"/>
      <c r="N41" s="181"/>
      <c r="O41" s="181"/>
      <c r="P41" s="181"/>
      <c r="Q41" s="181"/>
      <c r="R41" s="181"/>
      <c r="S41" s="181"/>
      <c r="T41" s="146"/>
      <c r="U41" s="146"/>
      <c r="V41" s="146"/>
      <c r="W41" s="146"/>
      <c r="X41" s="146"/>
    </row>
    <row r="42" spans="1:29" x14ac:dyDescent="0.25">
      <c r="A42" s="364" t="s">
        <v>360</v>
      </c>
      <c r="B42" s="180"/>
      <c r="C42" s="180"/>
      <c r="D42" s="180"/>
      <c r="E42" s="180"/>
      <c r="F42" s="180"/>
      <c r="G42" s="180"/>
      <c r="H42" s="180"/>
      <c r="I42" s="180"/>
      <c r="J42" s="180"/>
      <c r="K42" s="180"/>
      <c r="L42" s="181"/>
      <c r="M42" s="181"/>
      <c r="N42" s="181"/>
      <c r="O42" s="181"/>
      <c r="P42" s="181"/>
      <c r="Q42" s="181"/>
      <c r="R42" s="181"/>
      <c r="S42" s="181"/>
      <c r="T42" s="146"/>
      <c r="U42" s="146"/>
      <c r="V42" s="146"/>
      <c r="W42" s="146"/>
      <c r="X42" s="146"/>
    </row>
    <row r="43" spans="1:29" x14ac:dyDescent="0.25">
      <c r="A43" s="421" t="s">
        <v>409</v>
      </c>
      <c r="B43" s="180"/>
      <c r="C43" s="180"/>
      <c r="D43" s="180"/>
      <c r="E43" s="180"/>
      <c r="F43" s="180"/>
      <c r="G43" s="180"/>
      <c r="H43" s="180"/>
      <c r="I43" s="180"/>
      <c r="J43" s="180"/>
      <c r="K43" s="180"/>
      <c r="L43" s="181"/>
      <c r="M43" s="181"/>
      <c r="N43" s="181"/>
      <c r="O43" s="181"/>
      <c r="P43" s="181"/>
      <c r="Q43" s="181"/>
      <c r="R43" s="181"/>
      <c r="S43" s="181"/>
      <c r="T43" s="146"/>
      <c r="U43" s="146"/>
      <c r="V43" s="146"/>
      <c r="W43" s="146"/>
      <c r="X43" s="146"/>
    </row>
    <row r="44" spans="1:29" x14ac:dyDescent="0.25">
      <c r="A44" s="179"/>
      <c r="B44" s="180"/>
      <c r="C44" s="180"/>
      <c r="D44" s="180"/>
      <c r="E44" s="180"/>
      <c r="F44" s="180"/>
      <c r="G44" s="180"/>
      <c r="H44" s="180"/>
      <c r="I44" s="180"/>
      <c r="J44" s="180"/>
      <c r="K44" s="180"/>
      <c r="L44" s="181"/>
      <c r="M44" s="181"/>
      <c r="N44" s="181"/>
      <c r="O44" s="181"/>
      <c r="P44" s="181"/>
      <c r="Q44" s="181"/>
      <c r="R44" s="181"/>
      <c r="S44" s="181"/>
      <c r="T44" s="146"/>
      <c r="U44" s="146"/>
      <c r="V44" s="146"/>
      <c r="W44" s="146"/>
      <c r="X44" s="146"/>
    </row>
    <row r="45" spans="1:29" x14ac:dyDescent="0.25">
      <c r="A45" s="179"/>
      <c r="B45" s="180"/>
      <c r="C45" s="180"/>
      <c r="D45" s="180"/>
      <c r="E45" s="180"/>
      <c r="F45" s="180"/>
      <c r="G45" s="180"/>
      <c r="H45" s="180"/>
      <c r="I45" s="180"/>
      <c r="J45" s="180"/>
      <c r="K45" s="180"/>
      <c r="L45" s="181"/>
      <c r="M45" s="181"/>
      <c r="N45" s="181"/>
      <c r="O45" s="181"/>
      <c r="P45" s="181"/>
      <c r="Q45" s="181"/>
      <c r="R45" s="181"/>
      <c r="S45" s="181"/>
      <c r="T45" s="146"/>
      <c r="U45" s="146"/>
      <c r="V45" s="146"/>
      <c r="W45" s="146"/>
      <c r="X45" s="146"/>
    </row>
    <row r="46" spans="1:29" x14ac:dyDescent="0.25">
      <c r="A46" s="179"/>
      <c r="B46" s="180"/>
      <c r="C46" s="180"/>
      <c r="D46" s="180"/>
      <c r="E46" s="180"/>
      <c r="F46" s="180"/>
      <c r="G46" s="180"/>
      <c r="H46" s="180"/>
      <c r="I46" s="180"/>
      <c r="J46" s="180"/>
      <c r="K46" s="180"/>
      <c r="L46" s="181"/>
      <c r="M46" s="181"/>
      <c r="N46" s="181"/>
      <c r="O46" s="181"/>
      <c r="P46" s="181"/>
      <c r="Q46" s="181"/>
      <c r="R46" s="181"/>
      <c r="S46" s="181"/>
      <c r="T46" s="146"/>
      <c r="U46" s="146"/>
      <c r="V46" s="146"/>
      <c r="W46" s="146"/>
      <c r="X46" s="146"/>
    </row>
    <row r="47" spans="1:29" x14ac:dyDescent="0.25">
      <c r="A47" s="179"/>
      <c r="B47" s="180"/>
      <c r="C47" s="180"/>
      <c r="D47" s="180"/>
      <c r="E47" s="180"/>
      <c r="F47" s="180"/>
      <c r="G47" s="180"/>
      <c r="H47" s="180"/>
      <c r="I47" s="180"/>
      <c r="J47" s="180"/>
      <c r="K47" s="180"/>
      <c r="L47" s="181"/>
      <c r="M47" s="181"/>
      <c r="N47" s="181"/>
      <c r="O47" s="181"/>
      <c r="P47" s="181"/>
      <c r="Q47" s="181"/>
      <c r="R47" s="181"/>
      <c r="S47" s="181"/>
      <c r="T47" s="146"/>
      <c r="U47" s="146"/>
      <c r="V47" s="146"/>
      <c r="W47" s="146"/>
      <c r="X47" s="146"/>
    </row>
    <row r="48" spans="1:29" x14ac:dyDescent="0.25">
      <c r="A48" s="179"/>
      <c r="B48" s="180"/>
      <c r="C48" s="180"/>
      <c r="D48" s="180"/>
      <c r="E48" s="180"/>
      <c r="F48" s="180"/>
      <c r="G48" s="180"/>
      <c r="H48" s="180"/>
      <c r="I48" s="180"/>
      <c r="J48" s="180"/>
      <c r="K48" s="180"/>
      <c r="L48" s="181"/>
      <c r="M48" s="181"/>
      <c r="N48" s="181"/>
      <c r="O48" s="181"/>
      <c r="P48" s="181"/>
      <c r="Q48" s="181"/>
      <c r="R48" s="181"/>
      <c r="S48" s="181"/>
      <c r="T48" s="146"/>
      <c r="U48" s="146"/>
      <c r="V48" s="146"/>
      <c r="W48" s="146"/>
      <c r="X48" s="146"/>
    </row>
    <row r="49" spans="1:24" x14ac:dyDescent="0.25">
      <c r="A49" s="179"/>
      <c r="B49" s="180"/>
      <c r="C49" s="180"/>
      <c r="D49" s="180"/>
      <c r="E49" s="180"/>
      <c r="F49" s="180"/>
      <c r="G49" s="180"/>
      <c r="H49" s="180"/>
      <c r="I49" s="180"/>
      <c r="J49" s="180"/>
      <c r="K49" s="180"/>
      <c r="L49" s="181"/>
      <c r="M49" s="181"/>
      <c r="N49" s="181"/>
      <c r="O49" s="181"/>
      <c r="P49" s="181"/>
      <c r="Q49" s="181"/>
      <c r="R49" s="181"/>
      <c r="S49" s="181"/>
      <c r="T49" s="146"/>
      <c r="U49" s="146"/>
      <c r="V49" s="146"/>
      <c r="W49" s="146"/>
      <c r="X49" s="146"/>
    </row>
    <row r="50" spans="1:24" x14ac:dyDescent="0.25">
      <c r="A50" s="179"/>
      <c r="B50" s="180"/>
      <c r="C50" s="180"/>
      <c r="D50" s="180"/>
      <c r="E50" s="180"/>
      <c r="F50" s="180"/>
      <c r="G50" s="180"/>
      <c r="H50" s="180"/>
      <c r="I50" s="180"/>
      <c r="J50" s="180"/>
      <c r="K50" s="180"/>
      <c r="L50" s="181"/>
      <c r="M50" s="181"/>
      <c r="N50" s="181"/>
      <c r="O50" s="181"/>
      <c r="P50" s="181"/>
      <c r="Q50" s="181"/>
      <c r="R50" s="181"/>
      <c r="S50" s="181"/>
      <c r="T50" s="146"/>
      <c r="U50" s="146"/>
      <c r="V50" s="146"/>
      <c r="W50" s="146"/>
      <c r="X50" s="146"/>
    </row>
    <row r="51" spans="1:24" x14ac:dyDescent="0.25">
      <c r="A51" s="179"/>
      <c r="B51" s="180"/>
      <c r="C51" s="180"/>
      <c r="D51" s="180"/>
      <c r="E51" s="180"/>
      <c r="F51" s="180"/>
      <c r="G51" s="180"/>
      <c r="H51" s="180"/>
      <c r="I51" s="180"/>
      <c r="J51" s="180"/>
      <c r="K51" s="180"/>
      <c r="L51" s="181"/>
      <c r="M51" s="181"/>
      <c r="N51" s="181"/>
      <c r="O51" s="181"/>
      <c r="P51" s="181"/>
      <c r="Q51" s="181"/>
      <c r="R51" s="181"/>
      <c r="S51" s="181"/>
      <c r="T51" s="146"/>
      <c r="U51" s="146"/>
      <c r="V51" s="146"/>
      <c r="W51" s="146"/>
      <c r="X51" s="146"/>
    </row>
    <row r="52" spans="1:24" x14ac:dyDescent="0.25">
      <c r="A52" s="179"/>
      <c r="B52" s="180"/>
      <c r="C52" s="180"/>
      <c r="D52" s="180"/>
      <c r="E52" s="180"/>
      <c r="F52" s="180"/>
      <c r="G52" s="180"/>
      <c r="H52" s="180"/>
      <c r="I52" s="180"/>
      <c r="J52" s="180"/>
      <c r="K52" s="180"/>
      <c r="L52" s="181"/>
      <c r="M52" s="181"/>
      <c r="N52" s="181"/>
      <c r="O52" s="181"/>
      <c r="P52" s="181"/>
      <c r="Q52" s="181"/>
      <c r="R52" s="181"/>
      <c r="S52" s="181"/>
      <c r="T52" s="146"/>
      <c r="U52" s="146"/>
      <c r="V52" s="146"/>
      <c r="W52" s="146"/>
      <c r="X52" s="146"/>
    </row>
    <row r="53" spans="1:24" x14ac:dyDescent="0.25">
      <c r="A53" s="179"/>
      <c r="B53" s="180"/>
      <c r="C53" s="180"/>
      <c r="D53" s="180"/>
      <c r="E53" s="180"/>
      <c r="F53" s="180"/>
      <c r="G53" s="180"/>
      <c r="H53" s="180"/>
      <c r="I53" s="180"/>
      <c r="J53" s="180"/>
      <c r="K53" s="180"/>
      <c r="L53" s="181"/>
      <c r="M53" s="181"/>
      <c r="N53" s="181"/>
      <c r="O53" s="181"/>
      <c r="P53" s="181"/>
      <c r="Q53" s="181"/>
      <c r="R53" s="181"/>
      <c r="S53" s="181"/>
      <c r="T53" s="146"/>
      <c r="U53" s="146"/>
      <c r="V53" s="146"/>
      <c r="W53" s="146"/>
      <c r="X53" s="146"/>
    </row>
    <row r="54" spans="1:24" x14ac:dyDescent="0.25">
      <c r="A54" s="179"/>
      <c r="B54" s="180"/>
      <c r="C54" s="180"/>
      <c r="D54" s="180"/>
      <c r="E54" s="180"/>
      <c r="F54" s="180"/>
      <c r="G54" s="180"/>
      <c r="H54" s="180"/>
      <c r="I54" s="180"/>
      <c r="J54" s="180"/>
      <c r="K54" s="180"/>
      <c r="L54" s="181"/>
      <c r="M54" s="181"/>
      <c r="N54" s="181"/>
      <c r="O54" s="181"/>
      <c r="P54" s="181"/>
      <c r="Q54" s="181"/>
      <c r="R54" s="181"/>
      <c r="S54" s="181"/>
      <c r="T54" s="146"/>
      <c r="U54" s="146"/>
      <c r="V54" s="146"/>
      <c r="W54" s="146"/>
      <c r="X54" s="146"/>
    </row>
    <row r="55" spans="1:24" x14ac:dyDescent="0.25">
      <c r="A55" s="179"/>
      <c r="B55" s="180"/>
      <c r="C55" s="180"/>
      <c r="D55" s="180"/>
      <c r="E55" s="180"/>
      <c r="F55" s="180"/>
      <c r="G55" s="180"/>
      <c r="H55" s="180"/>
      <c r="I55" s="180"/>
      <c r="J55" s="180"/>
      <c r="K55" s="180"/>
      <c r="L55" s="181"/>
      <c r="M55" s="181"/>
      <c r="N55" s="181"/>
      <c r="O55" s="181"/>
      <c r="P55" s="181"/>
      <c r="Q55" s="181"/>
      <c r="R55" s="181"/>
      <c r="S55" s="181"/>
      <c r="T55" s="146"/>
      <c r="U55" s="146"/>
      <c r="V55" s="146"/>
      <c r="W55" s="146"/>
      <c r="X55" s="146"/>
    </row>
    <row r="56" spans="1:24" x14ac:dyDescent="0.25">
      <c r="A56" s="179"/>
      <c r="B56" s="180"/>
      <c r="C56" s="180"/>
      <c r="D56" s="180"/>
      <c r="E56" s="180"/>
      <c r="F56" s="180"/>
      <c r="G56" s="180"/>
      <c r="H56" s="180"/>
      <c r="I56" s="180"/>
      <c r="J56" s="180"/>
      <c r="K56" s="180"/>
      <c r="L56" s="181"/>
      <c r="M56" s="181"/>
      <c r="N56" s="181"/>
      <c r="O56" s="181"/>
      <c r="P56" s="181"/>
      <c r="Q56" s="181"/>
      <c r="R56" s="181"/>
      <c r="S56" s="181"/>
      <c r="T56" s="146"/>
      <c r="U56" s="146"/>
      <c r="V56" s="146"/>
      <c r="W56" s="146"/>
      <c r="X56" s="146"/>
    </row>
    <row r="57" spans="1:24" x14ac:dyDescent="0.25">
      <c r="A57" s="179"/>
      <c r="B57" s="180"/>
      <c r="C57" s="180"/>
      <c r="D57" s="180"/>
      <c r="E57" s="180"/>
      <c r="F57" s="180"/>
      <c r="G57" s="180"/>
      <c r="H57" s="180"/>
      <c r="I57" s="180"/>
      <c r="J57" s="180"/>
      <c r="K57" s="180"/>
      <c r="L57" s="181"/>
      <c r="M57" s="181"/>
      <c r="N57" s="181"/>
      <c r="O57" s="181"/>
      <c r="P57" s="181"/>
      <c r="Q57" s="181"/>
      <c r="R57" s="181"/>
      <c r="S57" s="181"/>
      <c r="T57" s="146"/>
      <c r="U57" s="146"/>
      <c r="V57" s="146"/>
      <c r="W57" s="146"/>
      <c r="X57" s="146"/>
    </row>
    <row r="58" spans="1:24" x14ac:dyDescent="0.25">
      <c r="A58" s="179"/>
      <c r="B58" s="180"/>
      <c r="C58" s="180"/>
      <c r="D58" s="180"/>
      <c r="E58" s="180"/>
      <c r="F58" s="180"/>
      <c r="G58" s="180"/>
      <c r="H58" s="180"/>
      <c r="I58" s="180"/>
      <c r="J58" s="180"/>
      <c r="K58" s="180"/>
      <c r="L58" s="181"/>
      <c r="M58" s="181"/>
      <c r="N58" s="181"/>
      <c r="O58" s="181"/>
      <c r="P58" s="181"/>
      <c r="Q58" s="181"/>
      <c r="R58" s="181"/>
      <c r="S58" s="181"/>
      <c r="T58" s="146"/>
      <c r="U58" s="146"/>
      <c r="V58" s="146"/>
      <c r="W58" s="146"/>
      <c r="X58" s="146"/>
    </row>
    <row r="59" spans="1:24" x14ac:dyDescent="0.25">
      <c r="A59" s="179"/>
      <c r="B59" s="180"/>
      <c r="C59" s="180"/>
      <c r="D59" s="180"/>
      <c r="E59" s="180"/>
      <c r="F59" s="180"/>
      <c r="G59" s="180"/>
      <c r="H59" s="180"/>
      <c r="I59" s="180"/>
      <c r="J59" s="180"/>
      <c r="K59" s="180"/>
      <c r="L59" s="181"/>
      <c r="M59" s="181"/>
      <c r="N59" s="181"/>
      <c r="O59" s="181"/>
      <c r="P59" s="181"/>
      <c r="Q59" s="181"/>
      <c r="R59" s="181"/>
      <c r="S59" s="181"/>
      <c r="T59" s="146"/>
      <c r="U59" s="146"/>
      <c r="V59" s="146"/>
      <c r="W59" s="146"/>
      <c r="X59" s="146"/>
    </row>
    <row r="60" spans="1:24" x14ac:dyDescent="0.25">
      <c r="A60" s="179"/>
      <c r="B60" s="180"/>
      <c r="C60" s="180"/>
      <c r="D60" s="180"/>
      <c r="E60" s="180"/>
      <c r="F60" s="180"/>
      <c r="G60" s="180"/>
      <c r="H60" s="180"/>
      <c r="I60" s="180"/>
      <c r="J60" s="180"/>
      <c r="K60" s="180"/>
      <c r="L60" s="181"/>
      <c r="M60" s="181"/>
      <c r="N60" s="181"/>
      <c r="O60" s="181"/>
      <c r="P60" s="181"/>
      <c r="Q60" s="181"/>
      <c r="R60" s="181"/>
      <c r="S60" s="181"/>
      <c r="T60" s="146"/>
      <c r="U60" s="146"/>
      <c r="V60" s="146"/>
      <c r="W60" s="146"/>
      <c r="X60" s="146"/>
    </row>
    <row r="61" spans="1:24" x14ac:dyDescent="0.25">
      <c r="A61" s="179"/>
      <c r="B61" s="180"/>
      <c r="C61" s="180"/>
      <c r="D61" s="180"/>
      <c r="E61" s="180"/>
      <c r="F61" s="180"/>
      <c r="G61" s="180"/>
      <c r="H61" s="180"/>
      <c r="I61" s="180"/>
      <c r="J61" s="180"/>
      <c r="K61" s="180"/>
      <c r="L61" s="181"/>
      <c r="M61" s="181"/>
      <c r="N61" s="181"/>
      <c r="O61" s="181"/>
      <c r="P61" s="181"/>
      <c r="Q61" s="181"/>
      <c r="R61" s="181"/>
      <c r="S61" s="181"/>
      <c r="T61" s="146"/>
      <c r="U61" s="146"/>
      <c r="V61" s="146"/>
      <c r="W61" s="146"/>
      <c r="X61" s="146"/>
    </row>
    <row r="62" spans="1:24" x14ac:dyDescent="0.25">
      <c r="A62" s="179"/>
      <c r="B62" s="180"/>
      <c r="C62" s="180"/>
      <c r="D62" s="180"/>
      <c r="E62" s="180"/>
      <c r="F62" s="180"/>
      <c r="G62" s="180"/>
      <c r="H62" s="180"/>
      <c r="I62" s="180"/>
      <c r="J62" s="180"/>
      <c r="K62" s="180"/>
      <c r="L62" s="181"/>
      <c r="M62" s="181"/>
      <c r="N62" s="181"/>
      <c r="O62" s="181"/>
      <c r="P62" s="181"/>
      <c r="Q62" s="181"/>
      <c r="R62" s="181"/>
      <c r="S62" s="181"/>
      <c r="T62" s="146"/>
      <c r="U62" s="146"/>
      <c r="V62" s="146"/>
      <c r="W62" s="146"/>
      <c r="X62" s="146"/>
    </row>
    <row r="63" spans="1:24" x14ac:dyDescent="0.25">
      <c r="A63" s="179"/>
      <c r="B63" s="180"/>
      <c r="C63" s="180"/>
      <c r="D63" s="180"/>
      <c r="E63" s="180"/>
      <c r="F63" s="180"/>
      <c r="G63" s="180"/>
      <c r="H63" s="180"/>
      <c r="I63" s="180"/>
      <c r="J63" s="180"/>
      <c r="K63" s="180"/>
      <c r="L63" s="181"/>
      <c r="M63" s="181"/>
      <c r="N63" s="181"/>
      <c r="O63" s="181"/>
      <c r="P63" s="181"/>
      <c r="Q63" s="181"/>
      <c r="R63" s="181"/>
      <c r="S63" s="181"/>
      <c r="T63" s="146"/>
      <c r="U63" s="146"/>
      <c r="V63" s="146"/>
      <c r="W63" s="146"/>
      <c r="X63" s="146"/>
    </row>
    <row r="64" spans="1:24" x14ac:dyDescent="0.25">
      <c r="A64" s="179"/>
      <c r="B64" s="180"/>
      <c r="C64" s="180"/>
      <c r="D64" s="180"/>
      <c r="E64" s="180"/>
      <c r="F64" s="180"/>
      <c r="G64" s="180"/>
      <c r="H64" s="180"/>
      <c r="I64" s="180"/>
      <c r="J64" s="180"/>
      <c r="K64" s="180"/>
      <c r="L64" s="181"/>
      <c r="M64" s="181"/>
      <c r="N64" s="181"/>
      <c r="O64" s="181"/>
      <c r="P64" s="181"/>
      <c r="Q64" s="181"/>
      <c r="R64" s="181"/>
      <c r="S64" s="181"/>
      <c r="T64" s="146"/>
      <c r="U64" s="146"/>
      <c r="V64" s="146"/>
      <c r="W64" s="146"/>
      <c r="X64" s="146"/>
    </row>
    <row r="65" spans="1:24" x14ac:dyDescent="0.25">
      <c r="A65" s="179"/>
      <c r="B65" s="180"/>
      <c r="C65" s="180"/>
      <c r="D65" s="180"/>
      <c r="E65" s="180"/>
      <c r="F65" s="180"/>
      <c r="G65" s="180"/>
      <c r="H65" s="180"/>
      <c r="I65" s="180"/>
      <c r="J65" s="180"/>
      <c r="K65" s="180"/>
      <c r="L65" s="181"/>
      <c r="M65" s="181"/>
      <c r="N65" s="181"/>
      <c r="O65" s="181"/>
      <c r="P65" s="181"/>
      <c r="Q65" s="181"/>
      <c r="R65" s="181"/>
      <c r="S65" s="181"/>
      <c r="T65" s="146"/>
      <c r="U65" s="146"/>
      <c r="V65" s="146"/>
      <c r="W65" s="146"/>
      <c r="X65" s="146"/>
    </row>
    <row r="66" spans="1:24" x14ac:dyDescent="0.25">
      <c r="A66" s="179"/>
      <c r="B66" s="180"/>
      <c r="C66" s="180"/>
      <c r="D66" s="180"/>
      <c r="E66" s="180"/>
      <c r="F66" s="180"/>
      <c r="G66" s="180"/>
      <c r="H66" s="180"/>
      <c r="I66" s="180"/>
      <c r="J66" s="180"/>
      <c r="K66" s="180"/>
      <c r="L66" s="181"/>
      <c r="M66" s="181"/>
      <c r="N66" s="181"/>
      <c r="O66" s="181"/>
      <c r="P66" s="181"/>
      <c r="Q66" s="181"/>
      <c r="R66" s="181"/>
      <c r="S66" s="181"/>
      <c r="T66" s="146"/>
      <c r="U66" s="146"/>
      <c r="V66" s="146"/>
      <c r="W66" s="146"/>
      <c r="X66" s="146"/>
    </row>
    <row r="67" spans="1:24" x14ac:dyDescent="0.25">
      <c r="A67" s="179"/>
      <c r="B67" s="180"/>
      <c r="C67" s="180"/>
      <c r="D67" s="180"/>
      <c r="E67" s="180"/>
      <c r="F67" s="180"/>
      <c r="G67" s="180"/>
      <c r="H67" s="180"/>
      <c r="I67" s="180"/>
      <c r="J67" s="180"/>
      <c r="K67" s="180"/>
      <c r="L67" s="181"/>
      <c r="M67" s="181"/>
      <c r="N67" s="181"/>
      <c r="O67" s="181"/>
      <c r="P67" s="181"/>
      <c r="Q67" s="181"/>
      <c r="R67" s="181"/>
      <c r="S67" s="181"/>
      <c r="T67" s="146"/>
      <c r="U67" s="146"/>
      <c r="V67" s="146"/>
      <c r="W67" s="146"/>
      <c r="X67" s="146"/>
    </row>
    <row r="68" spans="1:24" x14ac:dyDescent="0.25">
      <c r="A68" s="179"/>
      <c r="B68" s="180"/>
      <c r="C68" s="180"/>
      <c r="D68" s="180"/>
      <c r="E68" s="180"/>
      <c r="F68" s="180"/>
      <c r="G68" s="180"/>
      <c r="H68" s="180"/>
      <c r="I68" s="180"/>
      <c r="J68" s="180"/>
      <c r="K68" s="180"/>
      <c r="L68" s="181"/>
      <c r="M68" s="181"/>
      <c r="N68" s="181"/>
      <c r="O68" s="181"/>
      <c r="P68" s="181"/>
      <c r="Q68" s="181"/>
      <c r="R68" s="181"/>
      <c r="S68" s="181"/>
      <c r="T68" s="146"/>
      <c r="U68" s="146"/>
      <c r="V68" s="146"/>
      <c r="W68" s="146"/>
      <c r="X68" s="146"/>
    </row>
    <row r="69" spans="1:24" x14ac:dyDescent="0.25">
      <c r="A69" s="179"/>
      <c r="B69" s="180"/>
      <c r="C69" s="180"/>
      <c r="D69" s="180"/>
      <c r="E69" s="180"/>
      <c r="F69" s="180"/>
      <c r="G69" s="180"/>
      <c r="H69" s="180"/>
      <c r="I69" s="180"/>
      <c r="J69" s="180"/>
      <c r="K69" s="180"/>
      <c r="L69" s="181"/>
      <c r="M69" s="181"/>
      <c r="N69" s="181"/>
      <c r="O69" s="181"/>
      <c r="P69" s="181"/>
      <c r="Q69" s="181"/>
      <c r="R69" s="181"/>
      <c r="S69" s="181"/>
      <c r="T69" s="146"/>
      <c r="U69" s="146"/>
      <c r="V69" s="146"/>
      <c r="W69" s="146"/>
      <c r="X69" s="146"/>
    </row>
    <row r="70" spans="1:24" x14ac:dyDescent="0.25">
      <c r="A70" s="179"/>
      <c r="B70" s="180"/>
      <c r="C70" s="180"/>
      <c r="D70" s="180"/>
      <c r="E70" s="180"/>
      <c r="F70" s="180"/>
      <c r="G70" s="180"/>
      <c r="H70" s="180"/>
      <c r="I70" s="180"/>
      <c r="J70" s="180"/>
      <c r="K70" s="180"/>
      <c r="L70" s="181"/>
      <c r="M70" s="181"/>
      <c r="N70" s="181"/>
      <c r="O70" s="181"/>
      <c r="P70" s="181"/>
      <c r="Q70" s="181"/>
      <c r="R70" s="181"/>
      <c r="S70" s="181"/>
      <c r="T70" s="146"/>
      <c r="U70" s="146"/>
      <c r="V70" s="146"/>
      <c r="W70" s="146"/>
      <c r="X70" s="146"/>
    </row>
    <row r="71" spans="1:24" x14ac:dyDescent="0.25">
      <c r="A71" s="179"/>
      <c r="B71" s="180"/>
      <c r="C71" s="180"/>
      <c r="D71" s="180"/>
      <c r="E71" s="180"/>
      <c r="F71" s="180"/>
      <c r="G71" s="180"/>
      <c r="H71" s="180"/>
      <c r="I71" s="180"/>
      <c r="J71" s="180"/>
      <c r="K71" s="180"/>
      <c r="L71" s="181"/>
      <c r="M71" s="181"/>
      <c r="N71" s="181"/>
      <c r="O71" s="181"/>
      <c r="P71" s="181"/>
      <c r="Q71" s="181"/>
      <c r="R71" s="181"/>
      <c r="S71" s="181"/>
      <c r="T71" s="146"/>
      <c r="U71" s="146"/>
      <c r="V71" s="146"/>
      <c r="W71" s="146"/>
      <c r="X71" s="146"/>
    </row>
    <row r="72" spans="1:24" x14ac:dyDescent="0.25">
      <c r="A72" s="179"/>
      <c r="B72" s="180"/>
      <c r="C72" s="180"/>
      <c r="D72" s="180"/>
      <c r="E72" s="180"/>
      <c r="F72" s="180"/>
      <c r="G72" s="180"/>
      <c r="H72" s="180"/>
      <c r="I72" s="180"/>
      <c r="J72" s="180"/>
      <c r="K72" s="180"/>
      <c r="L72" s="181"/>
      <c r="M72" s="181"/>
      <c r="N72" s="181"/>
      <c r="O72" s="181"/>
      <c r="P72" s="181"/>
      <c r="Q72" s="181"/>
      <c r="R72" s="181"/>
      <c r="S72" s="181"/>
      <c r="T72" s="146"/>
      <c r="U72" s="146"/>
      <c r="V72" s="146"/>
      <c r="W72" s="146"/>
      <c r="X72" s="146"/>
    </row>
    <row r="73" spans="1:24" x14ac:dyDescent="0.25">
      <c r="A73" s="179"/>
      <c r="B73" s="180"/>
      <c r="C73" s="180"/>
      <c r="D73" s="180"/>
      <c r="E73" s="180"/>
      <c r="F73" s="180"/>
      <c r="G73" s="180"/>
      <c r="H73" s="180"/>
      <c r="I73" s="180"/>
      <c r="J73" s="180"/>
      <c r="K73" s="180"/>
      <c r="L73" s="181"/>
      <c r="M73" s="181"/>
      <c r="N73" s="181"/>
      <c r="O73" s="181"/>
      <c r="P73" s="181"/>
      <c r="Q73" s="181"/>
      <c r="R73" s="181"/>
      <c r="S73" s="181"/>
      <c r="T73" s="146"/>
      <c r="U73" s="146"/>
      <c r="V73" s="146"/>
      <c r="W73" s="146"/>
      <c r="X73" s="146"/>
    </row>
    <row r="74" spans="1:24" x14ac:dyDescent="0.25">
      <c r="A74" s="179"/>
      <c r="B74" s="180"/>
      <c r="C74" s="180"/>
      <c r="D74" s="180"/>
      <c r="E74" s="180"/>
      <c r="F74" s="180"/>
      <c r="G74" s="180"/>
      <c r="H74" s="180"/>
      <c r="I74" s="180"/>
      <c r="J74" s="180"/>
      <c r="K74" s="180"/>
      <c r="L74" s="181"/>
      <c r="M74" s="181"/>
      <c r="N74" s="181"/>
      <c r="O74" s="181"/>
      <c r="P74" s="181"/>
      <c r="Q74" s="181"/>
      <c r="R74" s="181"/>
      <c r="S74" s="181"/>
      <c r="T74" s="146"/>
      <c r="U74" s="146"/>
      <c r="V74" s="146"/>
      <c r="W74" s="146"/>
      <c r="X74" s="146"/>
    </row>
    <row r="75" spans="1:24" x14ac:dyDescent="0.25">
      <c r="A75" s="179"/>
      <c r="B75" s="180"/>
      <c r="C75" s="180"/>
      <c r="D75" s="180"/>
      <c r="E75" s="180"/>
      <c r="F75" s="180"/>
      <c r="G75" s="180"/>
      <c r="H75" s="180"/>
      <c r="I75" s="180"/>
      <c r="J75" s="180"/>
      <c r="K75" s="180"/>
      <c r="L75" s="181"/>
      <c r="M75" s="181"/>
      <c r="N75" s="181"/>
      <c r="O75" s="181"/>
      <c r="P75" s="181"/>
      <c r="Q75" s="181"/>
      <c r="R75" s="181"/>
      <c r="S75" s="181"/>
      <c r="T75" s="146"/>
      <c r="U75" s="146"/>
      <c r="V75" s="146"/>
      <c r="W75" s="146"/>
      <c r="X75" s="146"/>
    </row>
    <row r="76" spans="1:24" x14ac:dyDescent="0.25">
      <c r="A76" s="179"/>
      <c r="B76" s="180"/>
      <c r="C76" s="180"/>
      <c r="D76" s="180"/>
      <c r="E76" s="180"/>
      <c r="F76" s="180"/>
      <c r="G76" s="180"/>
      <c r="H76" s="180"/>
      <c r="I76" s="180"/>
      <c r="J76" s="180"/>
      <c r="K76" s="180"/>
      <c r="L76" s="181"/>
      <c r="M76" s="181"/>
      <c r="N76" s="181"/>
      <c r="O76" s="181"/>
      <c r="P76" s="181"/>
      <c r="Q76" s="181"/>
      <c r="R76" s="181"/>
      <c r="S76" s="181"/>
      <c r="T76" s="146"/>
      <c r="U76" s="146"/>
      <c r="V76" s="146"/>
      <c r="W76" s="146"/>
      <c r="X76" s="146"/>
    </row>
    <row r="77" spans="1:24" x14ac:dyDescent="0.25">
      <c r="A77" s="179"/>
      <c r="B77" s="180"/>
      <c r="C77" s="180"/>
      <c r="D77" s="180"/>
      <c r="E77" s="180"/>
      <c r="F77" s="180"/>
      <c r="G77" s="180"/>
      <c r="H77" s="180"/>
      <c r="I77" s="180"/>
      <c r="J77" s="180"/>
      <c r="K77" s="180"/>
      <c r="L77" s="181"/>
      <c r="M77" s="181"/>
      <c r="N77" s="181"/>
      <c r="O77" s="181"/>
      <c r="P77" s="181"/>
      <c r="Q77" s="181"/>
      <c r="R77" s="181"/>
      <c r="S77" s="181"/>
      <c r="T77" s="146"/>
      <c r="U77" s="146"/>
      <c r="V77" s="146"/>
      <c r="W77" s="146"/>
      <c r="X77" s="146"/>
    </row>
    <row r="78" spans="1:24" x14ac:dyDescent="0.25">
      <c r="A78" s="179"/>
      <c r="B78" s="180"/>
      <c r="C78" s="180"/>
      <c r="D78" s="180"/>
      <c r="E78" s="180"/>
      <c r="F78" s="180"/>
      <c r="G78" s="180"/>
      <c r="H78" s="180"/>
      <c r="I78" s="180"/>
      <c r="J78" s="180"/>
      <c r="K78" s="180"/>
      <c r="L78" s="181"/>
      <c r="M78" s="181"/>
      <c r="N78" s="181"/>
      <c r="O78" s="181"/>
      <c r="P78" s="181"/>
      <c r="Q78" s="181"/>
      <c r="R78" s="181"/>
      <c r="S78" s="181"/>
      <c r="T78" s="146"/>
      <c r="U78" s="146"/>
      <c r="V78" s="146"/>
      <c r="W78" s="146"/>
      <c r="X78" s="146"/>
    </row>
    <row r="79" spans="1:24" x14ac:dyDescent="0.25">
      <c r="A79" s="179"/>
      <c r="B79" s="180"/>
      <c r="C79" s="180"/>
      <c r="D79" s="180"/>
      <c r="E79" s="180"/>
      <c r="F79" s="180"/>
      <c r="G79" s="180"/>
      <c r="H79" s="180"/>
      <c r="I79" s="180"/>
      <c r="J79" s="180"/>
      <c r="K79" s="180"/>
      <c r="L79" s="181"/>
      <c r="M79" s="181"/>
      <c r="N79" s="181"/>
      <c r="O79" s="181"/>
      <c r="P79" s="181"/>
      <c r="Q79" s="181"/>
      <c r="R79" s="181"/>
      <c r="S79" s="181"/>
      <c r="T79" s="146"/>
      <c r="U79" s="146"/>
      <c r="V79" s="146"/>
      <c r="W79" s="146"/>
      <c r="X79" s="146"/>
    </row>
    <row r="80" spans="1:24" x14ac:dyDescent="0.25">
      <c r="A80" s="179"/>
      <c r="B80" s="180"/>
      <c r="C80" s="180"/>
      <c r="D80" s="180"/>
      <c r="E80" s="180"/>
      <c r="F80" s="180"/>
      <c r="G80" s="180"/>
      <c r="H80" s="180"/>
      <c r="I80" s="180"/>
      <c r="J80" s="180"/>
      <c r="K80" s="180"/>
      <c r="L80" s="181"/>
      <c r="M80" s="181"/>
      <c r="N80" s="181"/>
      <c r="O80" s="181"/>
      <c r="P80" s="181"/>
      <c r="Q80" s="181"/>
      <c r="R80" s="181"/>
      <c r="S80" s="181"/>
      <c r="T80" s="146"/>
      <c r="U80" s="146"/>
      <c r="V80" s="146"/>
      <c r="W80" s="146"/>
      <c r="X80" s="146"/>
    </row>
    <row r="81" spans="1:24" x14ac:dyDescent="0.25">
      <c r="A81" s="179"/>
      <c r="B81" s="180"/>
      <c r="C81" s="180"/>
      <c r="D81" s="180"/>
      <c r="E81" s="180"/>
      <c r="F81" s="180"/>
      <c r="G81" s="180"/>
      <c r="H81" s="180"/>
      <c r="I81" s="180"/>
      <c r="J81" s="180"/>
      <c r="K81" s="180"/>
      <c r="L81" s="181"/>
      <c r="M81" s="181"/>
      <c r="N81" s="181"/>
      <c r="O81" s="181"/>
      <c r="P81" s="181"/>
      <c r="Q81" s="181"/>
      <c r="R81" s="181"/>
      <c r="S81" s="181"/>
      <c r="T81" s="146"/>
      <c r="U81" s="146"/>
      <c r="V81" s="146"/>
      <c r="W81" s="146"/>
      <c r="X81" s="146"/>
    </row>
    <row r="82" spans="1:24" x14ac:dyDescent="0.25">
      <c r="A82" s="179"/>
      <c r="B82" s="180"/>
      <c r="C82" s="180"/>
      <c r="D82" s="180"/>
      <c r="E82" s="180"/>
      <c r="F82" s="180"/>
      <c r="G82" s="180"/>
      <c r="H82" s="180"/>
      <c r="I82" s="180"/>
      <c r="J82" s="180"/>
      <c r="K82" s="180"/>
      <c r="L82" s="181"/>
      <c r="M82" s="181"/>
      <c r="N82" s="181"/>
      <c r="O82" s="181"/>
      <c r="P82" s="181"/>
      <c r="Q82" s="181"/>
      <c r="R82" s="181"/>
      <c r="S82" s="181"/>
      <c r="T82" s="146"/>
      <c r="U82" s="146"/>
      <c r="V82" s="146"/>
      <c r="W82" s="146"/>
      <c r="X82" s="146"/>
    </row>
    <row r="83" spans="1:24" x14ac:dyDescent="0.25">
      <c r="A83" s="179"/>
      <c r="B83" s="180"/>
      <c r="C83" s="180"/>
      <c r="D83" s="180"/>
      <c r="E83" s="180"/>
      <c r="F83" s="180"/>
      <c r="G83" s="180"/>
      <c r="H83" s="180"/>
      <c r="I83" s="180"/>
      <c r="J83" s="180"/>
      <c r="K83" s="180"/>
      <c r="L83" s="181"/>
      <c r="M83" s="181"/>
      <c r="N83" s="181"/>
      <c r="O83" s="181"/>
      <c r="P83" s="181"/>
      <c r="Q83" s="181"/>
      <c r="R83" s="181"/>
      <c r="S83" s="181"/>
      <c r="T83" s="146"/>
      <c r="U83" s="146"/>
      <c r="V83" s="146"/>
      <c r="W83" s="146"/>
      <c r="X83" s="146"/>
    </row>
    <row r="84" spans="1:24" x14ac:dyDescent="0.25">
      <c r="A84" s="179"/>
      <c r="B84" s="180"/>
      <c r="C84" s="180"/>
      <c r="D84" s="180"/>
      <c r="E84" s="180"/>
      <c r="F84" s="180"/>
      <c r="G84" s="180"/>
      <c r="H84" s="180"/>
      <c r="I84" s="180"/>
      <c r="J84" s="180"/>
      <c r="K84" s="180"/>
      <c r="L84" s="181"/>
      <c r="M84" s="181"/>
      <c r="N84" s="181"/>
      <c r="O84" s="181"/>
      <c r="P84" s="181"/>
      <c r="Q84" s="181"/>
      <c r="R84" s="181"/>
      <c r="S84" s="181"/>
      <c r="T84" s="146"/>
      <c r="U84" s="146"/>
      <c r="V84" s="146"/>
      <c r="W84" s="146"/>
      <c r="X84" s="146"/>
    </row>
    <row r="85" spans="1:24" x14ac:dyDescent="0.25">
      <c r="A85" s="179"/>
      <c r="B85" s="180"/>
      <c r="C85" s="180"/>
      <c r="D85" s="180"/>
      <c r="E85" s="180"/>
      <c r="F85" s="180"/>
      <c r="G85" s="180"/>
      <c r="H85" s="180"/>
      <c r="I85" s="180"/>
      <c r="J85" s="180"/>
      <c r="K85" s="180"/>
      <c r="L85" s="181"/>
      <c r="M85" s="181"/>
      <c r="N85" s="181"/>
      <c r="O85" s="181"/>
      <c r="P85" s="181"/>
      <c r="Q85" s="181"/>
      <c r="R85" s="181"/>
      <c r="S85" s="181"/>
      <c r="T85" s="146"/>
      <c r="U85" s="146"/>
      <c r="V85" s="146"/>
      <c r="W85" s="146"/>
      <c r="X85" s="146"/>
    </row>
    <row r="86" spans="1:24" x14ac:dyDescent="0.25">
      <c r="A86" s="179"/>
      <c r="B86" s="180"/>
      <c r="C86" s="180"/>
      <c r="D86" s="180"/>
      <c r="E86" s="180"/>
      <c r="F86" s="180"/>
      <c r="G86" s="180"/>
      <c r="H86" s="180"/>
      <c r="I86" s="180"/>
      <c r="J86" s="180"/>
      <c r="K86" s="180"/>
      <c r="L86" s="181"/>
      <c r="M86" s="181"/>
      <c r="N86" s="181"/>
      <c r="O86" s="181"/>
      <c r="P86" s="181"/>
      <c r="Q86" s="181"/>
      <c r="R86" s="181"/>
      <c r="S86" s="181"/>
      <c r="T86" s="146"/>
      <c r="U86" s="146"/>
      <c r="V86" s="146"/>
      <c r="W86" s="146"/>
      <c r="X86" s="146"/>
    </row>
    <row r="87" spans="1:24" x14ac:dyDescent="0.25">
      <c r="A87" s="179"/>
      <c r="B87" s="180"/>
      <c r="C87" s="180"/>
      <c r="D87" s="180"/>
      <c r="E87" s="180"/>
      <c r="F87" s="180"/>
      <c r="G87" s="180"/>
      <c r="H87" s="180"/>
      <c r="I87" s="180"/>
      <c r="J87" s="180"/>
      <c r="K87" s="180"/>
      <c r="L87" s="181"/>
      <c r="M87" s="181"/>
      <c r="N87" s="181"/>
      <c r="O87" s="181"/>
      <c r="P87" s="181"/>
      <c r="Q87" s="181"/>
      <c r="R87" s="181"/>
      <c r="S87" s="181"/>
      <c r="T87" s="146"/>
      <c r="U87" s="146"/>
      <c r="V87" s="146"/>
      <c r="W87" s="146"/>
      <c r="X87" s="146"/>
    </row>
    <row r="88" spans="1:24" x14ac:dyDescent="0.25">
      <c r="A88" s="179"/>
      <c r="B88" s="180"/>
      <c r="C88" s="180"/>
      <c r="D88" s="180"/>
      <c r="E88" s="180"/>
      <c r="F88" s="180"/>
      <c r="G88" s="180"/>
      <c r="H88" s="180"/>
      <c r="I88" s="180"/>
      <c r="J88" s="180"/>
      <c r="K88" s="180"/>
      <c r="L88" s="181"/>
      <c r="M88" s="181"/>
      <c r="N88" s="181"/>
      <c r="O88" s="181"/>
      <c r="P88" s="181"/>
      <c r="Q88" s="181"/>
      <c r="R88" s="181"/>
      <c r="S88" s="181"/>
      <c r="T88" s="146"/>
      <c r="U88" s="146"/>
      <c r="V88" s="146"/>
      <c r="W88" s="146"/>
      <c r="X88" s="146"/>
    </row>
    <row r="89" spans="1:24" x14ac:dyDescent="0.25">
      <c r="A89" s="179"/>
      <c r="B89" s="180"/>
      <c r="C89" s="180"/>
      <c r="D89" s="180"/>
      <c r="E89" s="180"/>
      <c r="F89" s="180"/>
      <c r="G89" s="180"/>
      <c r="H89" s="180"/>
      <c r="I89" s="180"/>
      <c r="J89" s="180"/>
      <c r="K89" s="180"/>
      <c r="L89" s="181"/>
      <c r="M89" s="181"/>
      <c r="N89" s="181"/>
      <c r="O89" s="181"/>
      <c r="P89" s="181"/>
      <c r="Q89" s="181"/>
      <c r="R89" s="181"/>
      <c r="S89" s="181"/>
      <c r="T89" s="146"/>
      <c r="U89" s="146"/>
      <c r="V89" s="146"/>
      <c r="W89" s="146"/>
      <c r="X89" s="146"/>
    </row>
    <row r="90" spans="1:24" x14ac:dyDescent="0.25">
      <c r="A90" s="179"/>
      <c r="B90" s="180"/>
      <c r="C90" s="180"/>
      <c r="D90" s="180"/>
      <c r="E90" s="180"/>
      <c r="F90" s="180"/>
      <c r="G90" s="180"/>
      <c r="H90" s="180"/>
      <c r="I90" s="180"/>
      <c r="J90" s="180"/>
      <c r="K90" s="180"/>
      <c r="L90" s="181"/>
      <c r="M90" s="181"/>
      <c r="N90" s="181"/>
      <c r="O90" s="181"/>
      <c r="P90" s="181"/>
      <c r="Q90" s="181"/>
      <c r="R90" s="181"/>
      <c r="S90" s="181"/>
      <c r="T90" s="146"/>
      <c r="U90" s="146"/>
      <c r="V90" s="146"/>
      <c r="W90" s="146"/>
      <c r="X90" s="146"/>
    </row>
    <row r="91" spans="1:24" x14ac:dyDescent="0.25">
      <c r="A91" s="179"/>
      <c r="B91" s="180"/>
      <c r="C91" s="180"/>
      <c r="D91" s="180"/>
      <c r="E91" s="180"/>
      <c r="F91" s="180"/>
      <c r="G91" s="180"/>
      <c r="H91" s="180"/>
      <c r="I91" s="180"/>
      <c r="J91" s="180"/>
      <c r="K91" s="180"/>
      <c r="L91" s="181"/>
      <c r="M91" s="181"/>
      <c r="N91" s="181"/>
      <c r="O91" s="181"/>
      <c r="P91" s="181"/>
      <c r="Q91" s="181"/>
      <c r="R91" s="181"/>
      <c r="S91" s="181"/>
      <c r="T91" s="146"/>
      <c r="U91" s="146"/>
      <c r="V91" s="146"/>
      <c r="W91" s="146"/>
      <c r="X91" s="146"/>
    </row>
    <row r="92" spans="1:24" x14ac:dyDescent="0.25">
      <c r="A92" s="179"/>
      <c r="B92" s="180"/>
      <c r="C92" s="180"/>
      <c r="D92" s="180"/>
      <c r="E92" s="180"/>
      <c r="F92" s="180"/>
      <c r="G92" s="180"/>
      <c r="H92" s="180"/>
      <c r="I92" s="180"/>
      <c r="J92" s="180"/>
      <c r="K92" s="180"/>
      <c r="L92" s="181"/>
      <c r="M92" s="181"/>
      <c r="N92" s="181"/>
      <c r="O92" s="181"/>
      <c r="P92" s="181"/>
      <c r="Q92" s="181"/>
      <c r="R92" s="181"/>
      <c r="S92" s="181"/>
      <c r="T92" s="146"/>
      <c r="U92" s="146"/>
      <c r="V92" s="146"/>
      <c r="W92" s="146"/>
      <c r="X92" s="146"/>
    </row>
    <row r="93" spans="1:24" x14ac:dyDescent="0.25">
      <c r="A93" s="179"/>
      <c r="B93" s="180"/>
      <c r="C93" s="180"/>
      <c r="D93" s="180"/>
      <c r="E93" s="180"/>
      <c r="F93" s="180"/>
      <c r="G93" s="180"/>
      <c r="H93" s="180"/>
      <c r="I93" s="180"/>
      <c r="J93" s="180"/>
      <c r="K93" s="180"/>
      <c r="L93" s="181"/>
      <c r="M93" s="181"/>
      <c r="N93" s="181"/>
      <c r="O93" s="181"/>
      <c r="P93" s="181"/>
      <c r="Q93" s="181"/>
      <c r="R93" s="181"/>
      <c r="S93" s="181"/>
      <c r="T93" s="146"/>
      <c r="U93" s="146"/>
      <c r="V93" s="146"/>
      <c r="W93" s="146"/>
      <c r="X93" s="146"/>
    </row>
    <row r="94" spans="1:24" x14ac:dyDescent="0.25">
      <c r="A94" s="179"/>
      <c r="B94" s="180"/>
      <c r="C94" s="180"/>
      <c r="D94" s="180"/>
      <c r="E94" s="180"/>
      <c r="F94" s="180"/>
      <c r="G94" s="180"/>
      <c r="H94" s="180"/>
      <c r="I94" s="180"/>
      <c r="J94" s="180"/>
      <c r="K94" s="180"/>
      <c r="L94" s="181"/>
      <c r="M94" s="181"/>
      <c r="N94" s="181"/>
      <c r="O94" s="181"/>
      <c r="P94" s="181"/>
      <c r="Q94" s="181"/>
      <c r="R94" s="181"/>
      <c r="S94" s="181"/>
      <c r="T94" s="146"/>
      <c r="U94" s="146"/>
      <c r="V94" s="146"/>
      <c r="W94" s="146"/>
      <c r="X94" s="146"/>
    </row>
    <row r="95" spans="1:24" x14ac:dyDescent="0.25">
      <c r="A95" s="179"/>
      <c r="B95" s="180"/>
      <c r="C95" s="180"/>
      <c r="D95" s="180"/>
      <c r="E95" s="180"/>
      <c r="F95" s="180"/>
      <c r="G95" s="180"/>
      <c r="H95" s="180"/>
      <c r="I95" s="180"/>
      <c r="J95" s="180"/>
      <c r="K95" s="180"/>
      <c r="L95" s="181"/>
      <c r="M95" s="181"/>
      <c r="N95" s="181"/>
      <c r="O95" s="181"/>
      <c r="P95" s="181"/>
      <c r="Q95" s="181"/>
      <c r="R95" s="181"/>
      <c r="S95" s="181"/>
      <c r="T95" s="146"/>
      <c r="U95" s="146"/>
      <c r="V95" s="146"/>
      <c r="W95" s="146"/>
      <c r="X95" s="146"/>
    </row>
    <row r="96" spans="1:24" x14ac:dyDescent="0.25">
      <c r="A96" s="179"/>
      <c r="B96" s="180"/>
      <c r="C96" s="180"/>
      <c r="D96" s="180"/>
      <c r="E96" s="180"/>
      <c r="F96" s="180"/>
      <c r="G96" s="180"/>
      <c r="H96" s="180"/>
      <c r="I96" s="180"/>
      <c r="J96" s="180"/>
      <c r="K96" s="180"/>
      <c r="L96" s="181"/>
      <c r="M96" s="181"/>
      <c r="N96" s="181"/>
      <c r="O96" s="181"/>
      <c r="P96" s="181"/>
      <c r="Q96" s="181"/>
      <c r="R96" s="181"/>
      <c r="S96" s="181"/>
      <c r="T96" s="146"/>
      <c r="U96" s="146"/>
      <c r="V96" s="146"/>
      <c r="W96" s="146"/>
      <c r="X96" s="146"/>
    </row>
    <row r="97" spans="1:24" x14ac:dyDescent="0.25">
      <c r="A97" s="179"/>
      <c r="B97" s="180"/>
      <c r="C97" s="180"/>
      <c r="D97" s="180"/>
      <c r="E97" s="180"/>
      <c r="F97" s="180"/>
      <c r="G97" s="180"/>
      <c r="H97" s="180"/>
      <c r="I97" s="180"/>
      <c r="J97" s="180"/>
      <c r="K97" s="180"/>
      <c r="L97" s="181"/>
      <c r="M97" s="181"/>
      <c r="N97" s="181"/>
      <c r="O97" s="181"/>
      <c r="P97" s="181"/>
      <c r="Q97" s="181"/>
      <c r="R97" s="181"/>
      <c r="S97" s="181"/>
      <c r="T97" s="146"/>
      <c r="U97" s="146"/>
      <c r="V97" s="146"/>
      <c r="W97" s="146"/>
      <c r="X97" s="146"/>
    </row>
    <row r="98" spans="1:24" x14ac:dyDescent="0.25">
      <c r="A98" s="179"/>
      <c r="B98" s="180"/>
      <c r="C98" s="180"/>
      <c r="D98" s="180"/>
      <c r="E98" s="180"/>
      <c r="F98" s="180"/>
      <c r="G98" s="180"/>
      <c r="H98" s="180"/>
      <c r="I98" s="180"/>
      <c r="J98" s="180"/>
      <c r="K98" s="180"/>
      <c r="L98" s="181"/>
      <c r="M98" s="181"/>
      <c r="N98" s="181"/>
      <c r="O98" s="181"/>
      <c r="P98" s="181"/>
      <c r="Q98" s="181"/>
      <c r="R98" s="181"/>
      <c r="S98" s="181"/>
      <c r="T98" s="146"/>
      <c r="U98" s="146"/>
      <c r="V98" s="146"/>
      <c r="W98" s="146"/>
      <c r="X98" s="146"/>
    </row>
    <row r="99" spans="1:24" x14ac:dyDescent="0.25">
      <c r="A99" s="179"/>
      <c r="B99" s="180"/>
      <c r="C99" s="180"/>
      <c r="D99" s="180"/>
      <c r="E99" s="180"/>
      <c r="F99" s="180"/>
      <c r="G99" s="180"/>
      <c r="H99" s="180"/>
      <c r="I99" s="180"/>
      <c r="J99" s="180"/>
      <c r="K99" s="180"/>
      <c r="L99" s="181"/>
      <c r="M99" s="181"/>
      <c r="N99" s="181"/>
      <c r="O99" s="181"/>
      <c r="P99" s="181"/>
      <c r="Q99" s="181"/>
      <c r="R99" s="181"/>
      <c r="S99" s="181"/>
      <c r="T99" s="146"/>
      <c r="U99" s="146"/>
      <c r="V99" s="146"/>
      <c r="W99" s="146"/>
      <c r="X99" s="146"/>
    </row>
    <row r="100" spans="1:24" x14ac:dyDescent="0.25">
      <c r="A100" s="179"/>
      <c r="B100" s="180"/>
      <c r="C100" s="180"/>
      <c r="D100" s="180"/>
      <c r="E100" s="180"/>
      <c r="F100" s="180"/>
      <c r="G100" s="180"/>
      <c r="H100" s="180"/>
      <c r="I100" s="180"/>
      <c r="J100" s="180"/>
      <c r="K100" s="180"/>
      <c r="L100" s="181"/>
      <c r="M100" s="181"/>
      <c r="N100" s="181"/>
      <c r="O100" s="181"/>
      <c r="P100" s="181"/>
      <c r="Q100" s="181"/>
      <c r="R100" s="181"/>
      <c r="S100" s="181"/>
      <c r="T100" s="146"/>
      <c r="U100" s="146"/>
      <c r="V100" s="146"/>
      <c r="W100" s="146"/>
      <c r="X100" s="146"/>
    </row>
    <row r="101" spans="1:24" x14ac:dyDescent="0.25">
      <c r="A101" s="179"/>
      <c r="B101" s="180"/>
      <c r="C101" s="180"/>
      <c r="D101" s="180"/>
      <c r="E101" s="180"/>
      <c r="F101" s="180"/>
      <c r="G101" s="180"/>
      <c r="H101" s="180"/>
      <c r="I101" s="180"/>
      <c r="J101" s="180"/>
      <c r="K101" s="180"/>
      <c r="L101" s="181"/>
      <c r="M101" s="181"/>
      <c r="N101" s="181"/>
      <c r="O101" s="181"/>
      <c r="P101" s="181"/>
      <c r="Q101" s="181"/>
      <c r="R101" s="181"/>
      <c r="S101" s="181"/>
      <c r="T101" s="146"/>
      <c r="U101" s="146"/>
      <c r="V101" s="146"/>
      <c r="W101" s="146"/>
      <c r="X101" s="146"/>
    </row>
    <row r="102" spans="1:24" x14ac:dyDescent="0.25">
      <c r="A102" s="179"/>
      <c r="B102" s="180"/>
      <c r="C102" s="180"/>
      <c r="D102" s="180"/>
      <c r="E102" s="180"/>
      <c r="F102" s="180"/>
      <c r="G102" s="180"/>
      <c r="H102" s="180"/>
      <c r="I102" s="180"/>
      <c r="J102" s="180"/>
      <c r="K102" s="180"/>
      <c r="L102" s="181"/>
      <c r="M102" s="181"/>
      <c r="N102" s="181"/>
      <c r="O102" s="181"/>
      <c r="P102" s="181"/>
      <c r="Q102" s="181"/>
      <c r="R102" s="181"/>
      <c r="S102" s="181"/>
      <c r="T102" s="146"/>
      <c r="U102" s="146"/>
      <c r="V102" s="146"/>
      <c r="W102" s="146"/>
      <c r="X102" s="146"/>
    </row>
    <row r="103" spans="1:24" x14ac:dyDescent="0.25">
      <c r="A103" s="179"/>
      <c r="B103" s="180"/>
      <c r="C103" s="180"/>
      <c r="D103" s="180"/>
      <c r="E103" s="180"/>
      <c r="F103" s="180"/>
      <c r="G103" s="180"/>
      <c r="H103" s="180"/>
      <c r="I103" s="180"/>
      <c r="J103" s="180"/>
      <c r="K103" s="180"/>
      <c r="L103" s="181"/>
      <c r="M103" s="181"/>
      <c r="N103" s="181"/>
      <c r="O103" s="181"/>
      <c r="P103" s="181"/>
      <c r="Q103" s="181"/>
      <c r="R103" s="181"/>
      <c r="S103" s="181"/>
      <c r="T103" s="146"/>
      <c r="U103" s="146"/>
      <c r="V103" s="146"/>
      <c r="W103" s="146"/>
      <c r="X103" s="146"/>
    </row>
    <row r="104" spans="1:24" x14ac:dyDescent="0.25">
      <c r="A104" s="179"/>
      <c r="B104" s="180"/>
      <c r="C104" s="180"/>
      <c r="D104" s="180"/>
      <c r="E104" s="180"/>
      <c r="F104" s="180"/>
      <c r="G104" s="180"/>
      <c r="H104" s="180"/>
      <c r="I104" s="180"/>
      <c r="J104" s="180"/>
      <c r="K104" s="180"/>
      <c r="L104" s="181"/>
      <c r="M104" s="181"/>
      <c r="N104" s="181"/>
      <c r="O104" s="181"/>
      <c r="P104" s="181"/>
      <c r="Q104" s="181"/>
      <c r="R104" s="181"/>
      <c r="S104" s="181"/>
      <c r="T104" s="146"/>
      <c r="U104" s="146"/>
      <c r="V104" s="146"/>
      <c r="W104" s="146"/>
      <c r="X104" s="146"/>
    </row>
    <row r="105" spans="1:24" x14ac:dyDescent="0.25">
      <c r="A105" s="179"/>
      <c r="B105" s="180"/>
      <c r="C105" s="180"/>
      <c r="D105" s="180"/>
      <c r="E105" s="180"/>
      <c r="F105" s="180"/>
      <c r="G105" s="180"/>
      <c r="H105" s="180"/>
      <c r="I105" s="180"/>
      <c r="J105" s="180"/>
      <c r="K105" s="180"/>
      <c r="L105" s="181"/>
      <c r="M105" s="181"/>
      <c r="N105" s="181"/>
      <c r="O105" s="181"/>
      <c r="P105" s="181"/>
      <c r="Q105" s="181"/>
      <c r="R105" s="181"/>
      <c r="S105" s="181"/>
      <c r="T105" s="146"/>
      <c r="U105" s="146"/>
      <c r="V105" s="146"/>
      <c r="W105" s="146"/>
      <c r="X105" s="146"/>
    </row>
    <row r="106" spans="1:24" x14ac:dyDescent="0.25">
      <c r="A106" s="179"/>
      <c r="B106" s="180"/>
      <c r="C106" s="180"/>
      <c r="D106" s="180"/>
      <c r="E106" s="180"/>
      <c r="F106" s="180"/>
      <c r="G106" s="180"/>
      <c r="H106" s="180"/>
      <c r="I106" s="180"/>
      <c r="J106" s="180"/>
      <c r="K106" s="180"/>
      <c r="L106" s="181"/>
      <c r="M106" s="181"/>
      <c r="N106" s="181"/>
      <c r="O106" s="181"/>
      <c r="P106" s="181"/>
      <c r="Q106" s="181"/>
      <c r="R106" s="181"/>
      <c r="S106" s="181"/>
      <c r="T106" s="146"/>
      <c r="U106" s="146"/>
      <c r="V106" s="146"/>
      <c r="W106" s="146"/>
      <c r="X106" s="146"/>
    </row>
    <row r="107" spans="1:24" x14ac:dyDescent="0.25">
      <c r="A107" s="179"/>
      <c r="B107" s="180"/>
      <c r="C107" s="180"/>
      <c r="D107" s="180"/>
      <c r="E107" s="180"/>
      <c r="F107" s="180"/>
      <c r="G107" s="180"/>
      <c r="H107" s="180"/>
      <c r="I107" s="180"/>
      <c r="J107" s="180"/>
      <c r="K107" s="180"/>
      <c r="L107" s="181"/>
      <c r="M107" s="181"/>
      <c r="N107" s="181"/>
      <c r="O107" s="181"/>
      <c r="P107" s="181"/>
      <c r="Q107" s="181"/>
      <c r="R107" s="181"/>
      <c r="S107" s="181"/>
      <c r="T107" s="146"/>
      <c r="U107" s="146"/>
      <c r="V107" s="146"/>
      <c r="W107" s="146"/>
      <c r="X107" s="146"/>
    </row>
    <row r="108" spans="1:24" x14ac:dyDescent="0.25">
      <c r="A108" s="179"/>
      <c r="B108" s="180"/>
      <c r="C108" s="180"/>
      <c r="D108" s="180"/>
      <c r="E108" s="180"/>
      <c r="F108" s="180"/>
      <c r="G108" s="180"/>
      <c r="H108" s="180"/>
      <c r="I108" s="180"/>
      <c r="J108" s="180"/>
      <c r="K108" s="180"/>
      <c r="L108" s="181"/>
      <c r="M108" s="181"/>
      <c r="N108" s="181"/>
      <c r="O108" s="181"/>
      <c r="P108" s="181"/>
      <c r="Q108" s="181"/>
      <c r="R108" s="181"/>
      <c r="S108" s="181"/>
      <c r="T108" s="146"/>
      <c r="U108" s="146"/>
      <c r="V108" s="146"/>
      <c r="W108" s="146"/>
      <c r="X108" s="146"/>
    </row>
    <row r="109" spans="1:24" x14ac:dyDescent="0.25">
      <c r="A109" s="179"/>
      <c r="B109" s="180"/>
      <c r="C109" s="180"/>
      <c r="D109" s="180"/>
      <c r="E109" s="180"/>
      <c r="F109" s="180"/>
      <c r="G109" s="180"/>
      <c r="H109" s="180"/>
      <c r="I109" s="180"/>
      <c r="J109" s="180"/>
      <c r="K109" s="180"/>
      <c r="L109" s="181"/>
      <c r="M109" s="181"/>
      <c r="N109" s="181"/>
      <c r="O109" s="181"/>
      <c r="P109" s="181"/>
      <c r="Q109" s="181"/>
      <c r="R109" s="181"/>
      <c r="S109" s="181"/>
      <c r="T109" s="146"/>
      <c r="U109" s="146"/>
      <c r="V109" s="146"/>
      <c r="W109" s="146"/>
      <c r="X109" s="146"/>
    </row>
    <row r="110" spans="1:24" x14ac:dyDescent="0.25">
      <c r="A110" s="179"/>
      <c r="B110" s="180"/>
      <c r="C110" s="180"/>
      <c r="D110" s="180"/>
      <c r="E110" s="180"/>
      <c r="F110" s="180"/>
      <c r="G110" s="180"/>
      <c r="H110" s="180"/>
      <c r="I110" s="180"/>
      <c r="J110" s="180"/>
      <c r="K110" s="180"/>
      <c r="L110" s="181"/>
      <c r="M110" s="181"/>
      <c r="N110" s="181"/>
      <c r="O110" s="181"/>
      <c r="P110" s="181"/>
      <c r="Q110" s="181"/>
      <c r="R110" s="181"/>
      <c r="S110" s="181"/>
      <c r="T110" s="146"/>
      <c r="U110" s="146"/>
      <c r="V110" s="146"/>
      <c r="W110" s="146"/>
      <c r="X110" s="146"/>
    </row>
    <row r="111" spans="1:24" x14ac:dyDescent="0.25">
      <c r="A111" s="179"/>
      <c r="B111" s="180"/>
      <c r="C111" s="180"/>
      <c r="D111" s="180"/>
      <c r="E111" s="180"/>
      <c r="F111" s="180"/>
      <c r="G111" s="180"/>
      <c r="H111" s="180"/>
      <c r="I111" s="180"/>
      <c r="J111" s="180"/>
      <c r="K111" s="180"/>
      <c r="L111" s="181"/>
      <c r="M111" s="181"/>
      <c r="N111" s="181"/>
      <c r="O111" s="181"/>
      <c r="P111" s="181"/>
      <c r="Q111" s="181"/>
      <c r="R111" s="181"/>
      <c r="S111" s="181"/>
      <c r="T111" s="146"/>
      <c r="U111" s="146"/>
      <c r="V111" s="146"/>
      <c r="W111" s="146"/>
      <c r="X111" s="146"/>
    </row>
    <row r="112" spans="1:24" x14ac:dyDescent="0.25">
      <c r="A112" s="179"/>
      <c r="B112" s="180"/>
      <c r="C112" s="180"/>
      <c r="D112" s="180"/>
      <c r="E112" s="180"/>
      <c r="F112" s="180"/>
      <c r="G112" s="180"/>
      <c r="H112" s="180"/>
      <c r="I112" s="180"/>
      <c r="J112" s="180"/>
      <c r="K112" s="180"/>
      <c r="L112" s="181"/>
      <c r="M112" s="181"/>
      <c r="N112" s="181"/>
      <c r="O112" s="181"/>
      <c r="P112" s="181"/>
      <c r="Q112" s="181"/>
      <c r="R112" s="181"/>
      <c r="S112" s="181"/>
      <c r="T112" s="146"/>
      <c r="U112" s="146"/>
      <c r="V112" s="146"/>
      <c r="W112" s="146"/>
      <c r="X112" s="146"/>
    </row>
    <row r="113" spans="1:24" x14ac:dyDescent="0.25">
      <c r="A113" s="179"/>
      <c r="B113" s="180"/>
      <c r="C113" s="180"/>
      <c r="D113" s="180"/>
      <c r="E113" s="180"/>
      <c r="F113" s="180"/>
      <c r="G113" s="180"/>
      <c r="H113" s="180"/>
      <c r="I113" s="180"/>
      <c r="J113" s="180"/>
      <c r="K113" s="180"/>
      <c r="L113" s="181"/>
      <c r="M113" s="181"/>
      <c r="N113" s="181"/>
      <c r="O113" s="181"/>
      <c r="P113" s="181"/>
      <c r="Q113" s="181"/>
      <c r="R113" s="181"/>
      <c r="S113" s="181"/>
      <c r="T113" s="146"/>
      <c r="U113" s="146"/>
      <c r="V113" s="146"/>
      <c r="W113" s="146"/>
      <c r="X113" s="146"/>
    </row>
    <row r="114" spans="1:24" x14ac:dyDescent="0.25">
      <c r="A114" s="179"/>
      <c r="B114" s="180"/>
      <c r="C114" s="180"/>
      <c r="D114" s="180"/>
      <c r="E114" s="180"/>
      <c r="F114" s="180"/>
      <c r="G114" s="180"/>
      <c r="H114" s="180"/>
      <c r="I114" s="180"/>
      <c r="J114" s="180"/>
      <c r="K114" s="180"/>
      <c r="L114" s="181"/>
      <c r="M114" s="181"/>
      <c r="N114" s="181"/>
      <c r="O114" s="181"/>
      <c r="P114" s="181"/>
      <c r="Q114" s="181"/>
      <c r="R114" s="181"/>
      <c r="S114" s="181"/>
      <c r="T114" s="146"/>
      <c r="U114" s="146"/>
      <c r="V114" s="146"/>
      <c r="W114" s="146"/>
      <c r="X114" s="146"/>
    </row>
    <row r="115" spans="1:24" x14ac:dyDescent="0.25">
      <c r="A115" s="179"/>
      <c r="B115" s="180"/>
      <c r="C115" s="180"/>
      <c r="D115" s="180"/>
      <c r="E115" s="180"/>
      <c r="F115" s="180"/>
      <c r="G115" s="180"/>
      <c r="H115" s="180"/>
      <c r="I115" s="180"/>
      <c r="J115" s="180"/>
      <c r="K115" s="180"/>
      <c r="L115" s="181"/>
      <c r="M115" s="181"/>
      <c r="N115" s="181"/>
      <c r="O115" s="181"/>
      <c r="P115" s="181"/>
      <c r="Q115" s="181"/>
      <c r="R115" s="181"/>
      <c r="S115" s="181"/>
      <c r="T115" s="146"/>
      <c r="U115" s="146"/>
      <c r="V115" s="146"/>
      <c r="W115" s="146"/>
      <c r="X115" s="146"/>
    </row>
    <row r="116" spans="1:24" x14ac:dyDescent="0.25">
      <c r="A116" s="179"/>
      <c r="B116" s="180"/>
      <c r="C116" s="180"/>
      <c r="D116" s="180"/>
      <c r="E116" s="180"/>
      <c r="F116" s="180"/>
      <c r="G116" s="180"/>
      <c r="H116" s="180"/>
      <c r="I116" s="180"/>
      <c r="J116" s="180"/>
      <c r="K116" s="180"/>
      <c r="L116" s="181"/>
      <c r="M116" s="181"/>
      <c r="N116" s="181"/>
      <c r="O116" s="181"/>
      <c r="P116" s="181"/>
      <c r="Q116" s="181"/>
      <c r="R116" s="181"/>
      <c r="S116" s="181"/>
      <c r="T116" s="146"/>
      <c r="U116" s="146"/>
      <c r="V116" s="146"/>
      <c r="W116" s="146"/>
      <c r="X116" s="146"/>
    </row>
    <row r="117" spans="1:24" x14ac:dyDescent="0.25">
      <c r="A117" s="179"/>
      <c r="B117" s="180"/>
      <c r="C117" s="180"/>
      <c r="D117" s="180"/>
      <c r="E117" s="180"/>
      <c r="F117" s="180"/>
      <c r="G117" s="180"/>
      <c r="H117" s="180"/>
      <c r="I117" s="180"/>
      <c r="J117" s="180"/>
      <c r="K117" s="180"/>
      <c r="L117" s="181"/>
      <c r="M117" s="181"/>
      <c r="N117" s="181"/>
      <c r="O117" s="181"/>
      <c r="P117" s="181"/>
      <c r="Q117" s="181"/>
      <c r="R117" s="181"/>
      <c r="S117" s="181"/>
      <c r="T117" s="146"/>
      <c r="U117" s="146"/>
      <c r="V117" s="146"/>
      <c r="W117" s="146"/>
      <c r="X117" s="146"/>
    </row>
    <row r="118" spans="1:24" x14ac:dyDescent="0.25">
      <c r="A118" s="179"/>
      <c r="B118" s="180"/>
      <c r="C118" s="180"/>
      <c r="D118" s="180"/>
      <c r="E118" s="180"/>
      <c r="F118" s="180"/>
      <c r="G118" s="180"/>
      <c r="H118" s="180"/>
      <c r="I118" s="180"/>
      <c r="J118" s="180"/>
      <c r="K118" s="180"/>
      <c r="L118" s="181"/>
      <c r="M118" s="181"/>
      <c r="N118" s="181"/>
      <c r="O118" s="181"/>
      <c r="P118" s="181"/>
      <c r="Q118" s="181"/>
      <c r="R118" s="181"/>
      <c r="S118" s="181"/>
      <c r="T118" s="146"/>
      <c r="U118" s="146"/>
      <c r="V118" s="146"/>
      <c r="W118" s="146"/>
      <c r="X118" s="146"/>
    </row>
    <row r="119" spans="1:24" x14ac:dyDescent="0.25">
      <c r="A119" s="179"/>
      <c r="B119" s="180"/>
      <c r="C119" s="180"/>
      <c r="D119" s="180"/>
      <c r="E119" s="180"/>
      <c r="F119" s="180"/>
      <c r="G119" s="180"/>
      <c r="H119" s="180"/>
      <c r="I119" s="180"/>
      <c r="J119" s="180"/>
      <c r="K119" s="180"/>
      <c r="L119" s="181"/>
      <c r="M119" s="181"/>
      <c r="N119" s="181"/>
      <c r="O119" s="181"/>
      <c r="P119" s="181"/>
      <c r="Q119" s="181"/>
      <c r="R119" s="181"/>
      <c r="S119" s="181"/>
      <c r="T119" s="146"/>
      <c r="U119" s="146"/>
      <c r="V119" s="146"/>
      <c r="W119" s="146"/>
      <c r="X119" s="146"/>
    </row>
    <row r="120" spans="1:24" x14ac:dyDescent="0.25">
      <c r="A120" s="179"/>
      <c r="B120" s="180"/>
      <c r="C120" s="180"/>
      <c r="D120" s="180"/>
      <c r="E120" s="180"/>
      <c r="F120" s="180"/>
      <c r="G120" s="180"/>
      <c r="H120" s="180"/>
      <c r="I120" s="180"/>
      <c r="J120" s="180"/>
      <c r="K120" s="180"/>
      <c r="L120" s="181"/>
      <c r="M120" s="181"/>
      <c r="N120" s="181"/>
      <c r="O120" s="181"/>
      <c r="P120" s="181"/>
      <c r="Q120" s="181"/>
      <c r="R120" s="181"/>
      <c r="S120" s="181"/>
      <c r="T120" s="146"/>
      <c r="U120" s="146"/>
      <c r="V120" s="146"/>
      <c r="W120" s="146"/>
      <c r="X120" s="146"/>
    </row>
    <row r="121" spans="1:24" x14ac:dyDescent="0.25">
      <c r="A121" s="179"/>
      <c r="B121" s="180"/>
      <c r="C121" s="180"/>
      <c r="D121" s="180"/>
      <c r="E121" s="180"/>
      <c r="F121" s="180"/>
      <c r="G121" s="180"/>
      <c r="H121" s="180"/>
      <c r="I121" s="180"/>
      <c r="J121" s="180"/>
      <c r="K121" s="180"/>
      <c r="L121" s="181"/>
      <c r="M121" s="181"/>
      <c r="N121" s="181"/>
      <c r="O121" s="181"/>
      <c r="P121" s="181"/>
      <c r="Q121" s="181"/>
      <c r="R121" s="181"/>
      <c r="S121" s="181"/>
      <c r="T121" s="146"/>
      <c r="U121" s="146"/>
      <c r="V121" s="146"/>
      <c r="W121" s="146"/>
      <c r="X121" s="146"/>
    </row>
    <row r="122" spans="1:24" x14ac:dyDescent="0.25">
      <c r="A122" s="179"/>
      <c r="B122" s="180"/>
      <c r="C122" s="180"/>
      <c r="D122" s="180"/>
      <c r="E122" s="180"/>
      <c r="F122" s="180"/>
      <c r="G122" s="180"/>
      <c r="H122" s="180"/>
      <c r="I122" s="180"/>
      <c r="J122" s="180"/>
      <c r="K122" s="180"/>
      <c r="L122" s="181"/>
      <c r="M122" s="181"/>
      <c r="N122" s="181"/>
      <c r="O122" s="181"/>
      <c r="P122" s="181"/>
      <c r="Q122" s="181"/>
      <c r="R122" s="181"/>
      <c r="S122" s="181"/>
      <c r="T122" s="146"/>
      <c r="U122" s="146"/>
      <c r="V122" s="146"/>
      <c r="W122" s="146"/>
      <c r="X122" s="146"/>
    </row>
    <row r="123" spans="1:24" x14ac:dyDescent="0.25">
      <c r="A123" s="179"/>
      <c r="B123" s="180"/>
      <c r="C123" s="180"/>
      <c r="D123" s="180"/>
      <c r="E123" s="180"/>
      <c r="F123" s="180"/>
      <c r="G123" s="180"/>
      <c r="H123" s="180"/>
      <c r="I123" s="180"/>
      <c r="J123" s="180"/>
      <c r="K123" s="180"/>
      <c r="L123" s="181"/>
      <c r="M123" s="181"/>
      <c r="N123" s="181"/>
      <c r="O123" s="181"/>
      <c r="P123" s="181"/>
      <c r="Q123" s="181"/>
      <c r="R123" s="181"/>
      <c r="S123" s="181"/>
      <c r="T123" s="146"/>
      <c r="U123" s="146"/>
      <c r="V123" s="146"/>
      <c r="W123" s="146"/>
      <c r="X123" s="146"/>
    </row>
    <row r="124" spans="1:24" x14ac:dyDescent="0.25">
      <c r="A124" s="179"/>
      <c r="B124" s="180"/>
      <c r="C124" s="180"/>
      <c r="D124" s="180"/>
      <c r="E124" s="180"/>
      <c r="F124" s="180"/>
      <c r="G124" s="180"/>
      <c r="H124" s="180"/>
      <c r="I124" s="180"/>
      <c r="J124" s="180"/>
      <c r="K124" s="180"/>
      <c r="L124" s="181"/>
      <c r="M124" s="181"/>
      <c r="N124" s="181"/>
      <c r="O124" s="181"/>
      <c r="P124" s="181"/>
      <c r="Q124" s="181"/>
      <c r="R124" s="181"/>
      <c r="S124" s="181"/>
      <c r="T124" s="146"/>
      <c r="U124" s="146"/>
      <c r="V124" s="146"/>
      <c r="W124" s="146"/>
      <c r="X124" s="146"/>
    </row>
    <row r="125" spans="1:24" x14ac:dyDescent="0.25">
      <c r="A125" s="179"/>
      <c r="B125" s="180"/>
      <c r="C125" s="180"/>
      <c r="D125" s="180"/>
      <c r="E125" s="180"/>
      <c r="F125" s="180"/>
      <c r="G125" s="180"/>
      <c r="H125" s="180"/>
      <c r="I125" s="180"/>
      <c r="J125" s="180"/>
      <c r="K125" s="180"/>
      <c r="L125" s="181"/>
      <c r="M125" s="181"/>
      <c r="N125" s="181"/>
      <c r="O125" s="181"/>
      <c r="P125" s="181"/>
      <c r="Q125" s="181"/>
      <c r="R125" s="181"/>
      <c r="S125" s="181"/>
      <c r="T125" s="146"/>
      <c r="U125" s="146"/>
      <c r="V125" s="146"/>
      <c r="W125" s="146"/>
      <c r="X125" s="146"/>
    </row>
    <row r="126" spans="1:24" x14ac:dyDescent="0.25">
      <c r="A126" s="179"/>
      <c r="B126" s="180"/>
      <c r="C126" s="180"/>
      <c r="D126" s="180"/>
      <c r="E126" s="180"/>
      <c r="F126" s="180"/>
      <c r="G126" s="180"/>
      <c r="H126" s="180"/>
      <c r="I126" s="180"/>
      <c r="J126" s="180"/>
      <c r="K126" s="180"/>
      <c r="L126" s="181"/>
      <c r="M126" s="181"/>
      <c r="N126" s="181"/>
      <c r="O126" s="181"/>
      <c r="P126" s="181"/>
      <c r="Q126" s="181"/>
      <c r="R126" s="181"/>
      <c r="S126" s="181"/>
      <c r="T126" s="146"/>
      <c r="U126" s="146"/>
      <c r="V126" s="146"/>
      <c r="W126" s="146"/>
      <c r="X126" s="146"/>
    </row>
    <row r="127" spans="1:24" x14ac:dyDescent="0.25">
      <c r="A127" s="179"/>
      <c r="B127" s="180"/>
      <c r="C127" s="180"/>
      <c r="D127" s="180"/>
      <c r="E127" s="180"/>
      <c r="F127" s="180"/>
      <c r="G127" s="180"/>
      <c r="H127" s="180"/>
      <c r="I127" s="180"/>
      <c r="J127" s="180"/>
      <c r="K127" s="180"/>
      <c r="L127" s="181"/>
      <c r="M127" s="181"/>
      <c r="N127" s="181"/>
      <c r="O127" s="181"/>
      <c r="P127" s="181"/>
      <c r="Q127" s="181"/>
      <c r="R127" s="181"/>
      <c r="S127" s="181"/>
      <c r="T127" s="146"/>
      <c r="U127" s="146"/>
      <c r="V127" s="146"/>
      <c r="W127" s="146"/>
      <c r="X127" s="146"/>
    </row>
    <row r="128" spans="1:24" x14ac:dyDescent="0.25">
      <c r="A128" s="179"/>
      <c r="B128" s="180"/>
      <c r="C128" s="180"/>
      <c r="D128" s="180"/>
      <c r="E128" s="180"/>
      <c r="F128" s="180"/>
      <c r="G128" s="180"/>
      <c r="H128" s="180"/>
      <c r="I128" s="180"/>
      <c r="J128" s="180"/>
      <c r="K128" s="180"/>
      <c r="L128" s="181"/>
      <c r="M128" s="181"/>
      <c r="N128" s="181"/>
      <c r="O128" s="181"/>
      <c r="P128" s="181"/>
      <c r="Q128" s="181"/>
      <c r="R128" s="181"/>
      <c r="S128" s="181"/>
      <c r="T128" s="146"/>
      <c r="U128" s="146"/>
      <c r="V128" s="146"/>
      <c r="W128" s="146"/>
      <c r="X128" s="146"/>
    </row>
    <row r="129" spans="1:24" x14ac:dyDescent="0.25">
      <c r="A129" s="179"/>
      <c r="B129" s="180"/>
      <c r="C129" s="180"/>
      <c r="D129" s="180"/>
      <c r="E129" s="180"/>
      <c r="F129" s="180"/>
      <c r="G129" s="180"/>
      <c r="H129" s="180"/>
      <c r="I129" s="180"/>
      <c r="J129" s="180"/>
      <c r="K129" s="180"/>
      <c r="L129" s="181"/>
      <c r="M129" s="181"/>
      <c r="N129" s="181"/>
      <c r="O129" s="181"/>
      <c r="P129" s="181"/>
      <c r="Q129" s="181"/>
      <c r="R129" s="181"/>
      <c r="S129" s="181"/>
      <c r="T129" s="146"/>
      <c r="U129" s="146"/>
      <c r="V129" s="146"/>
      <c r="W129" s="146"/>
      <c r="X129" s="146"/>
    </row>
    <row r="130" spans="1:24" x14ac:dyDescent="0.25">
      <c r="A130" s="179"/>
      <c r="B130" s="180"/>
      <c r="C130" s="180"/>
      <c r="D130" s="180"/>
      <c r="E130" s="180"/>
      <c r="F130" s="180"/>
      <c r="G130" s="180"/>
      <c r="H130" s="180"/>
      <c r="I130" s="180"/>
      <c r="J130" s="180"/>
      <c r="K130" s="180"/>
      <c r="L130" s="181"/>
      <c r="M130" s="181"/>
      <c r="N130" s="181"/>
      <c r="O130" s="181"/>
      <c r="P130" s="181"/>
      <c r="Q130" s="181"/>
      <c r="R130" s="181"/>
      <c r="S130" s="181"/>
      <c r="T130" s="146"/>
      <c r="U130" s="146"/>
      <c r="V130" s="146"/>
      <c r="W130" s="146"/>
      <c r="X130" s="146"/>
    </row>
    <row r="131" spans="1:24" x14ac:dyDescent="0.25">
      <c r="A131" s="179"/>
      <c r="B131" s="180"/>
      <c r="C131" s="180"/>
      <c r="D131" s="180"/>
      <c r="E131" s="180"/>
      <c r="F131" s="180"/>
      <c r="G131" s="180"/>
      <c r="H131" s="180"/>
      <c r="I131" s="180"/>
      <c r="J131" s="180"/>
      <c r="K131" s="180"/>
      <c r="L131" s="181"/>
      <c r="M131" s="181"/>
      <c r="N131" s="181"/>
      <c r="O131" s="181"/>
      <c r="P131" s="181"/>
      <c r="Q131" s="181"/>
      <c r="R131" s="181"/>
      <c r="S131" s="181"/>
      <c r="T131" s="146"/>
      <c r="U131" s="146"/>
      <c r="V131" s="146"/>
      <c r="W131" s="146"/>
      <c r="X131" s="146"/>
    </row>
    <row r="132" spans="1:24" x14ac:dyDescent="0.25">
      <c r="A132" s="179"/>
      <c r="B132" s="180"/>
      <c r="C132" s="180"/>
      <c r="D132" s="180"/>
      <c r="E132" s="180"/>
      <c r="F132" s="180"/>
      <c r="G132" s="180"/>
      <c r="H132" s="180"/>
      <c r="I132" s="180"/>
      <c r="J132" s="180"/>
      <c r="K132" s="180"/>
      <c r="L132" s="181"/>
      <c r="M132" s="181"/>
      <c r="N132" s="181"/>
      <c r="O132" s="181"/>
      <c r="P132" s="181"/>
      <c r="Q132" s="181"/>
      <c r="R132" s="181"/>
      <c r="S132" s="181"/>
      <c r="T132" s="146"/>
      <c r="U132" s="146"/>
      <c r="V132" s="146"/>
      <c r="W132" s="146"/>
      <c r="X132" s="146"/>
    </row>
    <row r="133" spans="1:24" x14ac:dyDescent="0.25">
      <c r="A133" s="179"/>
      <c r="B133" s="180"/>
      <c r="C133" s="180"/>
      <c r="D133" s="180"/>
      <c r="E133" s="180"/>
      <c r="F133" s="180"/>
      <c r="G133" s="180"/>
      <c r="H133" s="180"/>
      <c r="I133" s="180"/>
      <c r="J133" s="180"/>
      <c r="K133" s="180"/>
      <c r="L133" s="181"/>
      <c r="M133" s="181"/>
      <c r="N133" s="181"/>
      <c r="O133" s="181"/>
      <c r="P133" s="181"/>
      <c r="Q133" s="181"/>
      <c r="R133" s="181"/>
      <c r="S133" s="181"/>
      <c r="T133" s="146"/>
      <c r="U133" s="146"/>
      <c r="V133" s="146"/>
      <c r="W133" s="146"/>
      <c r="X133" s="146"/>
    </row>
    <row r="134" spans="1:24" x14ac:dyDescent="0.25">
      <c r="A134" s="179"/>
      <c r="B134" s="180"/>
      <c r="C134" s="180"/>
      <c r="D134" s="180"/>
      <c r="E134" s="180"/>
      <c r="F134" s="180"/>
      <c r="G134" s="180"/>
      <c r="H134" s="180"/>
      <c r="I134" s="180"/>
      <c r="J134" s="180"/>
      <c r="K134" s="180"/>
      <c r="L134" s="181"/>
      <c r="M134" s="181"/>
      <c r="N134" s="181"/>
      <c r="O134" s="181"/>
      <c r="P134" s="181"/>
      <c r="Q134" s="181"/>
      <c r="R134" s="181"/>
      <c r="S134" s="181"/>
      <c r="T134" s="146"/>
      <c r="U134" s="146"/>
      <c r="V134" s="146"/>
      <c r="W134" s="146"/>
      <c r="X134" s="146"/>
    </row>
    <row r="135" spans="1:24" x14ac:dyDescent="0.25">
      <c r="A135" s="179"/>
      <c r="B135" s="180"/>
      <c r="C135" s="180"/>
      <c r="D135" s="180"/>
      <c r="E135" s="180"/>
      <c r="F135" s="180"/>
      <c r="G135" s="180"/>
      <c r="H135" s="180"/>
      <c r="I135" s="180"/>
      <c r="J135" s="180"/>
      <c r="K135" s="180"/>
      <c r="L135" s="181"/>
      <c r="M135" s="181"/>
      <c r="N135" s="181"/>
      <c r="O135" s="181"/>
      <c r="P135" s="181"/>
      <c r="Q135" s="181"/>
      <c r="R135" s="181"/>
      <c r="S135" s="181"/>
      <c r="T135" s="146"/>
      <c r="U135" s="146"/>
      <c r="V135" s="146"/>
      <c r="W135" s="146"/>
      <c r="X135" s="146"/>
    </row>
    <row r="136" spans="1:24" x14ac:dyDescent="0.25">
      <c r="A136" s="179"/>
      <c r="B136" s="180"/>
      <c r="C136" s="180"/>
      <c r="D136" s="180"/>
      <c r="E136" s="180"/>
      <c r="F136" s="180"/>
      <c r="G136" s="180"/>
      <c r="H136" s="180"/>
      <c r="I136" s="180"/>
      <c r="J136" s="180"/>
      <c r="K136" s="180"/>
      <c r="L136" s="181"/>
      <c r="M136" s="181"/>
      <c r="N136" s="181"/>
      <c r="O136" s="181"/>
      <c r="P136" s="181"/>
      <c r="Q136" s="181"/>
      <c r="R136" s="181"/>
      <c r="S136" s="181"/>
      <c r="T136" s="146"/>
      <c r="U136" s="146"/>
      <c r="V136" s="146"/>
      <c r="W136" s="146"/>
      <c r="X136" s="146"/>
    </row>
    <row r="137" spans="1:24" x14ac:dyDescent="0.25">
      <c r="A137" s="179"/>
      <c r="B137" s="180"/>
      <c r="C137" s="180"/>
      <c r="D137" s="180"/>
      <c r="E137" s="180"/>
      <c r="F137" s="180"/>
      <c r="G137" s="180"/>
      <c r="H137" s="180"/>
      <c r="I137" s="180"/>
      <c r="J137" s="180"/>
      <c r="K137" s="180"/>
      <c r="L137" s="181"/>
      <c r="M137" s="181"/>
      <c r="N137" s="181"/>
      <c r="O137" s="181"/>
      <c r="P137" s="181"/>
      <c r="Q137" s="181"/>
      <c r="R137" s="181"/>
      <c r="S137" s="181"/>
      <c r="T137" s="146"/>
      <c r="U137" s="146"/>
      <c r="V137" s="146"/>
      <c r="W137" s="146"/>
      <c r="X137" s="146"/>
    </row>
    <row r="138" spans="1:24" x14ac:dyDescent="0.25">
      <c r="A138" s="179"/>
      <c r="B138" s="180"/>
      <c r="C138" s="180"/>
      <c r="D138" s="180"/>
      <c r="E138" s="180"/>
      <c r="F138" s="180"/>
      <c r="G138" s="180"/>
      <c r="H138" s="180"/>
      <c r="I138" s="180"/>
      <c r="J138" s="180"/>
      <c r="K138" s="180"/>
      <c r="L138" s="181"/>
      <c r="M138" s="181"/>
      <c r="N138" s="181"/>
      <c r="O138" s="181"/>
      <c r="P138" s="181"/>
      <c r="Q138" s="181"/>
      <c r="R138" s="181"/>
      <c r="S138" s="181"/>
      <c r="T138" s="146"/>
      <c r="U138" s="146"/>
      <c r="V138" s="146"/>
      <c r="W138" s="146"/>
      <c r="X138" s="146"/>
    </row>
    <row r="139" spans="1:24" x14ac:dyDescent="0.25">
      <c r="A139" s="179"/>
      <c r="B139" s="180"/>
      <c r="C139" s="180"/>
      <c r="D139" s="180"/>
      <c r="E139" s="180"/>
      <c r="F139" s="180"/>
      <c r="G139" s="180"/>
      <c r="H139" s="180"/>
      <c r="I139" s="180"/>
      <c r="J139" s="180"/>
      <c r="K139" s="180"/>
      <c r="L139" s="181"/>
      <c r="M139" s="181"/>
      <c r="N139" s="181"/>
      <c r="O139" s="181"/>
      <c r="P139" s="181"/>
      <c r="Q139" s="181"/>
      <c r="R139" s="181"/>
      <c r="S139" s="181"/>
      <c r="T139" s="146"/>
      <c r="U139" s="146"/>
      <c r="V139" s="146"/>
      <c r="W139" s="146"/>
      <c r="X139" s="146"/>
    </row>
    <row r="140" spans="1:24" x14ac:dyDescent="0.25">
      <c r="A140" s="179"/>
      <c r="B140" s="180"/>
      <c r="C140" s="180"/>
      <c r="D140" s="180"/>
      <c r="E140" s="180"/>
      <c r="F140" s="180"/>
      <c r="G140" s="180"/>
      <c r="H140" s="180"/>
      <c r="I140" s="180"/>
      <c r="J140" s="180"/>
      <c r="K140" s="180"/>
      <c r="L140" s="181"/>
      <c r="M140" s="181"/>
      <c r="N140" s="181"/>
      <c r="O140" s="181"/>
      <c r="P140" s="181"/>
      <c r="Q140" s="181"/>
      <c r="R140" s="181"/>
      <c r="S140" s="181"/>
      <c r="T140" s="146"/>
      <c r="U140" s="146"/>
      <c r="V140" s="146"/>
      <c r="W140" s="146"/>
      <c r="X140" s="146"/>
    </row>
    <row r="141" spans="1:24" x14ac:dyDescent="0.25">
      <c r="A141" s="179"/>
      <c r="B141" s="180"/>
      <c r="C141" s="180"/>
      <c r="D141" s="180"/>
      <c r="E141" s="180"/>
      <c r="F141" s="180"/>
      <c r="G141" s="180"/>
      <c r="H141" s="180"/>
      <c r="I141" s="180"/>
      <c r="J141" s="180"/>
      <c r="K141" s="180"/>
      <c r="L141" s="181"/>
      <c r="M141" s="181"/>
      <c r="N141" s="181"/>
      <c r="O141" s="181"/>
      <c r="P141" s="181"/>
      <c r="Q141" s="181"/>
      <c r="R141" s="181"/>
      <c r="S141" s="181"/>
      <c r="T141" s="146"/>
      <c r="U141" s="146"/>
      <c r="V141" s="146"/>
      <c r="W141" s="146"/>
      <c r="X141" s="146"/>
    </row>
    <row r="142" spans="1:24" x14ac:dyDescent="0.25">
      <c r="A142" s="179"/>
      <c r="B142" s="180"/>
      <c r="C142" s="180"/>
      <c r="D142" s="180"/>
      <c r="E142" s="180"/>
      <c r="F142" s="180"/>
      <c r="G142" s="180"/>
      <c r="H142" s="180"/>
      <c r="I142" s="180"/>
      <c r="J142" s="180"/>
      <c r="K142" s="180"/>
      <c r="L142" s="181"/>
      <c r="M142" s="181"/>
      <c r="N142" s="181"/>
      <c r="O142" s="181"/>
      <c r="P142" s="181"/>
      <c r="Q142" s="181"/>
      <c r="R142" s="181"/>
      <c r="S142" s="181"/>
      <c r="T142" s="146"/>
      <c r="U142" s="146"/>
      <c r="V142" s="146"/>
      <c r="W142" s="146"/>
      <c r="X142" s="146"/>
    </row>
    <row r="143" spans="1:24" x14ac:dyDescent="0.25">
      <c r="A143" s="179"/>
      <c r="B143" s="180"/>
      <c r="C143" s="180"/>
      <c r="D143" s="180"/>
      <c r="E143" s="180"/>
      <c r="F143" s="180"/>
      <c r="G143" s="180"/>
      <c r="H143" s="180"/>
      <c r="I143" s="180"/>
      <c r="J143" s="180"/>
      <c r="K143" s="180"/>
      <c r="L143" s="181"/>
      <c r="M143" s="181"/>
      <c r="N143" s="181"/>
      <c r="O143" s="181"/>
      <c r="P143" s="181"/>
      <c r="Q143" s="181"/>
      <c r="R143" s="181"/>
      <c r="S143" s="181"/>
      <c r="T143" s="146"/>
      <c r="U143" s="146"/>
      <c r="V143" s="146"/>
      <c r="W143" s="146"/>
      <c r="X143" s="146"/>
    </row>
    <row r="144" spans="1:24" x14ac:dyDescent="0.25">
      <c r="A144" s="179"/>
      <c r="B144" s="180"/>
      <c r="C144" s="180"/>
      <c r="D144" s="180"/>
      <c r="E144" s="180"/>
      <c r="F144" s="180"/>
      <c r="G144" s="180"/>
      <c r="H144" s="180"/>
      <c r="I144" s="180"/>
      <c r="J144" s="180"/>
      <c r="K144" s="180"/>
      <c r="L144" s="181"/>
      <c r="M144" s="181"/>
      <c r="N144" s="181"/>
      <c r="O144" s="181"/>
      <c r="P144" s="181"/>
      <c r="Q144" s="181"/>
      <c r="R144" s="181"/>
      <c r="S144" s="181"/>
      <c r="T144" s="146"/>
      <c r="U144" s="146"/>
      <c r="V144" s="146"/>
      <c r="W144" s="146"/>
      <c r="X144" s="146"/>
    </row>
    <row r="145" spans="1:24" x14ac:dyDescent="0.25">
      <c r="A145" s="179"/>
      <c r="B145" s="180"/>
      <c r="C145" s="180"/>
      <c r="D145" s="180"/>
      <c r="E145" s="180"/>
      <c r="F145" s="180"/>
      <c r="G145" s="180"/>
      <c r="H145" s="180"/>
      <c r="I145" s="180"/>
      <c r="J145" s="180"/>
      <c r="K145" s="180"/>
      <c r="L145" s="181"/>
      <c r="M145" s="181"/>
      <c r="N145" s="181"/>
      <c r="O145" s="181"/>
      <c r="P145" s="181"/>
      <c r="Q145" s="181"/>
      <c r="R145" s="181"/>
      <c r="S145" s="181"/>
      <c r="T145" s="146"/>
      <c r="U145" s="146"/>
      <c r="V145" s="146"/>
      <c r="W145" s="146"/>
      <c r="X145" s="146"/>
    </row>
    <row r="146" spans="1:24" x14ac:dyDescent="0.25">
      <c r="A146" s="179"/>
      <c r="B146" s="180"/>
      <c r="C146" s="180"/>
      <c r="D146" s="180"/>
      <c r="E146" s="180"/>
      <c r="F146" s="180"/>
      <c r="G146" s="180"/>
      <c r="H146" s="180"/>
      <c r="I146" s="180"/>
      <c r="J146" s="180"/>
      <c r="K146" s="180"/>
      <c r="L146" s="181"/>
      <c r="M146" s="181"/>
      <c r="N146" s="181"/>
      <c r="O146" s="181"/>
      <c r="P146" s="181"/>
      <c r="Q146" s="181"/>
      <c r="R146" s="181"/>
      <c r="S146" s="181"/>
      <c r="T146" s="146"/>
      <c r="U146" s="146"/>
      <c r="V146" s="146"/>
      <c r="W146" s="146"/>
      <c r="X146" s="146"/>
    </row>
    <row r="147" spans="1:24" x14ac:dyDescent="0.25">
      <c r="A147" s="179"/>
      <c r="B147" s="180"/>
      <c r="C147" s="180"/>
      <c r="D147" s="180"/>
      <c r="E147" s="180"/>
      <c r="F147" s="180"/>
      <c r="G147" s="180"/>
      <c r="H147" s="180"/>
      <c r="I147" s="180"/>
      <c r="J147" s="180"/>
      <c r="K147" s="180"/>
      <c r="L147" s="181"/>
      <c r="M147" s="181"/>
      <c r="N147" s="181"/>
      <c r="O147" s="181"/>
      <c r="P147" s="181"/>
      <c r="Q147" s="181"/>
      <c r="R147" s="181"/>
      <c r="S147" s="181"/>
      <c r="T147" s="146"/>
      <c r="U147" s="146"/>
      <c r="V147" s="146"/>
      <c r="W147" s="146"/>
      <c r="X147" s="146"/>
    </row>
    <row r="148" spans="1:24" x14ac:dyDescent="0.25">
      <c r="A148" s="179"/>
      <c r="B148" s="180"/>
      <c r="C148" s="180"/>
      <c r="D148" s="180"/>
      <c r="E148" s="180"/>
      <c r="F148" s="180"/>
      <c r="G148" s="180"/>
      <c r="H148" s="180"/>
      <c r="I148" s="180"/>
      <c r="J148" s="180"/>
      <c r="K148" s="180"/>
      <c r="L148" s="181"/>
      <c r="M148" s="181"/>
      <c r="N148" s="181"/>
      <c r="O148" s="181"/>
      <c r="P148" s="181"/>
      <c r="Q148" s="181"/>
      <c r="R148" s="181"/>
      <c r="S148" s="181"/>
      <c r="T148" s="146"/>
      <c r="U148" s="146"/>
      <c r="V148" s="146"/>
      <c r="W148" s="146"/>
      <c r="X148" s="146"/>
    </row>
    <row r="149" spans="1:24" x14ac:dyDescent="0.25">
      <c r="A149" s="179"/>
      <c r="B149" s="180"/>
      <c r="C149" s="180"/>
      <c r="D149" s="180"/>
      <c r="E149" s="180"/>
      <c r="F149" s="180"/>
      <c r="G149" s="180"/>
      <c r="H149" s="180"/>
      <c r="I149" s="180"/>
      <c r="J149" s="180"/>
      <c r="K149" s="180"/>
      <c r="L149" s="181"/>
      <c r="M149" s="181"/>
      <c r="N149" s="181"/>
      <c r="O149" s="181"/>
      <c r="P149" s="181"/>
      <c r="Q149" s="181"/>
      <c r="R149" s="181"/>
      <c r="S149" s="181"/>
      <c r="T149" s="146"/>
      <c r="U149" s="146"/>
      <c r="V149" s="146"/>
      <c r="W149" s="146"/>
      <c r="X149" s="146"/>
    </row>
    <row r="150" spans="1:24" x14ac:dyDescent="0.25">
      <c r="A150" s="179"/>
      <c r="B150" s="180"/>
      <c r="C150" s="180"/>
      <c r="D150" s="180"/>
      <c r="E150" s="180"/>
      <c r="F150" s="180"/>
      <c r="G150" s="180"/>
      <c r="H150" s="180"/>
      <c r="I150" s="180"/>
      <c r="J150" s="180"/>
      <c r="K150" s="180"/>
      <c r="L150" s="181"/>
      <c r="M150" s="181"/>
      <c r="N150" s="181"/>
      <c r="O150" s="181"/>
      <c r="P150" s="181"/>
      <c r="Q150" s="181"/>
      <c r="R150" s="181"/>
      <c r="S150" s="181"/>
      <c r="T150" s="146"/>
      <c r="U150" s="146"/>
      <c r="V150" s="146"/>
      <c r="W150" s="146"/>
      <c r="X150" s="146"/>
    </row>
    <row r="151" spans="1:24" x14ac:dyDescent="0.25">
      <c r="A151" s="179"/>
      <c r="B151" s="180"/>
      <c r="C151" s="180"/>
      <c r="D151" s="180"/>
      <c r="E151" s="180"/>
      <c r="F151" s="180"/>
      <c r="G151" s="180"/>
      <c r="H151" s="180"/>
      <c r="I151" s="180"/>
      <c r="J151" s="180"/>
      <c r="K151" s="180"/>
      <c r="L151" s="181"/>
      <c r="M151" s="181"/>
      <c r="N151" s="181"/>
      <c r="O151" s="181"/>
      <c r="P151" s="181"/>
      <c r="Q151" s="181"/>
      <c r="R151" s="181"/>
      <c r="S151" s="181"/>
      <c r="T151" s="146"/>
      <c r="U151" s="146"/>
      <c r="V151" s="146"/>
      <c r="W151" s="146"/>
      <c r="X151" s="146"/>
    </row>
    <row r="152" spans="1:24" x14ac:dyDescent="0.25">
      <c r="A152" s="179"/>
      <c r="B152" s="180"/>
      <c r="C152" s="180"/>
      <c r="D152" s="180"/>
      <c r="E152" s="180"/>
      <c r="F152" s="180"/>
      <c r="G152" s="180"/>
      <c r="H152" s="180"/>
      <c r="I152" s="180"/>
      <c r="J152" s="180"/>
      <c r="K152" s="180"/>
      <c r="L152" s="181"/>
      <c r="M152" s="181"/>
      <c r="N152" s="181"/>
      <c r="O152" s="181"/>
      <c r="P152" s="181"/>
      <c r="Q152" s="181"/>
      <c r="R152" s="181"/>
      <c r="S152" s="181"/>
      <c r="T152" s="146"/>
      <c r="U152" s="146"/>
      <c r="V152" s="146"/>
      <c r="W152" s="146"/>
      <c r="X152" s="146"/>
    </row>
    <row r="153" spans="1:24" x14ac:dyDescent="0.25">
      <c r="A153" s="179"/>
      <c r="B153" s="180"/>
      <c r="C153" s="180"/>
      <c r="D153" s="180"/>
      <c r="E153" s="180"/>
      <c r="F153" s="180"/>
      <c r="G153" s="180"/>
      <c r="H153" s="180"/>
      <c r="I153" s="180"/>
      <c r="J153" s="180"/>
      <c r="K153" s="180"/>
      <c r="L153" s="181"/>
      <c r="M153" s="181"/>
      <c r="N153" s="181"/>
      <c r="O153" s="181"/>
      <c r="P153" s="181"/>
      <c r="Q153" s="181"/>
      <c r="R153" s="181"/>
      <c r="S153" s="181"/>
      <c r="T153" s="146"/>
      <c r="U153" s="146"/>
      <c r="V153" s="146"/>
      <c r="W153" s="146"/>
      <c r="X153" s="146"/>
    </row>
    <row r="154" spans="1:24" x14ac:dyDescent="0.25">
      <c r="A154" s="179"/>
      <c r="B154" s="180"/>
      <c r="C154" s="180"/>
      <c r="D154" s="180"/>
      <c r="E154" s="180"/>
      <c r="F154" s="180"/>
      <c r="G154" s="180"/>
      <c r="H154" s="180"/>
      <c r="I154" s="180"/>
      <c r="J154" s="180"/>
      <c r="K154" s="180"/>
      <c r="L154" s="181"/>
      <c r="M154" s="181"/>
      <c r="N154" s="181"/>
      <c r="O154" s="181"/>
      <c r="P154" s="181"/>
      <c r="Q154" s="181"/>
      <c r="R154" s="181"/>
      <c r="S154" s="181"/>
      <c r="T154" s="146"/>
      <c r="U154" s="146"/>
      <c r="V154" s="146"/>
      <c r="W154" s="146"/>
      <c r="X154" s="146"/>
    </row>
    <row r="155" spans="1:24" x14ac:dyDescent="0.25">
      <c r="A155" s="179"/>
      <c r="B155" s="180"/>
      <c r="C155" s="180"/>
      <c r="D155" s="180"/>
      <c r="E155" s="180"/>
      <c r="F155" s="180"/>
      <c r="G155" s="180"/>
      <c r="H155" s="180"/>
      <c r="I155" s="180"/>
      <c r="J155" s="180"/>
      <c r="K155" s="180"/>
      <c r="L155" s="181"/>
      <c r="M155" s="181"/>
      <c r="N155" s="181"/>
      <c r="O155" s="181"/>
      <c r="P155" s="181"/>
      <c r="Q155" s="181"/>
      <c r="R155" s="181"/>
      <c r="S155" s="181"/>
      <c r="T155" s="146"/>
      <c r="U155" s="146"/>
      <c r="V155" s="146"/>
      <c r="W155" s="146"/>
      <c r="X155" s="146"/>
    </row>
    <row r="156" spans="1:24" x14ac:dyDescent="0.25">
      <c r="A156" s="179"/>
      <c r="B156" s="180"/>
      <c r="C156" s="180"/>
      <c r="D156" s="180"/>
      <c r="E156" s="180"/>
      <c r="F156" s="180"/>
      <c r="G156" s="180"/>
      <c r="H156" s="180"/>
      <c r="I156" s="180"/>
      <c r="J156" s="180"/>
      <c r="K156" s="180"/>
      <c r="L156" s="181"/>
      <c r="M156" s="181"/>
      <c r="N156" s="181"/>
      <c r="O156" s="181"/>
      <c r="P156" s="181"/>
      <c r="Q156" s="181"/>
      <c r="R156" s="181"/>
      <c r="S156" s="181"/>
      <c r="T156" s="146"/>
      <c r="U156" s="146"/>
      <c r="V156" s="146"/>
      <c r="W156" s="146"/>
      <c r="X156" s="146"/>
    </row>
    <row r="157" spans="1:24" x14ac:dyDescent="0.25">
      <c r="A157" s="179"/>
      <c r="B157" s="180"/>
      <c r="C157" s="180"/>
      <c r="D157" s="180"/>
      <c r="E157" s="180"/>
      <c r="F157" s="180"/>
      <c r="G157" s="180"/>
      <c r="H157" s="180"/>
      <c r="I157" s="180"/>
      <c r="J157" s="180"/>
      <c r="K157" s="180"/>
      <c r="L157" s="181"/>
      <c r="M157" s="181"/>
      <c r="N157" s="181"/>
      <c r="O157" s="181"/>
      <c r="P157" s="181"/>
      <c r="Q157" s="181"/>
      <c r="R157" s="181"/>
      <c r="S157" s="181"/>
      <c r="T157" s="146"/>
      <c r="U157" s="146"/>
      <c r="V157" s="146"/>
      <c r="W157" s="146"/>
      <c r="X157" s="146"/>
    </row>
    <row r="158" spans="1:24" x14ac:dyDescent="0.25">
      <c r="A158" s="179"/>
      <c r="B158" s="180"/>
      <c r="C158" s="180"/>
      <c r="D158" s="180"/>
      <c r="E158" s="180"/>
      <c r="F158" s="180"/>
      <c r="G158" s="180"/>
      <c r="H158" s="180"/>
      <c r="I158" s="180"/>
      <c r="J158" s="180"/>
      <c r="K158" s="180"/>
      <c r="L158" s="181"/>
      <c r="M158" s="181"/>
      <c r="N158" s="181"/>
      <c r="O158" s="181"/>
      <c r="P158" s="181"/>
      <c r="Q158" s="181"/>
      <c r="R158" s="181"/>
      <c r="S158" s="181"/>
      <c r="T158" s="146"/>
      <c r="U158" s="146"/>
      <c r="V158" s="146"/>
      <c r="W158" s="146"/>
      <c r="X158" s="146"/>
    </row>
    <row r="159" spans="1:24" x14ac:dyDescent="0.25">
      <c r="A159" s="179"/>
      <c r="B159" s="180"/>
      <c r="C159" s="180"/>
      <c r="D159" s="180"/>
      <c r="E159" s="180"/>
      <c r="F159" s="180"/>
      <c r="G159" s="180"/>
      <c r="H159" s="180"/>
      <c r="I159" s="180"/>
      <c r="J159" s="180"/>
      <c r="K159" s="180"/>
      <c r="L159" s="181"/>
      <c r="M159" s="181"/>
      <c r="N159" s="181"/>
      <c r="O159" s="181"/>
      <c r="P159" s="181"/>
      <c r="Q159" s="181"/>
      <c r="R159" s="181"/>
      <c r="S159" s="181"/>
      <c r="T159" s="146"/>
      <c r="U159" s="146"/>
      <c r="V159" s="146"/>
      <c r="W159" s="146"/>
      <c r="X159" s="146"/>
    </row>
    <row r="160" spans="1:24" x14ac:dyDescent="0.25">
      <c r="A160" s="179"/>
      <c r="B160" s="180"/>
      <c r="C160" s="180"/>
      <c r="D160" s="180"/>
      <c r="E160" s="180"/>
      <c r="F160" s="180"/>
      <c r="G160" s="180"/>
      <c r="H160" s="180"/>
      <c r="I160" s="180"/>
      <c r="J160" s="180"/>
      <c r="K160" s="180"/>
      <c r="L160" s="181"/>
      <c r="M160" s="181"/>
      <c r="N160" s="181"/>
      <c r="O160" s="181"/>
      <c r="P160" s="181"/>
      <c r="Q160" s="181"/>
      <c r="R160" s="181"/>
      <c r="S160" s="181"/>
      <c r="T160" s="146"/>
      <c r="U160" s="146"/>
      <c r="V160" s="146"/>
      <c r="W160" s="146"/>
      <c r="X160" s="146"/>
    </row>
    <row r="161" spans="1:24" x14ac:dyDescent="0.25">
      <c r="A161" s="179"/>
      <c r="B161" s="180"/>
      <c r="C161" s="180"/>
      <c r="D161" s="180"/>
      <c r="E161" s="180"/>
      <c r="F161" s="180"/>
      <c r="G161" s="180"/>
      <c r="H161" s="180"/>
      <c r="I161" s="180"/>
      <c r="J161" s="180"/>
      <c r="K161" s="180"/>
      <c r="L161" s="181"/>
      <c r="M161" s="181"/>
      <c r="N161" s="181"/>
      <c r="O161" s="181"/>
      <c r="P161" s="181"/>
      <c r="Q161" s="181"/>
      <c r="R161" s="181"/>
      <c r="S161" s="181"/>
      <c r="T161" s="146"/>
      <c r="U161" s="146"/>
      <c r="V161" s="146"/>
      <c r="W161" s="146"/>
      <c r="X161" s="146"/>
    </row>
    <row r="162" spans="1:24" x14ac:dyDescent="0.25">
      <c r="A162" s="179"/>
      <c r="B162" s="180"/>
      <c r="C162" s="180"/>
      <c r="D162" s="180"/>
      <c r="E162" s="180"/>
      <c r="F162" s="180"/>
      <c r="G162" s="180"/>
      <c r="H162" s="180"/>
      <c r="I162" s="180"/>
      <c r="J162" s="180"/>
      <c r="K162" s="180"/>
      <c r="L162" s="181"/>
      <c r="M162" s="181"/>
      <c r="N162" s="181"/>
      <c r="O162" s="181"/>
      <c r="P162" s="181"/>
      <c r="Q162" s="181"/>
      <c r="R162" s="181"/>
      <c r="S162" s="181"/>
      <c r="T162" s="146"/>
      <c r="U162" s="146"/>
      <c r="V162" s="146"/>
      <c r="W162" s="146"/>
      <c r="X162" s="146"/>
    </row>
    <row r="163" spans="1:24" x14ac:dyDescent="0.25">
      <c r="A163" s="179"/>
      <c r="B163" s="180"/>
      <c r="C163" s="180"/>
      <c r="D163" s="180"/>
      <c r="E163" s="180"/>
      <c r="F163" s="180"/>
      <c r="G163" s="180"/>
      <c r="H163" s="180"/>
      <c r="I163" s="180"/>
      <c r="J163" s="180"/>
      <c r="K163" s="180"/>
      <c r="L163" s="181"/>
      <c r="M163" s="181"/>
      <c r="N163" s="181"/>
      <c r="O163" s="181"/>
      <c r="P163" s="181"/>
      <c r="Q163" s="181"/>
      <c r="R163" s="181"/>
      <c r="S163" s="181"/>
      <c r="T163" s="146"/>
      <c r="U163" s="146"/>
      <c r="V163" s="146"/>
      <c r="W163" s="146"/>
      <c r="X163" s="146"/>
    </row>
    <row r="164" spans="1:24" x14ac:dyDescent="0.25">
      <c r="A164" s="179"/>
      <c r="B164" s="180"/>
      <c r="C164" s="180"/>
      <c r="D164" s="180"/>
      <c r="E164" s="180"/>
      <c r="F164" s="180"/>
      <c r="G164" s="180"/>
      <c r="H164" s="180"/>
      <c r="I164" s="180"/>
      <c r="J164" s="180"/>
      <c r="K164" s="180"/>
      <c r="L164" s="181"/>
      <c r="M164" s="181"/>
      <c r="N164" s="181"/>
      <c r="O164" s="181"/>
      <c r="P164" s="181"/>
      <c r="Q164" s="181"/>
      <c r="R164" s="181"/>
      <c r="S164" s="181"/>
      <c r="T164" s="146"/>
      <c r="U164" s="146"/>
      <c r="V164" s="146"/>
      <c r="W164" s="146"/>
      <c r="X164" s="146"/>
    </row>
    <row r="165" spans="1:24" x14ac:dyDescent="0.25">
      <c r="A165" s="179"/>
      <c r="B165" s="180"/>
      <c r="C165" s="180"/>
      <c r="D165" s="180"/>
      <c r="E165" s="180"/>
      <c r="F165" s="180"/>
      <c r="G165" s="180"/>
      <c r="H165" s="180"/>
      <c r="I165" s="180"/>
      <c r="J165" s="180"/>
      <c r="K165" s="180"/>
      <c r="L165" s="181"/>
      <c r="M165" s="181"/>
      <c r="N165" s="181"/>
      <c r="O165" s="181"/>
      <c r="P165" s="181"/>
      <c r="Q165" s="181"/>
      <c r="R165" s="181"/>
      <c r="S165" s="181"/>
      <c r="T165" s="146"/>
      <c r="U165" s="146"/>
      <c r="V165" s="146"/>
      <c r="W165" s="146"/>
      <c r="X165" s="146"/>
    </row>
    <row r="166" spans="1:24" x14ac:dyDescent="0.25">
      <c r="A166" s="179"/>
      <c r="B166" s="180"/>
      <c r="C166" s="180"/>
      <c r="D166" s="180"/>
      <c r="E166" s="180"/>
      <c r="F166" s="180"/>
      <c r="G166" s="180"/>
      <c r="H166" s="180"/>
      <c r="I166" s="180"/>
      <c r="J166" s="180"/>
      <c r="K166" s="180"/>
      <c r="L166" s="181"/>
      <c r="M166" s="181"/>
      <c r="N166" s="181"/>
      <c r="O166" s="181"/>
      <c r="P166" s="181"/>
      <c r="Q166" s="181"/>
      <c r="R166" s="181"/>
      <c r="S166" s="181"/>
      <c r="T166" s="146"/>
      <c r="U166" s="146"/>
      <c r="V166" s="146"/>
      <c r="W166" s="146"/>
      <c r="X166" s="146"/>
    </row>
    <row r="167" spans="1:24" x14ac:dyDescent="0.25">
      <c r="A167" s="179"/>
      <c r="B167" s="180"/>
      <c r="C167" s="180"/>
      <c r="D167" s="180"/>
      <c r="E167" s="180"/>
      <c r="F167" s="180"/>
      <c r="G167" s="180"/>
      <c r="H167" s="180"/>
      <c r="I167" s="180"/>
      <c r="J167" s="180"/>
      <c r="K167" s="180"/>
      <c r="L167" s="181"/>
      <c r="M167" s="181"/>
      <c r="N167" s="181"/>
      <c r="O167" s="181"/>
      <c r="P167" s="181"/>
      <c r="Q167" s="181"/>
      <c r="R167" s="181"/>
      <c r="S167" s="181"/>
      <c r="T167" s="146"/>
      <c r="U167" s="146"/>
      <c r="V167" s="146"/>
      <c r="W167" s="146"/>
      <c r="X167" s="146"/>
    </row>
    <row r="168" spans="1:24" x14ac:dyDescent="0.25">
      <c r="A168" s="179"/>
      <c r="B168" s="180"/>
      <c r="C168" s="180"/>
      <c r="D168" s="180"/>
      <c r="E168" s="180"/>
      <c r="F168" s="180"/>
      <c r="G168" s="180"/>
      <c r="H168" s="180"/>
      <c r="I168" s="180"/>
      <c r="J168" s="180"/>
      <c r="K168" s="180"/>
      <c r="L168" s="181"/>
      <c r="M168" s="181"/>
      <c r="N168" s="181"/>
      <c r="O168" s="181"/>
      <c r="P168" s="181"/>
      <c r="Q168" s="181"/>
      <c r="R168" s="181"/>
      <c r="S168" s="181"/>
      <c r="T168" s="146"/>
      <c r="U168" s="146"/>
      <c r="V168" s="146"/>
      <c r="W168" s="146"/>
      <c r="X168" s="146"/>
    </row>
    <row r="169" spans="1:24" x14ac:dyDescent="0.25">
      <c r="A169" s="179"/>
      <c r="B169" s="180"/>
      <c r="C169" s="180"/>
      <c r="D169" s="180"/>
      <c r="E169" s="180"/>
      <c r="F169" s="180"/>
      <c r="G169" s="180"/>
      <c r="H169" s="180"/>
      <c r="I169" s="180"/>
      <c r="J169" s="180"/>
      <c r="K169" s="180"/>
      <c r="L169" s="181"/>
      <c r="M169" s="181"/>
      <c r="N169" s="181"/>
      <c r="O169" s="181"/>
      <c r="P169" s="181"/>
      <c r="Q169" s="181"/>
      <c r="R169" s="181"/>
      <c r="S169" s="181"/>
      <c r="T169" s="146"/>
      <c r="U169" s="146"/>
      <c r="V169" s="146"/>
      <c r="W169" s="146"/>
      <c r="X169" s="146"/>
    </row>
    <row r="170" spans="1:24" x14ac:dyDescent="0.25">
      <c r="A170" s="179"/>
      <c r="B170" s="180"/>
      <c r="C170" s="180"/>
      <c r="D170" s="180"/>
      <c r="E170" s="180"/>
      <c r="F170" s="180"/>
      <c r="G170" s="180"/>
      <c r="H170" s="180"/>
      <c r="I170" s="180"/>
      <c r="J170" s="180"/>
      <c r="K170" s="180"/>
      <c r="L170" s="181"/>
      <c r="M170" s="181"/>
      <c r="N170" s="181"/>
      <c r="O170" s="181"/>
      <c r="P170" s="181"/>
      <c r="Q170" s="181"/>
      <c r="R170" s="181"/>
      <c r="S170" s="181"/>
      <c r="T170" s="146"/>
      <c r="U170" s="146"/>
      <c r="V170" s="146"/>
      <c r="W170" s="146"/>
      <c r="X170" s="146"/>
    </row>
    <row r="171" spans="1:24" x14ac:dyDescent="0.25">
      <c r="A171" s="179"/>
      <c r="B171" s="180"/>
      <c r="C171" s="180"/>
      <c r="D171" s="180"/>
      <c r="E171" s="180"/>
      <c r="F171" s="180"/>
      <c r="G171" s="180"/>
      <c r="H171" s="180"/>
      <c r="I171" s="180"/>
      <c r="J171" s="180"/>
      <c r="K171" s="180"/>
      <c r="L171" s="181"/>
      <c r="M171" s="181"/>
      <c r="N171" s="181"/>
      <c r="O171" s="181"/>
      <c r="P171" s="181"/>
      <c r="Q171" s="181"/>
      <c r="R171" s="181"/>
      <c r="S171" s="181"/>
      <c r="T171" s="146"/>
      <c r="U171" s="146"/>
      <c r="V171" s="146"/>
      <c r="W171" s="146"/>
      <c r="X171" s="146"/>
    </row>
    <row r="172" spans="1:24" x14ac:dyDescent="0.25">
      <c r="A172" s="179"/>
      <c r="B172" s="180"/>
      <c r="C172" s="180"/>
      <c r="D172" s="180"/>
      <c r="E172" s="180"/>
      <c r="F172" s="180"/>
      <c r="G172" s="180"/>
      <c r="H172" s="180"/>
      <c r="I172" s="180"/>
      <c r="J172" s="180"/>
      <c r="K172" s="180"/>
      <c r="L172" s="181"/>
      <c r="M172" s="181"/>
      <c r="N172" s="181"/>
      <c r="O172" s="181"/>
      <c r="P172" s="181"/>
      <c r="Q172" s="181"/>
      <c r="R172" s="181"/>
      <c r="S172" s="181"/>
      <c r="T172" s="146"/>
      <c r="U172" s="146"/>
      <c r="V172" s="146"/>
      <c r="W172" s="146"/>
      <c r="X172" s="146"/>
    </row>
    <row r="173" spans="1:24" x14ac:dyDescent="0.25">
      <c r="A173" s="179"/>
      <c r="B173" s="180"/>
      <c r="C173" s="180"/>
      <c r="D173" s="180"/>
      <c r="E173" s="180"/>
      <c r="F173" s="180"/>
      <c r="G173" s="180"/>
      <c r="H173" s="180"/>
      <c r="I173" s="180"/>
      <c r="J173" s="180"/>
      <c r="K173" s="180"/>
      <c r="L173" s="181"/>
      <c r="M173" s="181"/>
      <c r="N173" s="181"/>
      <c r="O173" s="181"/>
      <c r="P173" s="181"/>
      <c r="Q173" s="181"/>
      <c r="R173" s="181"/>
      <c r="S173" s="181"/>
      <c r="T173" s="146"/>
      <c r="U173" s="146"/>
      <c r="V173" s="146"/>
      <c r="W173" s="146"/>
      <c r="X173" s="146"/>
    </row>
    <row r="174" spans="1:24" x14ac:dyDescent="0.25">
      <c r="A174" s="179"/>
      <c r="B174" s="180"/>
      <c r="C174" s="180"/>
      <c r="D174" s="180"/>
      <c r="E174" s="180"/>
      <c r="F174" s="180"/>
      <c r="G174" s="180"/>
      <c r="H174" s="180"/>
      <c r="I174" s="180"/>
      <c r="J174" s="180"/>
      <c r="K174" s="180"/>
      <c r="L174" s="181"/>
      <c r="M174" s="181"/>
      <c r="N174" s="181"/>
      <c r="O174" s="181"/>
      <c r="P174" s="181"/>
      <c r="Q174" s="181"/>
      <c r="R174" s="181"/>
      <c r="S174" s="181"/>
      <c r="T174" s="146"/>
      <c r="U174" s="146"/>
      <c r="V174" s="146"/>
      <c r="W174" s="146"/>
      <c r="X174" s="146"/>
    </row>
    <row r="175" spans="1:24" x14ac:dyDescent="0.25">
      <c r="A175" s="179"/>
      <c r="B175" s="180"/>
      <c r="C175" s="180"/>
      <c r="D175" s="180"/>
      <c r="E175" s="180"/>
      <c r="F175" s="180"/>
      <c r="G175" s="180"/>
      <c r="H175" s="180"/>
      <c r="I175" s="180"/>
      <c r="J175" s="180"/>
      <c r="K175" s="180"/>
      <c r="L175" s="181"/>
      <c r="M175" s="181"/>
      <c r="N175" s="181"/>
      <c r="O175" s="181"/>
      <c r="P175" s="181"/>
      <c r="Q175" s="181"/>
      <c r="R175" s="181"/>
      <c r="S175" s="181"/>
      <c r="T175" s="146"/>
      <c r="U175" s="146"/>
      <c r="V175" s="146"/>
      <c r="W175" s="146"/>
      <c r="X175" s="146"/>
    </row>
    <row r="176" spans="1:24" x14ac:dyDescent="0.25">
      <c r="A176" s="179"/>
      <c r="B176" s="180"/>
      <c r="C176" s="180"/>
      <c r="D176" s="180"/>
      <c r="E176" s="180"/>
      <c r="F176" s="180"/>
      <c r="G176" s="180"/>
      <c r="H176" s="180"/>
      <c r="I176" s="180"/>
      <c r="J176" s="180"/>
      <c r="K176" s="180"/>
      <c r="L176" s="181"/>
      <c r="M176" s="181"/>
      <c r="N176" s="181"/>
      <c r="O176" s="181"/>
      <c r="P176" s="181"/>
      <c r="Q176" s="181"/>
      <c r="R176" s="181"/>
      <c r="S176" s="181"/>
      <c r="T176" s="146"/>
      <c r="U176" s="146"/>
      <c r="V176" s="146"/>
      <c r="W176" s="146"/>
      <c r="X176" s="146"/>
    </row>
    <row r="177" spans="1:24" x14ac:dyDescent="0.25">
      <c r="A177" s="179"/>
      <c r="B177" s="180"/>
      <c r="C177" s="180"/>
      <c r="D177" s="180"/>
      <c r="E177" s="180"/>
      <c r="F177" s="180"/>
      <c r="G177" s="180"/>
      <c r="H177" s="180"/>
      <c r="I177" s="180"/>
      <c r="J177" s="180"/>
      <c r="K177" s="180"/>
      <c r="L177" s="181"/>
      <c r="M177" s="181"/>
      <c r="N177" s="181"/>
      <c r="O177" s="181"/>
      <c r="P177" s="181"/>
      <c r="Q177" s="181"/>
      <c r="R177" s="181"/>
      <c r="S177" s="181"/>
      <c r="T177" s="146"/>
      <c r="U177" s="146"/>
      <c r="V177" s="146"/>
      <c r="W177" s="146"/>
      <c r="X177" s="146"/>
    </row>
    <row r="178" spans="1:24" x14ac:dyDescent="0.25">
      <c r="A178" s="179"/>
      <c r="B178" s="180"/>
      <c r="C178" s="180"/>
      <c r="D178" s="180"/>
      <c r="E178" s="180"/>
      <c r="F178" s="180"/>
      <c r="G178" s="180"/>
      <c r="H178" s="180"/>
      <c r="I178" s="180"/>
      <c r="J178" s="180"/>
      <c r="K178" s="180"/>
      <c r="L178" s="181"/>
      <c r="M178" s="181"/>
      <c r="N178" s="181"/>
      <c r="O178" s="181"/>
      <c r="P178" s="181"/>
      <c r="Q178" s="181"/>
      <c r="R178" s="181"/>
      <c r="S178" s="181"/>
      <c r="T178" s="146"/>
      <c r="U178" s="146"/>
      <c r="V178" s="146"/>
      <c r="W178" s="146"/>
      <c r="X178" s="146"/>
    </row>
    <row r="179" spans="1:24" x14ac:dyDescent="0.25">
      <c r="A179" s="179"/>
      <c r="B179" s="180"/>
      <c r="C179" s="180"/>
      <c r="D179" s="180"/>
      <c r="E179" s="180"/>
      <c r="F179" s="180"/>
      <c r="G179" s="180"/>
      <c r="H179" s="180"/>
      <c r="I179" s="180"/>
      <c r="J179" s="180"/>
      <c r="K179" s="180"/>
      <c r="L179" s="181"/>
      <c r="M179" s="181"/>
      <c r="N179" s="181"/>
      <c r="O179" s="181"/>
      <c r="P179" s="181"/>
      <c r="Q179" s="181"/>
      <c r="R179" s="181"/>
      <c r="S179" s="181"/>
      <c r="T179" s="146"/>
      <c r="U179" s="146"/>
      <c r="V179" s="146"/>
      <c r="W179" s="146"/>
      <c r="X179" s="146"/>
    </row>
    <row r="180" spans="1:24" x14ac:dyDescent="0.25">
      <c r="A180" s="179"/>
      <c r="B180" s="180"/>
      <c r="C180" s="180"/>
      <c r="D180" s="180"/>
      <c r="E180" s="180"/>
      <c r="F180" s="180"/>
      <c r="G180" s="180"/>
      <c r="H180" s="180"/>
      <c r="I180" s="180"/>
      <c r="J180" s="180"/>
      <c r="K180" s="180"/>
      <c r="L180" s="181"/>
      <c r="M180" s="181"/>
      <c r="N180" s="181"/>
      <c r="O180" s="181"/>
      <c r="P180" s="181"/>
      <c r="Q180" s="181"/>
      <c r="R180" s="181"/>
      <c r="S180" s="181"/>
      <c r="T180" s="146"/>
      <c r="U180" s="146"/>
      <c r="V180" s="146"/>
      <c r="W180" s="146"/>
      <c r="X180" s="146"/>
    </row>
    <row r="181" spans="1:24" x14ac:dyDescent="0.25">
      <c r="A181" s="179"/>
      <c r="B181" s="180"/>
      <c r="C181" s="180"/>
      <c r="D181" s="180"/>
      <c r="E181" s="180"/>
      <c r="F181" s="180"/>
      <c r="G181" s="180"/>
      <c r="H181" s="180"/>
      <c r="I181" s="180"/>
      <c r="J181" s="180"/>
      <c r="K181" s="180"/>
      <c r="L181" s="181"/>
      <c r="M181" s="181"/>
      <c r="N181" s="181"/>
      <c r="O181" s="181"/>
      <c r="P181" s="181"/>
      <c r="Q181" s="181"/>
      <c r="R181" s="181"/>
      <c r="S181" s="181"/>
      <c r="T181" s="146"/>
      <c r="U181" s="146"/>
      <c r="V181" s="146"/>
      <c r="W181" s="146"/>
      <c r="X181" s="146"/>
    </row>
    <row r="182" spans="1:24" x14ac:dyDescent="0.25">
      <c r="A182" s="179"/>
      <c r="B182" s="180"/>
      <c r="C182" s="180"/>
      <c r="D182" s="180"/>
      <c r="E182" s="180"/>
      <c r="F182" s="180"/>
      <c r="G182" s="180"/>
      <c r="H182" s="180"/>
      <c r="I182" s="180"/>
      <c r="J182" s="180"/>
      <c r="K182" s="180"/>
      <c r="L182" s="181"/>
      <c r="M182" s="181"/>
      <c r="N182" s="181"/>
      <c r="O182" s="181"/>
      <c r="P182" s="181"/>
      <c r="Q182" s="181"/>
      <c r="R182" s="181"/>
      <c r="S182" s="181"/>
      <c r="T182" s="146"/>
      <c r="U182" s="146"/>
      <c r="V182" s="146"/>
      <c r="W182" s="146"/>
      <c r="X182" s="146"/>
    </row>
    <row r="183" spans="1:24" x14ac:dyDescent="0.25">
      <c r="A183" s="179"/>
      <c r="B183" s="180"/>
      <c r="C183" s="180"/>
      <c r="D183" s="180"/>
      <c r="E183" s="180"/>
      <c r="F183" s="180"/>
      <c r="G183" s="180"/>
      <c r="H183" s="180"/>
      <c r="I183" s="180"/>
      <c r="J183" s="180"/>
      <c r="K183" s="180"/>
      <c r="L183" s="181"/>
      <c r="M183" s="181"/>
      <c r="N183" s="181"/>
      <c r="O183" s="181"/>
      <c r="P183" s="181"/>
      <c r="Q183" s="181"/>
      <c r="R183" s="181"/>
      <c r="S183" s="181"/>
      <c r="T183" s="146"/>
      <c r="U183" s="146"/>
      <c r="V183" s="146"/>
      <c r="W183" s="146"/>
      <c r="X183" s="146"/>
    </row>
    <row r="184" spans="1:24" x14ac:dyDescent="0.25">
      <c r="A184" s="179"/>
      <c r="B184" s="180"/>
      <c r="C184" s="180"/>
      <c r="D184" s="180"/>
      <c r="E184" s="180"/>
      <c r="F184" s="180"/>
      <c r="G184" s="180"/>
      <c r="H184" s="180"/>
      <c r="I184" s="180"/>
      <c r="J184" s="180"/>
      <c r="K184" s="180"/>
      <c r="L184" s="181"/>
      <c r="M184" s="181"/>
      <c r="N184" s="181"/>
      <c r="O184" s="181"/>
      <c r="P184" s="181"/>
      <c r="Q184" s="181"/>
      <c r="R184" s="181"/>
      <c r="S184" s="181"/>
      <c r="T184" s="146"/>
      <c r="U184" s="146"/>
      <c r="V184" s="146"/>
      <c r="W184" s="146"/>
      <c r="X184" s="146"/>
    </row>
    <row r="185" spans="1:24" x14ac:dyDescent="0.25">
      <c r="A185" s="179"/>
      <c r="B185" s="180"/>
      <c r="C185" s="180"/>
      <c r="D185" s="180"/>
      <c r="E185" s="180"/>
      <c r="F185" s="180"/>
      <c r="G185" s="180"/>
      <c r="H185" s="180"/>
      <c r="I185" s="180"/>
      <c r="J185" s="180"/>
      <c r="K185" s="180"/>
      <c r="L185" s="181"/>
      <c r="M185" s="181"/>
      <c r="N185" s="181"/>
      <c r="O185" s="181"/>
      <c r="P185" s="181"/>
      <c r="Q185" s="181"/>
      <c r="R185" s="181"/>
      <c r="S185" s="181"/>
      <c r="T185" s="146"/>
      <c r="U185" s="146"/>
      <c r="V185" s="146"/>
      <c r="W185" s="146"/>
      <c r="X185" s="146"/>
    </row>
    <row r="186" spans="1:24" x14ac:dyDescent="0.25">
      <c r="A186" s="179"/>
      <c r="B186" s="180"/>
      <c r="C186" s="180"/>
      <c r="D186" s="180"/>
      <c r="E186" s="180"/>
      <c r="F186" s="180"/>
      <c r="G186" s="180"/>
      <c r="H186" s="180"/>
      <c r="I186" s="180"/>
      <c r="J186" s="180"/>
      <c r="K186" s="180"/>
      <c r="L186" s="181"/>
      <c r="M186" s="181"/>
      <c r="N186" s="181"/>
      <c r="O186" s="181"/>
      <c r="P186" s="181"/>
      <c r="Q186" s="181"/>
      <c r="R186" s="181"/>
      <c r="S186" s="181"/>
      <c r="T186" s="146"/>
      <c r="U186" s="146"/>
      <c r="V186" s="146"/>
      <c r="W186" s="146"/>
      <c r="X186" s="146"/>
    </row>
    <row r="187" spans="1:24" x14ac:dyDescent="0.25">
      <c r="A187" s="179"/>
      <c r="B187" s="180"/>
      <c r="C187" s="180"/>
      <c r="D187" s="180"/>
      <c r="E187" s="180"/>
      <c r="F187" s="180"/>
      <c r="G187" s="180"/>
      <c r="H187" s="180"/>
      <c r="I187" s="180"/>
      <c r="J187" s="180"/>
      <c r="K187" s="180"/>
      <c r="L187" s="181"/>
      <c r="M187" s="181"/>
      <c r="N187" s="181"/>
      <c r="O187" s="181"/>
      <c r="P187" s="181"/>
      <c r="Q187" s="181"/>
      <c r="R187" s="181"/>
      <c r="S187" s="181"/>
      <c r="T187" s="146"/>
      <c r="U187" s="146"/>
      <c r="V187" s="146"/>
      <c r="W187" s="146"/>
      <c r="X187" s="146"/>
    </row>
    <row r="188" spans="1:24" x14ac:dyDescent="0.25">
      <c r="A188" s="179"/>
      <c r="B188" s="180"/>
      <c r="C188" s="180"/>
      <c r="D188" s="180"/>
      <c r="E188" s="180"/>
      <c r="F188" s="180"/>
      <c r="G188" s="180"/>
      <c r="H188" s="180"/>
      <c r="I188" s="180"/>
      <c r="J188" s="180"/>
      <c r="K188" s="180"/>
      <c r="L188" s="181"/>
      <c r="M188" s="181"/>
      <c r="N188" s="181"/>
      <c r="O188" s="181"/>
      <c r="P188" s="181"/>
      <c r="Q188" s="181"/>
      <c r="R188" s="181"/>
      <c r="S188" s="181"/>
      <c r="T188" s="146"/>
      <c r="U188" s="146"/>
      <c r="V188" s="146"/>
      <c r="W188" s="146"/>
      <c r="X188" s="146"/>
    </row>
    <row r="189" spans="1:24" x14ac:dyDescent="0.25">
      <c r="A189" s="179"/>
      <c r="B189" s="180"/>
      <c r="C189" s="180"/>
      <c r="D189" s="180"/>
      <c r="E189" s="180"/>
      <c r="F189" s="180"/>
      <c r="G189" s="180"/>
      <c r="H189" s="180"/>
      <c r="I189" s="180"/>
      <c r="J189" s="180"/>
      <c r="K189" s="180"/>
      <c r="L189" s="181"/>
      <c r="M189" s="181"/>
      <c r="N189" s="181"/>
      <c r="O189" s="181"/>
      <c r="P189" s="181"/>
      <c r="Q189" s="181"/>
      <c r="R189" s="181"/>
      <c r="S189" s="181"/>
      <c r="T189" s="146"/>
      <c r="U189" s="146"/>
      <c r="V189" s="146"/>
      <c r="W189" s="146"/>
      <c r="X189" s="146"/>
    </row>
    <row r="190" spans="1:24" x14ac:dyDescent="0.25">
      <c r="A190" s="179"/>
      <c r="B190" s="180"/>
      <c r="C190" s="180"/>
      <c r="D190" s="180"/>
      <c r="E190" s="180"/>
      <c r="F190" s="180"/>
      <c r="G190" s="180"/>
      <c r="H190" s="180"/>
      <c r="I190" s="180"/>
      <c r="J190" s="180"/>
      <c r="K190" s="180"/>
      <c r="L190" s="181"/>
      <c r="M190" s="181"/>
      <c r="N190" s="181"/>
      <c r="O190" s="181"/>
      <c r="P190" s="181"/>
      <c r="Q190" s="181"/>
      <c r="R190" s="181"/>
      <c r="S190" s="181"/>
      <c r="T190" s="146"/>
      <c r="U190" s="146"/>
      <c r="V190" s="146"/>
      <c r="W190" s="146"/>
      <c r="X190" s="146"/>
    </row>
    <row r="191" spans="1:24" x14ac:dyDescent="0.25">
      <c r="A191" s="179"/>
      <c r="B191" s="180"/>
      <c r="C191" s="180"/>
      <c r="D191" s="180"/>
      <c r="E191" s="180"/>
      <c r="F191" s="180"/>
      <c r="G191" s="180"/>
      <c r="H191" s="180"/>
      <c r="I191" s="180"/>
      <c r="J191" s="180"/>
      <c r="K191" s="180"/>
      <c r="L191" s="181"/>
      <c r="M191" s="181"/>
      <c r="N191" s="181"/>
      <c r="O191" s="181"/>
      <c r="P191" s="181"/>
      <c r="Q191" s="181"/>
      <c r="R191" s="181"/>
      <c r="S191" s="181"/>
      <c r="T191" s="146"/>
      <c r="U191" s="146"/>
      <c r="V191" s="146"/>
      <c r="W191" s="146"/>
      <c r="X191" s="146"/>
    </row>
    <row r="192" spans="1:24" x14ac:dyDescent="0.25">
      <c r="A192" s="179"/>
      <c r="B192" s="180"/>
      <c r="C192" s="180"/>
      <c r="D192" s="180"/>
      <c r="E192" s="180"/>
      <c r="F192" s="180"/>
      <c r="G192" s="180"/>
      <c r="H192" s="180"/>
      <c r="I192" s="180"/>
      <c r="J192" s="180"/>
      <c r="K192" s="180"/>
      <c r="L192" s="181"/>
      <c r="M192" s="181"/>
      <c r="N192" s="181"/>
      <c r="O192" s="181"/>
      <c r="P192" s="181"/>
      <c r="Q192" s="181"/>
      <c r="R192" s="181"/>
      <c r="S192" s="181"/>
      <c r="T192" s="146"/>
      <c r="U192" s="146"/>
      <c r="V192" s="146"/>
      <c r="W192" s="146"/>
      <c r="X192" s="146"/>
    </row>
    <row r="193" spans="1:24" x14ac:dyDescent="0.25">
      <c r="A193" s="179"/>
      <c r="B193" s="180"/>
      <c r="C193" s="180"/>
      <c r="D193" s="180"/>
      <c r="E193" s="180"/>
      <c r="F193" s="180"/>
      <c r="G193" s="180"/>
      <c r="H193" s="180"/>
      <c r="I193" s="180"/>
      <c r="J193" s="180"/>
      <c r="K193" s="180"/>
      <c r="L193" s="181"/>
      <c r="M193" s="181"/>
      <c r="N193" s="181"/>
      <c r="O193" s="181"/>
      <c r="P193" s="181"/>
      <c r="Q193" s="181"/>
      <c r="R193" s="181"/>
      <c r="S193" s="181"/>
      <c r="T193" s="146"/>
      <c r="U193" s="146"/>
      <c r="V193" s="146"/>
      <c r="W193" s="146"/>
      <c r="X193" s="146"/>
    </row>
    <row r="194" spans="1:24" x14ac:dyDescent="0.25">
      <c r="A194" s="179"/>
      <c r="B194" s="180"/>
      <c r="C194" s="180"/>
      <c r="D194" s="180"/>
      <c r="E194" s="180"/>
      <c r="F194" s="180"/>
      <c r="G194" s="180"/>
      <c r="H194" s="180"/>
      <c r="I194" s="180"/>
      <c r="J194" s="180"/>
      <c r="K194" s="180"/>
      <c r="L194" s="181"/>
      <c r="M194" s="181"/>
      <c r="N194" s="181"/>
      <c r="O194" s="181"/>
      <c r="P194" s="181"/>
      <c r="Q194" s="181"/>
      <c r="R194" s="181"/>
      <c r="S194" s="181"/>
      <c r="T194" s="146"/>
      <c r="U194" s="146"/>
      <c r="V194" s="146"/>
      <c r="W194" s="146"/>
      <c r="X194" s="146"/>
    </row>
    <row r="195" spans="1:24" x14ac:dyDescent="0.25">
      <c r="A195" s="179"/>
      <c r="B195" s="180"/>
      <c r="C195" s="180"/>
      <c r="D195" s="180"/>
      <c r="E195" s="180"/>
      <c r="F195" s="180"/>
      <c r="G195" s="180"/>
      <c r="H195" s="180"/>
      <c r="I195" s="180"/>
      <c r="J195" s="180"/>
      <c r="K195" s="180"/>
      <c r="L195" s="181"/>
      <c r="M195" s="181"/>
      <c r="N195" s="181"/>
      <c r="O195" s="181"/>
      <c r="P195" s="181"/>
      <c r="Q195" s="181"/>
      <c r="R195" s="181"/>
      <c r="S195" s="181"/>
      <c r="T195" s="146"/>
      <c r="U195" s="146"/>
      <c r="V195" s="146"/>
      <c r="W195" s="146"/>
      <c r="X195" s="146"/>
    </row>
    <row r="196" spans="1:24" x14ac:dyDescent="0.25">
      <c r="A196" s="179"/>
      <c r="B196" s="180"/>
      <c r="C196" s="180"/>
      <c r="D196" s="180"/>
      <c r="E196" s="180"/>
      <c r="F196" s="180"/>
      <c r="G196" s="180"/>
      <c r="H196" s="180"/>
      <c r="I196" s="180"/>
      <c r="J196" s="180"/>
      <c r="K196" s="180"/>
      <c r="L196" s="181"/>
      <c r="M196" s="181"/>
      <c r="N196" s="181"/>
      <c r="O196" s="181"/>
      <c r="P196" s="181"/>
      <c r="Q196" s="181"/>
      <c r="R196" s="181"/>
      <c r="S196" s="181"/>
      <c r="T196" s="146"/>
      <c r="U196" s="146"/>
      <c r="V196" s="146"/>
      <c r="W196" s="146"/>
      <c r="X196" s="146"/>
    </row>
    <row r="197" spans="1:24" x14ac:dyDescent="0.25">
      <c r="A197" s="179"/>
      <c r="B197" s="180"/>
      <c r="C197" s="180"/>
      <c r="D197" s="180"/>
      <c r="E197" s="180"/>
      <c r="F197" s="180"/>
      <c r="G197" s="180"/>
      <c r="H197" s="180"/>
      <c r="I197" s="180"/>
      <c r="J197" s="180"/>
      <c r="K197" s="180"/>
      <c r="L197" s="181"/>
      <c r="M197" s="181"/>
      <c r="N197" s="181"/>
      <c r="O197" s="181"/>
      <c r="P197" s="181"/>
      <c r="Q197" s="181"/>
      <c r="R197" s="181"/>
      <c r="S197" s="181"/>
      <c r="T197" s="146"/>
      <c r="U197" s="146"/>
      <c r="V197" s="146"/>
      <c r="W197" s="146"/>
      <c r="X197" s="146"/>
    </row>
    <row r="198" spans="1:24" x14ac:dyDescent="0.25">
      <c r="A198" s="179"/>
      <c r="B198" s="180"/>
      <c r="C198" s="180"/>
      <c r="D198" s="180"/>
      <c r="E198" s="180"/>
      <c r="F198" s="180"/>
      <c r="G198" s="180"/>
      <c r="H198" s="180"/>
      <c r="I198" s="180"/>
      <c r="J198" s="180"/>
      <c r="K198" s="180"/>
      <c r="L198" s="181"/>
      <c r="M198" s="181"/>
      <c r="N198" s="181"/>
      <c r="O198" s="181"/>
      <c r="P198" s="181"/>
      <c r="Q198" s="181"/>
      <c r="R198" s="181"/>
      <c r="S198" s="181"/>
      <c r="T198" s="146"/>
      <c r="U198" s="146"/>
      <c r="V198" s="146"/>
      <c r="W198" s="146"/>
      <c r="X198" s="146"/>
    </row>
    <row r="199" spans="1:24" x14ac:dyDescent="0.25">
      <c r="A199" s="179"/>
      <c r="B199" s="180"/>
      <c r="C199" s="180"/>
      <c r="D199" s="180"/>
      <c r="E199" s="180"/>
      <c r="F199" s="180"/>
      <c r="G199" s="180"/>
      <c r="H199" s="180"/>
      <c r="I199" s="180"/>
      <c r="J199" s="180"/>
      <c r="K199" s="180"/>
      <c r="L199" s="181"/>
      <c r="M199" s="181"/>
      <c r="N199" s="181"/>
      <c r="O199" s="181"/>
      <c r="P199" s="181"/>
      <c r="Q199" s="181"/>
      <c r="R199" s="181"/>
      <c r="S199" s="181"/>
      <c r="T199" s="146"/>
      <c r="U199" s="146"/>
      <c r="V199" s="146"/>
      <c r="W199" s="146"/>
      <c r="X199" s="146"/>
    </row>
    <row r="200" spans="1:24" x14ac:dyDescent="0.25">
      <c r="A200" s="179"/>
      <c r="B200" s="180"/>
      <c r="C200" s="180"/>
      <c r="D200" s="180"/>
      <c r="E200" s="180"/>
      <c r="F200" s="180"/>
      <c r="G200" s="180"/>
      <c r="H200" s="180"/>
      <c r="I200" s="180"/>
      <c r="J200" s="180"/>
      <c r="K200" s="180"/>
      <c r="L200" s="181"/>
      <c r="M200" s="181"/>
      <c r="N200" s="181"/>
      <c r="O200" s="181"/>
      <c r="P200" s="181"/>
      <c r="Q200" s="181"/>
      <c r="R200" s="181"/>
      <c r="S200" s="181"/>
      <c r="T200" s="146"/>
      <c r="U200" s="146"/>
      <c r="V200" s="146"/>
      <c r="W200" s="146"/>
      <c r="X200" s="146"/>
    </row>
    <row r="201" spans="1:24" x14ac:dyDescent="0.25">
      <c r="A201" s="179"/>
      <c r="B201" s="180"/>
      <c r="C201" s="180"/>
      <c r="D201" s="180"/>
      <c r="E201" s="180"/>
      <c r="F201" s="180"/>
      <c r="G201" s="180"/>
      <c r="H201" s="180"/>
      <c r="I201" s="180"/>
      <c r="J201" s="180"/>
      <c r="K201" s="180"/>
      <c r="L201" s="181"/>
      <c r="M201" s="181"/>
      <c r="N201" s="181"/>
      <c r="O201" s="181"/>
      <c r="P201" s="181"/>
      <c r="Q201" s="181"/>
      <c r="R201" s="181"/>
      <c r="S201" s="181"/>
      <c r="T201" s="146"/>
      <c r="U201" s="146"/>
      <c r="V201" s="146"/>
      <c r="W201" s="146"/>
      <c r="X201" s="146"/>
    </row>
    <row r="202" spans="1:24" x14ac:dyDescent="0.25">
      <c r="A202" s="179"/>
      <c r="B202" s="180"/>
      <c r="C202" s="180"/>
      <c r="D202" s="180"/>
      <c r="E202" s="180"/>
      <c r="F202" s="180"/>
      <c r="G202" s="180"/>
      <c r="H202" s="180"/>
      <c r="I202" s="180"/>
      <c r="J202" s="180"/>
      <c r="K202" s="180"/>
      <c r="L202" s="181"/>
      <c r="M202" s="181"/>
      <c r="N202" s="181"/>
      <c r="O202" s="181"/>
      <c r="P202" s="181"/>
      <c r="Q202" s="181"/>
      <c r="R202" s="181"/>
      <c r="S202" s="181"/>
      <c r="T202" s="146"/>
      <c r="U202" s="146"/>
      <c r="V202" s="146"/>
      <c r="W202" s="146"/>
      <c r="X202" s="146"/>
    </row>
    <row r="203" spans="1:24" x14ac:dyDescent="0.25">
      <c r="A203" s="179"/>
      <c r="B203" s="180"/>
      <c r="C203" s="180"/>
      <c r="D203" s="180"/>
      <c r="E203" s="180"/>
      <c r="F203" s="180"/>
      <c r="G203" s="180"/>
      <c r="H203" s="180"/>
      <c r="I203" s="180"/>
      <c r="J203" s="180"/>
      <c r="K203" s="180"/>
      <c r="L203" s="181"/>
      <c r="M203" s="181"/>
      <c r="N203" s="181"/>
      <c r="O203" s="181"/>
      <c r="P203" s="181"/>
      <c r="Q203" s="181"/>
      <c r="R203" s="181"/>
      <c r="S203" s="181"/>
      <c r="T203" s="146"/>
      <c r="U203" s="146"/>
      <c r="V203" s="146"/>
      <c r="W203" s="146"/>
      <c r="X203" s="146"/>
    </row>
    <row r="204" spans="1:24" x14ac:dyDescent="0.25">
      <c r="A204" s="179"/>
      <c r="B204" s="180"/>
      <c r="C204" s="180"/>
      <c r="D204" s="180"/>
      <c r="E204" s="180"/>
      <c r="F204" s="180"/>
      <c r="G204" s="180"/>
      <c r="H204" s="180"/>
      <c r="I204" s="180"/>
      <c r="J204" s="180"/>
      <c r="K204" s="180"/>
      <c r="L204" s="181"/>
      <c r="M204" s="181"/>
      <c r="N204" s="181"/>
      <c r="O204" s="181"/>
      <c r="P204" s="181"/>
      <c r="Q204" s="181"/>
      <c r="R204" s="181"/>
      <c r="S204" s="181"/>
      <c r="T204" s="146"/>
      <c r="U204" s="146"/>
      <c r="V204" s="146"/>
      <c r="W204" s="146"/>
      <c r="X204" s="146"/>
    </row>
    <row r="205" spans="1:24" x14ac:dyDescent="0.25">
      <c r="A205" s="179"/>
      <c r="B205" s="180"/>
      <c r="C205" s="180"/>
      <c r="D205" s="180"/>
      <c r="E205" s="180"/>
      <c r="F205" s="180"/>
      <c r="G205" s="180"/>
      <c r="H205" s="180"/>
      <c r="I205" s="180"/>
      <c r="J205" s="180"/>
      <c r="K205" s="180"/>
      <c r="L205" s="181"/>
      <c r="M205" s="181"/>
      <c r="N205" s="181"/>
      <c r="O205" s="181"/>
      <c r="P205" s="181"/>
      <c r="Q205" s="181"/>
      <c r="R205" s="181"/>
      <c r="S205" s="181"/>
      <c r="T205" s="146"/>
      <c r="U205" s="146"/>
      <c r="V205" s="146"/>
      <c r="W205" s="146"/>
      <c r="X205" s="146"/>
    </row>
    <row r="206" spans="1:24" x14ac:dyDescent="0.25">
      <c r="A206" s="179"/>
      <c r="B206" s="180"/>
      <c r="C206" s="180"/>
      <c r="D206" s="180"/>
      <c r="E206" s="180"/>
      <c r="F206" s="180"/>
      <c r="G206" s="180"/>
      <c r="H206" s="180"/>
      <c r="I206" s="180"/>
      <c r="J206" s="180"/>
      <c r="K206" s="180"/>
      <c r="L206" s="181"/>
      <c r="M206" s="181"/>
      <c r="N206" s="181"/>
      <c r="O206" s="181"/>
      <c r="P206" s="181"/>
      <c r="Q206" s="181"/>
      <c r="R206" s="181"/>
      <c r="S206" s="181"/>
      <c r="T206" s="146"/>
      <c r="U206" s="146"/>
      <c r="V206" s="146"/>
      <c r="W206" s="146"/>
      <c r="X206" s="146"/>
    </row>
    <row r="207" spans="1:24" x14ac:dyDescent="0.25">
      <c r="A207" s="179"/>
      <c r="B207" s="180"/>
      <c r="C207" s="180"/>
      <c r="D207" s="180"/>
      <c r="E207" s="180"/>
      <c r="F207" s="180"/>
      <c r="G207" s="180"/>
      <c r="H207" s="180"/>
      <c r="I207" s="180"/>
      <c r="J207" s="180"/>
      <c r="K207" s="180"/>
      <c r="L207" s="181"/>
      <c r="M207" s="181"/>
      <c r="N207" s="181"/>
      <c r="O207" s="181"/>
      <c r="P207" s="181"/>
      <c r="Q207" s="181"/>
      <c r="R207" s="181"/>
      <c r="S207" s="181"/>
      <c r="T207" s="146"/>
      <c r="U207" s="146"/>
      <c r="V207" s="146"/>
      <c r="W207" s="146"/>
      <c r="X207" s="146"/>
    </row>
    <row r="208" spans="1:24" x14ac:dyDescent="0.25">
      <c r="A208" s="179"/>
      <c r="B208" s="180"/>
      <c r="C208" s="180"/>
      <c r="D208" s="180"/>
      <c r="E208" s="180"/>
      <c r="F208" s="180"/>
      <c r="G208" s="180"/>
      <c r="H208" s="180"/>
      <c r="I208" s="180"/>
      <c r="J208" s="180"/>
      <c r="K208" s="180"/>
      <c r="L208" s="181"/>
      <c r="M208" s="181"/>
      <c r="N208" s="181"/>
      <c r="O208" s="181"/>
      <c r="P208" s="181"/>
      <c r="Q208" s="181"/>
      <c r="R208" s="181"/>
      <c r="S208" s="181"/>
      <c r="T208" s="146"/>
      <c r="U208" s="146"/>
      <c r="V208" s="146"/>
      <c r="W208" s="146"/>
      <c r="X208" s="146"/>
    </row>
    <row r="209" spans="1:24" x14ac:dyDescent="0.25">
      <c r="A209" s="179"/>
      <c r="B209" s="180"/>
      <c r="C209" s="180"/>
      <c r="D209" s="180"/>
      <c r="E209" s="180"/>
      <c r="F209" s="180"/>
      <c r="G209" s="180"/>
      <c r="H209" s="180"/>
      <c r="I209" s="180"/>
      <c r="J209" s="180"/>
      <c r="K209" s="180"/>
      <c r="L209" s="181"/>
      <c r="M209" s="181"/>
      <c r="N209" s="181"/>
      <c r="O209" s="181"/>
      <c r="P209" s="181"/>
      <c r="Q209" s="181"/>
      <c r="R209" s="181"/>
      <c r="S209" s="181"/>
      <c r="T209" s="146"/>
      <c r="U209" s="146"/>
      <c r="V209" s="146"/>
      <c r="W209" s="146"/>
      <c r="X209" s="146"/>
    </row>
    <row r="210" spans="1:24" x14ac:dyDescent="0.25">
      <c r="A210" s="179"/>
      <c r="B210" s="180"/>
      <c r="C210" s="180"/>
      <c r="D210" s="180"/>
      <c r="E210" s="180"/>
      <c r="F210" s="180"/>
      <c r="G210" s="180"/>
      <c r="H210" s="180"/>
      <c r="I210" s="180"/>
      <c r="J210" s="180"/>
      <c r="K210" s="180"/>
      <c r="L210" s="181"/>
      <c r="M210" s="181"/>
      <c r="N210" s="181"/>
      <c r="O210" s="181"/>
      <c r="P210" s="181"/>
      <c r="Q210" s="181"/>
      <c r="R210" s="181"/>
      <c r="S210" s="181"/>
      <c r="T210" s="146"/>
      <c r="U210" s="146"/>
      <c r="V210" s="146"/>
      <c r="W210" s="146"/>
      <c r="X210" s="146"/>
    </row>
    <row r="211" spans="1:24" x14ac:dyDescent="0.25">
      <c r="A211" s="179"/>
      <c r="B211" s="180"/>
      <c r="C211" s="180"/>
      <c r="D211" s="180"/>
      <c r="E211" s="180"/>
      <c r="F211" s="180"/>
      <c r="G211" s="180"/>
      <c r="H211" s="180"/>
      <c r="I211" s="180"/>
      <c r="J211" s="180"/>
      <c r="K211" s="180"/>
      <c r="L211" s="181"/>
      <c r="M211" s="181"/>
      <c r="N211" s="181"/>
      <c r="O211" s="181"/>
      <c r="P211" s="181"/>
      <c r="Q211" s="181"/>
      <c r="R211" s="181"/>
      <c r="S211" s="181"/>
      <c r="T211" s="146"/>
      <c r="U211" s="146"/>
      <c r="V211" s="146"/>
      <c r="W211" s="146"/>
      <c r="X211" s="146"/>
    </row>
    <row r="212" spans="1:24" x14ac:dyDescent="0.25">
      <c r="A212" s="179"/>
      <c r="B212" s="180"/>
      <c r="C212" s="180"/>
      <c r="D212" s="180"/>
      <c r="E212" s="180"/>
      <c r="F212" s="180"/>
      <c r="G212" s="180"/>
      <c r="H212" s="180"/>
      <c r="I212" s="180"/>
      <c r="J212" s="180"/>
      <c r="K212" s="180"/>
      <c r="L212" s="181"/>
      <c r="M212" s="181"/>
      <c r="N212" s="181"/>
      <c r="O212" s="181"/>
      <c r="P212" s="181"/>
      <c r="Q212" s="181"/>
      <c r="R212" s="181"/>
      <c r="S212" s="181"/>
      <c r="T212" s="146"/>
      <c r="U212" s="146"/>
      <c r="V212" s="146"/>
      <c r="W212" s="146"/>
      <c r="X212" s="146"/>
    </row>
    <row r="213" spans="1:24" x14ac:dyDescent="0.25">
      <c r="A213" s="179"/>
      <c r="B213" s="180"/>
      <c r="C213" s="180"/>
      <c r="D213" s="180"/>
      <c r="E213" s="180"/>
      <c r="F213" s="180"/>
      <c r="G213" s="180"/>
      <c r="H213" s="180"/>
      <c r="I213" s="180"/>
      <c r="J213" s="180"/>
      <c r="K213" s="180"/>
      <c r="L213" s="181"/>
      <c r="M213" s="181"/>
      <c r="N213" s="181"/>
      <c r="O213" s="181"/>
      <c r="P213" s="181"/>
      <c r="Q213" s="181"/>
      <c r="R213" s="181"/>
      <c r="S213" s="181"/>
      <c r="T213" s="146"/>
      <c r="U213" s="146"/>
      <c r="V213" s="146"/>
      <c r="W213" s="146"/>
      <c r="X213" s="146"/>
    </row>
    <row r="214" spans="1:24" x14ac:dyDescent="0.25">
      <c r="A214" s="179"/>
      <c r="B214" s="180"/>
      <c r="C214" s="180"/>
      <c r="D214" s="180"/>
      <c r="E214" s="180"/>
      <c r="F214" s="180"/>
      <c r="G214" s="180"/>
      <c r="H214" s="180"/>
      <c r="I214" s="180"/>
      <c r="J214" s="180"/>
      <c r="K214" s="180"/>
      <c r="L214" s="181"/>
      <c r="M214" s="181"/>
      <c r="N214" s="181"/>
      <c r="O214" s="181"/>
      <c r="P214" s="181"/>
      <c r="Q214" s="181"/>
      <c r="R214" s="181"/>
      <c r="S214" s="181"/>
      <c r="T214" s="146"/>
      <c r="U214" s="146"/>
      <c r="V214" s="146"/>
      <c r="W214" s="146"/>
      <c r="X214" s="146"/>
    </row>
    <row r="215" spans="1:24" x14ac:dyDescent="0.25">
      <c r="A215" s="179"/>
      <c r="B215" s="180"/>
      <c r="C215" s="180"/>
      <c r="D215" s="180"/>
      <c r="E215" s="180"/>
      <c r="F215" s="180"/>
      <c r="G215" s="180"/>
      <c r="H215" s="180"/>
      <c r="I215" s="180"/>
      <c r="J215" s="180"/>
      <c r="K215" s="180"/>
      <c r="L215" s="181"/>
      <c r="M215" s="181"/>
      <c r="N215" s="181"/>
      <c r="O215" s="181"/>
      <c r="P215" s="181"/>
      <c r="Q215" s="181"/>
      <c r="R215" s="181"/>
      <c r="S215" s="181"/>
      <c r="T215" s="146"/>
      <c r="U215" s="146"/>
      <c r="V215" s="146"/>
      <c r="W215" s="146"/>
      <c r="X215" s="146"/>
    </row>
    <row r="216" spans="1:24" x14ac:dyDescent="0.25">
      <c r="A216" s="179"/>
      <c r="B216" s="180"/>
      <c r="C216" s="180"/>
      <c r="D216" s="180"/>
      <c r="E216" s="180"/>
      <c r="F216" s="180"/>
      <c r="G216" s="180"/>
      <c r="H216" s="180"/>
      <c r="I216" s="180"/>
      <c r="J216" s="180"/>
      <c r="K216" s="180"/>
      <c r="L216" s="181"/>
      <c r="M216" s="181"/>
      <c r="N216" s="181"/>
      <c r="O216" s="181"/>
      <c r="P216" s="181"/>
      <c r="Q216" s="181"/>
      <c r="R216" s="181"/>
      <c r="S216" s="181"/>
      <c r="T216" s="146"/>
      <c r="U216" s="146"/>
      <c r="V216" s="146"/>
      <c r="W216" s="146"/>
      <c r="X216" s="146"/>
    </row>
    <row r="217" spans="1:24" x14ac:dyDescent="0.25">
      <c r="A217" s="179"/>
      <c r="B217" s="180"/>
      <c r="C217" s="180"/>
      <c r="D217" s="180"/>
      <c r="E217" s="180"/>
      <c r="F217" s="180"/>
      <c r="G217" s="180"/>
      <c r="H217" s="180"/>
      <c r="I217" s="180"/>
      <c r="J217" s="180"/>
      <c r="K217" s="180"/>
      <c r="L217" s="181"/>
      <c r="M217" s="181"/>
      <c r="N217" s="181"/>
      <c r="O217" s="181"/>
      <c r="P217" s="181"/>
      <c r="Q217" s="181"/>
      <c r="R217" s="181"/>
      <c r="S217" s="181"/>
      <c r="T217" s="146"/>
      <c r="U217" s="146"/>
      <c r="V217" s="146"/>
      <c r="W217" s="146"/>
      <c r="X217" s="146"/>
    </row>
    <row r="218" spans="1:24" x14ac:dyDescent="0.25">
      <c r="A218" s="179"/>
      <c r="B218" s="180"/>
      <c r="C218" s="180"/>
      <c r="D218" s="180"/>
      <c r="E218" s="180"/>
      <c r="F218" s="180"/>
      <c r="G218" s="180"/>
      <c r="H218" s="180"/>
      <c r="I218" s="180"/>
      <c r="J218" s="180"/>
      <c r="K218" s="180"/>
      <c r="L218" s="181"/>
      <c r="M218" s="181"/>
      <c r="N218" s="181"/>
      <c r="O218" s="181"/>
      <c r="P218" s="181"/>
      <c r="Q218" s="181"/>
      <c r="R218" s="181"/>
      <c r="S218" s="181"/>
      <c r="T218" s="146"/>
      <c r="U218" s="146"/>
      <c r="V218" s="146"/>
      <c r="W218" s="146"/>
      <c r="X218" s="146"/>
    </row>
    <row r="219" spans="1:24" x14ac:dyDescent="0.25">
      <c r="A219" s="179"/>
      <c r="B219" s="180"/>
      <c r="C219" s="180"/>
      <c r="D219" s="180"/>
      <c r="E219" s="180"/>
      <c r="F219" s="180"/>
      <c r="G219" s="180"/>
      <c r="H219" s="180"/>
      <c r="I219" s="180"/>
      <c r="J219" s="180"/>
      <c r="K219" s="180"/>
      <c r="L219" s="181"/>
      <c r="M219" s="181"/>
      <c r="N219" s="181"/>
      <c r="O219" s="181"/>
      <c r="P219" s="181"/>
      <c r="Q219" s="181"/>
      <c r="R219" s="181"/>
      <c r="S219" s="181"/>
      <c r="T219" s="146"/>
      <c r="U219" s="146"/>
      <c r="V219" s="146"/>
      <c r="W219" s="146"/>
      <c r="X219" s="146"/>
    </row>
    <row r="220" spans="1:24" x14ac:dyDescent="0.25">
      <c r="A220" s="179"/>
      <c r="B220" s="180"/>
      <c r="C220" s="180"/>
      <c r="D220" s="180"/>
      <c r="E220" s="180"/>
      <c r="F220" s="180"/>
      <c r="G220" s="180"/>
      <c r="H220" s="180"/>
      <c r="I220" s="180"/>
      <c r="J220" s="180"/>
      <c r="K220" s="180"/>
      <c r="L220" s="181"/>
      <c r="M220" s="181"/>
      <c r="N220" s="181"/>
      <c r="O220" s="181"/>
      <c r="P220" s="181"/>
      <c r="Q220" s="181"/>
      <c r="R220" s="181"/>
      <c r="S220" s="181"/>
      <c r="T220" s="146"/>
      <c r="U220" s="146"/>
      <c r="V220" s="146"/>
      <c r="W220" s="146"/>
      <c r="X220" s="146"/>
    </row>
    <row r="221" spans="1:24" x14ac:dyDescent="0.25">
      <c r="A221" s="179"/>
      <c r="B221" s="180"/>
      <c r="C221" s="180"/>
      <c r="D221" s="180"/>
      <c r="E221" s="180"/>
      <c r="F221" s="180"/>
      <c r="G221" s="180"/>
      <c r="H221" s="180"/>
      <c r="I221" s="180"/>
      <c r="J221" s="180"/>
      <c r="K221" s="180"/>
      <c r="L221" s="181"/>
      <c r="M221" s="181"/>
      <c r="N221" s="181"/>
      <c r="O221" s="181"/>
      <c r="P221" s="181"/>
      <c r="Q221" s="181"/>
      <c r="R221" s="181"/>
      <c r="S221" s="181"/>
      <c r="T221" s="146"/>
      <c r="U221" s="146"/>
      <c r="V221" s="146"/>
      <c r="W221" s="146"/>
      <c r="X221" s="146"/>
    </row>
    <row r="222" spans="1:24" x14ac:dyDescent="0.25">
      <c r="A222" s="179"/>
      <c r="B222" s="180"/>
      <c r="C222" s="180"/>
      <c r="D222" s="180"/>
      <c r="E222" s="180"/>
      <c r="F222" s="180"/>
      <c r="G222" s="180"/>
      <c r="H222" s="180"/>
      <c r="I222" s="180"/>
      <c r="J222" s="180"/>
      <c r="K222" s="180"/>
      <c r="L222" s="181"/>
      <c r="M222" s="181"/>
      <c r="N222" s="181"/>
      <c r="O222" s="181"/>
      <c r="P222" s="181"/>
      <c r="Q222" s="181"/>
      <c r="R222" s="181"/>
      <c r="S222" s="181"/>
      <c r="T222" s="146"/>
      <c r="U222" s="146"/>
      <c r="V222" s="146"/>
      <c r="W222" s="146"/>
      <c r="X222" s="146"/>
    </row>
    <row r="223" spans="1:24" x14ac:dyDescent="0.25">
      <c r="A223" s="179"/>
      <c r="B223" s="180"/>
      <c r="C223" s="180"/>
      <c r="D223" s="180"/>
      <c r="E223" s="180"/>
      <c r="F223" s="180"/>
      <c r="G223" s="180"/>
      <c r="H223" s="180"/>
      <c r="I223" s="180"/>
      <c r="J223" s="180"/>
      <c r="K223" s="180"/>
      <c r="L223" s="181"/>
      <c r="M223" s="181"/>
      <c r="N223" s="181"/>
      <c r="O223" s="181"/>
      <c r="P223" s="181"/>
      <c r="Q223" s="181"/>
      <c r="R223" s="181"/>
      <c r="S223" s="181"/>
      <c r="T223" s="146"/>
      <c r="U223" s="146"/>
      <c r="V223" s="146"/>
      <c r="W223" s="146"/>
      <c r="X223" s="146"/>
    </row>
    <row r="224" spans="1:24" x14ac:dyDescent="0.25">
      <c r="A224" s="179"/>
      <c r="B224" s="180"/>
      <c r="C224" s="180"/>
      <c r="D224" s="180"/>
      <c r="E224" s="180"/>
      <c r="F224" s="180"/>
      <c r="G224" s="180"/>
      <c r="H224" s="180"/>
      <c r="I224" s="180"/>
      <c r="J224" s="180"/>
      <c r="K224" s="180"/>
      <c r="L224" s="181"/>
      <c r="M224" s="181"/>
      <c r="N224" s="181"/>
      <c r="O224" s="181"/>
      <c r="P224" s="181"/>
      <c r="Q224" s="181"/>
      <c r="R224" s="181"/>
      <c r="S224" s="181"/>
      <c r="T224" s="146"/>
      <c r="U224" s="146"/>
      <c r="V224" s="146"/>
      <c r="W224" s="146"/>
      <c r="X224" s="146"/>
    </row>
    <row r="225" spans="1:24" x14ac:dyDescent="0.25">
      <c r="A225" s="179"/>
      <c r="B225" s="180"/>
      <c r="C225" s="180"/>
      <c r="D225" s="180"/>
      <c r="E225" s="180"/>
      <c r="F225" s="180"/>
      <c r="G225" s="180"/>
      <c r="H225" s="180"/>
      <c r="I225" s="180"/>
      <c r="J225" s="180"/>
      <c r="K225" s="180"/>
      <c r="L225" s="181"/>
      <c r="M225" s="181"/>
      <c r="N225" s="181"/>
      <c r="O225" s="181"/>
      <c r="P225" s="181"/>
      <c r="Q225" s="181"/>
      <c r="R225" s="181"/>
      <c r="S225" s="181"/>
      <c r="T225" s="146"/>
      <c r="U225" s="146"/>
      <c r="V225" s="146"/>
      <c r="W225" s="146"/>
      <c r="X225" s="146"/>
    </row>
    <row r="226" spans="1:24" x14ac:dyDescent="0.25">
      <c r="A226" s="179"/>
      <c r="B226" s="180"/>
      <c r="C226" s="180"/>
      <c r="D226" s="180"/>
      <c r="E226" s="180"/>
      <c r="F226" s="180"/>
      <c r="G226" s="180"/>
      <c r="H226" s="180"/>
      <c r="I226" s="180"/>
      <c r="J226" s="180"/>
      <c r="K226" s="180"/>
      <c r="L226" s="181"/>
      <c r="M226" s="181"/>
      <c r="N226" s="181"/>
      <c r="O226" s="181"/>
      <c r="P226" s="181"/>
      <c r="Q226" s="181"/>
      <c r="R226" s="181"/>
      <c r="S226" s="181"/>
      <c r="T226" s="146"/>
      <c r="U226" s="146"/>
      <c r="V226" s="146"/>
      <c r="W226" s="146"/>
      <c r="X226" s="146"/>
    </row>
    <row r="227" spans="1:24" x14ac:dyDescent="0.25">
      <c r="A227" s="179"/>
      <c r="B227" s="180"/>
      <c r="C227" s="180"/>
      <c r="D227" s="180"/>
      <c r="E227" s="180"/>
      <c r="F227" s="180"/>
      <c r="G227" s="180"/>
      <c r="H227" s="180"/>
      <c r="I227" s="180"/>
      <c r="J227" s="180"/>
      <c r="K227" s="180"/>
      <c r="L227" s="181"/>
      <c r="M227" s="181"/>
      <c r="N227" s="181"/>
      <c r="O227" s="181"/>
      <c r="P227" s="181"/>
      <c r="Q227" s="181"/>
      <c r="R227" s="181"/>
      <c r="S227" s="181"/>
      <c r="T227" s="146"/>
      <c r="U227" s="146"/>
      <c r="V227" s="146"/>
      <c r="W227" s="146"/>
      <c r="X227" s="146"/>
    </row>
    <row r="228" spans="1:24" x14ac:dyDescent="0.25">
      <c r="A228" s="179"/>
      <c r="B228" s="180"/>
      <c r="C228" s="180"/>
      <c r="D228" s="180"/>
      <c r="E228" s="180"/>
      <c r="F228" s="180"/>
      <c r="G228" s="180"/>
      <c r="H228" s="180"/>
      <c r="I228" s="180"/>
      <c r="J228" s="180"/>
      <c r="K228" s="180"/>
      <c r="L228" s="181"/>
      <c r="M228" s="181"/>
      <c r="N228" s="181"/>
      <c r="O228" s="181"/>
      <c r="P228" s="181"/>
      <c r="Q228" s="181"/>
      <c r="R228" s="181"/>
      <c r="S228" s="181"/>
      <c r="T228" s="146"/>
      <c r="U228" s="146"/>
      <c r="V228" s="146"/>
      <c r="W228" s="146"/>
      <c r="X228" s="146"/>
    </row>
    <row r="229" spans="1:24" x14ac:dyDescent="0.25">
      <c r="A229" s="179"/>
      <c r="B229" s="180"/>
      <c r="C229" s="180"/>
      <c r="D229" s="180"/>
      <c r="E229" s="180"/>
      <c r="F229" s="180"/>
      <c r="G229" s="180"/>
      <c r="H229" s="180"/>
      <c r="I229" s="180"/>
      <c r="J229" s="180"/>
      <c r="K229" s="180"/>
      <c r="L229" s="181"/>
      <c r="M229" s="181"/>
      <c r="N229" s="181"/>
      <c r="O229" s="181"/>
      <c r="P229" s="181"/>
      <c r="Q229" s="181"/>
      <c r="R229" s="181"/>
      <c r="S229" s="181"/>
      <c r="T229" s="146"/>
      <c r="U229" s="146"/>
      <c r="V229" s="146"/>
      <c r="W229" s="146"/>
      <c r="X229" s="146"/>
    </row>
    <row r="230" spans="1:24" x14ac:dyDescent="0.25">
      <c r="A230" s="179"/>
      <c r="B230" s="180"/>
      <c r="C230" s="180"/>
      <c r="D230" s="180"/>
      <c r="E230" s="180"/>
      <c r="F230" s="180"/>
      <c r="G230" s="180"/>
      <c r="H230" s="180"/>
      <c r="I230" s="180"/>
      <c r="J230" s="180"/>
      <c r="K230" s="180"/>
      <c r="L230" s="181"/>
      <c r="M230" s="181"/>
      <c r="N230" s="181"/>
      <c r="O230" s="181"/>
      <c r="P230" s="181"/>
      <c r="Q230" s="181"/>
      <c r="R230" s="181"/>
      <c r="S230" s="181"/>
      <c r="T230" s="146"/>
      <c r="U230" s="146"/>
      <c r="V230" s="146"/>
      <c r="W230" s="146"/>
      <c r="X230" s="146"/>
    </row>
    <row r="231" spans="1:24" x14ac:dyDescent="0.25">
      <c r="A231" s="179"/>
      <c r="B231" s="180"/>
      <c r="C231" s="180"/>
      <c r="D231" s="180"/>
      <c r="E231" s="180"/>
      <c r="F231" s="180"/>
      <c r="G231" s="180"/>
      <c r="H231" s="180"/>
      <c r="I231" s="180"/>
      <c r="J231" s="180"/>
      <c r="K231" s="180"/>
      <c r="L231" s="181"/>
      <c r="M231" s="181"/>
      <c r="N231" s="181"/>
      <c r="O231" s="181"/>
      <c r="P231" s="181"/>
      <c r="Q231" s="181"/>
      <c r="R231" s="181"/>
      <c r="S231" s="181"/>
      <c r="T231" s="146"/>
      <c r="U231" s="146"/>
      <c r="V231" s="146"/>
      <c r="W231" s="146"/>
      <c r="X231" s="146"/>
    </row>
    <row r="232" spans="1:24" x14ac:dyDescent="0.25">
      <c r="A232" s="179"/>
      <c r="B232" s="180"/>
      <c r="C232" s="180"/>
      <c r="D232" s="180"/>
      <c r="E232" s="180"/>
      <c r="F232" s="180"/>
      <c r="G232" s="180"/>
      <c r="H232" s="180"/>
      <c r="I232" s="180"/>
      <c r="J232" s="180"/>
      <c r="K232" s="180"/>
      <c r="L232" s="181"/>
      <c r="M232" s="181"/>
      <c r="N232" s="181"/>
      <c r="O232" s="181"/>
      <c r="P232" s="181"/>
      <c r="Q232" s="181"/>
      <c r="R232" s="181"/>
      <c r="S232" s="181"/>
      <c r="T232" s="146"/>
      <c r="U232" s="146"/>
      <c r="V232" s="146"/>
      <c r="W232" s="146"/>
      <c r="X232" s="146"/>
    </row>
    <row r="233" spans="1:24" x14ac:dyDescent="0.25">
      <c r="A233" s="179"/>
      <c r="B233" s="180"/>
      <c r="C233" s="180"/>
      <c r="D233" s="180"/>
      <c r="E233" s="180"/>
      <c r="F233" s="180"/>
      <c r="G233" s="180"/>
      <c r="H233" s="180"/>
      <c r="I233" s="180"/>
      <c r="J233" s="180"/>
      <c r="K233" s="180"/>
      <c r="L233" s="181"/>
      <c r="M233" s="181"/>
      <c r="N233" s="181"/>
      <c r="O233" s="181"/>
      <c r="P233" s="181"/>
      <c r="Q233" s="181"/>
      <c r="R233" s="181"/>
      <c r="S233" s="181"/>
      <c r="T233" s="146"/>
      <c r="U233" s="146"/>
      <c r="V233" s="146"/>
      <c r="W233" s="146"/>
      <c r="X233" s="146"/>
    </row>
    <row r="234" spans="1:24" x14ac:dyDescent="0.25">
      <c r="A234" s="179"/>
      <c r="B234" s="180"/>
      <c r="C234" s="180"/>
      <c r="D234" s="180"/>
      <c r="E234" s="180"/>
      <c r="F234" s="180"/>
      <c r="G234" s="180"/>
      <c r="H234" s="180"/>
      <c r="I234" s="180"/>
      <c r="J234" s="180"/>
      <c r="K234" s="180"/>
      <c r="L234" s="181"/>
      <c r="M234" s="181"/>
      <c r="N234" s="181"/>
      <c r="O234" s="181"/>
      <c r="P234" s="181"/>
      <c r="Q234" s="181"/>
      <c r="R234" s="181"/>
      <c r="S234" s="181"/>
      <c r="T234" s="146"/>
      <c r="U234" s="146"/>
      <c r="V234" s="146"/>
      <c r="W234" s="146"/>
      <c r="X234" s="146"/>
    </row>
    <row r="235" spans="1:24" x14ac:dyDescent="0.25">
      <c r="A235" s="179"/>
      <c r="B235" s="180"/>
      <c r="C235" s="180"/>
      <c r="D235" s="180"/>
      <c r="E235" s="180"/>
      <c r="F235" s="180"/>
      <c r="G235" s="180"/>
      <c r="H235" s="180"/>
      <c r="I235" s="180"/>
      <c r="J235" s="180"/>
      <c r="K235" s="180"/>
      <c r="L235" s="181"/>
      <c r="M235" s="181"/>
      <c r="N235" s="181"/>
      <c r="O235" s="181"/>
      <c r="P235" s="181"/>
      <c r="Q235" s="181"/>
      <c r="R235" s="181"/>
      <c r="S235" s="181"/>
      <c r="T235" s="146"/>
      <c r="U235" s="146"/>
      <c r="V235" s="146"/>
      <c r="W235" s="146"/>
      <c r="X235" s="146"/>
    </row>
    <row r="236" spans="1:24" x14ac:dyDescent="0.25">
      <c r="A236" s="179"/>
      <c r="B236" s="180"/>
      <c r="C236" s="180"/>
      <c r="D236" s="180"/>
      <c r="E236" s="180"/>
      <c r="F236" s="180"/>
      <c r="G236" s="180"/>
      <c r="H236" s="180"/>
      <c r="I236" s="180"/>
      <c r="J236" s="180"/>
      <c r="K236" s="180"/>
      <c r="L236" s="181"/>
      <c r="M236" s="181"/>
      <c r="N236" s="181"/>
      <c r="O236" s="181"/>
      <c r="P236" s="181"/>
      <c r="Q236" s="181"/>
      <c r="R236" s="181"/>
      <c r="S236" s="181"/>
      <c r="T236" s="146"/>
      <c r="U236" s="146"/>
      <c r="V236" s="146"/>
      <c r="W236" s="146"/>
      <c r="X236" s="146"/>
    </row>
    <row r="237" spans="1:24" x14ac:dyDescent="0.25">
      <c r="A237" s="179"/>
      <c r="B237" s="180"/>
      <c r="C237" s="180"/>
      <c r="D237" s="180"/>
      <c r="E237" s="180"/>
      <c r="F237" s="180"/>
      <c r="G237" s="180"/>
      <c r="H237" s="180"/>
      <c r="I237" s="180"/>
      <c r="J237" s="180"/>
      <c r="K237" s="180"/>
      <c r="L237" s="181"/>
      <c r="M237" s="181"/>
      <c r="N237" s="181"/>
      <c r="O237" s="181"/>
      <c r="P237" s="181"/>
      <c r="Q237" s="181"/>
      <c r="R237" s="181"/>
      <c r="S237" s="181"/>
      <c r="T237" s="146"/>
      <c r="U237" s="146"/>
      <c r="V237" s="146"/>
      <c r="W237" s="146"/>
      <c r="X237" s="146"/>
    </row>
    <row r="238" spans="1:24" x14ac:dyDescent="0.25">
      <c r="A238" s="179"/>
      <c r="B238" s="180"/>
      <c r="C238" s="180"/>
      <c r="D238" s="180"/>
      <c r="E238" s="180"/>
      <c r="F238" s="180"/>
      <c r="G238" s="180"/>
      <c r="H238" s="180"/>
      <c r="I238" s="180"/>
      <c r="J238" s="180"/>
      <c r="K238" s="180"/>
      <c r="L238" s="181"/>
      <c r="M238" s="181"/>
      <c r="N238" s="181"/>
      <c r="O238" s="181"/>
      <c r="P238" s="181"/>
      <c r="Q238" s="181"/>
      <c r="R238" s="181"/>
      <c r="S238" s="181"/>
      <c r="T238" s="146"/>
      <c r="U238" s="146"/>
      <c r="V238" s="146"/>
      <c r="W238" s="146"/>
      <c r="X238" s="146"/>
    </row>
    <row r="239" spans="1:24" x14ac:dyDescent="0.25">
      <c r="A239" s="179"/>
      <c r="B239" s="180"/>
      <c r="C239" s="180"/>
      <c r="D239" s="180"/>
      <c r="E239" s="180"/>
      <c r="F239" s="180"/>
      <c r="G239" s="180"/>
      <c r="H239" s="180"/>
      <c r="I239" s="180"/>
      <c r="J239" s="180"/>
      <c r="K239" s="180"/>
      <c r="L239" s="181"/>
      <c r="M239" s="181"/>
      <c r="N239" s="181"/>
      <c r="O239" s="181"/>
      <c r="P239" s="181"/>
      <c r="Q239" s="181"/>
      <c r="R239" s="181"/>
      <c r="S239" s="181"/>
      <c r="T239" s="146"/>
      <c r="U239" s="146"/>
      <c r="V239" s="146"/>
      <c r="W239" s="146"/>
      <c r="X239" s="146"/>
    </row>
    <row r="240" spans="1:24" x14ac:dyDescent="0.25">
      <c r="A240" s="179"/>
      <c r="B240" s="180"/>
      <c r="C240" s="180"/>
      <c r="D240" s="180"/>
      <c r="E240" s="180"/>
      <c r="F240" s="180"/>
      <c r="G240" s="180"/>
      <c r="H240" s="180"/>
      <c r="I240" s="180"/>
      <c r="J240" s="180"/>
      <c r="K240" s="180"/>
      <c r="L240" s="181"/>
      <c r="M240" s="181"/>
      <c r="N240" s="181"/>
      <c r="O240" s="181"/>
      <c r="P240" s="181"/>
      <c r="Q240" s="181"/>
      <c r="R240" s="181"/>
      <c r="S240" s="181"/>
      <c r="T240" s="146"/>
      <c r="U240" s="146"/>
      <c r="V240" s="146"/>
      <c r="W240" s="146"/>
      <c r="X240" s="146"/>
    </row>
    <row r="241" spans="1:24" x14ac:dyDescent="0.25">
      <c r="A241" s="179"/>
      <c r="B241" s="180"/>
      <c r="C241" s="180"/>
      <c r="D241" s="180"/>
      <c r="E241" s="180"/>
      <c r="F241" s="180"/>
      <c r="G241" s="180"/>
      <c r="H241" s="180"/>
      <c r="I241" s="180"/>
      <c r="J241" s="180"/>
      <c r="K241" s="180"/>
      <c r="L241" s="181"/>
      <c r="M241" s="181"/>
      <c r="N241" s="181"/>
      <c r="O241" s="181"/>
      <c r="P241" s="181"/>
      <c r="Q241" s="181"/>
      <c r="R241" s="181"/>
      <c r="S241" s="181"/>
      <c r="T241" s="146"/>
      <c r="U241" s="146"/>
      <c r="V241" s="146"/>
      <c r="W241" s="146"/>
      <c r="X241" s="146"/>
    </row>
    <row r="242" spans="1:24" x14ac:dyDescent="0.25">
      <c r="A242" s="179"/>
      <c r="B242" s="180"/>
      <c r="C242" s="180"/>
      <c r="D242" s="180"/>
      <c r="E242" s="180"/>
      <c r="F242" s="180"/>
      <c r="G242" s="180"/>
      <c r="H242" s="180"/>
      <c r="I242" s="180"/>
      <c r="J242" s="180"/>
      <c r="K242" s="180"/>
      <c r="L242" s="181"/>
      <c r="M242" s="181"/>
      <c r="N242" s="181"/>
      <c r="O242" s="181"/>
      <c r="P242" s="181"/>
      <c r="Q242" s="181"/>
      <c r="R242" s="181"/>
      <c r="S242" s="181"/>
      <c r="T242" s="146"/>
      <c r="U242" s="146"/>
      <c r="V242" s="146"/>
      <c r="W242" s="146"/>
      <c r="X242" s="146"/>
    </row>
    <row r="243" spans="1:24" x14ac:dyDescent="0.25">
      <c r="A243" s="179"/>
      <c r="B243" s="180"/>
      <c r="C243" s="180"/>
      <c r="D243" s="180"/>
      <c r="E243" s="180"/>
      <c r="F243" s="180"/>
      <c r="G243" s="180"/>
      <c r="H243" s="180"/>
      <c r="I243" s="180"/>
      <c r="J243" s="180"/>
      <c r="K243" s="180"/>
      <c r="L243" s="181"/>
      <c r="M243" s="181"/>
      <c r="N243" s="181"/>
      <c r="O243" s="181"/>
      <c r="P243" s="181"/>
      <c r="Q243" s="181"/>
      <c r="R243" s="181"/>
      <c r="S243" s="181"/>
      <c r="T243" s="146"/>
      <c r="U243" s="146"/>
      <c r="V243" s="146"/>
      <c r="W243" s="146"/>
      <c r="X243" s="146"/>
    </row>
    <row r="244" spans="1:24" x14ac:dyDescent="0.25">
      <c r="A244" s="179"/>
      <c r="B244" s="180"/>
      <c r="C244" s="180"/>
      <c r="D244" s="180"/>
      <c r="E244" s="180"/>
      <c r="F244" s="180"/>
      <c r="G244" s="180"/>
      <c r="H244" s="180"/>
      <c r="I244" s="180"/>
      <c r="J244" s="180"/>
      <c r="K244" s="180"/>
      <c r="L244" s="181"/>
      <c r="M244" s="181"/>
      <c r="N244" s="181"/>
      <c r="O244" s="181"/>
      <c r="P244" s="181"/>
      <c r="Q244" s="181"/>
      <c r="R244" s="181"/>
      <c r="S244" s="181"/>
      <c r="T244" s="146"/>
      <c r="U244" s="146"/>
      <c r="V244" s="146"/>
      <c r="W244" s="146"/>
      <c r="X244" s="146"/>
    </row>
    <row r="245" spans="1:24" x14ac:dyDescent="0.25">
      <c r="A245" s="179"/>
      <c r="B245" s="180"/>
      <c r="C245" s="180"/>
      <c r="D245" s="180"/>
      <c r="E245" s="180"/>
      <c r="F245" s="180"/>
      <c r="G245" s="180"/>
      <c r="H245" s="180"/>
      <c r="I245" s="180"/>
      <c r="J245" s="180"/>
      <c r="K245" s="180"/>
      <c r="L245" s="181"/>
      <c r="M245" s="181"/>
      <c r="N245" s="181"/>
      <c r="O245" s="181"/>
      <c r="P245" s="181"/>
      <c r="Q245" s="181"/>
      <c r="R245" s="181"/>
      <c r="S245" s="181"/>
      <c r="T245" s="146"/>
      <c r="U245" s="146"/>
      <c r="V245" s="146"/>
      <c r="W245" s="146"/>
      <c r="X245" s="146"/>
    </row>
    <row r="246" spans="1:24" x14ac:dyDescent="0.25">
      <c r="A246" s="179"/>
      <c r="B246" s="180"/>
      <c r="C246" s="180"/>
      <c r="D246" s="180"/>
      <c r="E246" s="180"/>
      <c r="F246" s="180"/>
      <c r="G246" s="180"/>
      <c r="H246" s="180"/>
      <c r="I246" s="180"/>
      <c r="J246" s="180"/>
      <c r="K246" s="180"/>
      <c r="L246" s="181"/>
      <c r="M246" s="181"/>
      <c r="N246" s="181"/>
      <c r="O246" s="181"/>
      <c r="P246" s="181"/>
      <c r="Q246" s="181"/>
      <c r="R246" s="181"/>
      <c r="S246" s="181"/>
      <c r="T246" s="146"/>
      <c r="U246" s="146"/>
      <c r="V246" s="146"/>
      <c r="W246" s="146"/>
      <c r="X246" s="146"/>
    </row>
    <row r="247" spans="1:24" x14ac:dyDescent="0.25">
      <c r="A247" s="179"/>
      <c r="B247" s="180"/>
      <c r="C247" s="180"/>
      <c r="D247" s="180"/>
      <c r="E247" s="180"/>
      <c r="F247" s="180"/>
      <c r="G247" s="180"/>
      <c r="H247" s="180"/>
      <c r="I247" s="180"/>
      <c r="J247" s="180"/>
      <c r="K247" s="180"/>
      <c r="L247" s="181"/>
      <c r="M247" s="181"/>
      <c r="N247" s="181"/>
      <c r="O247" s="181"/>
      <c r="P247" s="181"/>
      <c r="Q247" s="181"/>
      <c r="R247" s="181"/>
      <c r="S247" s="181"/>
      <c r="T247" s="146"/>
      <c r="U247" s="146"/>
      <c r="V247" s="146"/>
      <c r="W247" s="146"/>
      <c r="X247" s="146"/>
    </row>
    <row r="248" spans="1:24" x14ac:dyDescent="0.25">
      <c r="A248" s="179"/>
      <c r="B248" s="180"/>
      <c r="C248" s="180"/>
      <c r="D248" s="180"/>
      <c r="E248" s="180"/>
      <c r="F248" s="180"/>
      <c r="G248" s="180"/>
      <c r="H248" s="180"/>
      <c r="I248" s="180"/>
      <c r="J248" s="180"/>
      <c r="K248" s="180"/>
      <c r="L248" s="181"/>
      <c r="M248" s="181"/>
      <c r="N248" s="181"/>
      <c r="O248" s="181"/>
      <c r="P248" s="181"/>
      <c r="Q248" s="181"/>
      <c r="R248" s="181"/>
      <c r="S248" s="181"/>
      <c r="T248" s="146"/>
      <c r="U248" s="146"/>
      <c r="V248" s="146"/>
      <c r="W248" s="146"/>
      <c r="X248" s="146"/>
    </row>
    <row r="249" spans="1:24" x14ac:dyDescent="0.25">
      <c r="A249" s="179"/>
      <c r="B249" s="180"/>
      <c r="C249" s="180"/>
      <c r="D249" s="180"/>
      <c r="E249" s="180"/>
      <c r="F249" s="180"/>
      <c r="G249" s="180"/>
      <c r="H249" s="180"/>
      <c r="I249" s="180"/>
      <c r="J249" s="180"/>
      <c r="K249" s="180"/>
      <c r="L249" s="181"/>
      <c r="M249" s="181"/>
      <c r="N249" s="181"/>
      <c r="O249" s="181"/>
      <c r="P249" s="181"/>
      <c r="Q249" s="181"/>
      <c r="R249" s="181"/>
      <c r="S249" s="181"/>
      <c r="T249" s="146"/>
      <c r="U249" s="146"/>
      <c r="V249" s="146"/>
      <c r="W249" s="146"/>
      <c r="X249" s="146"/>
    </row>
    <row r="250" spans="1:24" x14ac:dyDescent="0.25">
      <c r="A250" s="179"/>
      <c r="B250" s="180"/>
      <c r="C250" s="180"/>
      <c r="D250" s="180"/>
      <c r="E250" s="180"/>
      <c r="F250" s="180"/>
      <c r="G250" s="180"/>
      <c r="H250" s="180"/>
      <c r="I250" s="180"/>
      <c r="J250" s="180"/>
      <c r="K250" s="180"/>
      <c r="L250" s="181"/>
      <c r="M250" s="181"/>
      <c r="N250" s="181"/>
      <c r="O250" s="181"/>
      <c r="P250" s="181"/>
      <c r="Q250" s="181"/>
      <c r="R250" s="181"/>
      <c r="S250" s="181"/>
      <c r="T250" s="146"/>
      <c r="U250" s="146"/>
      <c r="V250" s="146"/>
      <c r="W250" s="146"/>
      <c r="X250" s="146"/>
    </row>
    <row r="251" spans="1:24" x14ac:dyDescent="0.25">
      <c r="A251" s="179"/>
      <c r="B251" s="180"/>
      <c r="C251" s="180"/>
      <c r="D251" s="180"/>
      <c r="E251" s="180"/>
      <c r="F251" s="180"/>
      <c r="G251" s="180"/>
      <c r="H251" s="180"/>
      <c r="I251" s="180"/>
      <c r="J251" s="180"/>
      <c r="K251" s="180"/>
      <c r="L251" s="181"/>
      <c r="M251" s="181"/>
      <c r="N251" s="181"/>
      <c r="O251" s="181"/>
      <c r="P251" s="181"/>
      <c r="Q251" s="181"/>
      <c r="R251" s="181"/>
      <c r="S251" s="181"/>
      <c r="T251" s="146"/>
      <c r="U251" s="146"/>
      <c r="V251" s="146"/>
      <c r="W251" s="146"/>
      <c r="X251" s="146"/>
    </row>
    <row r="252" spans="1:24" x14ac:dyDescent="0.25">
      <c r="A252" s="179"/>
      <c r="B252" s="180"/>
      <c r="C252" s="180"/>
      <c r="D252" s="180"/>
      <c r="E252" s="180"/>
      <c r="F252" s="180"/>
      <c r="G252" s="180"/>
      <c r="H252" s="180"/>
      <c r="I252" s="180"/>
      <c r="J252" s="180"/>
      <c r="K252" s="180"/>
      <c r="L252" s="181"/>
      <c r="M252" s="181"/>
      <c r="N252" s="181"/>
      <c r="O252" s="181"/>
      <c r="P252" s="181"/>
      <c r="Q252" s="181"/>
      <c r="R252" s="181"/>
      <c r="S252" s="181"/>
      <c r="T252" s="146"/>
      <c r="U252" s="146"/>
      <c r="V252" s="146"/>
      <c r="W252" s="146"/>
      <c r="X252" s="146"/>
    </row>
    <row r="253" spans="1:24" x14ac:dyDescent="0.25">
      <c r="A253" s="179"/>
      <c r="B253" s="180"/>
      <c r="C253" s="180"/>
      <c r="D253" s="180"/>
      <c r="E253" s="180"/>
      <c r="F253" s="180"/>
      <c r="G253" s="180"/>
      <c r="H253" s="180"/>
      <c r="I253" s="180"/>
      <c r="J253" s="180"/>
      <c r="K253" s="180"/>
      <c r="L253" s="181"/>
      <c r="M253" s="181"/>
      <c r="N253" s="181"/>
      <c r="O253" s="181"/>
      <c r="P253" s="181"/>
      <c r="Q253" s="181"/>
      <c r="R253" s="181"/>
      <c r="S253" s="181"/>
      <c r="T253" s="146"/>
      <c r="U253" s="146"/>
      <c r="V253" s="146"/>
      <c r="W253" s="146"/>
      <c r="X253" s="146"/>
    </row>
    <row r="254" spans="1:24" x14ac:dyDescent="0.25">
      <c r="A254" s="179"/>
      <c r="B254" s="180"/>
      <c r="C254" s="180"/>
      <c r="D254" s="180"/>
      <c r="E254" s="180"/>
      <c r="F254" s="180"/>
      <c r="G254" s="180"/>
      <c r="H254" s="180"/>
      <c r="I254" s="180"/>
      <c r="J254" s="180"/>
      <c r="K254" s="180"/>
      <c r="L254" s="181"/>
      <c r="M254" s="181"/>
      <c r="N254" s="181"/>
      <c r="O254" s="181"/>
      <c r="P254" s="181"/>
      <c r="Q254" s="181"/>
      <c r="R254" s="181"/>
      <c r="S254" s="181"/>
      <c r="T254" s="146"/>
      <c r="U254" s="146"/>
      <c r="V254" s="146"/>
      <c r="W254" s="146"/>
      <c r="X254" s="146"/>
    </row>
    <row r="255" spans="1:24" x14ac:dyDescent="0.25">
      <c r="A255" s="179"/>
      <c r="B255" s="180"/>
      <c r="C255" s="180"/>
      <c r="D255" s="180"/>
      <c r="E255" s="180"/>
      <c r="F255" s="180"/>
      <c r="G255" s="180"/>
      <c r="H255" s="180"/>
      <c r="I255" s="180"/>
      <c r="J255" s="180"/>
      <c r="K255" s="180"/>
      <c r="L255" s="181"/>
      <c r="M255" s="181"/>
      <c r="N255" s="181"/>
      <c r="O255" s="181"/>
      <c r="P255" s="181"/>
      <c r="Q255" s="181"/>
      <c r="R255" s="181"/>
      <c r="S255" s="181"/>
      <c r="T255" s="146"/>
      <c r="U255" s="146"/>
      <c r="V255" s="146"/>
      <c r="W255" s="146"/>
      <c r="X255" s="146"/>
    </row>
    <row r="256" spans="1:24" x14ac:dyDescent="0.25">
      <c r="A256" s="179"/>
      <c r="B256" s="180"/>
      <c r="C256" s="180"/>
      <c r="D256" s="180"/>
      <c r="E256" s="180"/>
      <c r="F256" s="180"/>
      <c r="G256" s="180"/>
      <c r="H256" s="180"/>
      <c r="I256" s="180"/>
      <c r="J256" s="180"/>
      <c r="K256" s="180"/>
      <c r="L256" s="181"/>
      <c r="M256" s="181"/>
      <c r="N256" s="181"/>
      <c r="O256" s="181"/>
      <c r="P256" s="181"/>
      <c r="Q256" s="181"/>
      <c r="R256" s="181"/>
      <c r="S256" s="181"/>
      <c r="T256" s="146"/>
      <c r="U256" s="146"/>
      <c r="V256" s="146"/>
      <c r="W256" s="146"/>
      <c r="X256" s="146"/>
    </row>
    <row r="257" spans="1:24" x14ac:dyDescent="0.25">
      <c r="A257" s="179"/>
      <c r="B257" s="180"/>
      <c r="C257" s="180"/>
      <c r="D257" s="180"/>
      <c r="E257" s="180"/>
      <c r="F257" s="180"/>
      <c r="G257" s="180"/>
      <c r="H257" s="180"/>
      <c r="I257" s="180"/>
      <c r="J257" s="180"/>
      <c r="K257" s="180"/>
      <c r="L257" s="181"/>
      <c r="M257" s="181"/>
      <c r="N257" s="181"/>
      <c r="O257" s="181"/>
      <c r="P257" s="181"/>
      <c r="Q257" s="181"/>
      <c r="R257" s="181"/>
      <c r="S257" s="181"/>
      <c r="T257" s="146"/>
      <c r="U257" s="146"/>
      <c r="V257" s="146"/>
      <c r="W257" s="146"/>
      <c r="X257" s="146"/>
    </row>
    <row r="258" spans="1:24" x14ac:dyDescent="0.25">
      <c r="A258" s="179"/>
      <c r="B258" s="180"/>
      <c r="C258" s="180"/>
      <c r="D258" s="180"/>
      <c r="E258" s="180"/>
      <c r="F258" s="180"/>
      <c r="G258" s="180"/>
      <c r="H258" s="180"/>
      <c r="I258" s="180"/>
      <c r="J258" s="180"/>
      <c r="K258" s="180"/>
      <c r="L258" s="181"/>
      <c r="M258" s="181"/>
      <c r="N258" s="181"/>
      <c r="O258" s="181"/>
      <c r="P258" s="181"/>
      <c r="Q258" s="181"/>
      <c r="R258" s="181"/>
      <c r="S258" s="181"/>
      <c r="T258" s="146"/>
      <c r="U258" s="146"/>
      <c r="V258" s="146"/>
      <c r="W258" s="146"/>
      <c r="X258" s="146"/>
    </row>
    <row r="259" spans="1:24" x14ac:dyDescent="0.25">
      <c r="A259" s="179"/>
      <c r="B259" s="180"/>
      <c r="C259" s="180"/>
      <c r="D259" s="180"/>
      <c r="E259" s="180"/>
      <c r="F259" s="180"/>
      <c r="G259" s="180"/>
      <c r="H259" s="180"/>
      <c r="I259" s="180"/>
      <c r="J259" s="180"/>
      <c r="K259" s="180"/>
      <c r="L259" s="181"/>
      <c r="M259" s="181"/>
      <c r="N259" s="181"/>
      <c r="O259" s="181"/>
      <c r="P259" s="181"/>
      <c r="Q259" s="181"/>
      <c r="R259" s="181"/>
      <c r="S259" s="181"/>
      <c r="T259" s="146"/>
      <c r="U259" s="146"/>
      <c r="V259" s="146"/>
      <c r="W259" s="146"/>
      <c r="X259" s="146"/>
    </row>
    <row r="260" spans="1:24" x14ac:dyDescent="0.25">
      <c r="A260" s="179"/>
      <c r="B260" s="180"/>
      <c r="C260" s="180"/>
      <c r="D260" s="180"/>
      <c r="E260" s="180"/>
      <c r="F260" s="180"/>
      <c r="G260" s="180"/>
      <c r="H260" s="180"/>
      <c r="I260" s="180"/>
      <c r="J260" s="180"/>
      <c r="K260" s="180"/>
      <c r="L260" s="181"/>
      <c r="M260" s="181"/>
      <c r="N260" s="181"/>
      <c r="O260" s="181"/>
      <c r="P260" s="181"/>
      <c r="Q260" s="181"/>
      <c r="R260" s="181"/>
      <c r="S260" s="181"/>
      <c r="T260" s="146"/>
      <c r="U260" s="146"/>
      <c r="V260" s="146"/>
      <c r="W260" s="146"/>
      <c r="X260" s="146"/>
    </row>
    <row r="261" spans="1:24" x14ac:dyDescent="0.25">
      <c r="A261" s="179"/>
      <c r="B261" s="180"/>
      <c r="C261" s="180"/>
      <c r="D261" s="180"/>
      <c r="E261" s="180"/>
      <c r="F261" s="180"/>
      <c r="G261" s="180"/>
      <c r="H261" s="180"/>
      <c r="I261" s="180"/>
      <c r="J261" s="180"/>
      <c r="K261" s="180"/>
      <c r="L261" s="181"/>
      <c r="M261" s="181"/>
      <c r="N261" s="181"/>
      <c r="O261" s="181"/>
      <c r="P261" s="181"/>
      <c r="Q261" s="181"/>
      <c r="R261" s="181"/>
      <c r="S261" s="181"/>
      <c r="T261" s="146"/>
      <c r="U261" s="146"/>
      <c r="V261" s="146"/>
      <c r="W261" s="146"/>
      <c r="X261" s="146"/>
    </row>
    <row r="262" spans="1:24" x14ac:dyDescent="0.25">
      <c r="A262" s="179"/>
      <c r="B262" s="180"/>
      <c r="C262" s="180"/>
      <c r="D262" s="180"/>
      <c r="E262" s="180"/>
      <c r="F262" s="180"/>
      <c r="G262" s="180"/>
      <c r="H262" s="180"/>
      <c r="I262" s="180"/>
      <c r="J262" s="180"/>
      <c r="K262" s="180"/>
      <c r="L262" s="181"/>
      <c r="M262" s="181"/>
      <c r="N262" s="181"/>
      <c r="O262" s="181"/>
      <c r="P262" s="181"/>
      <c r="Q262" s="181"/>
      <c r="R262" s="181"/>
      <c r="S262" s="181"/>
      <c r="T262" s="146"/>
      <c r="U262" s="146"/>
      <c r="V262" s="146"/>
      <c r="W262" s="146"/>
      <c r="X262" s="146"/>
    </row>
    <row r="263" spans="1:24" x14ac:dyDescent="0.25">
      <c r="A263" s="179"/>
      <c r="B263" s="180"/>
      <c r="C263" s="180"/>
      <c r="D263" s="180"/>
      <c r="E263" s="180"/>
      <c r="F263" s="180"/>
      <c r="G263" s="180"/>
      <c r="H263" s="180"/>
      <c r="I263" s="180"/>
      <c r="J263" s="180"/>
      <c r="K263" s="180"/>
      <c r="L263" s="181"/>
      <c r="M263" s="181"/>
      <c r="N263" s="181"/>
      <c r="O263" s="181"/>
      <c r="P263" s="181"/>
      <c r="Q263" s="181"/>
      <c r="R263" s="181"/>
      <c r="S263" s="181"/>
      <c r="T263" s="146"/>
      <c r="U263" s="146"/>
      <c r="V263" s="146"/>
      <c r="W263" s="146"/>
      <c r="X263" s="146"/>
    </row>
    <row r="264" spans="1:24" x14ac:dyDescent="0.25">
      <c r="A264" s="179"/>
      <c r="B264" s="180"/>
      <c r="C264" s="180"/>
      <c r="D264" s="180"/>
      <c r="E264" s="180"/>
      <c r="F264" s="180"/>
      <c r="G264" s="180"/>
      <c r="H264" s="180"/>
      <c r="I264" s="180"/>
      <c r="J264" s="180"/>
      <c r="K264" s="180"/>
      <c r="L264" s="181"/>
      <c r="M264" s="181"/>
      <c r="N264" s="181"/>
      <c r="O264" s="181"/>
      <c r="P264" s="181"/>
      <c r="Q264" s="181"/>
      <c r="R264" s="181"/>
      <c r="S264" s="181"/>
      <c r="T264" s="146"/>
      <c r="U264" s="146"/>
      <c r="V264" s="146"/>
      <c r="W264" s="146"/>
      <c r="X264" s="146"/>
    </row>
    <row r="265" spans="1:24" x14ac:dyDescent="0.25">
      <c r="A265" s="179"/>
      <c r="B265" s="180"/>
      <c r="C265" s="180"/>
      <c r="D265" s="180"/>
      <c r="E265" s="180"/>
      <c r="F265" s="180"/>
      <c r="G265" s="180"/>
      <c r="H265" s="180"/>
      <c r="I265" s="180"/>
      <c r="J265" s="180"/>
      <c r="K265" s="180"/>
      <c r="L265" s="181"/>
      <c r="M265" s="181"/>
      <c r="N265" s="181"/>
      <c r="O265" s="181"/>
      <c r="P265" s="181"/>
      <c r="Q265" s="181"/>
      <c r="R265" s="181"/>
      <c r="S265" s="181"/>
      <c r="T265" s="146"/>
      <c r="U265" s="146"/>
      <c r="V265" s="146"/>
      <c r="W265" s="146"/>
      <c r="X265" s="146"/>
    </row>
    <row r="266" spans="1:24" x14ac:dyDescent="0.25">
      <c r="A266" s="179"/>
      <c r="B266" s="180"/>
      <c r="C266" s="180"/>
      <c r="D266" s="180"/>
      <c r="E266" s="180"/>
      <c r="F266" s="180"/>
      <c r="G266" s="180"/>
      <c r="H266" s="180"/>
      <c r="I266" s="180"/>
      <c r="J266" s="180"/>
      <c r="K266" s="180"/>
      <c r="L266" s="181"/>
      <c r="M266" s="181"/>
      <c r="N266" s="181"/>
      <c r="O266" s="181"/>
      <c r="P266" s="181"/>
      <c r="Q266" s="181"/>
      <c r="R266" s="181"/>
      <c r="S266" s="181"/>
      <c r="T266" s="146"/>
      <c r="U266" s="146"/>
      <c r="V266" s="146"/>
      <c r="W266" s="146"/>
      <c r="X266" s="146"/>
    </row>
    <row r="267" spans="1:24" x14ac:dyDescent="0.25">
      <c r="A267" s="179"/>
      <c r="B267" s="180"/>
      <c r="C267" s="180"/>
      <c r="D267" s="180"/>
      <c r="E267" s="180"/>
      <c r="F267" s="180"/>
      <c r="G267" s="180"/>
      <c r="H267" s="180"/>
      <c r="I267" s="180"/>
      <c r="J267" s="180"/>
      <c r="K267" s="180"/>
      <c r="L267" s="181"/>
      <c r="M267" s="181"/>
      <c r="N267" s="181"/>
      <c r="O267" s="181"/>
      <c r="P267" s="181"/>
      <c r="Q267" s="181"/>
      <c r="R267" s="181"/>
      <c r="S267" s="181"/>
      <c r="T267" s="146"/>
      <c r="U267" s="146"/>
      <c r="V267" s="146"/>
      <c r="W267" s="146"/>
      <c r="X267" s="146"/>
    </row>
    <row r="268" spans="1:24" x14ac:dyDescent="0.25">
      <c r="A268" s="179"/>
      <c r="B268" s="180"/>
      <c r="C268" s="180"/>
      <c r="D268" s="180"/>
      <c r="E268" s="180"/>
      <c r="F268" s="180"/>
      <c r="G268" s="180"/>
      <c r="H268" s="180"/>
      <c r="I268" s="180"/>
      <c r="J268" s="180"/>
      <c r="K268" s="180"/>
      <c r="L268" s="181"/>
      <c r="M268" s="181"/>
      <c r="N268" s="181"/>
      <c r="O268" s="181"/>
      <c r="P268" s="181"/>
      <c r="Q268" s="181"/>
      <c r="R268" s="181"/>
      <c r="S268" s="181"/>
      <c r="T268" s="146"/>
      <c r="U268" s="146"/>
      <c r="V268" s="146"/>
      <c r="W268" s="146"/>
      <c r="X268" s="146"/>
    </row>
    <row r="269" spans="1:24" x14ac:dyDescent="0.25">
      <c r="A269" s="179"/>
      <c r="B269" s="180"/>
      <c r="C269" s="180"/>
      <c r="D269" s="180"/>
      <c r="E269" s="180"/>
      <c r="F269" s="180"/>
      <c r="G269" s="180"/>
      <c r="H269" s="180"/>
      <c r="I269" s="180"/>
      <c r="J269" s="180"/>
      <c r="K269" s="180"/>
      <c r="L269" s="181"/>
      <c r="M269" s="181"/>
      <c r="N269" s="181"/>
      <c r="O269" s="181"/>
      <c r="P269" s="181"/>
      <c r="Q269" s="181"/>
      <c r="R269" s="181"/>
      <c r="S269" s="181"/>
      <c r="T269" s="146"/>
      <c r="U269" s="146"/>
      <c r="V269" s="146"/>
      <c r="W269" s="146"/>
      <c r="X269" s="146"/>
    </row>
    <row r="270" spans="1:24" x14ac:dyDescent="0.25">
      <c r="A270" s="179"/>
      <c r="B270" s="180"/>
      <c r="C270" s="180"/>
      <c r="D270" s="180"/>
      <c r="E270" s="180"/>
      <c r="F270" s="180"/>
      <c r="G270" s="180"/>
      <c r="H270" s="180"/>
      <c r="I270" s="180"/>
      <c r="J270" s="180"/>
      <c r="K270" s="180"/>
      <c r="L270" s="181"/>
      <c r="M270" s="181"/>
      <c r="N270" s="181"/>
      <c r="O270" s="181"/>
      <c r="P270" s="181"/>
      <c r="Q270" s="181"/>
      <c r="R270" s="181"/>
      <c r="S270" s="181"/>
      <c r="T270" s="146"/>
      <c r="U270" s="146"/>
      <c r="V270" s="146"/>
      <c r="W270" s="146"/>
      <c r="X270" s="146"/>
    </row>
    <row r="271" spans="1:24" x14ac:dyDescent="0.25">
      <c r="A271" s="179"/>
      <c r="B271" s="180"/>
      <c r="C271" s="180"/>
      <c r="D271" s="180"/>
      <c r="E271" s="180"/>
      <c r="F271" s="180"/>
      <c r="G271" s="180"/>
      <c r="H271" s="180"/>
      <c r="I271" s="180"/>
      <c r="J271" s="180"/>
      <c r="K271" s="180"/>
      <c r="L271" s="181"/>
      <c r="M271" s="181"/>
      <c r="N271" s="181"/>
      <c r="O271" s="181"/>
      <c r="P271" s="181"/>
      <c r="Q271" s="181"/>
      <c r="R271" s="181"/>
      <c r="S271" s="181"/>
      <c r="T271" s="146"/>
      <c r="U271" s="146"/>
      <c r="V271" s="146"/>
      <c r="W271" s="146"/>
      <c r="X271" s="146"/>
    </row>
    <row r="272" spans="1:24" x14ac:dyDescent="0.25">
      <c r="A272" s="179"/>
      <c r="B272" s="180"/>
      <c r="C272" s="180"/>
      <c r="D272" s="180"/>
      <c r="E272" s="180"/>
      <c r="F272" s="180"/>
      <c r="G272" s="180"/>
      <c r="H272" s="180"/>
      <c r="I272" s="180"/>
      <c r="J272" s="180"/>
      <c r="K272" s="180"/>
      <c r="L272" s="181"/>
      <c r="M272" s="181"/>
      <c r="N272" s="181"/>
      <c r="O272" s="181"/>
      <c r="P272" s="181"/>
      <c r="Q272" s="181"/>
      <c r="R272" s="181"/>
      <c r="S272" s="181"/>
      <c r="T272" s="146"/>
      <c r="U272" s="146"/>
      <c r="V272" s="146"/>
      <c r="W272" s="146"/>
      <c r="X272" s="146"/>
    </row>
    <row r="273" spans="1:24" x14ac:dyDescent="0.25">
      <c r="A273" s="179"/>
      <c r="B273" s="180"/>
      <c r="C273" s="180"/>
      <c r="D273" s="180"/>
      <c r="E273" s="180"/>
      <c r="F273" s="180"/>
      <c r="G273" s="180"/>
      <c r="H273" s="180"/>
      <c r="I273" s="180"/>
      <c r="J273" s="180"/>
      <c r="K273" s="180"/>
      <c r="L273" s="181"/>
      <c r="M273" s="181"/>
      <c r="N273" s="181"/>
      <c r="O273" s="181"/>
      <c r="P273" s="181"/>
      <c r="Q273" s="181"/>
      <c r="R273" s="181"/>
      <c r="S273" s="181"/>
      <c r="T273" s="146"/>
      <c r="U273" s="146"/>
      <c r="V273" s="146"/>
      <c r="W273" s="146"/>
      <c r="X273" s="146"/>
    </row>
    <row r="274" spans="1:24" x14ac:dyDescent="0.25">
      <c r="A274" s="179"/>
      <c r="B274" s="180"/>
      <c r="C274" s="180"/>
      <c r="D274" s="180"/>
      <c r="E274" s="180"/>
      <c r="F274" s="180"/>
      <c r="G274" s="180"/>
      <c r="H274" s="180"/>
      <c r="I274" s="180"/>
      <c r="J274" s="180"/>
      <c r="K274" s="180"/>
      <c r="L274" s="181"/>
      <c r="M274" s="181"/>
      <c r="N274" s="181"/>
      <c r="O274" s="181"/>
      <c r="P274" s="181"/>
      <c r="Q274" s="181"/>
      <c r="R274" s="181"/>
      <c r="S274" s="181"/>
      <c r="T274" s="146"/>
      <c r="U274" s="146"/>
      <c r="V274" s="146"/>
      <c r="W274" s="146"/>
      <c r="X274" s="146"/>
    </row>
    <row r="275" spans="1:24" x14ac:dyDescent="0.25">
      <c r="A275" s="179"/>
      <c r="B275" s="180"/>
      <c r="C275" s="180"/>
      <c r="D275" s="180"/>
      <c r="E275" s="180"/>
      <c r="F275" s="180"/>
      <c r="G275" s="180"/>
      <c r="H275" s="180"/>
      <c r="I275" s="180"/>
      <c r="J275" s="180"/>
      <c r="K275" s="180"/>
      <c r="L275" s="181"/>
      <c r="M275" s="181"/>
      <c r="N275" s="181"/>
      <c r="O275" s="181"/>
      <c r="P275" s="181"/>
      <c r="Q275" s="181"/>
      <c r="R275" s="181"/>
      <c r="S275" s="181"/>
      <c r="T275" s="146"/>
      <c r="U275" s="146"/>
      <c r="V275" s="146"/>
      <c r="W275" s="146"/>
      <c r="X275" s="146"/>
    </row>
    <row r="276" spans="1:24" x14ac:dyDescent="0.25">
      <c r="A276" s="179"/>
      <c r="B276" s="180"/>
      <c r="C276" s="180"/>
      <c r="D276" s="180"/>
      <c r="E276" s="180"/>
      <c r="F276" s="180"/>
      <c r="G276" s="180"/>
      <c r="H276" s="180"/>
      <c r="I276" s="180"/>
      <c r="J276" s="180"/>
      <c r="K276" s="180"/>
      <c r="L276" s="181"/>
      <c r="M276" s="181"/>
      <c r="N276" s="181"/>
      <c r="O276" s="181"/>
      <c r="P276" s="181"/>
      <c r="Q276" s="181"/>
      <c r="R276" s="181"/>
      <c r="S276" s="181"/>
      <c r="T276" s="146"/>
      <c r="U276" s="146"/>
      <c r="V276" s="146"/>
      <c r="W276" s="146"/>
      <c r="X276" s="146"/>
    </row>
    <row r="277" spans="1:24" x14ac:dyDescent="0.25">
      <c r="A277" s="179"/>
      <c r="B277" s="180"/>
      <c r="C277" s="180"/>
      <c r="D277" s="180"/>
      <c r="E277" s="180"/>
      <c r="F277" s="180"/>
      <c r="G277" s="180"/>
      <c r="H277" s="180"/>
      <c r="I277" s="180"/>
      <c r="J277" s="180"/>
      <c r="K277" s="180"/>
      <c r="L277" s="181"/>
      <c r="M277" s="181"/>
      <c r="N277" s="181"/>
      <c r="O277" s="181"/>
      <c r="P277" s="181"/>
      <c r="Q277" s="181"/>
      <c r="R277" s="181"/>
      <c r="S277" s="181"/>
      <c r="T277" s="146"/>
      <c r="U277" s="146"/>
      <c r="V277" s="146"/>
      <c r="W277" s="146"/>
      <c r="X277" s="146"/>
    </row>
    <row r="278" spans="1:24" x14ac:dyDescent="0.25">
      <c r="A278" s="179"/>
      <c r="B278" s="180"/>
      <c r="C278" s="180"/>
      <c r="D278" s="180"/>
      <c r="E278" s="180"/>
      <c r="F278" s="180"/>
      <c r="G278" s="180"/>
      <c r="H278" s="180"/>
      <c r="I278" s="180"/>
      <c r="J278" s="180"/>
      <c r="K278" s="180"/>
      <c r="L278" s="181"/>
      <c r="M278" s="181"/>
      <c r="N278" s="181"/>
      <c r="O278" s="181"/>
      <c r="P278" s="181"/>
      <c r="Q278" s="181"/>
      <c r="R278" s="181"/>
      <c r="S278" s="181"/>
      <c r="T278" s="146"/>
      <c r="U278" s="146"/>
      <c r="V278" s="146"/>
      <c r="W278" s="146"/>
      <c r="X278" s="146"/>
    </row>
    <row r="279" spans="1:24" x14ac:dyDescent="0.25">
      <c r="A279" s="179"/>
      <c r="B279" s="180"/>
      <c r="C279" s="180"/>
      <c r="D279" s="180"/>
      <c r="E279" s="180"/>
      <c r="F279" s="180"/>
      <c r="G279" s="180"/>
      <c r="H279" s="180"/>
      <c r="I279" s="180"/>
      <c r="J279" s="180"/>
      <c r="K279" s="180"/>
      <c r="L279" s="181"/>
      <c r="M279" s="181"/>
      <c r="N279" s="181"/>
      <c r="O279" s="181"/>
      <c r="P279" s="181"/>
      <c r="Q279" s="181"/>
      <c r="R279" s="181"/>
      <c r="S279" s="181"/>
      <c r="T279" s="146"/>
      <c r="U279" s="146"/>
      <c r="V279" s="146"/>
      <c r="W279" s="146"/>
      <c r="X279" s="146"/>
    </row>
    <row r="280" spans="1:24" x14ac:dyDescent="0.25">
      <c r="A280" s="179"/>
      <c r="B280" s="180"/>
      <c r="C280" s="180"/>
      <c r="D280" s="180"/>
      <c r="E280" s="180"/>
      <c r="F280" s="180"/>
      <c r="G280" s="180"/>
      <c r="H280" s="180"/>
      <c r="I280" s="180"/>
      <c r="J280" s="180"/>
      <c r="K280" s="180"/>
      <c r="L280" s="181"/>
      <c r="M280" s="181"/>
      <c r="N280" s="181"/>
      <c r="O280" s="181"/>
      <c r="P280" s="181"/>
      <c r="Q280" s="181"/>
      <c r="R280" s="181"/>
      <c r="S280" s="181"/>
      <c r="T280" s="146"/>
      <c r="U280" s="146"/>
      <c r="V280" s="146"/>
      <c r="W280" s="146"/>
      <c r="X280" s="146"/>
    </row>
    <row r="281" spans="1:24" x14ac:dyDescent="0.25">
      <c r="A281" s="179"/>
      <c r="B281" s="180"/>
      <c r="C281" s="180"/>
      <c r="D281" s="180"/>
      <c r="E281" s="180"/>
      <c r="F281" s="180"/>
      <c r="G281" s="180"/>
      <c r="H281" s="180"/>
      <c r="I281" s="180"/>
      <c r="J281" s="180"/>
      <c r="K281" s="180"/>
      <c r="L281" s="181"/>
      <c r="M281" s="181"/>
      <c r="N281" s="181"/>
      <c r="O281" s="181"/>
      <c r="P281" s="181"/>
      <c r="Q281" s="181"/>
      <c r="R281" s="181"/>
      <c r="S281" s="181"/>
      <c r="T281" s="146"/>
      <c r="U281" s="146"/>
      <c r="V281" s="146"/>
      <c r="W281" s="146"/>
      <c r="X281" s="146"/>
    </row>
    <row r="282" spans="1:24" x14ac:dyDescent="0.25">
      <c r="A282" s="179"/>
      <c r="B282" s="180"/>
      <c r="C282" s="180"/>
      <c r="D282" s="180"/>
      <c r="E282" s="180"/>
      <c r="F282" s="180"/>
      <c r="G282" s="180"/>
      <c r="H282" s="180"/>
      <c r="I282" s="180"/>
      <c r="J282" s="180"/>
      <c r="K282" s="180"/>
      <c r="L282" s="181"/>
      <c r="M282" s="181"/>
      <c r="N282" s="181"/>
      <c r="O282" s="181"/>
      <c r="P282" s="181"/>
      <c r="Q282" s="181"/>
      <c r="R282" s="181"/>
      <c r="S282" s="181"/>
      <c r="T282" s="146"/>
      <c r="U282" s="146"/>
      <c r="V282" s="146"/>
      <c r="W282" s="146"/>
      <c r="X282" s="146"/>
    </row>
    <row r="283" spans="1:24" x14ac:dyDescent="0.25">
      <c r="A283" s="179"/>
      <c r="B283" s="180"/>
      <c r="C283" s="180"/>
      <c r="D283" s="180"/>
      <c r="E283" s="180"/>
      <c r="F283" s="180"/>
      <c r="G283" s="180"/>
      <c r="H283" s="180"/>
      <c r="I283" s="180"/>
      <c r="J283" s="180"/>
      <c r="K283" s="180"/>
      <c r="L283" s="181"/>
      <c r="M283" s="181"/>
      <c r="N283" s="181"/>
      <c r="O283" s="181"/>
      <c r="P283" s="181"/>
      <c r="Q283" s="181"/>
      <c r="R283" s="181"/>
      <c r="S283" s="181"/>
      <c r="T283" s="146"/>
      <c r="U283" s="146"/>
      <c r="V283" s="146"/>
      <c r="W283" s="146"/>
      <c r="X283" s="146"/>
    </row>
    <row r="284" spans="1:24" x14ac:dyDescent="0.25">
      <c r="A284" s="179"/>
      <c r="B284" s="180"/>
      <c r="C284" s="180"/>
      <c r="D284" s="180"/>
      <c r="E284" s="180"/>
      <c r="F284" s="180"/>
      <c r="G284" s="180"/>
      <c r="H284" s="180"/>
      <c r="I284" s="180"/>
      <c r="J284" s="180"/>
      <c r="K284" s="180"/>
      <c r="L284" s="181"/>
      <c r="M284" s="181"/>
      <c r="N284" s="181"/>
      <c r="O284" s="181"/>
      <c r="P284" s="181"/>
      <c r="Q284" s="181"/>
      <c r="R284" s="181"/>
      <c r="S284" s="181"/>
      <c r="T284" s="146"/>
      <c r="U284" s="146"/>
      <c r="V284" s="146"/>
      <c r="W284" s="146"/>
      <c r="X284" s="146"/>
    </row>
    <row r="285" spans="1:24" x14ac:dyDescent="0.25">
      <c r="A285" s="179"/>
      <c r="B285" s="180"/>
      <c r="C285" s="180"/>
      <c r="D285" s="180"/>
      <c r="E285" s="180"/>
      <c r="F285" s="180"/>
      <c r="G285" s="180"/>
      <c r="H285" s="180"/>
      <c r="I285" s="180"/>
      <c r="J285" s="180"/>
      <c r="K285" s="180"/>
      <c r="L285" s="181"/>
      <c r="M285" s="181"/>
      <c r="N285" s="181"/>
      <c r="O285" s="181"/>
      <c r="P285" s="181"/>
      <c r="Q285" s="181"/>
      <c r="R285" s="181"/>
      <c r="S285" s="181"/>
      <c r="T285" s="146"/>
      <c r="U285" s="146"/>
      <c r="V285" s="146"/>
      <c r="W285" s="146"/>
      <c r="X285" s="146"/>
    </row>
    <row r="286" spans="1:24" x14ac:dyDescent="0.25">
      <c r="A286" s="179"/>
      <c r="B286" s="180"/>
      <c r="C286" s="180"/>
      <c r="D286" s="180"/>
      <c r="E286" s="180"/>
      <c r="F286" s="180"/>
      <c r="G286" s="180"/>
      <c r="H286" s="180"/>
      <c r="I286" s="180"/>
      <c r="J286" s="180"/>
      <c r="K286" s="180"/>
      <c r="L286" s="181"/>
      <c r="M286" s="181"/>
      <c r="N286" s="181"/>
      <c r="O286" s="181"/>
      <c r="P286" s="181"/>
      <c r="Q286" s="181"/>
      <c r="R286" s="181"/>
      <c r="S286" s="181"/>
      <c r="T286" s="146"/>
      <c r="U286" s="146"/>
      <c r="V286" s="146"/>
      <c r="W286" s="146"/>
      <c r="X286" s="146"/>
    </row>
    <row r="287" spans="1:24" x14ac:dyDescent="0.25">
      <c r="A287" s="179"/>
      <c r="B287" s="180"/>
      <c r="C287" s="180"/>
      <c r="D287" s="180"/>
      <c r="E287" s="180"/>
      <c r="F287" s="180"/>
      <c r="G287" s="180"/>
      <c r="H287" s="180"/>
      <c r="I287" s="180"/>
      <c r="J287" s="180"/>
      <c r="K287" s="180"/>
      <c r="L287" s="181"/>
      <c r="M287" s="181"/>
      <c r="N287" s="181"/>
      <c r="O287" s="181"/>
      <c r="P287" s="181"/>
      <c r="Q287" s="181"/>
      <c r="R287" s="181"/>
      <c r="S287" s="181"/>
      <c r="T287" s="146"/>
      <c r="U287" s="146"/>
      <c r="V287" s="146"/>
      <c r="W287" s="146"/>
      <c r="X287" s="146"/>
    </row>
    <row r="288" spans="1:24" x14ac:dyDescent="0.25">
      <c r="A288" s="179"/>
      <c r="B288" s="180"/>
      <c r="C288" s="180"/>
      <c r="D288" s="180"/>
      <c r="E288" s="180"/>
      <c r="F288" s="180"/>
      <c r="G288" s="180"/>
      <c r="H288" s="180"/>
      <c r="I288" s="180"/>
      <c r="J288" s="180"/>
      <c r="K288" s="180"/>
      <c r="L288" s="181"/>
      <c r="M288" s="181"/>
      <c r="N288" s="181"/>
      <c r="O288" s="181"/>
      <c r="P288" s="181"/>
      <c r="Q288" s="181"/>
      <c r="R288" s="181"/>
      <c r="S288" s="181"/>
      <c r="T288" s="146"/>
      <c r="U288" s="146"/>
      <c r="V288" s="146"/>
      <c r="W288" s="146"/>
      <c r="X288" s="146"/>
    </row>
    <row r="289" spans="1:24" x14ac:dyDescent="0.25">
      <c r="A289" s="179"/>
      <c r="B289" s="180"/>
      <c r="C289" s="180"/>
      <c r="D289" s="180"/>
      <c r="E289" s="180"/>
      <c r="F289" s="180"/>
      <c r="G289" s="180"/>
      <c r="H289" s="180"/>
      <c r="I289" s="180"/>
      <c r="J289" s="180"/>
      <c r="K289" s="180"/>
      <c r="L289" s="181"/>
      <c r="M289" s="181"/>
      <c r="N289" s="181"/>
      <c r="O289" s="181"/>
      <c r="P289" s="181"/>
      <c r="Q289" s="181"/>
      <c r="R289" s="181"/>
      <c r="S289" s="181"/>
      <c r="T289" s="146"/>
      <c r="U289" s="146"/>
      <c r="V289" s="146"/>
      <c r="W289" s="146"/>
      <c r="X289" s="146"/>
    </row>
    <row r="290" spans="1:24" x14ac:dyDescent="0.25">
      <c r="A290" s="179"/>
      <c r="B290" s="180"/>
      <c r="C290" s="180"/>
      <c r="D290" s="180"/>
      <c r="E290" s="180"/>
      <c r="F290" s="180"/>
      <c r="G290" s="180"/>
      <c r="H290" s="180"/>
      <c r="I290" s="180"/>
      <c r="J290" s="180"/>
      <c r="K290" s="180"/>
      <c r="L290" s="181"/>
      <c r="M290" s="181"/>
      <c r="N290" s="181"/>
      <c r="O290" s="181"/>
      <c r="P290" s="181"/>
      <c r="Q290" s="181"/>
      <c r="R290" s="181"/>
      <c r="S290" s="181"/>
      <c r="T290" s="146"/>
      <c r="U290" s="146"/>
      <c r="V290" s="146"/>
      <c r="W290" s="146"/>
      <c r="X290" s="146"/>
    </row>
    <row r="291" spans="1:24" x14ac:dyDescent="0.25">
      <c r="A291" s="179"/>
      <c r="B291" s="180"/>
      <c r="C291" s="180"/>
      <c r="D291" s="180"/>
      <c r="E291" s="180"/>
      <c r="F291" s="180"/>
      <c r="G291" s="180"/>
      <c r="H291" s="180"/>
      <c r="I291" s="180"/>
      <c r="J291" s="180"/>
      <c r="K291" s="180"/>
      <c r="L291" s="181"/>
      <c r="M291" s="181"/>
      <c r="N291" s="181"/>
      <c r="O291" s="181"/>
      <c r="P291" s="181"/>
      <c r="Q291" s="181"/>
      <c r="R291" s="181"/>
      <c r="S291" s="181"/>
      <c r="T291" s="146"/>
      <c r="U291" s="146"/>
      <c r="V291" s="146"/>
      <c r="W291" s="146"/>
      <c r="X291" s="146"/>
    </row>
    <row r="292" spans="1:24" x14ac:dyDescent="0.25">
      <c r="A292" s="179"/>
      <c r="B292" s="180"/>
      <c r="C292" s="180"/>
      <c r="D292" s="180"/>
      <c r="E292" s="180"/>
      <c r="F292" s="180"/>
      <c r="G292" s="180"/>
      <c r="H292" s="180"/>
      <c r="I292" s="180"/>
      <c r="J292" s="180"/>
      <c r="K292" s="180"/>
      <c r="L292" s="181"/>
      <c r="M292" s="181"/>
      <c r="N292" s="181"/>
      <c r="O292" s="181"/>
      <c r="P292" s="181"/>
      <c r="Q292" s="181"/>
      <c r="R292" s="181"/>
      <c r="S292" s="181"/>
      <c r="T292" s="146"/>
      <c r="U292" s="146"/>
      <c r="V292" s="146"/>
      <c r="W292" s="146"/>
      <c r="X292" s="146"/>
    </row>
    <row r="293" spans="1:24" x14ac:dyDescent="0.25">
      <c r="A293" s="179"/>
      <c r="B293" s="180"/>
      <c r="C293" s="180"/>
      <c r="D293" s="180"/>
      <c r="E293" s="180"/>
      <c r="F293" s="180"/>
      <c r="G293" s="180"/>
      <c r="H293" s="180"/>
      <c r="I293" s="180"/>
      <c r="J293" s="180"/>
      <c r="K293" s="180"/>
      <c r="L293" s="181"/>
      <c r="M293" s="181"/>
      <c r="N293" s="181"/>
      <c r="O293" s="181"/>
      <c r="P293" s="181"/>
      <c r="Q293" s="181"/>
      <c r="R293" s="181"/>
      <c r="S293" s="181"/>
      <c r="T293" s="146"/>
      <c r="U293" s="146"/>
      <c r="V293" s="146"/>
      <c r="W293" s="146"/>
      <c r="X293" s="146"/>
    </row>
    <row r="294" spans="1:24" x14ac:dyDescent="0.25">
      <c r="A294" s="179"/>
      <c r="B294" s="180"/>
      <c r="C294" s="180"/>
      <c r="D294" s="180"/>
      <c r="E294" s="180"/>
      <c r="F294" s="180"/>
      <c r="G294" s="180"/>
      <c r="H294" s="180"/>
      <c r="I294" s="180"/>
      <c r="J294" s="180"/>
      <c r="K294" s="180"/>
      <c r="L294" s="181"/>
      <c r="M294" s="181"/>
      <c r="N294" s="181"/>
      <c r="O294" s="181"/>
      <c r="P294" s="181"/>
      <c r="Q294" s="181"/>
      <c r="R294" s="181"/>
      <c r="S294" s="181"/>
      <c r="T294" s="146"/>
      <c r="U294" s="146"/>
      <c r="V294" s="146"/>
      <c r="W294" s="146"/>
      <c r="X294" s="146"/>
    </row>
    <row r="295" spans="1:24" x14ac:dyDescent="0.25">
      <c r="A295" s="179"/>
      <c r="B295" s="180"/>
      <c r="C295" s="180"/>
      <c r="D295" s="180"/>
      <c r="E295" s="180"/>
      <c r="F295" s="180"/>
      <c r="G295" s="180"/>
      <c r="H295" s="180"/>
      <c r="I295" s="180"/>
      <c r="J295" s="180"/>
      <c r="K295" s="180"/>
      <c r="L295" s="181"/>
      <c r="M295" s="181"/>
      <c r="N295" s="181"/>
      <c r="O295" s="181"/>
      <c r="P295" s="181"/>
      <c r="Q295" s="181"/>
      <c r="R295" s="181"/>
      <c r="S295" s="181"/>
      <c r="T295" s="146"/>
      <c r="U295" s="146"/>
      <c r="V295" s="146"/>
      <c r="W295" s="146"/>
      <c r="X295" s="146"/>
    </row>
    <row r="296" spans="1:24" x14ac:dyDescent="0.25">
      <c r="A296" s="179"/>
      <c r="B296" s="180"/>
      <c r="C296" s="180"/>
      <c r="D296" s="180"/>
      <c r="E296" s="180"/>
      <c r="F296" s="180"/>
      <c r="G296" s="180"/>
      <c r="H296" s="180"/>
      <c r="I296" s="180"/>
      <c r="J296" s="180"/>
      <c r="K296" s="180"/>
      <c r="L296" s="181"/>
      <c r="M296" s="181"/>
      <c r="N296" s="181"/>
      <c r="O296" s="181"/>
      <c r="P296" s="181"/>
      <c r="Q296" s="181"/>
      <c r="R296" s="181"/>
      <c r="S296" s="181"/>
      <c r="T296" s="146"/>
      <c r="U296" s="146"/>
      <c r="V296" s="146"/>
      <c r="W296" s="146"/>
      <c r="X296" s="146"/>
    </row>
    <row r="297" spans="1:24" x14ac:dyDescent="0.25">
      <c r="A297" s="179"/>
      <c r="B297" s="180"/>
      <c r="C297" s="180"/>
      <c r="D297" s="180"/>
      <c r="E297" s="180"/>
      <c r="F297" s="180"/>
      <c r="G297" s="180"/>
      <c r="H297" s="180"/>
      <c r="I297" s="180"/>
      <c r="J297" s="180"/>
      <c r="K297" s="180"/>
      <c r="L297" s="181"/>
      <c r="M297" s="181"/>
      <c r="N297" s="181"/>
      <c r="O297" s="181"/>
      <c r="P297" s="181"/>
      <c r="Q297" s="181"/>
      <c r="R297" s="181"/>
      <c r="S297" s="181"/>
      <c r="T297" s="146"/>
      <c r="U297" s="146"/>
      <c r="V297" s="146"/>
      <c r="W297" s="146"/>
      <c r="X297" s="146"/>
    </row>
    <row r="298" spans="1:24" x14ac:dyDescent="0.25">
      <c r="A298" s="179"/>
      <c r="B298" s="180"/>
      <c r="C298" s="180"/>
      <c r="D298" s="180"/>
      <c r="E298" s="180"/>
      <c r="F298" s="180"/>
      <c r="G298" s="180"/>
      <c r="H298" s="180"/>
      <c r="I298" s="180"/>
      <c r="J298" s="180"/>
      <c r="K298" s="180"/>
      <c r="L298" s="181"/>
      <c r="M298" s="181"/>
      <c r="N298" s="181"/>
      <c r="O298" s="181"/>
      <c r="P298" s="181"/>
      <c r="Q298" s="181"/>
      <c r="R298" s="181"/>
      <c r="S298" s="181"/>
      <c r="T298" s="146"/>
      <c r="U298" s="146"/>
      <c r="V298" s="146"/>
      <c r="W298" s="146"/>
      <c r="X298" s="146"/>
    </row>
    <row r="299" spans="1:24" x14ac:dyDescent="0.25">
      <c r="A299" s="179"/>
      <c r="B299" s="180"/>
      <c r="C299" s="180"/>
      <c r="D299" s="180"/>
      <c r="E299" s="180"/>
      <c r="F299" s="180"/>
      <c r="G299" s="180"/>
      <c r="H299" s="180"/>
      <c r="I299" s="180"/>
      <c r="J299" s="180"/>
      <c r="K299" s="180"/>
      <c r="L299" s="181"/>
      <c r="M299" s="181"/>
      <c r="N299" s="181"/>
      <c r="O299" s="181"/>
      <c r="P299" s="181"/>
      <c r="Q299" s="181"/>
      <c r="R299" s="181"/>
      <c r="S299" s="181"/>
      <c r="T299" s="146"/>
      <c r="U299" s="146"/>
      <c r="V299" s="146"/>
      <c r="W299" s="146"/>
      <c r="X299" s="146"/>
    </row>
    <row r="300" spans="1:24" x14ac:dyDescent="0.25">
      <c r="A300" s="179"/>
      <c r="B300" s="180"/>
      <c r="C300" s="180"/>
      <c r="D300" s="180"/>
      <c r="E300" s="180"/>
      <c r="F300" s="180"/>
      <c r="G300" s="180"/>
      <c r="H300" s="180"/>
      <c r="I300" s="180"/>
      <c r="J300" s="180"/>
      <c r="K300" s="180"/>
      <c r="L300" s="181"/>
      <c r="M300" s="181"/>
      <c r="N300" s="181"/>
      <c r="O300" s="181"/>
      <c r="P300" s="181"/>
      <c r="Q300" s="181"/>
      <c r="R300" s="181"/>
      <c r="S300" s="181"/>
      <c r="T300" s="146"/>
      <c r="U300" s="146"/>
      <c r="V300" s="146"/>
      <c r="W300" s="146"/>
      <c r="X300" s="146"/>
    </row>
    <row r="301" spans="1:24" x14ac:dyDescent="0.25">
      <c r="A301" s="179"/>
      <c r="B301" s="180"/>
      <c r="C301" s="180"/>
      <c r="D301" s="180"/>
      <c r="E301" s="180"/>
      <c r="F301" s="180"/>
      <c r="G301" s="180"/>
      <c r="H301" s="180"/>
      <c r="I301" s="180"/>
      <c r="J301" s="180"/>
      <c r="K301" s="180"/>
      <c r="L301" s="181"/>
      <c r="M301" s="181"/>
      <c r="N301" s="181"/>
      <c r="O301" s="181"/>
      <c r="P301" s="181"/>
      <c r="Q301" s="181"/>
      <c r="R301" s="181"/>
      <c r="S301" s="181"/>
      <c r="T301" s="146"/>
      <c r="U301" s="146"/>
      <c r="V301" s="146"/>
      <c r="W301" s="146"/>
      <c r="X301" s="146"/>
    </row>
    <row r="302" spans="1:24" x14ac:dyDescent="0.25">
      <c r="A302" s="179"/>
      <c r="B302" s="180"/>
      <c r="C302" s="180"/>
      <c r="D302" s="180"/>
      <c r="E302" s="180"/>
      <c r="F302" s="180"/>
      <c r="G302" s="180"/>
      <c r="H302" s="180"/>
      <c r="I302" s="180"/>
      <c r="J302" s="180"/>
      <c r="K302" s="180"/>
      <c r="L302" s="181"/>
      <c r="M302" s="181"/>
      <c r="N302" s="181"/>
      <c r="O302" s="181"/>
      <c r="P302" s="181"/>
      <c r="Q302" s="181"/>
      <c r="R302" s="181"/>
      <c r="S302" s="181"/>
      <c r="T302" s="146"/>
      <c r="U302" s="146"/>
      <c r="V302" s="146"/>
      <c r="W302" s="146"/>
      <c r="X302" s="146"/>
    </row>
    <row r="303" spans="1:24" x14ac:dyDescent="0.25">
      <c r="A303" s="179"/>
      <c r="B303" s="180"/>
      <c r="C303" s="180"/>
      <c r="D303" s="180"/>
      <c r="E303" s="180"/>
      <c r="F303" s="180"/>
      <c r="G303" s="180"/>
      <c r="H303" s="180"/>
      <c r="I303" s="180"/>
      <c r="J303" s="180"/>
      <c r="K303" s="180"/>
      <c r="L303" s="181"/>
      <c r="M303" s="181"/>
      <c r="N303" s="181"/>
      <c r="O303" s="181"/>
      <c r="P303" s="181"/>
      <c r="Q303" s="181"/>
      <c r="R303" s="181"/>
      <c r="S303" s="181"/>
      <c r="T303" s="146"/>
      <c r="U303" s="146"/>
      <c r="V303" s="146"/>
      <c r="W303" s="146"/>
      <c r="X303" s="146"/>
    </row>
    <row r="304" spans="1:24" x14ac:dyDescent="0.25">
      <c r="A304" s="179"/>
      <c r="B304" s="180"/>
      <c r="C304" s="180"/>
      <c r="D304" s="180"/>
      <c r="E304" s="180"/>
      <c r="F304" s="180"/>
      <c r="G304" s="180"/>
      <c r="H304" s="180"/>
      <c r="I304" s="180"/>
      <c r="J304" s="180"/>
      <c r="K304" s="180"/>
      <c r="L304" s="181"/>
      <c r="M304" s="181"/>
      <c r="N304" s="181"/>
      <c r="O304" s="181"/>
      <c r="P304" s="181"/>
      <c r="Q304" s="181"/>
      <c r="R304" s="181"/>
      <c r="S304" s="181"/>
      <c r="T304" s="146"/>
      <c r="U304" s="146"/>
      <c r="V304" s="146"/>
      <c r="W304" s="146"/>
      <c r="X304" s="146"/>
    </row>
    <row r="305" spans="1:24" x14ac:dyDescent="0.25">
      <c r="A305" s="179"/>
      <c r="B305" s="180"/>
      <c r="C305" s="180"/>
      <c r="D305" s="180"/>
      <c r="E305" s="180"/>
      <c r="F305" s="180"/>
      <c r="G305" s="180"/>
      <c r="H305" s="180"/>
      <c r="I305" s="180"/>
      <c r="J305" s="180"/>
      <c r="K305" s="180"/>
      <c r="L305" s="181"/>
      <c r="M305" s="181"/>
      <c r="N305" s="181"/>
      <c r="O305" s="181"/>
      <c r="P305" s="181"/>
      <c r="Q305" s="181"/>
      <c r="R305" s="181"/>
      <c r="S305" s="181"/>
      <c r="T305" s="146"/>
      <c r="U305" s="146"/>
      <c r="V305" s="146"/>
      <c r="W305" s="146"/>
      <c r="X305" s="146"/>
    </row>
    <row r="306" spans="1:24" x14ac:dyDescent="0.25">
      <c r="A306" s="179"/>
      <c r="B306" s="180"/>
      <c r="C306" s="180"/>
      <c r="D306" s="180"/>
      <c r="E306" s="180"/>
      <c r="F306" s="180"/>
      <c r="G306" s="180"/>
      <c r="H306" s="180"/>
      <c r="I306" s="180"/>
      <c r="J306" s="180"/>
      <c r="K306" s="180"/>
      <c r="L306" s="181"/>
      <c r="M306" s="181"/>
      <c r="N306" s="181"/>
      <c r="O306" s="181"/>
      <c r="P306" s="181"/>
      <c r="Q306" s="181"/>
      <c r="R306" s="181"/>
      <c r="S306" s="181"/>
      <c r="T306" s="146"/>
      <c r="U306" s="146"/>
      <c r="V306" s="146"/>
      <c r="W306" s="146"/>
      <c r="X306" s="146"/>
    </row>
    <row r="307" spans="1:24" x14ac:dyDescent="0.25">
      <c r="A307" s="179"/>
      <c r="B307" s="180"/>
      <c r="C307" s="180"/>
      <c r="D307" s="180"/>
      <c r="E307" s="180"/>
      <c r="F307" s="180"/>
      <c r="G307" s="180"/>
      <c r="H307" s="180"/>
      <c r="I307" s="180"/>
      <c r="J307" s="180"/>
      <c r="K307" s="180"/>
      <c r="L307" s="181"/>
      <c r="M307" s="181"/>
      <c r="N307" s="181"/>
      <c r="O307" s="181"/>
      <c r="P307" s="181"/>
      <c r="Q307" s="181"/>
      <c r="R307" s="181"/>
      <c r="S307" s="181"/>
      <c r="T307" s="146"/>
      <c r="U307" s="146"/>
      <c r="V307" s="146"/>
      <c r="W307" s="146"/>
      <c r="X307" s="146"/>
    </row>
    <row r="308" spans="1:24" x14ac:dyDescent="0.25">
      <c r="A308" s="179"/>
      <c r="B308" s="180"/>
      <c r="C308" s="180"/>
      <c r="D308" s="180"/>
      <c r="E308" s="180"/>
      <c r="F308" s="180"/>
      <c r="G308" s="180"/>
      <c r="H308" s="180"/>
      <c r="I308" s="180"/>
      <c r="J308" s="180"/>
      <c r="K308" s="180"/>
      <c r="L308" s="181"/>
      <c r="M308" s="181"/>
      <c r="N308" s="181"/>
      <c r="O308" s="181"/>
      <c r="P308" s="181"/>
      <c r="Q308" s="181"/>
      <c r="R308" s="181"/>
      <c r="S308" s="181"/>
      <c r="T308" s="146"/>
      <c r="U308" s="146"/>
      <c r="V308" s="146"/>
      <c r="W308" s="146"/>
      <c r="X308" s="146"/>
    </row>
    <row r="309" spans="1:24" x14ac:dyDescent="0.25">
      <c r="A309" s="179"/>
      <c r="B309" s="180"/>
      <c r="C309" s="180"/>
      <c r="D309" s="180"/>
      <c r="E309" s="180"/>
      <c r="F309" s="180"/>
      <c r="G309" s="180"/>
      <c r="H309" s="180"/>
      <c r="I309" s="180"/>
      <c r="J309" s="180"/>
      <c r="K309" s="180"/>
      <c r="L309" s="181"/>
      <c r="M309" s="181"/>
      <c r="N309" s="181"/>
      <c r="O309" s="181"/>
      <c r="P309" s="181"/>
      <c r="Q309" s="181"/>
      <c r="R309" s="181"/>
      <c r="S309" s="181"/>
      <c r="T309" s="146"/>
      <c r="U309" s="146"/>
      <c r="V309" s="146"/>
      <c r="W309" s="146"/>
      <c r="X309" s="146"/>
    </row>
    <row r="310" spans="1:24" x14ac:dyDescent="0.25">
      <c r="A310" s="179"/>
      <c r="B310" s="180"/>
      <c r="C310" s="180"/>
      <c r="D310" s="180"/>
      <c r="E310" s="180"/>
      <c r="F310" s="180"/>
      <c r="G310" s="180"/>
      <c r="H310" s="180"/>
      <c r="I310" s="180"/>
      <c r="J310" s="180"/>
      <c r="K310" s="180"/>
      <c r="L310" s="181"/>
      <c r="M310" s="181"/>
      <c r="N310" s="181"/>
      <c r="O310" s="181"/>
      <c r="P310" s="181"/>
      <c r="Q310" s="181"/>
      <c r="R310" s="181"/>
      <c r="S310" s="181"/>
      <c r="T310" s="146"/>
      <c r="U310" s="146"/>
      <c r="V310" s="146"/>
      <c r="W310" s="146"/>
      <c r="X310" s="146"/>
    </row>
    <row r="311" spans="1:24" x14ac:dyDescent="0.25">
      <c r="A311" s="179"/>
      <c r="B311" s="180"/>
      <c r="C311" s="180"/>
      <c r="D311" s="180"/>
      <c r="E311" s="180"/>
      <c r="F311" s="180"/>
      <c r="G311" s="180"/>
      <c r="H311" s="180"/>
      <c r="I311" s="180"/>
      <c r="J311" s="180"/>
      <c r="K311" s="180"/>
      <c r="L311" s="181"/>
      <c r="M311" s="181"/>
      <c r="N311" s="181"/>
      <c r="O311" s="181"/>
      <c r="P311" s="181"/>
      <c r="Q311" s="181"/>
      <c r="R311" s="181"/>
      <c r="S311" s="181"/>
      <c r="T311" s="146"/>
      <c r="U311" s="146"/>
      <c r="V311" s="146"/>
      <c r="W311" s="146"/>
      <c r="X311" s="146"/>
    </row>
    <row r="312" spans="1:24" x14ac:dyDescent="0.25">
      <c r="A312" s="179"/>
      <c r="B312" s="180"/>
      <c r="C312" s="180"/>
      <c r="D312" s="180"/>
      <c r="E312" s="180"/>
      <c r="F312" s="180"/>
      <c r="G312" s="180"/>
      <c r="H312" s="180"/>
      <c r="I312" s="180"/>
      <c r="J312" s="180"/>
      <c r="K312" s="180"/>
      <c r="L312" s="181"/>
      <c r="M312" s="181"/>
      <c r="N312" s="181"/>
      <c r="O312" s="181"/>
      <c r="P312" s="181"/>
      <c r="Q312" s="181"/>
      <c r="R312" s="181"/>
      <c r="S312" s="181"/>
      <c r="T312" s="146"/>
      <c r="U312" s="146"/>
      <c r="V312" s="146"/>
      <c r="W312" s="146"/>
      <c r="X312" s="146"/>
    </row>
    <row r="313" spans="1:24" x14ac:dyDescent="0.25">
      <c r="A313" s="179"/>
      <c r="B313" s="180"/>
      <c r="C313" s="180"/>
      <c r="D313" s="180"/>
      <c r="E313" s="180"/>
      <c r="F313" s="180"/>
      <c r="G313" s="180"/>
      <c r="H313" s="180"/>
      <c r="I313" s="180"/>
      <c r="J313" s="180"/>
      <c r="K313" s="180"/>
      <c r="L313" s="181"/>
      <c r="M313" s="181"/>
      <c r="N313" s="181"/>
      <c r="O313" s="181"/>
      <c r="P313" s="181"/>
      <c r="Q313" s="181"/>
      <c r="R313" s="181"/>
      <c r="S313" s="181"/>
      <c r="T313" s="146"/>
      <c r="U313" s="146"/>
      <c r="V313" s="146"/>
      <c r="W313" s="146"/>
      <c r="X313" s="146"/>
    </row>
    <row r="314" spans="1:24" x14ac:dyDescent="0.25">
      <c r="A314" s="179"/>
      <c r="B314" s="180"/>
      <c r="C314" s="180"/>
      <c r="D314" s="180"/>
      <c r="E314" s="180"/>
      <c r="F314" s="180"/>
      <c r="G314" s="180"/>
      <c r="H314" s="180"/>
      <c r="I314" s="180"/>
      <c r="J314" s="180"/>
      <c r="K314" s="180"/>
      <c r="L314" s="181"/>
      <c r="M314" s="181"/>
      <c r="N314" s="181"/>
      <c r="O314" s="181"/>
      <c r="P314" s="181"/>
      <c r="Q314" s="181"/>
      <c r="R314" s="181"/>
      <c r="S314" s="181"/>
      <c r="T314" s="146"/>
      <c r="U314" s="146"/>
      <c r="V314" s="146"/>
      <c r="W314" s="146"/>
      <c r="X314" s="146"/>
    </row>
    <row r="315" spans="1:24" x14ac:dyDescent="0.25">
      <c r="A315" s="179"/>
      <c r="B315" s="180"/>
      <c r="C315" s="180"/>
      <c r="D315" s="180"/>
      <c r="E315" s="180"/>
      <c r="F315" s="180"/>
      <c r="G315" s="180"/>
      <c r="H315" s="180"/>
      <c r="I315" s="180"/>
      <c r="J315" s="180"/>
      <c r="K315" s="180"/>
      <c r="L315" s="181"/>
      <c r="M315" s="181"/>
      <c r="N315" s="181"/>
      <c r="O315" s="181"/>
      <c r="P315" s="181"/>
      <c r="Q315" s="181"/>
      <c r="R315" s="181"/>
      <c r="S315" s="181"/>
      <c r="T315" s="146"/>
      <c r="U315" s="146"/>
      <c r="V315" s="146"/>
      <c r="W315" s="146"/>
      <c r="X315" s="146"/>
    </row>
    <row r="316" spans="1:24" x14ac:dyDescent="0.25">
      <c r="A316" s="179"/>
      <c r="B316" s="180"/>
      <c r="C316" s="180"/>
      <c r="D316" s="180"/>
      <c r="E316" s="180"/>
      <c r="F316" s="180"/>
      <c r="G316" s="180"/>
      <c r="H316" s="180"/>
      <c r="I316" s="180"/>
      <c r="J316" s="180"/>
      <c r="K316" s="180"/>
      <c r="L316" s="181"/>
      <c r="M316" s="181"/>
      <c r="N316" s="181"/>
      <c r="O316" s="181"/>
      <c r="P316" s="181"/>
      <c r="Q316" s="181"/>
      <c r="R316" s="181"/>
      <c r="S316" s="181"/>
      <c r="T316" s="146"/>
      <c r="U316" s="146"/>
      <c r="V316" s="146"/>
      <c r="W316" s="146"/>
      <c r="X316" s="146"/>
    </row>
    <row r="317" spans="1:24" x14ac:dyDescent="0.25">
      <c r="A317" s="179"/>
      <c r="B317" s="180"/>
      <c r="C317" s="180"/>
      <c r="D317" s="180"/>
      <c r="E317" s="180"/>
      <c r="F317" s="180"/>
      <c r="G317" s="180"/>
      <c r="H317" s="180"/>
      <c r="I317" s="180"/>
      <c r="J317" s="180"/>
      <c r="K317" s="180"/>
      <c r="L317" s="181"/>
      <c r="M317" s="181"/>
      <c r="N317" s="181"/>
      <c r="O317" s="181"/>
      <c r="P317" s="181"/>
      <c r="Q317" s="181"/>
      <c r="R317" s="181"/>
      <c r="S317" s="181"/>
      <c r="T317" s="146"/>
      <c r="U317" s="146"/>
      <c r="V317" s="146"/>
      <c r="W317" s="146"/>
      <c r="X317" s="146"/>
    </row>
    <row r="318" spans="1:24" x14ac:dyDescent="0.25">
      <c r="A318" s="179"/>
      <c r="B318" s="180"/>
      <c r="C318" s="180"/>
      <c r="D318" s="180"/>
      <c r="E318" s="180"/>
      <c r="F318" s="180"/>
      <c r="G318" s="180"/>
      <c r="H318" s="180"/>
      <c r="I318" s="180"/>
      <c r="J318" s="180"/>
      <c r="K318" s="180"/>
      <c r="L318" s="181"/>
      <c r="M318" s="181"/>
      <c r="N318" s="181"/>
      <c r="O318" s="181"/>
      <c r="P318" s="181"/>
      <c r="Q318" s="181"/>
      <c r="R318" s="181"/>
      <c r="S318" s="181"/>
      <c r="T318" s="146"/>
      <c r="U318" s="146"/>
      <c r="V318" s="146"/>
      <c r="W318" s="146"/>
      <c r="X318" s="146"/>
    </row>
    <row r="319" spans="1:24" x14ac:dyDescent="0.25">
      <c r="A319" s="179"/>
      <c r="B319" s="180"/>
      <c r="C319" s="180"/>
      <c r="D319" s="180"/>
      <c r="E319" s="180"/>
      <c r="F319" s="180"/>
      <c r="G319" s="180"/>
      <c r="H319" s="180"/>
      <c r="I319" s="180"/>
      <c r="J319" s="180"/>
      <c r="K319" s="180"/>
      <c r="L319" s="181"/>
      <c r="M319" s="181"/>
      <c r="N319" s="181"/>
      <c r="O319" s="181"/>
      <c r="P319" s="181"/>
      <c r="Q319" s="181"/>
      <c r="R319" s="181"/>
      <c r="S319" s="181"/>
      <c r="T319" s="146"/>
      <c r="U319" s="146"/>
      <c r="V319" s="146"/>
      <c r="W319" s="146"/>
      <c r="X319" s="146"/>
    </row>
    <row r="320" spans="1:24" x14ac:dyDescent="0.25">
      <c r="A320" s="179"/>
      <c r="B320" s="180"/>
      <c r="C320" s="180"/>
      <c r="D320" s="180"/>
      <c r="E320" s="180"/>
      <c r="F320" s="180"/>
      <c r="G320" s="180"/>
      <c r="H320" s="180"/>
      <c r="I320" s="180"/>
      <c r="J320" s="180"/>
      <c r="K320" s="180"/>
      <c r="L320" s="181"/>
      <c r="M320" s="181"/>
      <c r="N320" s="181"/>
      <c r="O320" s="181"/>
      <c r="P320" s="181"/>
      <c r="Q320" s="181"/>
      <c r="R320" s="181"/>
      <c r="S320" s="181"/>
      <c r="T320" s="146"/>
      <c r="U320" s="146"/>
      <c r="V320" s="146"/>
      <c r="W320" s="146"/>
      <c r="X320" s="146"/>
    </row>
    <row r="321" spans="1:24" x14ac:dyDescent="0.25">
      <c r="A321" s="179"/>
      <c r="B321" s="180"/>
      <c r="C321" s="180"/>
      <c r="D321" s="180"/>
      <c r="E321" s="180"/>
      <c r="F321" s="180"/>
      <c r="G321" s="180"/>
      <c r="H321" s="180"/>
      <c r="I321" s="180"/>
      <c r="J321" s="180"/>
      <c r="K321" s="180"/>
      <c r="L321" s="181"/>
      <c r="M321" s="181"/>
      <c r="N321" s="181"/>
      <c r="O321" s="181"/>
      <c r="P321" s="181"/>
      <c r="Q321" s="181"/>
      <c r="R321" s="181"/>
      <c r="S321" s="181"/>
      <c r="T321" s="146"/>
      <c r="U321" s="146"/>
      <c r="V321" s="146"/>
      <c r="W321" s="146"/>
      <c r="X321" s="146"/>
    </row>
    <row r="322" spans="1:24" x14ac:dyDescent="0.25">
      <c r="A322" s="179"/>
      <c r="B322" s="180"/>
      <c r="C322" s="180"/>
      <c r="D322" s="180"/>
      <c r="E322" s="180"/>
      <c r="F322" s="180"/>
      <c r="G322" s="180"/>
      <c r="H322" s="180"/>
      <c r="I322" s="180"/>
      <c r="J322" s="180"/>
      <c r="K322" s="180"/>
      <c r="L322" s="181"/>
      <c r="M322" s="181"/>
      <c r="N322" s="181"/>
      <c r="O322" s="181"/>
      <c r="P322" s="181"/>
      <c r="Q322" s="181"/>
      <c r="R322" s="181"/>
      <c r="S322" s="181"/>
      <c r="T322" s="146"/>
      <c r="U322" s="146"/>
      <c r="V322" s="146"/>
      <c r="W322" s="146"/>
      <c r="X322" s="146"/>
    </row>
    <row r="323" spans="1:24" x14ac:dyDescent="0.25">
      <c r="A323" s="179"/>
      <c r="B323" s="180"/>
      <c r="C323" s="180"/>
      <c r="D323" s="180"/>
      <c r="E323" s="180"/>
      <c r="F323" s="180"/>
      <c r="G323" s="180"/>
      <c r="H323" s="180"/>
      <c r="I323" s="180"/>
      <c r="J323" s="180"/>
      <c r="K323" s="180"/>
      <c r="L323" s="181"/>
      <c r="M323" s="181"/>
      <c r="N323" s="181"/>
      <c r="O323" s="181"/>
      <c r="P323" s="181"/>
      <c r="Q323" s="181"/>
      <c r="R323" s="181"/>
      <c r="S323" s="181"/>
      <c r="T323" s="146"/>
      <c r="U323" s="146"/>
      <c r="V323" s="146"/>
      <c r="W323" s="146"/>
      <c r="X323" s="146"/>
    </row>
    <row r="324" spans="1:24" x14ac:dyDescent="0.25">
      <c r="A324" s="179"/>
      <c r="B324" s="180"/>
      <c r="C324" s="180"/>
      <c r="D324" s="180"/>
      <c r="E324" s="180"/>
      <c r="F324" s="180"/>
      <c r="G324" s="180"/>
      <c r="H324" s="180"/>
      <c r="I324" s="180"/>
      <c r="J324" s="180"/>
      <c r="K324" s="180"/>
      <c r="L324" s="181"/>
      <c r="M324" s="181"/>
      <c r="N324" s="181"/>
      <c r="O324" s="181"/>
      <c r="P324" s="181"/>
      <c r="Q324" s="181"/>
      <c r="R324" s="181"/>
      <c r="S324" s="181"/>
      <c r="T324" s="146"/>
      <c r="U324" s="146"/>
      <c r="V324" s="146"/>
      <c r="W324" s="146"/>
      <c r="X324" s="146"/>
    </row>
    <row r="325" spans="1:24" x14ac:dyDescent="0.25">
      <c r="A325" s="179"/>
      <c r="B325" s="180"/>
      <c r="C325" s="180"/>
      <c r="D325" s="180"/>
      <c r="E325" s="180"/>
      <c r="F325" s="180"/>
      <c r="G325" s="180"/>
      <c r="H325" s="180"/>
      <c r="I325" s="180"/>
      <c r="J325" s="180"/>
      <c r="K325" s="180"/>
      <c r="L325" s="181"/>
      <c r="M325" s="181"/>
      <c r="N325" s="181"/>
      <c r="O325" s="181"/>
      <c r="P325" s="181"/>
      <c r="Q325" s="181"/>
      <c r="R325" s="181"/>
      <c r="S325" s="181"/>
      <c r="T325" s="146"/>
      <c r="U325" s="146"/>
      <c r="V325" s="146"/>
      <c r="W325" s="146"/>
      <c r="X325" s="146"/>
    </row>
    <row r="326" spans="1:24" x14ac:dyDescent="0.25">
      <c r="A326" s="179"/>
      <c r="B326" s="180"/>
      <c r="C326" s="180"/>
      <c r="D326" s="180"/>
      <c r="E326" s="180"/>
      <c r="F326" s="180"/>
      <c r="G326" s="180"/>
      <c r="H326" s="180"/>
      <c r="I326" s="180"/>
      <c r="J326" s="180"/>
      <c r="K326" s="180"/>
      <c r="L326" s="181"/>
      <c r="M326" s="181"/>
      <c r="N326" s="181"/>
      <c r="O326" s="181"/>
      <c r="P326" s="181"/>
      <c r="Q326" s="181"/>
      <c r="R326" s="181"/>
      <c r="S326" s="181"/>
      <c r="T326" s="146"/>
      <c r="U326" s="146"/>
      <c r="V326" s="146"/>
      <c r="W326" s="146"/>
      <c r="X326" s="146"/>
    </row>
    <row r="327" spans="1:24" x14ac:dyDescent="0.25">
      <c r="A327" s="179"/>
      <c r="B327" s="180"/>
      <c r="C327" s="180"/>
      <c r="D327" s="180"/>
      <c r="E327" s="180"/>
      <c r="F327" s="180"/>
      <c r="G327" s="180"/>
      <c r="H327" s="180"/>
      <c r="I327" s="180"/>
      <c r="J327" s="180"/>
      <c r="K327" s="180"/>
      <c r="L327" s="181"/>
      <c r="M327" s="181"/>
      <c r="N327" s="181"/>
      <c r="O327" s="181"/>
      <c r="P327" s="181"/>
      <c r="Q327" s="181"/>
      <c r="R327" s="181"/>
      <c r="S327" s="181"/>
      <c r="T327" s="146"/>
      <c r="U327" s="146"/>
      <c r="V327" s="146"/>
      <c r="W327" s="146"/>
      <c r="X327" s="146"/>
    </row>
    <row r="328" spans="1:24" x14ac:dyDescent="0.25">
      <c r="A328" s="179"/>
      <c r="B328" s="180"/>
      <c r="C328" s="180"/>
      <c r="D328" s="180"/>
      <c r="E328" s="180"/>
      <c r="F328" s="180"/>
      <c r="G328" s="180"/>
      <c r="H328" s="180"/>
      <c r="I328" s="180"/>
      <c r="J328" s="180"/>
      <c r="K328" s="180"/>
      <c r="L328" s="181"/>
      <c r="M328" s="181"/>
      <c r="N328" s="181"/>
      <c r="O328" s="181"/>
      <c r="P328" s="181"/>
      <c r="Q328" s="181"/>
      <c r="R328" s="181"/>
      <c r="S328" s="181"/>
      <c r="T328" s="146"/>
      <c r="U328" s="146"/>
      <c r="V328" s="146"/>
      <c r="W328" s="146"/>
      <c r="X328" s="146"/>
    </row>
    <row r="329" spans="1:24" x14ac:dyDescent="0.25">
      <c r="A329" s="179"/>
      <c r="B329" s="180"/>
      <c r="C329" s="180"/>
      <c r="D329" s="180"/>
      <c r="E329" s="180"/>
      <c r="F329" s="180"/>
      <c r="G329" s="180"/>
      <c r="H329" s="180"/>
      <c r="I329" s="180"/>
      <c r="J329" s="180"/>
      <c r="K329" s="180"/>
      <c r="L329" s="181"/>
      <c r="M329" s="181"/>
      <c r="N329" s="181"/>
      <c r="O329" s="181"/>
      <c r="P329" s="181"/>
      <c r="Q329" s="181"/>
      <c r="R329" s="181"/>
      <c r="S329" s="181"/>
      <c r="T329" s="146"/>
      <c r="U329" s="146"/>
      <c r="V329" s="146"/>
      <c r="W329" s="146"/>
      <c r="X329" s="146"/>
    </row>
    <row r="330" spans="1:24" x14ac:dyDescent="0.25">
      <c r="A330" s="179"/>
      <c r="B330" s="180"/>
      <c r="C330" s="180"/>
      <c r="D330" s="180"/>
      <c r="E330" s="180"/>
      <c r="F330" s="180"/>
      <c r="G330" s="180"/>
      <c r="H330" s="180"/>
      <c r="I330" s="180"/>
      <c r="J330" s="180"/>
      <c r="K330" s="180"/>
      <c r="L330" s="181"/>
      <c r="M330" s="181"/>
      <c r="N330" s="181"/>
      <c r="O330" s="181"/>
      <c r="P330" s="181"/>
      <c r="Q330" s="181"/>
      <c r="R330" s="181"/>
      <c r="S330" s="181"/>
      <c r="T330" s="146"/>
      <c r="U330" s="146"/>
      <c r="V330" s="146"/>
      <c r="W330" s="146"/>
      <c r="X330" s="146"/>
    </row>
    <row r="331" spans="1:24" x14ac:dyDescent="0.25">
      <c r="A331" s="179"/>
      <c r="B331" s="180"/>
      <c r="C331" s="180"/>
      <c r="D331" s="180"/>
      <c r="E331" s="180"/>
      <c r="F331" s="180"/>
      <c r="G331" s="180"/>
      <c r="H331" s="180"/>
      <c r="I331" s="180"/>
      <c r="J331" s="180"/>
      <c r="K331" s="180"/>
      <c r="L331" s="181"/>
      <c r="M331" s="181"/>
      <c r="N331" s="181"/>
      <c r="O331" s="181"/>
      <c r="P331" s="181"/>
      <c r="Q331" s="181"/>
      <c r="R331" s="181"/>
      <c r="S331" s="181"/>
      <c r="T331" s="146"/>
      <c r="U331" s="146"/>
      <c r="V331" s="146"/>
      <c r="W331" s="146"/>
      <c r="X331" s="146"/>
    </row>
    <row r="332" spans="1:24" x14ac:dyDescent="0.25">
      <c r="A332" s="179"/>
      <c r="B332" s="180"/>
      <c r="C332" s="180"/>
      <c r="D332" s="180"/>
      <c r="E332" s="180"/>
      <c r="F332" s="180"/>
      <c r="G332" s="180"/>
      <c r="H332" s="180"/>
      <c r="I332" s="180"/>
      <c r="J332" s="180"/>
      <c r="K332" s="180"/>
      <c r="L332" s="181"/>
      <c r="M332" s="181"/>
      <c r="N332" s="181"/>
      <c r="O332" s="181"/>
      <c r="P332" s="181"/>
      <c r="Q332" s="181"/>
      <c r="R332" s="181"/>
      <c r="S332" s="181"/>
      <c r="T332" s="146"/>
      <c r="U332" s="146"/>
      <c r="V332" s="146"/>
      <c r="W332" s="146"/>
      <c r="X332" s="146"/>
    </row>
    <row r="333" spans="1:24" x14ac:dyDescent="0.25">
      <c r="A333" s="179"/>
      <c r="B333" s="180"/>
      <c r="C333" s="180"/>
      <c r="D333" s="180"/>
      <c r="E333" s="180"/>
      <c r="F333" s="180"/>
      <c r="G333" s="180"/>
      <c r="H333" s="180"/>
      <c r="I333" s="180"/>
      <c r="J333" s="180"/>
      <c r="K333" s="180"/>
      <c r="L333" s="181"/>
      <c r="M333" s="181"/>
      <c r="N333" s="181"/>
      <c r="O333" s="181"/>
      <c r="P333" s="181"/>
      <c r="Q333" s="181"/>
      <c r="R333" s="181"/>
      <c r="S333" s="181"/>
      <c r="T333" s="146"/>
      <c r="U333" s="146"/>
      <c r="V333" s="146"/>
      <c r="W333" s="146"/>
      <c r="X333" s="146"/>
    </row>
    <row r="334" spans="1:24" x14ac:dyDescent="0.25">
      <c r="A334" s="179"/>
      <c r="B334" s="180"/>
      <c r="C334" s="180"/>
      <c r="D334" s="180"/>
      <c r="E334" s="180"/>
      <c r="F334" s="180"/>
      <c r="G334" s="180"/>
      <c r="H334" s="180"/>
      <c r="I334" s="180"/>
      <c r="J334" s="180"/>
      <c r="K334" s="180"/>
      <c r="L334" s="181"/>
      <c r="M334" s="181"/>
      <c r="N334" s="181"/>
      <c r="O334" s="181"/>
      <c r="P334" s="181"/>
      <c r="Q334" s="181"/>
      <c r="R334" s="181"/>
      <c r="S334" s="181"/>
      <c r="T334" s="146"/>
      <c r="U334" s="146"/>
      <c r="V334" s="146"/>
      <c r="W334" s="146"/>
      <c r="X334" s="146"/>
    </row>
    <row r="335" spans="1:24" x14ac:dyDescent="0.25">
      <c r="A335" s="179"/>
      <c r="B335" s="180"/>
      <c r="C335" s="180"/>
      <c r="D335" s="180"/>
      <c r="E335" s="180"/>
      <c r="F335" s="180"/>
      <c r="G335" s="180"/>
      <c r="H335" s="180"/>
      <c r="I335" s="180"/>
      <c r="J335" s="180"/>
      <c r="K335" s="180"/>
      <c r="L335" s="181"/>
      <c r="M335" s="181"/>
      <c r="N335" s="181"/>
      <c r="O335" s="181"/>
      <c r="P335" s="181"/>
      <c r="Q335" s="181"/>
      <c r="R335" s="181"/>
      <c r="S335" s="181"/>
      <c r="T335" s="146"/>
      <c r="U335" s="146"/>
      <c r="V335" s="146"/>
      <c r="W335" s="146"/>
      <c r="X335" s="146"/>
    </row>
    <row r="336" spans="1:24" x14ac:dyDescent="0.25">
      <c r="A336" s="179"/>
      <c r="B336" s="180"/>
      <c r="C336" s="180"/>
      <c r="D336" s="180"/>
      <c r="E336" s="180"/>
      <c r="F336" s="180"/>
      <c r="G336" s="180"/>
      <c r="H336" s="180"/>
      <c r="I336" s="180"/>
      <c r="J336" s="180"/>
      <c r="K336" s="180"/>
      <c r="L336" s="181"/>
      <c r="M336" s="181"/>
      <c r="N336" s="181"/>
      <c r="O336" s="181"/>
      <c r="P336" s="181"/>
      <c r="Q336" s="181"/>
      <c r="R336" s="181"/>
      <c r="S336" s="181"/>
      <c r="T336" s="146"/>
      <c r="U336" s="146"/>
      <c r="V336" s="146"/>
      <c r="W336" s="146"/>
      <c r="X336" s="146"/>
    </row>
    <row r="337" spans="1:24" x14ac:dyDescent="0.25">
      <c r="A337" s="179"/>
      <c r="B337" s="180"/>
      <c r="C337" s="180"/>
      <c r="D337" s="180"/>
      <c r="E337" s="180"/>
      <c r="F337" s="180"/>
      <c r="G337" s="180"/>
      <c r="H337" s="180"/>
      <c r="I337" s="180"/>
      <c r="J337" s="180"/>
      <c r="K337" s="180"/>
      <c r="L337" s="181"/>
      <c r="M337" s="181"/>
      <c r="N337" s="181"/>
      <c r="O337" s="181"/>
      <c r="P337" s="181"/>
      <c r="Q337" s="181"/>
      <c r="R337" s="181"/>
      <c r="S337" s="181"/>
      <c r="T337" s="146"/>
      <c r="U337" s="146"/>
      <c r="V337" s="146"/>
      <c r="W337" s="146"/>
      <c r="X337" s="146"/>
    </row>
    <row r="338" spans="1:24" x14ac:dyDescent="0.25">
      <c r="A338" s="179"/>
      <c r="B338" s="180"/>
      <c r="C338" s="180"/>
      <c r="D338" s="180"/>
      <c r="E338" s="180"/>
      <c r="F338" s="180"/>
      <c r="G338" s="180"/>
      <c r="H338" s="180"/>
      <c r="I338" s="180"/>
      <c r="J338" s="180"/>
      <c r="K338" s="180"/>
      <c r="L338" s="181"/>
      <c r="M338" s="181"/>
      <c r="N338" s="181"/>
      <c r="O338" s="181"/>
      <c r="P338" s="181"/>
      <c r="Q338" s="181"/>
      <c r="R338" s="181"/>
      <c r="S338" s="181"/>
      <c r="T338" s="146"/>
      <c r="U338" s="146"/>
      <c r="V338" s="146"/>
      <c r="W338" s="146"/>
      <c r="X338" s="146"/>
    </row>
    <row r="339" spans="1:24" x14ac:dyDescent="0.25">
      <c r="A339" s="179"/>
      <c r="B339" s="180"/>
      <c r="C339" s="180"/>
      <c r="D339" s="180"/>
      <c r="E339" s="180"/>
      <c r="F339" s="180"/>
      <c r="G339" s="180"/>
      <c r="H339" s="180"/>
      <c r="I339" s="180"/>
      <c r="J339" s="180"/>
      <c r="K339" s="180"/>
      <c r="L339" s="181"/>
      <c r="M339" s="181"/>
      <c r="N339" s="181"/>
      <c r="O339" s="181"/>
      <c r="P339" s="181"/>
      <c r="Q339" s="181"/>
      <c r="R339" s="181"/>
      <c r="S339" s="181"/>
      <c r="T339" s="146"/>
      <c r="U339" s="146"/>
      <c r="V339" s="146"/>
      <c r="W339" s="146"/>
      <c r="X339" s="146"/>
    </row>
    <row r="340" spans="1:24" x14ac:dyDescent="0.25">
      <c r="A340" s="179"/>
      <c r="B340" s="180"/>
      <c r="C340" s="180"/>
      <c r="D340" s="180"/>
      <c r="E340" s="180"/>
      <c r="F340" s="180"/>
      <c r="G340" s="180"/>
      <c r="H340" s="180"/>
      <c r="I340" s="180"/>
      <c r="J340" s="180"/>
      <c r="K340" s="180"/>
      <c r="L340" s="181"/>
      <c r="M340" s="181"/>
      <c r="N340" s="181"/>
      <c r="O340" s="181"/>
      <c r="P340" s="181"/>
      <c r="Q340" s="181"/>
      <c r="R340" s="181"/>
      <c r="S340" s="181"/>
      <c r="T340" s="146"/>
      <c r="U340" s="146"/>
      <c r="V340" s="146"/>
      <c r="W340" s="146"/>
      <c r="X340" s="146"/>
    </row>
    <row r="341" spans="1:24" x14ac:dyDescent="0.25">
      <c r="A341" s="179"/>
      <c r="B341" s="180"/>
      <c r="C341" s="180"/>
      <c r="D341" s="180"/>
      <c r="E341" s="180"/>
      <c r="F341" s="180"/>
      <c r="G341" s="180"/>
      <c r="H341" s="180"/>
      <c r="I341" s="180"/>
      <c r="J341" s="180"/>
      <c r="K341" s="180"/>
      <c r="L341" s="181"/>
      <c r="M341" s="181"/>
      <c r="N341" s="181"/>
      <c r="O341" s="181"/>
      <c r="P341" s="181"/>
      <c r="Q341" s="181"/>
      <c r="R341" s="181"/>
      <c r="S341" s="181"/>
      <c r="T341" s="146"/>
      <c r="U341" s="146"/>
      <c r="V341" s="146"/>
      <c r="W341" s="146"/>
      <c r="X341" s="146"/>
    </row>
    <row r="342" spans="1:24" x14ac:dyDescent="0.25">
      <c r="A342" s="179"/>
      <c r="B342" s="180"/>
      <c r="C342" s="180"/>
      <c r="D342" s="180"/>
      <c r="E342" s="180"/>
      <c r="F342" s="180"/>
      <c r="G342" s="180"/>
      <c r="H342" s="180"/>
      <c r="I342" s="180"/>
      <c r="J342" s="180"/>
      <c r="K342" s="180"/>
      <c r="L342" s="181"/>
      <c r="M342" s="181"/>
      <c r="N342" s="181"/>
      <c r="O342" s="181"/>
      <c r="P342" s="181"/>
      <c r="Q342" s="181"/>
      <c r="R342" s="181"/>
      <c r="S342" s="181"/>
      <c r="T342" s="146"/>
      <c r="U342" s="146"/>
      <c r="V342" s="146"/>
      <c r="W342" s="146"/>
      <c r="X342" s="146"/>
    </row>
    <row r="343" spans="1:24" x14ac:dyDescent="0.25">
      <c r="A343" s="179"/>
      <c r="B343" s="180"/>
      <c r="C343" s="180"/>
      <c r="D343" s="180"/>
      <c r="E343" s="180"/>
      <c r="F343" s="180"/>
      <c r="G343" s="180"/>
      <c r="H343" s="180"/>
      <c r="I343" s="180"/>
      <c r="J343" s="180"/>
      <c r="K343" s="180"/>
      <c r="L343" s="181"/>
      <c r="M343" s="181"/>
      <c r="N343" s="181"/>
      <c r="O343" s="181"/>
      <c r="P343" s="181"/>
      <c r="Q343" s="181"/>
      <c r="R343" s="181"/>
      <c r="S343" s="181"/>
      <c r="T343" s="146"/>
      <c r="U343" s="146"/>
      <c r="V343" s="146"/>
      <c r="W343" s="146"/>
      <c r="X343" s="146"/>
    </row>
    <row r="344" spans="1:24" x14ac:dyDescent="0.25">
      <c r="A344" s="179"/>
      <c r="B344" s="180"/>
      <c r="C344" s="180"/>
      <c r="D344" s="180"/>
      <c r="E344" s="180"/>
      <c r="F344" s="180"/>
      <c r="G344" s="180"/>
      <c r="H344" s="180"/>
      <c r="I344" s="180"/>
      <c r="J344" s="180"/>
      <c r="K344" s="180"/>
      <c r="L344" s="181"/>
      <c r="M344" s="181"/>
      <c r="N344" s="181"/>
      <c r="O344" s="181"/>
      <c r="P344" s="181"/>
      <c r="Q344" s="181"/>
      <c r="R344" s="181"/>
      <c r="S344" s="181"/>
      <c r="T344" s="146"/>
      <c r="U344" s="146"/>
      <c r="V344" s="146"/>
      <c r="W344" s="146"/>
      <c r="X344" s="146"/>
    </row>
    <row r="345" spans="1:24" x14ac:dyDescent="0.25">
      <c r="A345" s="179"/>
      <c r="B345" s="180"/>
      <c r="C345" s="180"/>
      <c r="D345" s="180"/>
      <c r="E345" s="180"/>
      <c r="F345" s="180"/>
      <c r="G345" s="180"/>
      <c r="H345" s="180"/>
      <c r="I345" s="180"/>
      <c r="J345" s="180"/>
      <c r="K345" s="180"/>
      <c r="L345" s="181"/>
      <c r="M345" s="181"/>
      <c r="N345" s="181"/>
      <c r="O345" s="181"/>
      <c r="P345" s="181"/>
      <c r="Q345" s="181"/>
      <c r="R345" s="181"/>
      <c r="S345" s="181"/>
      <c r="T345" s="146"/>
      <c r="U345" s="146"/>
      <c r="V345" s="146"/>
      <c r="W345" s="146"/>
      <c r="X345" s="146"/>
    </row>
    <row r="346" spans="1:24" x14ac:dyDescent="0.25">
      <c r="A346" s="179"/>
      <c r="B346" s="180"/>
      <c r="C346" s="180"/>
      <c r="D346" s="180"/>
      <c r="E346" s="180"/>
      <c r="F346" s="180"/>
      <c r="G346" s="180"/>
      <c r="H346" s="180"/>
      <c r="I346" s="180"/>
      <c r="J346" s="180"/>
      <c r="K346" s="180"/>
      <c r="L346" s="181"/>
      <c r="M346" s="181"/>
      <c r="N346" s="181"/>
      <c r="O346" s="181"/>
      <c r="P346" s="181"/>
      <c r="Q346" s="181"/>
      <c r="R346" s="181"/>
      <c r="S346" s="181"/>
      <c r="T346" s="146"/>
      <c r="U346" s="146"/>
      <c r="V346" s="146"/>
      <c r="W346" s="146"/>
      <c r="X346" s="146"/>
    </row>
    <row r="347" spans="1:24" x14ac:dyDescent="0.25">
      <c r="A347" s="179"/>
      <c r="B347" s="180"/>
      <c r="C347" s="180"/>
      <c r="D347" s="180"/>
      <c r="E347" s="180"/>
      <c r="F347" s="180"/>
      <c r="G347" s="180"/>
      <c r="H347" s="180"/>
      <c r="I347" s="180"/>
      <c r="J347" s="180"/>
      <c r="K347" s="180"/>
      <c r="L347" s="181"/>
      <c r="M347" s="181"/>
      <c r="N347" s="181"/>
      <c r="O347" s="181"/>
      <c r="P347" s="181"/>
      <c r="Q347" s="181"/>
      <c r="R347" s="181"/>
      <c r="S347" s="181"/>
      <c r="T347" s="146"/>
      <c r="U347" s="146"/>
      <c r="V347" s="146"/>
      <c r="W347" s="146"/>
      <c r="X347" s="146"/>
    </row>
    <row r="348" spans="1:24" x14ac:dyDescent="0.25">
      <c r="A348" s="179"/>
      <c r="B348" s="180"/>
      <c r="C348" s="180"/>
      <c r="D348" s="180"/>
      <c r="E348" s="180"/>
      <c r="F348" s="180"/>
      <c r="G348" s="180"/>
      <c r="H348" s="180"/>
      <c r="I348" s="180"/>
      <c r="J348" s="180"/>
      <c r="K348" s="180"/>
      <c r="L348" s="181"/>
      <c r="M348" s="181"/>
      <c r="N348" s="181"/>
      <c r="O348" s="181"/>
      <c r="P348" s="181"/>
      <c r="Q348" s="181"/>
      <c r="R348" s="181"/>
      <c r="S348" s="181"/>
      <c r="T348" s="146"/>
      <c r="U348" s="146"/>
      <c r="V348" s="146"/>
      <c r="W348" s="146"/>
      <c r="X348" s="146"/>
    </row>
    <row r="349" spans="1:24" x14ac:dyDescent="0.25">
      <c r="A349" s="179"/>
      <c r="B349" s="180"/>
      <c r="C349" s="180"/>
      <c r="D349" s="180"/>
      <c r="E349" s="180"/>
      <c r="F349" s="180"/>
      <c r="G349" s="180"/>
      <c r="H349" s="180"/>
      <c r="I349" s="180"/>
      <c r="J349" s="180"/>
      <c r="K349" s="180"/>
      <c r="L349" s="181"/>
      <c r="M349" s="181"/>
      <c r="N349" s="181"/>
      <c r="O349" s="181"/>
      <c r="P349" s="181"/>
      <c r="Q349" s="181"/>
      <c r="R349" s="181"/>
      <c r="S349" s="181"/>
      <c r="T349" s="146"/>
      <c r="U349" s="146"/>
      <c r="V349" s="146"/>
      <c r="W349" s="146"/>
      <c r="X349" s="146"/>
    </row>
    <row r="350" spans="1:24" x14ac:dyDescent="0.25">
      <c r="A350" s="179"/>
      <c r="B350" s="180"/>
      <c r="C350" s="180"/>
      <c r="D350" s="180"/>
      <c r="E350" s="180"/>
      <c r="F350" s="180"/>
      <c r="G350" s="180"/>
      <c r="H350" s="180"/>
      <c r="I350" s="180"/>
      <c r="J350" s="180"/>
      <c r="K350" s="180"/>
      <c r="L350" s="181"/>
      <c r="M350" s="181"/>
      <c r="N350" s="181"/>
      <c r="O350" s="181"/>
      <c r="P350" s="181"/>
      <c r="Q350" s="181"/>
      <c r="R350" s="181"/>
      <c r="S350" s="181"/>
      <c r="T350" s="146"/>
      <c r="U350" s="146"/>
      <c r="V350" s="146"/>
      <c r="W350" s="146"/>
      <c r="X350" s="146"/>
    </row>
    <row r="351" spans="1:24" x14ac:dyDescent="0.25">
      <c r="A351" s="179"/>
      <c r="B351" s="180"/>
      <c r="C351" s="180"/>
      <c r="D351" s="180"/>
      <c r="E351" s="180"/>
      <c r="F351" s="180"/>
      <c r="G351" s="180"/>
      <c r="H351" s="180"/>
      <c r="I351" s="180"/>
      <c r="J351" s="180"/>
      <c r="K351" s="180"/>
      <c r="L351" s="181"/>
      <c r="M351" s="181"/>
      <c r="N351" s="181"/>
      <c r="O351" s="181"/>
      <c r="P351" s="181"/>
      <c r="Q351" s="181"/>
      <c r="R351" s="181"/>
      <c r="S351" s="181"/>
      <c r="T351" s="146"/>
      <c r="U351" s="146"/>
      <c r="V351" s="146"/>
      <c r="W351" s="146"/>
      <c r="X351" s="146"/>
    </row>
    <row r="352" spans="1:24" x14ac:dyDescent="0.25">
      <c r="A352" s="179"/>
      <c r="B352" s="180"/>
      <c r="C352" s="180"/>
      <c r="D352" s="180"/>
      <c r="E352" s="180"/>
      <c r="F352" s="180"/>
      <c r="G352" s="180"/>
      <c r="H352" s="180"/>
      <c r="I352" s="180"/>
      <c r="J352" s="180"/>
      <c r="K352" s="180"/>
      <c r="L352" s="181"/>
      <c r="M352" s="181"/>
      <c r="N352" s="181"/>
      <c r="O352" s="181"/>
      <c r="P352" s="181"/>
      <c r="Q352" s="181"/>
      <c r="R352" s="181"/>
      <c r="S352" s="181"/>
      <c r="T352" s="146"/>
      <c r="U352" s="146"/>
      <c r="V352" s="146"/>
      <c r="W352" s="146"/>
      <c r="X352" s="146"/>
    </row>
    <row r="353" spans="1:24" x14ac:dyDescent="0.25">
      <c r="A353" s="179"/>
      <c r="B353" s="180"/>
      <c r="C353" s="180"/>
      <c r="D353" s="180"/>
      <c r="E353" s="180"/>
      <c r="F353" s="180"/>
      <c r="G353" s="180"/>
      <c r="H353" s="180"/>
      <c r="I353" s="180"/>
      <c r="J353" s="180"/>
      <c r="K353" s="180"/>
      <c r="L353" s="181"/>
      <c r="M353" s="181"/>
      <c r="N353" s="181"/>
      <c r="O353" s="181"/>
      <c r="P353" s="181"/>
      <c r="Q353" s="181"/>
      <c r="R353" s="181"/>
      <c r="S353" s="181"/>
      <c r="T353" s="146"/>
      <c r="U353" s="146"/>
      <c r="V353" s="146"/>
      <c r="W353" s="146"/>
      <c r="X353" s="146"/>
    </row>
    <row r="354" spans="1:24" x14ac:dyDescent="0.25">
      <c r="A354" s="179"/>
      <c r="B354" s="180"/>
      <c r="C354" s="180"/>
      <c r="D354" s="180"/>
      <c r="E354" s="180"/>
      <c r="F354" s="180"/>
      <c r="G354" s="180"/>
      <c r="H354" s="180"/>
      <c r="I354" s="180"/>
      <c r="J354" s="180"/>
      <c r="K354" s="180"/>
      <c r="L354" s="181"/>
      <c r="M354" s="181"/>
      <c r="N354" s="181"/>
      <c r="O354" s="181"/>
      <c r="P354" s="181"/>
      <c r="Q354" s="181"/>
      <c r="R354" s="181"/>
      <c r="S354" s="181"/>
      <c r="T354" s="146"/>
      <c r="U354" s="146"/>
      <c r="V354" s="146"/>
      <c r="W354" s="146"/>
      <c r="X354" s="146"/>
    </row>
    <row r="355" spans="1:24" x14ac:dyDescent="0.25">
      <c r="A355" s="179"/>
      <c r="B355" s="180"/>
      <c r="C355" s="180"/>
      <c r="D355" s="180"/>
      <c r="E355" s="180"/>
      <c r="F355" s="180"/>
      <c r="G355" s="180"/>
      <c r="H355" s="180"/>
      <c r="I355" s="180"/>
      <c r="J355" s="180"/>
      <c r="K355" s="180"/>
      <c r="L355" s="181"/>
      <c r="M355" s="181"/>
      <c r="N355" s="181"/>
      <c r="O355" s="181"/>
      <c r="P355" s="181"/>
      <c r="Q355" s="181"/>
      <c r="R355" s="181"/>
      <c r="S355" s="181"/>
      <c r="T355" s="146"/>
      <c r="U355" s="146"/>
      <c r="V355" s="146"/>
      <c r="W355" s="146"/>
      <c r="X355" s="146"/>
    </row>
    <row r="356" spans="1:24" x14ac:dyDescent="0.25">
      <c r="A356" s="179"/>
      <c r="B356" s="180"/>
      <c r="C356" s="180"/>
      <c r="D356" s="180"/>
      <c r="E356" s="180"/>
      <c r="F356" s="180"/>
      <c r="G356" s="180"/>
      <c r="H356" s="180"/>
      <c r="I356" s="180"/>
      <c r="J356" s="180"/>
      <c r="K356" s="180"/>
      <c r="L356" s="181"/>
      <c r="M356" s="181"/>
      <c r="N356" s="181"/>
      <c r="O356" s="181"/>
      <c r="P356" s="181"/>
      <c r="Q356" s="181"/>
      <c r="R356" s="181"/>
      <c r="S356" s="181"/>
      <c r="T356" s="146"/>
      <c r="U356" s="146"/>
      <c r="V356" s="146"/>
      <c r="W356" s="146"/>
      <c r="X356" s="146"/>
    </row>
    <row r="357" spans="1:24" x14ac:dyDescent="0.25">
      <c r="A357" s="179"/>
      <c r="B357" s="180"/>
      <c r="C357" s="180"/>
      <c r="D357" s="180"/>
      <c r="E357" s="180"/>
      <c r="F357" s="180"/>
      <c r="G357" s="180"/>
      <c r="H357" s="180"/>
      <c r="I357" s="180"/>
      <c r="J357" s="180"/>
      <c r="K357" s="180"/>
      <c r="L357" s="181"/>
      <c r="M357" s="181"/>
      <c r="N357" s="181"/>
      <c r="O357" s="181"/>
      <c r="P357" s="181"/>
      <c r="Q357" s="181"/>
      <c r="R357" s="181"/>
      <c r="S357" s="181"/>
      <c r="T357" s="146"/>
      <c r="U357" s="146"/>
      <c r="V357" s="146"/>
      <c r="W357" s="146"/>
      <c r="X357" s="146"/>
    </row>
    <row r="358" spans="1:24" x14ac:dyDescent="0.25">
      <c r="A358" s="179"/>
      <c r="B358" s="180"/>
      <c r="C358" s="180"/>
      <c r="D358" s="180"/>
      <c r="E358" s="180"/>
      <c r="F358" s="180"/>
      <c r="G358" s="180"/>
      <c r="H358" s="180"/>
      <c r="I358" s="180"/>
      <c r="J358" s="180"/>
      <c r="K358" s="180"/>
      <c r="L358" s="181"/>
      <c r="M358" s="181"/>
      <c r="N358" s="181"/>
      <c r="O358" s="181"/>
      <c r="P358" s="181"/>
      <c r="Q358" s="181"/>
      <c r="R358" s="181"/>
      <c r="S358" s="181"/>
      <c r="T358" s="146"/>
      <c r="U358" s="146"/>
      <c r="V358" s="146"/>
      <c r="W358" s="146"/>
      <c r="X358" s="146"/>
    </row>
    <row r="359" spans="1:24" x14ac:dyDescent="0.25">
      <c r="A359" s="179"/>
      <c r="B359" s="180"/>
      <c r="C359" s="180"/>
      <c r="D359" s="180"/>
      <c r="E359" s="180"/>
      <c r="F359" s="180"/>
      <c r="G359" s="180"/>
      <c r="H359" s="180"/>
      <c r="I359" s="180"/>
      <c r="J359" s="180"/>
      <c r="K359" s="180"/>
      <c r="L359" s="181"/>
      <c r="M359" s="181"/>
      <c r="N359" s="181"/>
      <c r="O359" s="181"/>
      <c r="P359" s="181"/>
      <c r="Q359" s="181"/>
      <c r="R359" s="181"/>
      <c r="S359" s="181"/>
      <c r="T359" s="146"/>
      <c r="U359" s="146"/>
      <c r="V359" s="146"/>
      <c r="W359" s="146"/>
      <c r="X359" s="146"/>
    </row>
    <row r="360" spans="1:24" x14ac:dyDescent="0.25">
      <c r="A360" s="179"/>
      <c r="B360" s="180"/>
      <c r="C360" s="180"/>
      <c r="D360" s="180"/>
      <c r="E360" s="180"/>
      <c r="F360" s="180"/>
      <c r="G360" s="180"/>
      <c r="H360" s="180"/>
      <c r="I360" s="180"/>
      <c r="J360" s="180"/>
      <c r="K360" s="180"/>
      <c r="L360" s="181"/>
      <c r="M360" s="181"/>
      <c r="N360" s="181"/>
      <c r="O360" s="181"/>
      <c r="P360" s="181"/>
      <c r="Q360" s="181"/>
      <c r="R360" s="181"/>
      <c r="S360" s="181"/>
      <c r="T360" s="146"/>
      <c r="U360" s="146"/>
      <c r="V360" s="146"/>
      <c r="W360" s="146"/>
      <c r="X360" s="146"/>
    </row>
    <row r="361" spans="1:24" x14ac:dyDescent="0.25">
      <c r="A361" s="179"/>
      <c r="B361" s="180"/>
      <c r="C361" s="180"/>
      <c r="D361" s="180"/>
      <c r="E361" s="180"/>
      <c r="F361" s="180"/>
      <c r="G361" s="180"/>
      <c r="H361" s="180"/>
      <c r="I361" s="180"/>
      <c r="J361" s="180"/>
      <c r="K361" s="180"/>
      <c r="L361" s="181"/>
      <c r="M361" s="181"/>
      <c r="N361" s="181"/>
      <c r="O361" s="181"/>
      <c r="P361" s="181"/>
      <c r="Q361" s="181"/>
      <c r="R361" s="181"/>
      <c r="S361" s="181"/>
      <c r="T361" s="146"/>
      <c r="U361" s="146"/>
      <c r="V361" s="146"/>
      <c r="W361" s="146"/>
      <c r="X361" s="146"/>
    </row>
    <row r="362" spans="1:24" x14ac:dyDescent="0.25">
      <c r="A362" s="179"/>
      <c r="B362" s="180"/>
      <c r="C362" s="180"/>
      <c r="D362" s="180"/>
      <c r="E362" s="180"/>
      <c r="F362" s="180"/>
      <c r="G362" s="180"/>
      <c r="H362" s="180"/>
      <c r="I362" s="180"/>
      <c r="J362" s="180"/>
      <c r="K362" s="180"/>
      <c r="L362" s="181"/>
      <c r="M362" s="181"/>
      <c r="N362" s="181"/>
      <c r="O362" s="181"/>
      <c r="P362" s="181"/>
      <c r="Q362" s="181"/>
      <c r="R362" s="181"/>
      <c r="S362" s="181"/>
      <c r="T362" s="146"/>
      <c r="U362" s="146"/>
      <c r="V362" s="146"/>
      <c r="W362" s="146"/>
      <c r="X362" s="146"/>
    </row>
    <row r="363" spans="1:24" x14ac:dyDescent="0.25">
      <c r="A363" s="179"/>
      <c r="B363" s="180"/>
      <c r="C363" s="180"/>
      <c r="D363" s="180"/>
      <c r="E363" s="180"/>
      <c r="F363" s="180"/>
      <c r="G363" s="180"/>
      <c r="H363" s="180"/>
      <c r="I363" s="180"/>
      <c r="J363" s="180"/>
      <c r="K363" s="180"/>
      <c r="L363" s="181"/>
      <c r="M363" s="181"/>
      <c r="N363" s="181"/>
      <c r="O363" s="181"/>
      <c r="P363" s="181"/>
      <c r="Q363" s="181"/>
      <c r="R363" s="181"/>
      <c r="S363" s="181"/>
      <c r="T363" s="146"/>
      <c r="U363" s="146"/>
      <c r="V363" s="146"/>
      <c r="W363" s="146"/>
      <c r="X363" s="146"/>
    </row>
    <row r="364" spans="1:24" x14ac:dyDescent="0.25">
      <c r="A364" s="179"/>
      <c r="B364" s="180"/>
      <c r="C364" s="180"/>
      <c r="D364" s="180"/>
      <c r="E364" s="180"/>
      <c r="F364" s="180"/>
      <c r="G364" s="180"/>
      <c r="H364" s="180"/>
      <c r="I364" s="180"/>
      <c r="J364" s="180"/>
      <c r="K364" s="180"/>
      <c r="L364" s="181"/>
      <c r="M364" s="181"/>
      <c r="N364" s="181"/>
      <c r="O364" s="181"/>
      <c r="P364" s="181"/>
      <c r="Q364" s="181"/>
      <c r="R364" s="181"/>
      <c r="S364" s="181"/>
      <c r="T364" s="146"/>
      <c r="U364" s="146"/>
      <c r="V364" s="146"/>
      <c r="W364" s="146"/>
      <c r="X364" s="146"/>
    </row>
    <row r="365" spans="1:24" x14ac:dyDescent="0.25">
      <c r="A365" s="179"/>
      <c r="B365" s="180"/>
      <c r="C365" s="180"/>
      <c r="D365" s="180"/>
      <c r="E365" s="180"/>
      <c r="F365" s="180"/>
      <c r="G365" s="180"/>
      <c r="H365" s="180"/>
      <c r="I365" s="180"/>
      <c r="J365" s="180"/>
      <c r="K365" s="180"/>
      <c r="L365" s="181"/>
      <c r="M365" s="181"/>
      <c r="N365" s="181"/>
      <c r="O365" s="181"/>
      <c r="P365" s="181"/>
      <c r="Q365" s="181"/>
      <c r="R365" s="181"/>
      <c r="S365" s="181"/>
      <c r="T365" s="146"/>
      <c r="U365" s="146"/>
      <c r="V365" s="146"/>
      <c r="W365" s="146"/>
      <c r="X365" s="146"/>
    </row>
    <row r="366" spans="1:24" x14ac:dyDescent="0.25">
      <c r="A366" s="179"/>
      <c r="B366" s="180"/>
      <c r="C366" s="180"/>
      <c r="D366" s="180"/>
      <c r="E366" s="180"/>
      <c r="F366" s="180"/>
      <c r="G366" s="180"/>
      <c r="H366" s="180"/>
      <c r="I366" s="180"/>
      <c r="J366" s="180"/>
      <c r="K366" s="180"/>
      <c r="L366" s="181"/>
      <c r="M366" s="181"/>
      <c r="N366" s="181"/>
      <c r="O366" s="181"/>
      <c r="P366" s="181"/>
      <c r="Q366" s="181"/>
      <c r="R366" s="181"/>
      <c r="S366" s="181"/>
      <c r="T366" s="146"/>
      <c r="U366" s="146"/>
      <c r="V366" s="146"/>
      <c r="W366" s="146"/>
      <c r="X366" s="146"/>
    </row>
    <row r="367" spans="1:24" x14ac:dyDescent="0.25">
      <c r="A367" s="179"/>
      <c r="B367" s="180"/>
      <c r="C367" s="180"/>
      <c r="D367" s="180"/>
      <c r="E367" s="180"/>
      <c r="F367" s="180"/>
      <c r="G367" s="180"/>
      <c r="H367" s="180"/>
      <c r="I367" s="180"/>
      <c r="J367" s="180"/>
      <c r="K367" s="180"/>
      <c r="L367" s="181"/>
      <c r="M367" s="181"/>
      <c r="N367" s="181"/>
      <c r="O367" s="181"/>
      <c r="P367" s="181"/>
      <c r="Q367" s="181"/>
      <c r="R367" s="181"/>
      <c r="S367" s="181"/>
      <c r="T367" s="146"/>
      <c r="U367" s="146"/>
      <c r="V367" s="146"/>
      <c r="W367" s="146"/>
      <c r="X367" s="146"/>
    </row>
    <row r="368" spans="1:24" x14ac:dyDescent="0.25">
      <c r="A368" s="179"/>
      <c r="B368" s="180"/>
      <c r="C368" s="180"/>
      <c r="D368" s="180"/>
      <c r="E368" s="180"/>
      <c r="F368" s="180"/>
      <c r="G368" s="180"/>
      <c r="H368" s="180"/>
      <c r="I368" s="180"/>
      <c r="J368" s="180"/>
      <c r="K368" s="180"/>
      <c r="L368" s="181"/>
      <c r="M368" s="181"/>
      <c r="N368" s="181"/>
      <c r="O368" s="181"/>
      <c r="P368" s="181"/>
      <c r="Q368" s="181"/>
      <c r="R368" s="181"/>
      <c r="S368" s="181"/>
      <c r="T368" s="146"/>
      <c r="U368" s="146"/>
      <c r="V368" s="146"/>
      <c r="W368" s="146"/>
      <c r="X368" s="146"/>
    </row>
    <row r="369" spans="1:24" x14ac:dyDescent="0.25">
      <c r="A369" s="179"/>
      <c r="B369" s="180"/>
      <c r="C369" s="180"/>
      <c r="D369" s="180"/>
      <c r="E369" s="180"/>
      <c r="F369" s="180"/>
      <c r="G369" s="180"/>
      <c r="H369" s="180"/>
      <c r="I369" s="180"/>
      <c r="J369" s="180"/>
      <c r="K369" s="180"/>
      <c r="L369" s="181"/>
      <c r="M369" s="181"/>
      <c r="N369" s="181"/>
      <c r="O369" s="181"/>
      <c r="P369" s="181"/>
      <c r="Q369" s="181"/>
      <c r="R369" s="181"/>
      <c r="S369" s="181"/>
      <c r="T369" s="146"/>
      <c r="U369" s="146"/>
      <c r="V369" s="146"/>
      <c r="W369" s="146"/>
      <c r="X369" s="146"/>
    </row>
    <row r="370" spans="1:24" x14ac:dyDescent="0.25">
      <c r="A370" s="179"/>
      <c r="B370" s="180"/>
      <c r="C370" s="180"/>
      <c r="D370" s="180"/>
      <c r="E370" s="180"/>
      <c r="F370" s="180"/>
      <c r="G370" s="180"/>
      <c r="H370" s="180"/>
      <c r="I370" s="180"/>
      <c r="J370" s="180"/>
      <c r="K370" s="180"/>
      <c r="L370" s="181"/>
      <c r="M370" s="181"/>
      <c r="N370" s="181"/>
      <c r="O370" s="181"/>
      <c r="P370" s="181"/>
      <c r="Q370" s="181"/>
      <c r="R370" s="181"/>
      <c r="S370" s="181"/>
      <c r="T370" s="146"/>
      <c r="U370" s="146"/>
      <c r="V370" s="146"/>
      <c r="W370" s="146"/>
      <c r="X370" s="146"/>
    </row>
    <row r="371" spans="1:24" x14ac:dyDescent="0.25">
      <c r="A371" s="179"/>
      <c r="B371" s="180"/>
      <c r="C371" s="180"/>
      <c r="D371" s="180"/>
      <c r="E371" s="180"/>
      <c r="F371" s="180"/>
      <c r="G371" s="180"/>
      <c r="H371" s="180"/>
      <c r="I371" s="180"/>
      <c r="J371" s="180"/>
      <c r="K371" s="180"/>
      <c r="L371" s="181"/>
      <c r="M371" s="181"/>
      <c r="N371" s="181"/>
      <c r="O371" s="181"/>
      <c r="P371" s="181"/>
      <c r="Q371" s="181"/>
      <c r="R371" s="181"/>
      <c r="S371" s="181"/>
      <c r="T371" s="146"/>
      <c r="U371" s="146"/>
      <c r="V371" s="146"/>
      <c r="W371" s="146"/>
      <c r="X371" s="146"/>
    </row>
    <row r="372" spans="1:24" x14ac:dyDescent="0.25">
      <c r="A372" s="179"/>
      <c r="B372" s="180"/>
      <c r="C372" s="180"/>
      <c r="D372" s="180"/>
      <c r="E372" s="180"/>
      <c r="F372" s="180"/>
      <c r="G372" s="180"/>
      <c r="H372" s="180"/>
      <c r="I372" s="180"/>
      <c r="J372" s="180"/>
      <c r="K372" s="180"/>
      <c r="L372" s="181"/>
      <c r="M372" s="181"/>
      <c r="N372" s="181"/>
      <c r="O372" s="181"/>
      <c r="P372" s="181"/>
      <c r="Q372" s="181"/>
      <c r="R372" s="181"/>
      <c r="S372" s="181"/>
      <c r="T372" s="146"/>
      <c r="U372" s="146"/>
      <c r="V372" s="146"/>
      <c r="W372" s="146"/>
      <c r="X372" s="146"/>
    </row>
    <row r="373" spans="1:24" x14ac:dyDescent="0.25">
      <c r="A373" s="179"/>
      <c r="B373" s="180"/>
      <c r="C373" s="180"/>
      <c r="D373" s="180"/>
      <c r="E373" s="180"/>
      <c r="F373" s="180"/>
      <c r="G373" s="180"/>
      <c r="H373" s="180"/>
      <c r="I373" s="180"/>
      <c r="J373" s="180"/>
      <c r="K373" s="180"/>
      <c r="L373" s="181"/>
      <c r="M373" s="181"/>
      <c r="N373" s="181"/>
      <c r="O373" s="181"/>
      <c r="P373" s="181"/>
      <c r="Q373" s="181"/>
      <c r="R373" s="181"/>
      <c r="S373" s="181"/>
      <c r="T373" s="146"/>
      <c r="U373" s="146"/>
      <c r="V373" s="146"/>
      <c r="W373" s="146"/>
      <c r="X373" s="146"/>
    </row>
    <row r="374" spans="1:24" x14ac:dyDescent="0.25">
      <c r="A374" s="179"/>
      <c r="B374" s="180"/>
      <c r="C374" s="180"/>
      <c r="D374" s="180"/>
      <c r="E374" s="180"/>
      <c r="F374" s="180"/>
      <c r="G374" s="180"/>
      <c r="H374" s="180"/>
      <c r="I374" s="180"/>
      <c r="J374" s="180"/>
      <c r="K374" s="180"/>
      <c r="L374" s="181"/>
      <c r="M374" s="181"/>
      <c r="N374" s="181"/>
      <c r="O374" s="181"/>
      <c r="P374" s="181"/>
      <c r="Q374" s="181"/>
      <c r="R374" s="181"/>
      <c r="S374" s="181"/>
      <c r="T374" s="146"/>
      <c r="U374" s="146"/>
      <c r="V374" s="146"/>
      <c r="W374" s="146"/>
      <c r="X374" s="146"/>
    </row>
    <row r="375" spans="1:24" x14ac:dyDescent="0.25">
      <c r="A375" s="179"/>
      <c r="B375" s="180"/>
      <c r="C375" s="180"/>
      <c r="D375" s="180"/>
      <c r="E375" s="180"/>
      <c r="F375" s="180"/>
      <c r="G375" s="180"/>
      <c r="H375" s="180"/>
      <c r="I375" s="180"/>
      <c r="J375" s="180"/>
      <c r="K375" s="180"/>
      <c r="L375" s="181"/>
      <c r="M375" s="181"/>
      <c r="N375" s="181"/>
      <c r="O375" s="181"/>
      <c r="P375" s="181"/>
      <c r="Q375" s="181"/>
      <c r="R375" s="181"/>
      <c r="S375" s="181"/>
      <c r="T375" s="146"/>
      <c r="U375" s="146"/>
      <c r="V375" s="146"/>
      <c r="W375" s="146"/>
      <c r="X375" s="146"/>
    </row>
    <row r="376" spans="1:24" x14ac:dyDescent="0.25">
      <c r="A376" s="179"/>
      <c r="B376" s="180"/>
      <c r="C376" s="180"/>
      <c r="D376" s="180"/>
      <c r="E376" s="180"/>
      <c r="F376" s="180"/>
      <c r="G376" s="180"/>
      <c r="H376" s="180"/>
      <c r="I376" s="180"/>
      <c r="J376" s="180"/>
      <c r="K376" s="180"/>
      <c r="L376" s="181"/>
      <c r="M376" s="181"/>
      <c r="N376" s="181"/>
      <c r="O376" s="181"/>
      <c r="P376" s="181"/>
      <c r="Q376" s="181"/>
      <c r="R376" s="181"/>
      <c r="S376" s="181"/>
      <c r="T376" s="146"/>
      <c r="U376" s="146"/>
      <c r="V376" s="146"/>
      <c r="W376" s="146"/>
      <c r="X376" s="146"/>
    </row>
    <row r="377" spans="1:24" x14ac:dyDescent="0.25">
      <c r="A377" s="179"/>
      <c r="B377" s="180"/>
      <c r="C377" s="180"/>
      <c r="D377" s="180"/>
      <c r="E377" s="180"/>
      <c r="F377" s="180"/>
      <c r="G377" s="180"/>
      <c r="H377" s="180"/>
      <c r="I377" s="180"/>
      <c r="J377" s="180"/>
      <c r="K377" s="180"/>
      <c r="L377" s="181"/>
      <c r="M377" s="181"/>
      <c r="N377" s="181"/>
      <c r="O377" s="181"/>
      <c r="P377" s="181"/>
      <c r="Q377" s="181"/>
      <c r="R377" s="181"/>
      <c r="S377" s="181"/>
      <c r="T377" s="146"/>
      <c r="U377" s="146"/>
      <c r="V377" s="146"/>
      <c r="W377" s="146"/>
      <c r="X377" s="146"/>
    </row>
    <row r="378" spans="1:24" x14ac:dyDescent="0.25">
      <c r="A378" s="179"/>
      <c r="B378" s="180"/>
      <c r="C378" s="180"/>
      <c r="D378" s="180"/>
      <c r="E378" s="180"/>
      <c r="F378" s="180"/>
      <c r="G378" s="180"/>
      <c r="H378" s="180"/>
      <c r="I378" s="180"/>
      <c r="J378" s="180"/>
      <c r="K378" s="180"/>
      <c r="L378" s="181"/>
      <c r="M378" s="181"/>
      <c r="N378" s="181"/>
      <c r="O378" s="181"/>
      <c r="P378" s="181"/>
      <c r="Q378" s="181"/>
      <c r="R378" s="181"/>
      <c r="S378" s="181"/>
      <c r="T378" s="146"/>
      <c r="U378" s="146"/>
      <c r="V378" s="146"/>
      <c r="W378" s="146"/>
      <c r="X378" s="146"/>
    </row>
    <row r="379" spans="1:24" x14ac:dyDescent="0.25">
      <c r="A379" s="179"/>
      <c r="B379" s="180"/>
      <c r="C379" s="180"/>
      <c r="D379" s="180"/>
      <c r="E379" s="180"/>
      <c r="F379" s="180"/>
      <c r="G379" s="180"/>
      <c r="H379" s="180"/>
      <c r="I379" s="180"/>
      <c r="J379" s="180"/>
      <c r="K379" s="180"/>
      <c r="L379" s="181"/>
      <c r="M379" s="181"/>
      <c r="N379" s="181"/>
      <c r="O379" s="181"/>
      <c r="P379" s="181"/>
      <c r="Q379" s="181"/>
      <c r="R379" s="181"/>
      <c r="S379" s="181"/>
      <c r="T379" s="146"/>
      <c r="U379" s="146"/>
      <c r="V379" s="146"/>
      <c r="W379" s="146"/>
      <c r="X379" s="146"/>
    </row>
    <row r="380" spans="1:24" x14ac:dyDescent="0.25">
      <c r="A380" s="179"/>
      <c r="B380" s="180"/>
      <c r="C380" s="180"/>
      <c r="D380" s="180"/>
      <c r="E380" s="180"/>
      <c r="F380" s="180"/>
      <c r="G380" s="180"/>
      <c r="H380" s="180"/>
      <c r="I380" s="180"/>
      <c r="J380" s="180"/>
      <c r="K380" s="180"/>
      <c r="L380" s="181"/>
      <c r="M380" s="181"/>
      <c r="N380" s="181"/>
      <c r="O380" s="181"/>
      <c r="P380" s="181"/>
      <c r="Q380" s="181"/>
      <c r="R380" s="181"/>
      <c r="S380" s="181"/>
      <c r="T380" s="146"/>
      <c r="U380" s="146"/>
      <c r="V380" s="146"/>
      <c r="W380" s="146"/>
      <c r="X380" s="146"/>
    </row>
    <row r="381" spans="1:24" x14ac:dyDescent="0.25">
      <c r="A381" s="179"/>
      <c r="B381" s="180"/>
      <c r="C381" s="180"/>
      <c r="D381" s="180"/>
      <c r="E381" s="180"/>
      <c r="F381" s="180"/>
      <c r="G381" s="180"/>
      <c r="H381" s="180"/>
      <c r="I381" s="180"/>
      <c r="J381" s="180"/>
      <c r="K381" s="180"/>
      <c r="L381" s="181"/>
      <c r="M381" s="181"/>
      <c r="N381" s="181"/>
      <c r="O381" s="181"/>
      <c r="P381" s="181"/>
      <c r="Q381" s="181"/>
      <c r="R381" s="181"/>
      <c r="S381" s="181"/>
      <c r="T381" s="146"/>
      <c r="U381" s="146"/>
      <c r="V381" s="146"/>
      <c r="W381" s="146"/>
      <c r="X381" s="146"/>
    </row>
    <row r="382" spans="1:24" x14ac:dyDescent="0.25">
      <c r="A382" s="179"/>
      <c r="B382" s="180"/>
      <c r="C382" s="180"/>
      <c r="D382" s="180"/>
      <c r="E382" s="180"/>
      <c r="F382" s="180"/>
      <c r="G382" s="180"/>
      <c r="H382" s="180"/>
      <c r="I382" s="180"/>
      <c r="J382" s="180"/>
      <c r="K382" s="180"/>
      <c r="L382" s="181"/>
      <c r="M382" s="181"/>
      <c r="N382" s="181"/>
      <c r="O382" s="181"/>
      <c r="P382" s="181"/>
      <c r="Q382" s="181"/>
      <c r="R382" s="181"/>
      <c r="S382" s="181"/>
      <c r="T382" s="146"/>
      <c r="U382" s="146"/>
      <c r="V382" s="146"/>
      <c r="W382" s="146"/>
      <c r="X382" s="146"/>
    </row>
    <row r="383" spans="1:24" x14ac:dyDescent="0.25">
      <c r="A383" s="179"/>
      <c r="B383" s="180"/>
      <c r="C383" s="180"/>
      <c r="D383" s="180"/>
      <c r="E383" s="180"/>
      <c r="F383" s="180"/>
      <c r="G383" s="180"/>
      <c r="H383" s="180"/>
      <c r="I383" s="180"/>
      <c r="J383" s="180"/>
      <c r="K383" s="180"/>
      <c r="L383" s="181"/>
      <c r="M383" s="181"/>
      <c r="N383" s="181"/>
      <c r="O383" s="181"/>
      <c r="P383" s="181"/>
      <c r="Q383" s="181"/>
      <c r="R383" s="181"/>
      <c r="S383" s="181"/>
      <c r="T383" s="146"/>
      <c r="U383" s="146"/>
      <c r="V383" s="146"/>
      <c r="W383" s="146"/>
      <c r="X383" s="146"/>
    </row>
    <row r="384" spans="1:24" x14ac:dyDescent="0.25">
      <c r="A384" s="179"/>
      <c r="B384" s="180"/>
      <c r="C384" s="180"/>
      <c r="D384" s="180"/>
      <c r="E384" s="180"/>
      <c r="F384" s="180"/>
      <c r="G384" s="180"/>
      <c r="H384" s="180"/>
      <c r="I384" s="180"/>
      <c r="J384" s="180"/>
      <c r="K384" s="180"/>
      <c r="L384" s="181"/>
      <c r="M384" s="181"/>
      <c r="N384" s="181"/>
      <c r="O384" s="181"/>
      <c r="P384" s="181"/>
      <c r="Q384" s="181"/>
      <c r="R384" s="181"/>
      <c r="S384" s="181"/>
      <c r="T384" s="146"/>
      <c r="U384" s="146"/>
      <c r="V384" s="146"/>
      <c r="W384" s="146"/>
      <c r="X384" s="146"/>
    </row>
    <row r="385" spans="1:24" x14ac:dyDescent="0.25">
      <c r="A385" s="179"/>
      <c r="B385" s="180"/>
      <c r="C385" s="180"/>
      <c r="D385" s="180"/>
      <c r="E385" s="180"/>
      <c r="F385" s="180"/>
      <c r="G385" s="180"/>
      <c r="H385" s="180"/>
      <c r="I385" s="180"/>
      <c r="J385" s="180"/>
      <c r="K385" s="180"/>
      <c r="L385" s="181"/>
      <c r="M385" s="181"/>
      <c r="N385" s="181"/>
      <c r="O385" s="181"/>
      <c r="P385" s="181"/>
      <c r="Q385" s="181"/>
      <c r="R385" s="181"/>
      <c r="S385" s="181"/>
      <c r="T385" s="146"/>
      <c r="U385" s="146"/>
      <c r="V385" s="146"/>
      <c r="W385" s="146"/>
      <c r="X385" s="146"/>
    </row>
    <row r="386" spans="1:24" x14ac:dyDescent="0.25">
      <c r="A386" s="179"/>
      <c r="B386" s="180"/>
      <c r="C386" s="180"/>
      <c r="D386" s="180"/>
      <c r="E386" s="180"/>
      <c r="F386" s="180"/>
      <c r="G386" s="180"/>
      <c r="H386" s="180"/>
      <c r="I386" s="180"/>
      <c r="J386" s="180"/>
      <c r="K386" s="180"/>
      <c r="L386" s="181"/>
      <c r="M386" s="181"/>
      <c r="N386" s="181"/>
      <c r="O386" s="181"/>
      <c r="P386" s="181"/>
      <c r="Q386" s="181"/>
      <c r="R386" s="181"/>
      <c r="S386" s="181"/>
      <c r="T386" s="146"/>
      <c r="U386" s="146"/>
      <c r="V386" s="146"/>
      <c r="W386" s="146"/>
      <c r="X386" s="146"/>
    </row>
    <row r="387" spans="1:24" x14ac:dyDescent="0.25">
      <c r="A387" s="179"/>
      <c r="B387" s="180"/>
      <c r="C387" s="180"/>
      <c r="D387" s="180"/>
      <c r="E387" s="180"/>
      <c r="F387" s="180"/>
      <c r="G387" s="180"/>
      <c r="H387" s="180"/>
      <c r="I387" s="180"/>
      <c r="J387" s="180"/>
      <c r="K387" s="180"/>
      <c r="L387" s="181"/>
      <c r="M387" s="181"/>
      <c r="N387" s="181"/>
      <c r="O387" s="181"/>
      <c r="P387" s="181"/>
      <c r="Q387" s="181"/>
      <c r="R387" s="181"/>
      <c r="S387" s="181"/>
      <c r="T387" s="146"/>
      <c r="U387" s="146"/>
      <c r="V387" s="146"/>
      <c r="W387" s="146"/>
      <c r="X387" s="146"/>
    </row>
    <row r="388" spans="1:24" x14ac:dyDescent="0.25">
      <c r="A388" s="179"/>
      <c r="B388" s="180"/>
      <c r="C388" s="180"/>
      <c r="D388" s="180"/>
      <c r="E388" s="180"/>
      <c r="F388" s="180"/>
      <c r="G388" s="180"/>
      <c r="H388" s="180"/>
      <c r="I388" s="180"/>
      <c r="J388" s="180"/>
      <c r="K388" s="180"/>
      <c r="L388" s="181"/>
      <c r="M388" s="181"/>
      <c r="N388" s="181"/>
      <c r="O388" s="181"/>
      <c r="P388" s="181"/>
      <c r="Q388" s="181"/>
      <c r="R388" s="181"/>
      <c r="S388" s="181"/>
      <c r="T388" s="146"/>
      <c r="U388" s="146"/>
      <c r="V388" s="146"/>
      <c r="W388" s="146"/>
      <c r="X388" s="146"/>
    </row>
    <row r="389" spans="1:24" x14ac:dyDescent="0.25">
      <c r="A389" s="179"/>
      <c r="B389" s="180"/>
      <c r="C389" s="180"/>
      <c r="D389" s="180"/>
      <c r="E389" s="180"/>
      <c r="F389" s="180"/>
      <c r="G389" s="180"/>
      <c r="H389" s="180"/>
      <c r="I389" s="180"/>
      <c r="J389" s="180"/>
      <c r="K389" s="180"/>
      <c r="L389" s="181"/>
      <c r="M389" s="181"/>
      <c r="N389" s="181"/>
      <c r="O389" s="181"/>
      <c r="P389" s="181"/>
      <c r="Q389" s="181"/>
      <c r="R389" s="181"/>
      <c r="S389" s="181"/>
      <c r="T389" s="146"/>
      <c r="U389" s="146"/>
      <c r="V389" s="146"/>
      <c r="W389" s="146"/>
      <c r="X389" s="146"/>
    </row>
    <row r="390" spans="1:24" x14ac:dyDescent="0.25">
      <c r="A390" s="179"/>
      <c r="B390" s="180"/>
      <c r="C390" s="180"/>
      <c r="D390" s="180"/>
      <c r="E390" s="180"/>
      <c r="F390" s="180"/>
      <c r="G390" s="180"/>
      <c r="H390" s="180"/>
      <c r="I390" s="180"/>
      <c r="J390" s="180"/>
      <c r="K390" s="180"/>
      <c r="L390" s="181"/>
      <c r="M390" s="181"/>
      <c r="N390" s="181"/>
      <c r="O390" s="181"/>
      <c r="P390" s="181"/>
      <c r="Q390" s="181"/>
      <c r="R390" s="181"/>
      <c r="S390" s="181"/>
      <c r="T390" s="146"/>
      <c r="U390" s="146"/>
      <c r="V390" s="146"/>
      <c r="W390" s="146"/>
      <c r="X390" s="146"/>
    </row>
    <row r="391" spans="1:24" x14ac:dyDescent="0.25">
      <c r="A391" s="179"/>
      <c r="B391" s="180"/>
      <c r="C391" s="180"/>
      <c r="D391" s="180"/>
      <c r="E391" s="180"/>
      <c r="F391" s="180"/>
      <c r="G391" s="180"/>
      <c r="H391" s="180"/>
      <c r="I391" s="180"/>
      <c r="J391" s="180"/>
      <c r="K391" s="180"/>
      <c r="L391" s="181"/>
      <c r="M391" s="181"/>
      <c r="N391" s="181"/>
      <c r="O391" s="181"/>
      <c r="P391" s="181"/>
      <c r="Q391" s="181"/>
      <c r="R391" s="181"/>
      <c r="S391" s="181"/>
      <c r="T391" s="146"/>
      <c r="U391" s="146"/>
      <c r="V391" s="146"/>
      <c r="W391" s="146"/>
      <c r="X391" s="146"/>
    </row>
    <row r="392" spans="1:24" x14ac:dyDescent="0.25">
      <c r="A392" s="179"/>
      <c r="B392" s="180"/>
      <c r="C392" s="180"/>
      <c r="D392" s="180"/>
      <c r="E392" s="180"/>
      <c r="F392" s="180"/>
      <c r="G392" s="180"/>
      <c r="H392" s="180"/>
      <c r="I392" s="180"/>
      <c r="J392" s="180"/>
      <c r="K392" s="180"/>
      <c r="L392" s="181"/>
      <c r="M392" s="181"/>
      <c r="N392" s="181"/>
      <c r="O392" s="181"/>
      <c r="P392" s="181"/>
      <c r="Q392" s="181"/>
      <c r="R392" s="181"/>
      <c r="S392" s="181"/>
      <c r="T392" s="146"/>
      <c r="U392" s="146"/>
      <c r="V392" s="146"/>
      <c r="W392" s="146"/>
      <c r="X392" s="146"/>
    </row>
    <row r="393" spans="1:24" x14ac:dyDescent="0.25">
      <c r="A393" s="179"/>
      <c r="B393" s="180"/>
      <c r="C393" s="180"/>
      <c r="D393" s="180"/>
      <c r="E393" s="180"/>
      <c r="F393" s="180"/>
      <c r="G393" s="180"/>
      <c r="H393" s="180"/>
      <c r="I393" s="180"/>
      <c r="J393" s="180"/>
      <c r="K393" s="180"/>
      <c r="L393" s="181"/>
      <c r="M393" s="181"/>
      <c r="N393" s="181"/>
      <c r="O393" s="181"/>
      <c r="P393" s="181"/>
      <c r="Q393" s="181"/>
      <c r="R393" s="181"/>
      <c r="S393" s="181"/>
      <c r="T393" s="146"/>
      <c r="U393" s="146"/>
      <c r="V393" s="146"/>
      <c r="W393" s="146"/>
      <c r="X393" s="146"/>
    </row>
    <row r="394" spans="1:24" x14ac:dyDescent="0.25">
      <c r="A394" s="179"/>
      <c r="B394" s="180"/>
      <c r="C394" s="180"/>
      <c r="D394" s="180"/>
      <c r="E394" s="180"/>
      <c r="F394" s="180"/>
      <c r="G394" s="180"/>
      <c r="H394" s="180"/>
      <c r="I394" s="180"/>
      <c r="J394" s="180"/>
      <c r="K394" s="180"/>
      <c r="L394" s="181"/>
      <c r="M394" s="181"/>
      <c r="N394" s="181"/>
      <c r="O394" s="181"/>
      <c r="P394" s="181"/>
      <c r="Q394" s="181"/>
      <c r="R394" s="181"/>
      <c r="S394" s="181"/>
      <c r="T394" s="146"/>
      <c r="U394" s="146"/>
      <c r="V394" s="146"/>
      <c r="W394" s="146"/>
      <c r="X394" s="146"/>
    </row>
    <row r="395" spans="1:24" x14ac:dyDescent="0.25">
      <c r="A395" s="179"/>
      <c r="B395" s="180"/>
      <c r="C395" s="180"/>
      <c r="D395" s="180"/>
      <c r="E395" s="180"/>
      <c r="F395" s="180"/>
      <c r="G395" s="180"/>
      <c r="H395" s="180"/>
      <c r="I395" s="180"/>
      <c r="J395" s="180"/>
      <c r="K395" s="180"/>
      <c r="L395" s="181"/>
      <c r="M395" s="181"/>
      <c r="N395" s="181"/>
      <c r="O395" s="181"/>
      <c r="P395" s="181"/>
      <c r="Q395" s="181"/>
      <c r="R395" s="181"/>
      <c r="S395" s="181"/>
      <c r="T395" s="146"/>
      <c r="U395" s="146"/>
      <c r="V395" s="146"/>
      <c r="W395" s="146"/>
      <c r="X395" s="146"/>
    </row>
    <row r="396" spans="1:24" x14ac:dyDescent="0.25">
      <c r="A396" s="179"/>
      <c r="B396" s="180"/>
      <c r="C396" s="180"/>
      <c r="D396" s="180"/>
      <c r="E396" s="180"/>
      <c r="F396" s="180"/>
      <c r="G396" s="180"/>
      <c r="H396" s="180"/>
      <c r="I396" s="180"/>
      <c r="J396" s="180"/>
      <c r="K396" s="180"/>
      <c r="L396" s="181"/>
      <c r="M396" s="181"/>
      <c r="N396" s="181"/>
      <c r="O396" s="181"/>
      <c r="P396" s="181"/>
      <c r="Q396" s="181"/>
      <c r="R396" s="181"/>
      <c r="S396" s="181"/>
      <c r="T396" s="146"/>
      <c r="U396" s="146"/>
      <c r="V396" s="146"/>
      <c r="W396" s="146"/>
      <c r="X396" s="146"/>
    </row>
    <row r="397" spans="1:24" x14ac:dyDescent="0.25">
      <c r="A397" s="179"/>
      <c r="B397" s="180"/>
      <c r="C397" s="180"/>
      <c r="D397" s="180"/>
      <c r="E397" s="180"/>
      <c r="F397" s="180"/>
      <c r="G397" s="180"/>
      <c r="H397" s="180"/>
      <c r="I397" s="180"/>
      <c r="J397" s="180"/>
      <c r="K397" s="180"/>
      <c r="L397" s="181"/>
      <c r="M397" s="181"/>
      <c r="N397" s="181"/>
      <c r="O397" s="181"/>
      <c r="P397" s="181"/>
      <c r="Q397" s="181"/>
      <c r="R397" s="181"/>
      <c r="S397" s="181"/>
      <c r="T397" s="146"/>
      <c r="U397" s="146"/>
      <c r="V397" s="146"/>
      <c r="W397" s="146"/>
      <c r="X397" s="146"/>
    </row>
    <row r="398" spans="1:24" x14ac:dyDescent="0.25">
      <c r="A398" s="179"/>
      <c r="B398" s="180"/>
      <c r="C398" s="180"/>
      <c r="D398" s="180"/>
      <c r="E398" s="180"/>
      <c r="F398" s="180"/>
      <c r="G398" s="180"/>
      <c r="H398" s="180"/>
      <c r="I398" s="180"/>
      <c r="J398" s="180"/>
      <c r="K398" s="180"/>
      <c r="L398" s="181"/>
      <c r="M398" s="181"/>
      <c r="N398" s="181"/>
      <c r="O398" s="181"/>
      <c r="P398" s="181"/>
      <c r="Q398" s="181"/>
      <c r="R398" s="181"/>
      <c r="S398" s="181"/>
      <c r="T398" s="146"/>
      <c r="U398" s="146"/>
      <c r="V398" s="146"/>
      <c r="W398" s="146"/>
      <c r="X398" s="146"/>
    </row>
    <row r="399" spans="1:24" x14ac:dyDescent="0.25">
      <c r="A399" s="179"/>
      <c r="B399" s="180"/>
      <c r="C399" s="180"/>
      <c r="D399" s="180"/>
      <c r="E399" s="180"/>
      <c r="F399" s="180"/>
      <c r="G399" s="180"/>
      <c r="H399" s="180"/>
      <c r="I399" s="180"/>
      <c r="J399" s="180"/>
      <c r="K399" s="180"/>
      <c r="L399" s="181"/>
      <c r="M399" s="181"/>
      <c r="N399" s="181"/>
      <c r="O399" s="181"/>
      <c r="P399" s="181"/>
      <c r="Q399" s="181"/>
      <c r="R399" s="181"/>
      <c r="S399" s="181"/>
      <c r="T399" s="146"/>
      <c r="U399" s="146"/>
      <c r="V399" s="146"/>
      <c r="W399" s="146"/>
      <c r="X399" s="146"/>
    </row>
    <row r="400" spans="1:24" x14ac:dyDescent="0.25">
      <c r="A400" s="179"/>
      <c r="B400" s="180"/>
      <c r="C400" s="180"/>
      <c r="D400" s="180"/>
      <c r="E400" s="180"/>
      <c r="F400" s="180"/>
      <c r="G400" s="180"/>
      <c r="H400" s="180"/>
      <c r="I400" s="180"/>
      <c r="J400" s="180"/>
      <c r="K400" s="180"/>
      <c r="L400" s="181"/>
      <c r="M400" s="181"/>
      <c r="N400" s="181"/>
      <c r="O400" s="181"/>
      <c r="P400" s="181"/>
      <c r="Q400" s="181"/>
      <c r="R400" s="181"/>
      <c r="S400" s="181"/>
      <c r="T400" s="146"/>
      <c r="U400" s="146"/>
      <c r="V400" s="146"/>
      <c r="W400" s="146"/>
      <c r="X400" s="146"/>
    </row>
    <row r="401" spans="1:24" x14ac:dyDescent="0.25">
      <c r="A401" s="179"/>
      <c r="B401" s="180"/>
      <c r="C401" s="180"/>
      <c r="D401" s="180"/>
      <c r="E401" s="180"/>
      <c r="F401" s="180"/>
      <c r="G401" s="180"/>
      <c r="H401" s="180"/>
      <c r="I401" s="180"/>
      <c r="J401" s="180"/>
      <c r="K401" s="180"/>
      <c r="L401" s="181"/>
      <c r="M401" s="181"/>
      <c r="N401" s="181"/>
      <c r="O401" s="181"/>
      <c r="P401" s="181"/>
      <c r="Q401" s="181"/>
      <c r="R401" s="181"/>
      <c r="S401" s="181"/>
      <c r="T401" s="146"/>
      <c r="U401" s="146"/>
      <c r="V401" s="146"/>
      <c r="W401" s="146"/>
      <c r="X401" s="146"/>
    </row>
    <row r="402" spans="1:24" x14ac:dyDescent="0.25">
      <c r="A402" s="179"/>
      <c r="B402" s="180"/>
      <c r="C402" s="180"/>
      <c r="D402" s="180"/>
      <c r="E402" s="180"/>
      <c r="F402" s="180"/>
      <c r="G402" s="180"/>
      <c r="H402" s="180"/>
      <c r="I402" s="180"/>
      <c r="J402" s="180"/>
      <c r="K402" s="180"/>
      <c r="L402" s="181"/>
      <c r="M402" s="181"/>
      <c r="N402" s="181"/>
      <c r="O402" s="181"/>
      <c r="P402" s="181"/>
      <c r="Q402" s="181"/>
      <c r="R402" s="181"/>
      <c r="S402" s="181"/>
      <c r="T402" s="146"/>
      <c r="U402" s="146"/>
      <c r="V402" s="146"/>
      <c r="W402" s="146"/>
      <c r="X402" s="146"/>
    </row>
    <row r="403" spans="1:24" x14ac:dyDescent="0.25">
      <c r="A403" s="179"/>
      <c r="B403" s="180"/>
      <c r="C403" s="180"/>
      <c r="D403" s="180"/>
      <c r="E403" s="180"/>
      <c r="F403" s="180"/>
      <c r="G403" s="180"/>
      <c r="H403" s="180"/>
      <c r="I403" s="180"/>
      <c r="J403" s="180"/>
      <c r="K403" s="180"/>
      <c r="L403" s="181"/>
      <c r="M403" s="181"/>
      <c r="N403" s="181"/>
      <c r="O403" s="181"/>
      <c r="P403" s="181"/>
      <c r="Q403" s="181"/>
      <c r="R403" s="181"/>
      <c r="S403" s="181"/>
      <c r="T403" s="146"/>
      <c r="U403" s="146"/>
      <c r="V403" s="146"/>
      <c r="W403" s="146"/>
      <c r="X403" s="146"/>
    </row>
    <row r="404" spans="1:24" x14ac:dyDescent="0.25">
      <c r="A404" s="179"/>
      <c r="B404" s="180"/>
      <c r="C404" s="180"/>
      <c r="D404" s="180"/>
      <c r="E404" s="180"/>
      <c r="F404" s="180"/>
      <c r="G404" s="180"/>
      <c r="H404" s="180"/>
      <c r="I404" s="180"/>
      <c r="J404" s="180"/>
      <c r="K404" s="180"/>
      <c r="L404" s="181"/>
      <c r="M404" s="181"/>
      <c r="N404" s="181"/>
      <c r="O404" s="181"/>
      <c r="P404" s="181"/>
      <c r="Q404" s="181"/>
      <c r="R404" s="181"/>
      <c r="S404" s="181"/>
      <c r="T404" s="146"/>
      <c r="U404" s="146"/>
      <c r="V404" s="146"/>
      <c r="W404" s="146"/>
      <c r="X404" s="146"/>
    </row>
    <row r="405" spans="1:24" x14ac:dyDescent="0.25">
      <c r="A405" s="179"/>
      <c r="B405" s="180"/>
      <c r="C405" s="180"/>
      <c r="D405" s="180"/>
      <c r="E405" s="180"/>
      <c r="F405" s="180"/>
      <c r="G405" s="180"/>
      <c r="H405" s="180"/>
      <c r="I405" s="180"/>
      <c r="J405" s="180"/>
      <c r="K405" s="180"/>
      <c r="L405" s="181"/>
      <c r="M405" s="181"/>
      <c r="N405" s="181"/>
      <c r="O405" s="181"/>
      <c r="P405" s="181"/>
      <c r="Q405" s="181"/>
      <c r="R405" s="181"/>
      <c r="S405" s="181"/>
      <c r="T405" s="146"/>
      <c r="U405" s="146"/>
      <c r="V405" s="146"/>
      <c r="W405" s="146"/>
      <c r="X405" s="146"/>
    </row>
    <row r="406" spans="1:24" x14ac:dyDescent="0.25">
      <c r="A406" s="179"/>
      <c r="B406" s="180"/>
      <c r="C406" s="180"/>
      <c r="D406" s="180"/>
      <c r="E406" s="180"/>
      <c r="F406" s="180"/>
      <c r="G406" s="180"/>
      <c r="H406" s="180"/>
      <c r="I406" s="180"/>
      <c r="J406" s="180"/>
      <c r="K406" s="180"/>
      <c r="L406" s="181"/>
      <c r="M406" s="181"/>
      <c r="N406" s="181"/>
      <c r="O406" s="181"/>
      <c r="P406" s="181"/>
      <c r="Q406" s="181"/>
      <c r="R406" s="181"/>
      <c r="S406" s="181"/>
      <c r="T406" s="146"/>
      <c r="U406" s="146"/>
      <c r="V406" s="146"/>
      <c r="W406" s="146"/>
      <c r="X406" s="146"/>
    </row>
    <row r="407" spans="1:24" x14ac:dyDescent="0.25">
      <c r="A407" s="179"/>
      <c r="B407" s="180"/>
      <c r="C407" s="180"/>
      <c r="D407" s="180"/>
      <c r="E407" s="180"/>
      <c r="F407" s="180"/>
      <c r="G407" s="180"/>
      <c r="H407" s="180"/>
      <c r="I407" s="180"/>
      <c r="J407" s="180"/>
      <c r="K407" s="180"/>
      <c r="L407" s="181"/>
      <c r="M407" s="181"/>
      <c r="N407" s="181"/>
      <c r="O407" s="181"/>
      <c r="P407" s="181"/>
      <c r="Q407" s="181"/>
      <c r="R407" s="181"/>
      <c r="S407" s="181"/>
      <c r="T407" s="146"/>
      <c r="U407" s="146"/>
      <c r="V407" s="146"/>
      <c r="W407" s="146"/>
      <c r="X407" s="146"/>
    </row>
    <row r="408" spans="1:24" x14ac:dyDescent="0.25">
      <c r="A408" s="179"/>
      <c r="B408" s="180"/>
      <c r="C408" s="180"/>
      <c r="D408" s="180"/>
      <c r="E408" s="180"/>
      <c r="F408" s="180"/>
      <c r="G408" s="180"/>
      <c r="H408" s="180"/>
      <c r="I408" s="180"/>
      <c r="J408" s="180"/>
      <c r="K408" s="180"/>
      <c r="L408" s="181"/>
      <c r="M408" s="181"/>
      <c r="N408" s="181"/>
      <c r="O408" s="181"/>
      <c r="P408" s="181"/>
      <c r="Q408" s="181"/>
      <c r="R408" s="181"/>
      <c r="S408" s="181"/>
      <c r="T408" s="146"/>
      <c r="U408" s="146"/>
      <c r="V408" s="146"/>
      <c r="W408" s="146"/>
      <c r="X408" s="146"/>
    </row>
    <row r="409" spans="1:24" x14ac:dyDescent="0.25">
      <c r="A409" s="179"/>
      <c r="B409" s="180"/>
      <c r="C409" s="180"/>
      <c r="D409" s="180"/>
      <c r="E409" s="180"/>
      <c r="F409" s="180"/>
      <c r="G409" s="180"/>
      <c r="H409" s="180"/>
      <c r="I409" s="180"/>
      <c r="J409" s="180"/>
      <c r="K409" s="180"/>
      <c r="L409" s="181"/>
      <c r="M409" s="181"/>
      <c r="N409" s="181"/>
      <c r="O409" s="181"/>
      <c r="P409" s="181"/>
      <c r="Q409" s="181"/>
      <c r="R409" s="181"/>
      <c r="S409" s="181"/>
      <c r="T409" s="146"/>
      <c r="U409" s="146"/>
      <c r="V409" s="146"/>
      <c r="W409" s="146"/>
      <c r="X409" s="146"/>
    </row>
    <row r="410" spans="1:24" x14ac:dyDescent="0.25">
      <c r="A410" s="179"/>
      <c r="B410" s="180"/>
      <c r="C410" s="180"/>
      <c r="D410" s="180"/>
      <c r="E410" s="180"/>
      <c r="F410" s="180"/>
      <c r="G410" s="180"/>
      <c r="H410" s="180"/>
      <c r="I410" s="180"/>
      <c r="J410" s="180"/>
      <c r="K410" s="180"/>
      <c r="L410" s="181"/>
      <c r="M410" s="181"/>
      <c r="N410" s="181"/>
      <c r="O410" s="181"/>
      <c r="P410" s="181"/>
      <c r="Q410" s="181"/>
      <c r="R410" s="181"/>
      <c r="S410" s="181"/>
      <c r="T410" s="146"/>
      <c r="U410" s="146"/>
      <c r="V410" s="146"/>
      <c r="W410" s="146"/>
      <c r="X410" s="146"/>
    </row>
    <row r="411" spans="1:24" x14ac:dyDescent="0.25">
      <c r="A411" s="179"/>
      <c r="B411" s="180"/>
      <c r="C411" s="180"/>
      <c r="D411" s="180"/>
      <c r="E411" s="180"/>
      <c r="F411" s="180"/>
      <c r="G411" s="180"/>
      <c r="H411" s="180"/>
      <c r="I411" s="180"/>
      <c r="J411" s="180"/>
      <c r="K411" s="180"/>
      <c r="L411" s="181"/>
      <c r="M411" s="181"/>
      <c r="N411" s="181"/>
      <c r="O411" s="181"/>
      <c r="P411" s="181"/>
      <c r="Q411" s="181"/>
      <c r="R411" s="181"/>
      <c r="S411" s="181"/>
      <c r="T411" s="146"/>
      <c r="U411" s="146"/>
      <c r="V411" s="146"/>
      <c r="W411" s="146"/>
      <c r="X411" s="146"/>
    </row>
    <row r="412" spans="1:24" x14ac:dyDescent="0.25">
      <c r="A412" s="179"/>
      <c r="B412" s="180"/>
      <c r="C412" s="180"/>
      <c r="D412" s="180"/>
      <c r="E412" s="180"/>
      <c r="F412" s="180"/>
      <c r="G412" s="180"/>
      <c r="H412" s="180"/>
      <c r="I412" s="180"/>
      <c r="J412" s="180"/>
      <c r="K412" s="180"/>
      <c r="L412" s="181"/>
      <c r="M412" s="181"/>
      <c r="N412" s="181"/>
      <c r="O412" s="181"/>
      <c r="P412" s="181"/>
      <c r="Q412" s="181"/>
      <c r="R412" s="181"/>
      <c r="S412" s="181"/>
      <c r="T412" s="146"/>
      <c r="U412" s="146"/>
      <c r="V412" s="146"/>
      <c r="W412" s="146"/>
      <c r="X412" s="146"/>
    </row>
    <row r="413" spans="1:24" x14ac:dyDescent="0.25">
      <c r="A413" s="179"/>
      <c r="B413" s="180"/>
      <c r="C413" s="180"/>
      <c r="D413" s="180"/>
      <c r="E413" s="180"/>
      <c r="F413" s="180"/>
      <c r="G413" s="180"/>
      <c r="H413" s="180"/>
      <c r="I413" s="180"/>
      <c r="J413" s="180"/>
      <c r="K413" s="180"/>
      <c r="L413" s="181"/>
      <c r="M413" s="181"/>
      <c r="N413" s="181"/>
      <c r="O413" s="181"/>
      <c r="P413" s="181"/>
      <c r="Q413" s="181"/>
      <c r="R413" s="181"/>
      <c r="S413" s="181"/>
      <c r="T413" s="146"/>
      <c r="U413" s="146"/>
      <c r="V413" s="146"/>
      <c r="W413" s="146"/>
      <c r="X413" s="146"/>
    </row>
    <row r="414" spans="1:24" x14ac:dyDescent="0.25">
      <c r="A414" s="179"/>
      <c r="B414" s="180"/>
      <c r="C414" s="180"/>
      <c r="D414" s="180"/>
      <c r="E414" s="180"/>
      <c r="F414" s="180"/>
      <c r="G414" s="180"/>
      <c r="H414" s="180"/>
      <c r="I414" s="180"/>
      <c r="J414" s="180"/>
      <c r="K414" s="180"/>
      <c r="L414" s="181"/>
      <c r="M414" s="181"/>
      <c r="N414" s="181"/>
      <c r="O414" s="181"/>
      <c r="P414" s="181"/>
      <c r="Q414" s="181"/>
      <c r="R414" s="181"/>
      <c r="S414" s="181"/>
      <c r="T414" s="146"/>
      <c r="U414" s="146"/>
      <c r="V414" s="146"/>
      <c r="W414" s="146"/>
      <c r="X414" s="146"/>
    </row>
    <row r="415" spans="1:24" x14ac:dyDescent="0.25">
      <c r="A415" s="179"/>
      <c r="B415" s="180"/>
      <c r="C415" s="180"/>
      <c r="D415" s="180"/>
      <c r="E415" s="180"/>
      <c r="F415" s="180"/>
      <c r="G415" s="180"/>
      <c r="H415" s="180"/>
      <c r="I415" s="180"/>
      <c r="J415" s="180"/>
      <c r="K415" s="180"/>
      <c r="L415" s="181"/>
      <c r="M415" s="181"/>
      <c r="N415" s="181"/>
      <c r="O415" s="181"/>
      <c r="P415" s="181"/>
      <c r="Q415" s="181"/>
      <c r="R415" s="181"/>
      <c r="S415" s="181"/>
      <c r="T415" s="146"/>
      <c r="U415" s="146"/>
      <c r="V415" s="146"/>
      <c r="W415" s="146"/>
      <c r="X415" s="146"/>
    </row>
    <row r="416" spans="1:24" x14ac:dyDescent="0.25">
      <c r="A416" s="179"/>
      <c r="B416" s="180"/>
      <c r="C416" s="180"/>
      <c r="D416" s="180"/>
      <c r="E416" s="180"/>
      <c r="F416" s="180"/>
      <c r="G416" s="180"/>
      <c r="H416" s="180"/>
      <c r="I416" s="180"/>
      <c r="J416" s="180"/>
      <c r="K416" s="180"/>
      <c r="L416" s="181"/>
      <c r="M416" s="181"/>
      <c r="N416" s="181"/>
      <c r="O416" s="181"/>
      <c r="P416" s="181"/>
      <c r="Q416" s="181"/>
      <c r="R416" s="181"/>
      <c r="S416" s="181"/>
      <c r="T416" s="146"/>
      <c r="U416" s="146"/>
      <c r="V416" s="146"/>
      <c r="W416" s="146"/>
      <c r="X416" s="146"/>
    </row>
    <row r="417" spans="1:24" x14ac:dyDescent="0.25">
      <c r="A417" s="179"/>
      <c r="B417" s="180"/>
      <c r="C417" s="180"/>
      <c r="D417" s="180"/>
      <c r="E417" s="180"/>
      <c r="F417" s="180"/>
      <c r="G417" s="180"/>
      <c r="H417" s="180"/>
      <c r="I417" s="180"/>
      <c r="J417" s="180"/>
      <c r="K417" s="180"/>
      <c r="L417" s="181"/>
      <c r="M417" s="181"/>
      <c r="N417" s="181"/>
      <c r="O417" s="181"/>
      <c r="P417" s="181"/>
      <c r="Q417" s="181"/>
      <c r="R417" s="181"/>
      <c r="S417" s="181"/>
      <c r="T417" s="146"/>
      <c r="U417" s="146"/>
      <c r="V417" s="146"/>
      <c r="W417" s="146"/>
      <c r="X417" s="146"/>
    </row>
    <row r="418" spans="1:24" x14ac:dyDescent="0.25">
      <c r="A418" s="179"/>
      <c r="B418" s="180"/>
      <c r="C418" s="180"/>
      <c r="D418" s="180"/>
      <c r="E418" s="180"/>
      <c r="F418" s="180"/>
      <c r="G418" s="180"/>
      <c r="H418" s="180"/>
      <c r="I418" s="180"/>
      <c r="J418" s="180"/>
      <c r="K418" s="180"/>
      <c r="L418" s="181"/>
      <c r="M418" s="181"/>
      <c r="N418" s="181"/>
      <c r="O418" s="181"/>
      <c r="P418" s="181"/>
      <c r="Q418" s="181"/>
      <c r="R418" s="181"/>
      <c r="S418" s="181"/>
      <c r="T418" s="146"/>
      <c r="U418" s="146"/>
      <c r="V418" s="146"/>
      <c r="W418" s="146"/>
      <c r="X418" s="146"/>
    </row>
    <row r="419" spans="1:24" x14ac:dyDescent="0.25">
      <c r="A419" s="179"/>
      <c r="B419" s="180"/>
      <c r="C419" s="180"/>
      <c r="D419" s="180"/>
      <c r="E419" s="180"/>
      <c r="F419" s="180"/>
      <c r="G419" s="180"/>
      <c r="H419" s="180"/>
      <c r="I419" s="180"/>
      <c r="J419" s="180"/>
      <c r="K419" s="180"/>
      <c r="L419" s="181"/>
      <c r="M419" s="181"/>
      <c r="N419" s="181"/>
      <c r="O419" s="181"/>
      <c r="P419" s="181"/>
      <c r="Q419" s="181"/>
      <c r="R419" s="181"/>
      <c r="S419" s="181"/>
      <c r="T419" s="146"/>
      <c r="U419" s="146"/>
      <c r="V419" s="146"/>
      <c r="W419" s="146"/>
      <c r="X419" s="146"/>
    </row>
    <row r="420" spans="1:24" x14ac:dyDescent="0.25">
      <c r="A420" s="179"/>
      <c r="B420" s="180"/>
      <c r="C420" s="180"/>
      <c r="D420" s="180"/>
      <c r="E420" s="180"/>
      <c r="F420" s="180"/>
      <c r="G420" s="180"/>
      <c r="H420" s="180"/>
      <c r="I420" s="180"/>
      <c r="J420" s="180"/>
      <c r="K420" s="180"/>
      <c r="L420" s="181"/>
      <c r="M420" s="181"/>
      <c r="N420" s="181"/>
      <c r="O420" s="181"/>
      <c r="P420" s="181"/>
      <c r="Q420" s="181"/>
      <c r="R420" s="181"/>
      <c r="S420" s="181"/>
      <c r="T420" s="146"/>
      <c r="U420" s="146"/>
      <c r="V420" s="146"/>
      <c r="W420" s="146"/>
      <c r="X420" s="146"/>
    </row>
    <row r="421" spans="1:24" x14ac:dyDescent="0.25">
      <c r="A421" s="179"/>
      <c r="B421" s="180"/>
      <c r="C421" s="180"/>
      <c r="D421" s="180"/>
      <c r="E421" s="180"/>
      <c r="F421" s="180"/>
      <c r="G421" s="180"/>
      <c r="H421" s="180"/>
      <c r="I421" s="180"/>
      <c r="J421" s="180"/>
      <c r="K421" s="180"/>
      <c r="L421" s="181"/>
      <c r="M421" s="181"/>
      <c r="N421" s="181"/>
      <c r="O421" s="181"/>
      <c r="P421" s="181"/>
      <c r="Q421" s="181"/>
      <c r="R421" s="181"/>
      <c r="S421" s="181"/>
      <c r="T421" s="146"/>
      <c r="U421" s="146"/>
      <c r="V421" s="146"/>
      <c r="W421" s="146"/>
      <c r="X421" s="146"/>
    </row>
    <row r="422" spans="1:24" x14ac:dyDescent="0.25">
      <c r="A422" s="179"/>
      <c r="B422" s="180"/>
      <c r="C422" s="180"/>
      <c r="D422" s="180"/>
      <c r="E422" s="180"/>
      <c r="F422" s="180"/>
      <c r="G422" s="180"/>
      <c r="H422" s="180"/>
      <c r="I422" s="180"/>
      <c r="J422" s="180"/>
      <c r="K422" s="180"/>
      <c r="L422" s="181"/>
      <c r="M422" s="181"/>
      <c r="N422" s="181"/>
      <c r="O422" s="181"/>
      <c r="P422" s="181"/>
      <c r="Q422" s="181"/>
      <c r="R422" s="181"/>
      <c r="S422" s="181"/>
      <c r="T422" s="146"/>
      <c r="U422" s="146"/>
      <c r="V422" s="146"/>
      <c r="W422" s="146"/>
      <c r="X422" s="146"/>
    </row>
    <row r="423" spans="1:24" x14ac:dyDescent="0.25">
      <c r="A423" s="179"/>
      <c r="B423" s="180"/>
      <c r="C423" s="180"/>
      <c r="D423" s="180"/>
      <c r="E423" s="180"/>
      <c r="F423" s="180"/>
      <c r="G423" s="180"/>
      <c r="H423" s="180"/>
      <c r="I423" s="180"/>
      <c r="J423" s="180"/>
      <c r="K423" s="180"/>
      <c r="L423" s="181"/>
      <c r="M423" s="181"/>
      <c r="N423" s="181"/>
      <c r="O423" s="181"/>
      <c r="P423" s="181"/>
      <c r="Q423" s="181"/>
      <c r="R423" s="181"/>
      <c r="S423" s="181"/>
      <c r="T423" s="146"/>
      <c r="U423" s="146"/>
      <c r="V423" s="146"/>
      <c r="W423" s="146"/>
      <c r="X423" s="146"/>
    </row>
    <row r="424" spans="1:24" x14ac:dyDescent="0.25">
      <c r="A424" s="179"/>
      <c r="B424" s="180"/>
      <c r="C424" s="180"/>
      <c r="D424" s="180"/>
      <c r="E424" s="180"/>
      <c r="F424" s="180"/>
      <c r="G424" s="180"/>
      <c r="H424" s="180"/>
      <c r="I424" s="180"/>
      <c r="J424" s="180"/>
      <c r="K424" s="180"/>
      <c r="L424" s="181"/>
      <c r="M424" s="181"/>
      <c r="N424" s="181"/>
      <c r="O424" s="181"/>
      <c r="P424" s="181"/>
      <c r="Q424" s="181"/>
      <c r="R424" s="181"/>
      <c r="S424" s="181"/>
      <c r="T424" s="146"/>
      <c r="U424" s="146"/>
      <c r="V424" s="146"/>
      <c r="W424" s="146"/>
      <c r="X424" s="146"/>
    </row>
    <row r="425" spans="1:24" x14ac:dyDescent="0.25">
      <c r="A425" s="179"/>
      <c r="B425" s="180"/>
      <c r="C425" s="180"/>
      <c r="D425" s="180"/>
      <c r="E425" s="180"/>
      <c r="F425" s="180"/>
      <c r="G425" s="180"/>
      <c r="H425" s="180"/>
      <c r="I425" s="180"/>
      <c r="J425" s="180"/>
      <c r="K425" s="180"/>
      <c r="L425" s="181"/>
      <c r="M425" s="181"/>
      <c r="N425" s="181"/>
      <c r="O425" s="181"/>
      <c r="P425" s="181"/>
      <c r="Q425" s="181"/>
      <c r="R425" s="181"/>
      <c r="S425" s="181"/>
      <c r="T425" s="146"/>
      <c r="U425" s="146"/>
      <c r="V425" s="146"/>
      <c r="W425" s="146"/>
      <c r="X425" s="146"/>
    </row>
    <row r="426" spans="1:24" x14ac:dyDescent="0.25">
      <c r="A426" s="179"/>
      <c r="B426" s="180"/>
      <c r="C426" s="180"/>
      <c r="D426" s="180"/>
      <c r="E426" s="180"/>
      <c r="F426" s="180"/>
      <c r="G426" s="180"/>
      <c r="H426" s="180"/>
      <c r="I426" s="180"/>
      <c r="J426" s="180"/>
      <c r="K426" s="180"/>
      <c r="L426" s="181"/>
      <c r="M426" s="181"/>
      <c r="N426" s="181"/>
      <c r="O426" s="181"/>
      <c r="P426" s="181"/>
      <c r="Q426" s="181"/>
      <c r="R426" s="181"/>
      <c r="S426" s="181"/>
      <c r="T426" s="146"/>
      <c r="U426" s="146"/>
      <c r="V426" s="146"/>
      <c r="W426" s="146"/>
      <c r="X426" s="146"/>
    </row>
    <row r="427" spans="1:24" x14ac:dyDescent="0.25">
      <c r="A427" s="179"/>
      <c r="B427" s="180"/>
      <c r="C427" s="180"/>
      <c r="D427" s="180"/>
      <c r="E427" s="180"/>
      <c r="F427" s="180"/>
      <c r="G427" s="180"/>
      <c r="H427" s="180"/>
      <c r="I427" s="180"/>
      <c r="J427" s="180"/>
      <c r="K427" s="180"/>
      <c r="L427" s="181"/>
      <c r="M427" s="181"/>
      <c r="N427" s="181"/>
      <c r="O427" s="181"/>
      <c r="P427" s="181"/>
      <c r="Q427" s="181"/>
      <c r="R427" s="181"/>
      <c r="S427" s="181"/>
      <c r="T427" s="146"/>
      <c r="U427" s="146"/>
      <c r="V427" s="146"/>
      <c r="W427" s="146"/>
      <c r="X427" s="146"/>
    </row>
    <row r="428" spans="1:24" x14ac:dyDescent="0.25">
      <c r="A428" s="179"/>
      <c r="B428" s="180"/>
      <c r="C428" s="180"/>
      <c r="D428" s="180"/>
      <c r="E428" s="180"/>
      <c r="F428" s="180"/>
      <c r="G428" s="180"/>
      <c r="H428" s="180"/>
      <c r="I428" s="180"/>
      <c r="J428" s="180"/>
      <c r="K428" s="180"/>
      <c r="L428" s="181"/>
      <c r="M428" s="181"/>
      <c r="N428" s="181"/>
      <c r="O428" s="181"/>
      <c r="P428" s="181"/>
      <c r="Q428" s="181"/>
      <c r="R428" s="181"/>
      <c r="S428" s="181"/>
      <c r="T428" s="146"/>
      <c r="U428" s="146"/>
      <c r="V428" s="146"/>
      <c r="W428" s="146"/>
      <c r="X428" s="146"/>
    </row>
    <row r="429" spans="1:24" x14ac:dyDescent="0.25">
      <c r="A429" s="179"/>
      <c r="B429" s="180"/>
      <c r="C429" s="180"/>
      <c r="D429" s="180"/>
      <c r="E429" s="180"/>
      <c r="F429" s="180"/>
      <c r="G429" s="180"/>
      <c r="H429" s="180"/>
      <c r="I429" s="180"/>
      <c r="J429" s="180"/>
      <c r="K429" s="180"/>
      <c r="L429" s="181"/>
      <c r="M429" s="181"/>
      <c r="N429" s="181"/>
      <c r="O429" s="181"/>
      <c r="P429" s="181"/>
      <c r="Q429" s="181"/>
      <c r="R429" s="181"/>
      <c r="S429" s="181"/>
      <c r="T429" s="146"/>
      <c r="U429" s="146"/>
      <c r="V429" s="146"/>
      <c r="W429" s="146"/>
      <c r="X429" s="146"/>
    </row>
    <row r="430" spans="1:24" x14ac:dyDescent="0.25">
      <c r="A430" s="179"/>
      <c r="B430" s="180"/>
      <c r="C430" s="180"/>
      <c r="D430" s="180"/>
      <c r="E430" s="180"/>
      <c r="F430" s="180"/>
      <c r="G430" s="180"/>
      <c r="H430" s="180"/>
      <c r="I430" s="180"/>
      <c r="J430" s="180"/>
      <c r="K430" s="180"/>
      <c r="L430" s="181"/>
      <c r="M430" s="181"/>
      <c r="N430" s="181"/>
      <c r="O430" s="181"/>
      <c r="P430" s="181"/>
      <c r="Q430" s="181"/>
      <c r="R430" s="181"/>
      <c r="S430" s="181"/>
      <c r="T430" s="146"/>
      <c r="U430" s="146"/>
      <c r="V430" s="146"/>
      <c r="W430" s="146"/>
      <c r="X430" s="146"/>
    </row>
    <row r="431" spans="1:24" x14ac:dyDescent="0.25">
      <c r="A431" s="179"/>
      <c r="B431" s="180"/>
      <c r="C431" s="180"/>
      <c r="D431" s="180"/>
      <c r="E431" s="180"/>
      <c r="F431" s="180"/>
      <c r="G431" s="180"/>
      <c r="H431" s="180"/>
      <c r="I431" s="180"/>
      <c r="J431" s="180"/>
      <c r="K431" s="180"/>
      <c r="L431" s="181"/>
      <c r="M431" s="181"/>
      <c r="N431" s="181"/>
      <c r="O431" s="181"/>
      <c r="P431" s="181"/>
      <c r="Q431" s="181"/>
      <c r="R431" s="181"/>
      <c r="S431" s="181"/>
      <c r="T431" s="146"/>
      <c r="U431" s="146"/>
      <c r="V431" s="146"/>
      <c r="W431" s="146"/>
      <c r="X431" s="146"/>
    </row>
    <row r="432" spans="1:24" x14ac:dyDescent="0.25">
      <c r="A432" s="179"/>
      <c r="B432" s="180"/>
      <c r="C432" s="180"/>
      <c r="D432" s="180"/>
      <c r="E432" s="180"/>
      <c r="F432" s="180"/>
      <c r="G432" s="180"/>
      <c r="H432" s="180"/>
      <c r="I432" s="180"/>
      <c r="J432" s="180"/>
      <c r="K432" s="180"/>
      <c r="L432" s="181"/>
      <c r="M432" s="181"/>
      <c r="N432" s="181"/>
      <c r="O432" s="181"/>
      <c r="P432" s="181"/>
      <c r="Q432" s="181"/>
      <c r="R432" s="181"/>
      <c r="S432" s="181"/>
      <c r="T432" s="146"/>
      <c r="U432" s="146"/>
      <c r="V432" s="146"/>
      <c r="W432" s="146"/>
      <c r="X432" s="146"/>
    </row>
    <row r="433" spans="1:24" x14ac:dyDescent="0.25">
      <c r="A433" s="179"/>
      <c r="B433" s="180"/>
      <c r="C433" s="180"/>
      <c r="D433" s="180"/>
      <c r="E433" s="180"/>
      <c r="F433" s="180"/>
      <c r="G433" s="180"/>
      <c r="H433" s="180"/>
      <c r="I433" s="180"/>
      <c r="J433" s="180"/>
      <c r="K433" s="180"/>
      <c r="L433" s="181"/>
      <c r="M433" s="181"/>
      <c r="N433" s="181"/>
      <c r="O433" s="181"/>
      <c r="P433" s="181"/>
      <c r="Q433" s="181"/>
      <c r="R433" s="181"/>
      <c r="S433" s="181"/>
      <c r="T433" s="146"/>
      <c r="U433" s="146"/>
      <c r="V433" s="146"/>
      <c r="W433" s="146"/>
      <c r="X433" s="146"/>
    </row>
    <row r="434" spans="1:24" x14ac:dyDescent="0.25">
      <c r="A434" s="179"/>
      <c r="B434" s="180"/>
      <c r="C434" s="180"/>
      <c r="D434" s="180"/>
      <c r="E434" s="180"/>
      <c r="F434" s="180"/>
      <c r="G434" s="180"/>
      <c r="H434" s="180"/>
      <c r="I434" s="180"/>
      <c r="J434" s="180"/>
      <c r="K434" s="180"/>
      <c r="L434" s="181"/>
      <c r="M434" s="181"/>
      <c r="N434" s="181"/>
      <c r="O434" s="181"/>
      <c r="P434" s="181"/>
      <c r="Q434" s="181"/>
      <c r="R434" s="181"/>
      <c r="S434" s="181"/>
      <c r="T434" s="146"/>
      <c r="U434" s="146"/>
      <c r="V434" s="146"/>
      <c r="W434" s="146"/>
      <c r="X434" s="146"/>
    </row>
    <row r="435" spans="1:24" x14ac:dyDescent="0.25">
      <c r="A435" s="179"/>
      <c r="B435" s="180"/>
      <c r="C435" s="180"/>
      <c r="D435" s="180"/>
      <c r="E435" s="180"/>
      <c r="F435" s="180"/>
      <c r="G435" s="180"/>
      <c r="H435" s="180"/>
      <c r="I435" s="180"/>
      <c r="J435" s="180"/>
      <c r="K435" s="180"/>
      <c r="L435" s="181"/>
      <c r="M435" s="181"/>
      <c r="N435" s="181"/>
      <c r="O435" s="181"/>
      <c r="P435" s="181"/>
      <c r="Q435" s="181"/>
      <c r="R435" s="181"/>
      <c r="S435" s="181"/>
      <c r="T435" s="146"/>
      <c r="U435" s="146"/>
      <c r="V435" s="146"/>
      <c r="W435" s="146"/>
      <c r="X435" s="146"/>
    </row>
    <row r="436" spans="1:24" x14ac:dyDescent="0.25">
      <c r="A436" s="179"/>
      <c r="B436" s="180"/>
      <c r="C436" s="180"/>
      <c r="D436" s="180"/>
      <c r="E436" s="180"/>
      <c r="F436" s="180"/>
      <c r="G436" s="180"/>
      <c r="H436" s="180"/>
      <c r="I436" s="180"/>
      <c r="J436" s="180"/>
      <c r="K436" s="180"/>
      <c r="L436" s="181"/>
      <c r="M436" s="181"/>
      <c r="N436" s="181"/>
      <c r="O436" s="181"/>
      <c r="P436" s="181"/>
      <c r="Q436" s="181"/>
      <c r="R436" s="181"/>
      <c r="S436" s="181"/>
      <c r="T436" s="146"/>
      <c r="U436" s="146"/>
      <c r="V436" s="146"/>
      <c r="W436" s="146"/>
      <c r="X436" s="146"/>
    </row>
    <row r="437" spans="1:24" x14ac:dyDescent="0.25">
      <c r="A437" s="179"/>
      <c r="B437" s="180"/>
      <c r="C437" s="180"/>
      <c r="D437" s="180"/>
      <c r="E437" s="180"/>
      <c r="F437" s="180"/>
      <c r="G437" s="180"/>
      <c r="H437" s="180"/>
      <c r="I437" s="180"/>
      <c r="J437" s="180"/>
      <c r="K437" s="180"/>
      <c r="L437" s="181"/>
      <c r="M437" s="181"/>
      <c r="N437" s="181"/>
      <c r="O437" s="181"/>
      <c r="P437" s="181"/>
      <c r="Q437" s="181"/>
      <c r="R437" s="181"/>
      <c r="S437" s="181"/>
      <c r="T437" s="146"/>
      <c r="U437" s="146"/>
      <c r="V437" s="146"/>
      <c r="W437" s="146"/>
      <c r="X437" s="146"/>
    </row>
    <row r="438" spans="1:24" x14ac:dyDescent="0.25">
      <c r="A438" s="179"/>
      <c r="B438" s="180"/>
      <c r="C438" s="180"/>
      <c r="D438" s="180"/>
      <c r="E438" s="180"/>
      <c r="F438" s="180"/>
      <c r="G438" s="180"/>
      <c r="H438" s="180"/>
      <c r="I438" s="180"/>
      <c r="J438" s="180"/>
      <c r="K438" s="180"/>
      <c r="L438" s="181"/>
      <c r="M438" s="181"/>
      <c r="N438" s="181"/>
      <c r="O438" s="181"/>
      <c r="P438" s="181"/>
      <c r="Q438" s="181"/>
      <c r="R438" s="181"/>
      <c r="S438" s="181"/>
      <c r="T438" s="146"/>
      <c r="U438" s="146"/>
      <c r="V438" s="146"/>
      <c r="W438" s="146"/>
      <c r="X438" s="146"/>
    </row>
    <row r="439" spans="1:24" x14ac:dyDescent="0.25">
      <c r="A439" s="179"/>
      <c r="B439" s="180"/>
      <c r="C439" s="180"/>
      <c r="D439" s="180"/>
      <c r="E439" s="180"/>
      <c r="F439" s="180"/>
      <c r="G439" s="180"/>
      <c r="H439" s="180"/>
      <c r="I439" s="180"/>
      <c r="J439" s="180"/>
      <c r="K439" s="180"/>
      <c r="L439" s="181"/>
      <c r="M439" s="181"/>
      <c r="N439" s="181"/>
      <c r="O439" s="181"/>
      <c r="P439" s="181"/>
      <c r="Q439" s="181"/>
      <c r="R439" s="181"/>
      <c r="S439" s="181"/>
      <c r="T439" s="146"/>
      <c r="U439" s="146"/>
      <c r="V439" s="146"/>
      <c r="W439" s="146"/>
      <c r="X439" s="146"/>
    </row>
    <row r="440" spans="1:24" x14ac:dyDescent="0.25">
      <c r="A440" s="179"/>
      <c r="B440" s="180"/>
      <c r="C440" s="180"/>
      <c r="D440" s="180"/>
      <c r="E440" s="180"/>
      <c r="F440" s="180"/>
      <c r="G440" s="180"/>
      <c r="H440" s="180"/>
      <c r="I440" s="180"/>
      <c r="J440" s="180"/>
      <c r="K440" s="180"/>
      <c r="L440" s="181"/>
      <c r="M440" s="181"/>
      <c r="N440" s="181"/>
      <c r="O440" s="181"/>
      <c r="P440" s="181"/>
      <c r="Q440" s="181"/>
      <c r="R440" s="181"/>
      <c r="S440" s="181"/>
      <c r="T440" s="146"/>
      <c r="U440" s="146"/>
      <c r="V440" s="146"/>
      <c r="W440" s="146"/>
      <c r="X440" s="146"/>
    </row>
    <row r="441" spans="1:24" x14ac:dyDescent="0.25">
      <c r="A441" s="179"/>
      <c r="B441" s="180"/>
      <c r="C441" s="180"/>
      <c r="D441" s="180"/>
      <c r="E441" s="180"/>
      <c r="F441" s="180"/>
      <c r="G441" s="180"/>
      <c r="H441" s="180"/>
      <c r="I441" s="180"/>
      <c r="J441" s="180"/>
      <c r="K441" s="180"/>
      <c r="L441" s="181"/>
      <c r="M441" s="181"/>
      <c r="N441" s="181"/>
      <c r="O441" s="181"/>
      <c r="P441" s="181"/>
      <c r="Q441" s="181"/>
      <c r="R441" s="181"/>
      <c r="S441" s="181"/>
      <c r="T441" s="146"/>
      <c r="U441" s="146"/>
      <c r="V441" s="146"/>
      <c r="W441" s="146"/>
      <c r="X441" s="146"/>
    </row>
    <row r="442" spans="1:24" x14ac:dyDescent="0.25">
      <c r="A442" s="179"/>
      <c r="B442" s="180"/>
      <c r="C442" s="180"/>
      <c r="D442" s="180"/>
      <c r="E442" s="180"/>
      <c r="F442" s="180"/>
      <c r="G442" s="180"/>
      <c r="H442" s="180"/>
      <c r="I442" s="180"/>
      <c r="J442" s="180"/>
      <c r="K442" s="180"/>
      <c r="L442" s="181"/>
      <c r="M442" s="181"/>
      <c r="N442" s="181"/>
      <c r="O442" s="181"/>
      <c r="P442" s="181"/>
      <c r="Q442" s="181"/>
      <c r="R442" s="181"/>
      <c r="S442" s="181"/>
      <c r="T442" s="146"/>
      <c r="U442" s="146"/>
      <c r="V442" s="146"/>
      <c r="W442" s="146"/>
      <c r="X442" s="146"/>
    </row>
    <row r="443" spans="1:24" x14ac:dyDescent="0.25">
      <c r="A443" s="179"/>
      <c r="B443" s="180"/>
      <c r="C443" s="180"/>
      <c r="D443" s="180"/>
      <c r="E443" s="180"/>
      <c r="F443" s="180"/>
      <c r="G443" s="180"/>
      <c r="H443" s="180"/>
      <c r="I443" s="180"/>
      <c r="J443" s="180"/>
      <c r="K443" s="180"/>
      <c r="L443" s="181"/>
      <c r="M443" s="181"/>
      <c r="N443" s="181"/>
      <c r="O443" s="181"/>
      <c r="P443" s="181"/>
      <c r="Q443" s="181"/>
      <c r="R443" s="181"/>
      <c r="S443" s="181"/>
      <c r="T443" s="146"/>
      <c r="U443" s="146"/>
      <c r="V443" s="146"/>
      <c r="W443" s="146"/>
      <c r="X443" s="146"/>
    </row>
    <row r="444" spans="1:24" x14ac:dyDescent="0.25">
      <c r="A444" s="179"/>
      <c r="B444" s="180"/>
      <c r="C444" s="180"/>
      <c r="D444" s="180"/>
      <c r="E444" s="180"/>
      <c r="F444" s="180"/>
      <c r="G444" s="180"/>
      <c r="H444" s="180"/>
      <c r="I444" s="180"/>
      <c r="J444" s="180"/>
      <c r="K444" s="180"/>
      <c r="L444" s="181"/>
      <c r="M444" s="181"/>
      <c r="N444" s="181"/>
      <c r="O444" s="181"/>
      <c r="P444" s="181"/>
      <c r="Q444" s="181"/>
      <c r="R444" s="181"/>
      <c r="S444" s="181"/>
      <c r="T444" s="146"/>
      <c r="U444" s="146"/>
      <c r="V444" s="146"/>
      <c r="W444" s="146"/>
      <c r="X444" s="146"/>
    </row>
    <row r="445" spans="1:24" x14ac:dyDescent="0.25">
      <c r="A445" s="179"/>
      <c r="B445" s="180"/>
      <c r="C445" s="180"/>
      <c r="D445" s="180"/>
      <c r="E445" s="180"/>
      <c r="F445" s="180"/>
      <c r="G445" s="180"/>
      <c r="H445" s="180"/>
      <c r="I445" s="180"/>
      <c r="J445" s="180"/>
      <c r="K445" s="180"/>
      <c r="L445" s="181"/>
      <c r="M445" s="181"/>
      <c r="N445" s="181"/>
      <c r="O445" s="181"/>
      <c r="P445" s="181"/>
      <c r="Q445" s="181"/>
      <c r="R445" s="181"/>
      <c r="S445" s="181"/>
      <c r="T445" s="146"/>
      <c r="U445" s="146"/>
      <c r="V445" s="146"/>
      <c r="W445" s="146"/>
      <c r="X445" s="146"/>
    </row>
    <row r="446" spans="1:24" x14ac:dyDescent="0.25">
      <c r="A446" s="179"/>
      <c r="B446" s="180"/>
      <c r="C446" s="180"/>
      <c r="D446" s="180"/>
      <c r="E446" s="180"/>
      <c r="F446" s="180"/>
      <c r="G446" s="180"/>
      <c r="H446" s="180"/>
      <c r="I446" s="180"/>
      <c r="J446" s="180"/>
      <c r="K446" s="180"/>
      <c r="L446" s="181"/>
      <c r="M446" s="181"/>
      <c r="N446" s="181"/>
      <c r="O446" s="181"/>
      <c r="P446" s="181"/>
      <c r="Q446" s="181"/>
      <c r="R446" s="181"/>
      <c r="S446" s="181"/>
      <c r="T446" s="146"/>
      <c r="U446" s="146"/>
      <c r="V446" s="146"/>
      <c r="W446" s="146"/>
      <c r="X446" s="146"/>
    </row>
    <row r="447" spans="1:24" x14ac:dyDescent="0.25">
      <c r="A447" s="179"/>
      <c r="B447" s="180"/>
      <c r="C447" s="180"/>
      <c r="D447" s="180"/>
      <c r="E447" s="180"/>
      <c r="F447" s="180"/>
      <c r="G447" s="180"/>
      <c r="H447" s="180"/>
      <c r="I447" s="180"/>
      <c r="J447" s="180"/>
      <c r="K447" s="180"/>
      <c r="L447" s="181"/>
      <c r="M447" s="181"/>
      <c r="N447" s="181"/>
      <c r="O447" s="181"/>
      <c r="P447" s="181"/>
      <c r="Q447" s="181"/>
      <c r="R447" s="181"/>
      <c r="S447" s="181"/>
      <c r="T447" s="146"/>
      <c r="U447" s="146"/>
      <c r="V447" s="146"/>
      <c r="W447" s="146"/>
      <c r="X447" s="146"/>
    </row>
    <row r="448" spans="1:24" x14ac:dyDescent="0.25">
      <c r="A448" s="179"/>
      <c r="B448" s="180"/>
      <c r="C448" s="180"/>
      <c r="D448" s="180"/>
      <c r="E448" s="180"/>
      <c r="F448" s="180"/>
      <c r="G448" s="180"/>
      <c r="H448" s="180"/>
      <c r="I448" s="180"/>
      <c r="J448" s="180"/>
      <c r="K448" s="180"/>
      <c r="L448" s="181"/>
      <c r="M448" s="181"/>
      <c r="N448" s="181"/>
      <c r="O448" s="181"/>
      <c r="P448" s="181"/>
      <c r="Q448" s="181"/>
      <c r="R448" s="181"/>
      <c r="S448" s="181"/>
      <c r="T448" s="146"/>
      <c r="U448" s="146"/>
      <c r="V448" s="146"/>
      <c r="W448" s="146"/>
      <c r="X448" s="146"/>
    </row>
    <row r="449" spans="1:24" x14ac:dyDescent="0.25">
      <c r="A449" s="179"/>
      <c r="B449" s="180"/>
      <c r="C449" s="180"/>
      <c r="D449" s="180"/>
      <c r="E449" s="180"/>
      <c r="F449" s="180"/>
      <c r="G449" s="180"/>
      <c r="H449" s="180"/>
      <c r="I449" s="180"/>
      <c r="J449" s="180"/>
      <c r="K449" s="180"/>
      <c r="L449" s="181"/>
      <c r="M449" s="181"/>
      <c r="N449" s="181"/>
      <c r="O449" s="181"/>
      <c r="P449" s="181"/>
      <c r="Q449" s="181"/>
      <c r="R449" s="181"/>
      <c r="S449" s="181"/>
      <c r="T449" s="146"/>
      <c r="U449" s="146"/>
      <c r="V449" s="146"/>
      <c r="W449" s="146"/>
      <c r="X449" s="146"/>
    </row>
    <row r="450" spans="1:24" x14ac:dyDescent="0.25">
      <c r="A450" s="179"/>
      <c r="B450" s="180"/>
      <c r="C450" s="180"/>
      <c r="D450" s="180"/>
      <c r="E450" s="180"/>
      <c r="F450" s="180"/>
      <c r="G450" s="180"/>
      <c r="H450" s="180"/>
      <c r="I450" s="180"/>
      <c r="J450" s="180"/>
      <c r="K450" s="180"/>
      <c r="L450" s="181"/>
      <c r="M450" s="181"/>
      <c r="N450" s="181"/>
      <c r="O450" s="181"/>
      <c r="P450" s="181"/>
      <c r="Q450" s="181"/>
      <c r="R450" s="181"/>
      <c r="S450" s="181"/>
      <c r="T450" s="146"/>
      <c r="U450" s="146"/>
      <c r="V450" s="146"/>
      <c r="W450" s="146"/>
      <c r="X450" s="146"/>
    </row>
    <row r="451" spans="1:24" x14ac:dyDescent="0.25">
      <c r="A451" s="179"/>
      <c r="B451" s="180"/>
      <c r="C451" s="180"/>
      <c r="D451" s="180"/>
      <c r="E451" s="180"/>
      <c r="F451" s="180"/>
      <c r="G451" s="180"/>
      <c r="H451" s="180"/>
      <c r="I451" s="180"/>
      <c r="J451" s="180"/>
      <c r="K451" s="180"/>
      <c r="L451" s="181"/>
      <c r="M451" s="181"/>
      <c r="N451" s="181"/>
      <c r="O451" s="181"/>
      <c r="P451" s="181"/>
      <c r="Q451" s="181"/>
      <c r="R451" s="181"/>
      <c r="S451" s="181"/>
      <c r="T451" s="146"/>
      <c r="U451" s="146"/>
      <c r="V451" s="146"/>
      <c r="W451" s="146"/>
      <c r="X451" s="146"/>
    </row>
    <row r="452" spans="1:24" x14ac:dyDescent="0.25">
      <c r="A452" s="179"/>
      <c r="B452" s="180"/>
      <c r="C452" s="180"/>
      <c r="D452" s="180"/>
      <c r="E452" s="180"/>
      <c r="F452" s="180"/>
      <c r="G452" s="180"/>
      <c r="H452" s="180"/>
      <c r="I452" s="180"/>
      <c r="J452" s="180"/>
      <c r="K452" s="180"/>
      <c r="L452" s="181"/>
      <c r="M452" s="181"/>
      <c r="N452" s="181"/>
      <c r="O452" s="181"/>
      <c r="P452" s="181"/>
      <c r="Q452" s="181"/>
      <c r="R452" s="181"/>
      <c r="S452" s="181"/>
      <c r="T452" s="146"/>
      <c r="U452" s="146"/>
      <c r="V452" s="146"/>
      <c r="W452" s="146"/>
      <c r="X452" s="146"/>
    </row>
    <row r="453" spans="1:24" x14ac:dyDescent="0.25">
      <c r="A453" s="179"/>
      <c r="B453" s="180"/>
      <c r="C453" s="180"/>
      <c r="D453" s="180"/>
      <c r="E453" s="180"/>
      <c r="F453" s="180"/>
      <c r="G453" s="180"/>
      <c r="H453" s="180"/>
      <c r="I453" s="180"/>
      <c r="J453" s="180"/>
      <c r="K453" s="180"/>
      <c r="L453" s="181"/>
      <c r="M453" s="181"/>
      <c r="N453" s="181"/>
      <c r="O453" s="181"/>
      <c r="P453" s="181"/>
      <c r="Q453" s="181"/>
      <c r="R453" s="181"/>
      <c r="S453" s="181"/>
      <c r="T453" s="146"/>
      <c r="U453" s="146"/>
      <c r="V453" s="146"/>
      <c r="W453" s="146"/>
      <c r="X453" s="146"/>
    </row>
    <row r="454" spans="1:24" x14ac:dyDescent="0.25">
      <c r="A454" s="179"/>
      <c r="B454" s="180"/>
      <c r="C454" s="180"/>
      <c r="D454" s="180"/>
      <c r="E454" s="180"/>
      <c r="F454" s="180"/>
      <c r="G454" s="180"/>
      <c r="H454" s="180"/>
      <c r="I454" s="180"/>
      <c r="J454" s="180"/>
      <c r="K454" s="180"/>
      <c r="L454" s="181"/>
      <c r="M454" s="181"/>
      <c r="N454" s="181"/>
      <c r="O454" s="181"/>
      <c r="P454" s="181"/>
      <c r="Q454" s="181"/>
      <c r="R454" s="181"/>
      <c r="S454" s="181"/>
      <c r="T454" s="146"/>
      <c r="U454" s="146"/>
      <c r="V454" s="146"/>
      <c r="W454" s="146"/>
      <c r="X454" s="146"/>
    </row>
    <row r="455" spans="1:24" x14ac:dyDescent="0.25">
      <c r="A455" s="179"/>
      <c r="B455" s="180"/>
      <c r="C455" s="180"/>
      <c r="D455" s="180"/>
      <c r="E455" s="180"/>
      <c r="F455" s="180"/>
      <c r="G455" s="180"/>
      <c r="H455" s="180"/>
      <c r="I455" s="180"/>
      <c r="J455" s="180"/>
      <c r="K455" s="180"/>
      <c r="L455" s="181"/>
      <c r="M455" s="181"/>
      <c r="N455" s="181"/>
      <c r="O455" s="181"/>
      <c r="P455" s="181"/>
      <c r="Q455" s="181"/>
      <c r="R455" s="181"/>
      <c r="S455" s="181"/>
      <c r="T455" s="146"/>
      <c r="U455" s="146"/>
      <c r="V455" s="146"/>
      <c r="W455" s="146"/>
      <c r="X455" s="146"/>
    </row>
    <row r="456" spans="1:24" x14ac:dyDescent="0.25">
      <c r="A456" s="179"/>
      <c r="B456" s="180"/>
      <c r="C456" s="180"/>
      <c r="D456" s="180"/>
      <c r="E456" s="180"/>
      <c r="F456" s="180"/>
      <c r="G456" s="180"/>
      <c r="H456" s="180"/>
      <c r="I456" s="180"/>
      <c r="J456" s="180"/>
      <c r="K456" s="180"/>
      <c r="L456" s="181"/>
      <c r="M456" s="181"/>
      <c r="N456" s="181"/>
      <c r="O456" s="181"/>
      <c r="P456" s="181"/>
      <c r="Q456" s="181"/>
      <c r="R456" s="181"/>
      <c r="S456" s="181"/>
      <c r="T456" s="146"/>
      <c r="U456" s="146"/>
      <c r="V456" s="146"/>
      <c r="W456" s="146"/>
      <c r="X456" s="146"/>
    </row>
    <row r="457" spans="1:24" x14ac:dyDescent="0.25">
      <c r="A457" s="179"/>
      <c r="B457" s="180"/>
      <c r="C457" s="180"/>
      <c r="D457" s="180"/>
      <c r="E457" s="180"/>
      <c r="F457" s="180"/>
      <c r="G457" s="180"/>
      <c r="H457" s="180"/>
      <c r="I457" s="180"/>
      <c r="J457" s="180"/>
      <c r="K457" s="180"/>
      <c r="L457" s="181"/>
      <c r="M457" s="181"/>
      <c r="N457" s="181"/>
      <c r="O457" s="181"/>
      <c r="P457" s="181"/>
      <c r="Q457" s="181"/>
      <c r="R457" s="181"/>
      <c r="S457" s="181"/>
      <c r="T457" s="146"/>
      <c r="U457" s="146"/>
      <c r="V457" s="146"/>
      <c r="W457" s="146"/>
      <c r="X457" s="146"/>
    </row>
    <row r="458" spans="1:24" x14ac:dyDescent="0.25">
      <c r="A458" s="179"/>
      <c r="B458" s="180"/>
      <c r="C458" s="180"/>
      <c r="D458" s="180"/>
      <c r="E458" s="180"/>
      <c r="F458" s="180"/>
      <c r="G458" s="180"/>
      <c r="H458" s="180"/>
      <c r="I458" s="180"/>
      <c r="J458" s="180"/>
      <c r="K458" s="180"/>
      <c r="L458" s="181"/>
      <c r="M458" s="181"/>
      <c r="N458" s="181"/>
      <c r="O458" s="181"/>
      <c r="P458" s="181"/>
      <c r="Q458" s="181"/>
      <c r="R458" s="181"/>
      <c r="S458" s="181"/>
      <c r="T458" s="146"/>
      <c r="U458" s="146"/>
      <c r="V458" s="146"/>
      <c r="W458" s="146"/>
      <c r="X458" s="146"/>
    </row>
    <row r="459" spans="1:24" x14ac:dyDescent="0.25">
      <c r="A459" s="179"/>
      <c r="B459" s="180"/>
      <c r="C459" s="180"/>
      <c r="D459" s="180"/>
      <c r="E459" s="180"/>
      <c r="F459" s="180"/>
      <c r="G459" s="180"/>
      <c r="H459" s="180"/>
      <c r="I459" s="180"/>
      <c r="J459" s="180"/>
      <c r="K459" s="180"/>
      <c r="L459" s="181"/>
      <c r="M459" s="181"/>
      <c r="N459" s="181"/>
      <c r="O459" s="181"/>
      <c r="P459" s="181"/>
      <c r="Q459" s="181"/>
      <c r="R459" s="181"/>
      <c r="S459" s="181"/>
      <c r="T459" s="146"/>
      <c r="U459" s="146"/>
      <c r="V459" s="146"/>
      <c r="W459" s="146"/>
      <c r="X459" s="146"/>
    </row>
    <row r="460" spans="1:24" x14ac:dyDescent="0.25">
      <c r="A460" s="179"/>
      <c r="B460" s="180"/>
      <c r="C460" s="180"/>
      <c r="D460" s="180"/>
      <c r="E460" s="180"/>
      <c r="F460" s="180"/>
      <c r="G460" s="180"/>
      <c r="H460" s="180"/>
      <c r="I460" s="180"/>
      <c r="J460" s="180"/>
      <c r="K460" s="180"/>
      <c r="L460" s="181"/>
      <c r="M460" s="181"/>
      <c r="N460" s="181"/>
      <c r="O460" s="181"/>
      <c r="P460" s="181"/>
      <c r="Q460" s="181"/>
      <c r="R460" s="181"/>
      <c r="S460" s="181"/>
      <c r="T460" s="146"/>
      <c r="U460" s="146"/>
      <c r="V460" s="146"/>
      <c r="W460" s="146"/>
      <c r="X460" s="146"/>
    </row>
    <row r="461" spans="1:24" x14ac:dyDescent="0.25">
      <c r="A461" s="179"/>
      <c r="B461" s="180"/>
      <c r="C461" s="180"/>
      <c r="D461" s="180"/>
      <c r="E461" s="180"/>
      <c r="F461" s="180"/>
      <c r="G461" s="180"/>
      <c r="H461" s="180"/>
      <c r="I461" s="180"/>
      <c r="J461" s="180"/>
      <c r="K461" s="180"/>
      <c r="L461" s="181"/>
      <c r="M461" s="181"/>
      <c r="N461" s="181"/>
      <c r="O461" s="181"/>
      <c r="P461" s="181"/>
      <c r="Q461" s="181"/>
      <c r="R461" s="181"/>
      <c r="S461" s="181"/>
      <c r="T461" s="146"/>
      <c r="U461" s="146"/>
      <c r="V461" s="146"/>
      <c r="W461" s="146"/>
      <c r="X461" s="146"/>
    </row>
    <row r="462" spans="1:24" x14ac:dyDescent="0.25">
      <c r="A462" s="179"/>
      <c r="B462" s="180"/>
      <c r="C462" s="180"/>
      <c r="D462" s="180"/>
      <c r="E462" s="180"/>
      <c r="F462" s="180"/>
      <c r="G462" s="180"/>
      <c r="H462" s="180"/>
      <c r="I462" s="180"/>
      <c r="J462" s="180"/>
      <c r="K462" s="180"/>
      <c r="L462" s="181"/>
      <c r="M462" s="181"/>
      <c r="N462" s="181"/>
      <c r="O462" s="181"/>
      <c r="P462" s="181"/>
      <c r="Q462" s="181"/>
      <c r="R462" s="181"/>
      <c r="S462" s="181"/>
      <c r="T462" s="146"/>
      <c r="U462" s="146"/>
      <c r="V462" s="146"/>
      <c r="W462" s="146"/>
      <c r="X462" s="146"/>
    </row>
    <row r="463" spans="1:24" x14ac:dyDescent="0.25">
      <c r="A463" s="179"/>
      <c r="B463" s="180"/>
      <c r="C463" s="180"/>
      <c r="D463" s="180"/>
      <c r="E463" s="180"/>
      <c r="F463" s="180"/>
      <c r="G463" s="180"/>
      <c r="H463" s="180"/>
      <c r="I463" s="180"/>
      <c r="J463" s="180"/>
      <c r="K463" s="180"/>
      <c r="L463" s="181"/>
      <c r="M463" s="181"/>
      <c r="N463" s="181"/>
      <c r="O463" s="181"/>
      <c r="P463" s="181"/>
      <c r="Q463" s="181"/>
      <c r="R463" s="181"/>
      <c r="S463" s="181"/>
      <c r="T463" s="146"/>
      <c r="U463" s="146"/>
      <c r="V463" s="146"/>
      <c r="W463" s="146"/>
      <c r="X463" s="146"/>
    </row>
    <row r="464" spans="1:24" x14ac:dyDescent="0.25">
      <c r="A464" s="179"/>
      <c r="B464" s="180"/>
      <c r="C464" s="180"/>
      <c r="D464" s="180"/>
      <c r="E464" s="180"/>
      <c r="F464" s="180"/>
      <c r="G464" s="180"/>
      <c r="H464" s="180"/>
      <c r="I464" s="180"/>
      <c r="J464" s="180"/>
      <c r="K464" s="180"/>
      <c r="L464" s="181"/>
      <c r="M464" s="181"/>
      <c r="N464" s="181"/>
      <c r="O464" s="181"/>
      <c r="P464" s="181"/>
      <c r="Q464" s="181"/>
      <c r="R464" s="181"/>
      <c r="S464" s="181"/>
      <c r="T464" s="146"/>
      <c r="U464" s="146"/>
      <c r="V464" s="146"/>
      <c r="W464" s="146"/>
      <c r="X464" s="146"/>
    </row>
    <row r="465" spans="1:24" x14ac:dyDescent="0.25">
      <c r="A465" s="179"/>
      <c r="B465" s="180"/>
      <c r="C465" s="180"/>
      <c r="D465" s="180"/>
      <c r="E465" s="180"/>
      <c r="F465" s="180"/>
      <c r="G465" s="180"/>
      <c r="H465" s="180"/>
      <c r="I465" s="180"/>
      <c r="J465" s="180"/>
      <c r="K465" s="180"/>
      <c r="L465" s="181"/>
      <c r="M465" s="181"/>
      <c r="N465" s="181"/>
      <c r="O465" s="181"/>
      <c r="P465" s="181"/>
      <c r="Q465" s="181"/>
      <c r="R465" s="181"/>
      <c r="S465" s="181"/>
      <c r="T465" s="146"/>
      <c r="U465" s="146"/>
      <c r="V465" s="146"/>
      <c r="W465" s="146"/>
      <c r="X465" s="146"/>
    </row>
    <row r="466" spans="1:24" x14ac:dyDescent="0.25">
      <c r="A466" s="179"/>
      <c r="B466" s="180"/>
      <c r="C466" s="180"/>
      <c r="D466" s="180"/>
      <c r="E466" s="180"/>
      <c r="F466" s="180"/>
      <c r="G466" s="180"/>
      <c r="H466" s="180"/>
      <c r="I466" s="180"/>
      <c r="J466" s="180"/>
      <c r="K466" s="180"/>
      <c r="L466" s="181"/>
      <c r="M466" s="181"/>
      <c r="N466" s="181"/>
      <c r="O466" s="181"/>
      <c r="P466" s="181"/>
      <c r="Q466" s="181"/>
      <c r="R466" s="181"/>
      <c r="S466" s="181"/>
      <c r="T466" s="146"/>
      <c r="U466" s="146"/>
      <c r="V466" s="146"/>
      <c r="W466" s="146"/>
      <c r="X466" s="146"/>
    </row>
    <row r="467" spans="1:24" x14ac:dyDescent="0.25">
      <c r="A467" s="179"/>
      <c r="B467" s="180"/>
      <c r="C467" s="180"/>
      <c r="D467" s="180"/>
      <c r="E467" s="180"/>
      <c r="F467" s="180"/>
      <c r="G467" s="180"/>
      <c r="H467" s="180"/>
      <c r="I467" s="180"/>
      <c r="J467" s="180"/>
      <c r="K467" s="180"/>
      <c r="L467" s="181"/>
      <c r="M467" s="181"/>
      <c r="N467" s="181"/>
      <c r="O467" s="181"/>
      <c r="P467" s="181"/>
      <c r="Q467" s="181"/>
      <c r="R467" s="181"/>
      <c r="S467" s="181"/>
      <c r="T467" s="146"/>
      <c r="U467" s="146"/>
      <c r="V467" s="146"/>
      <c r="W467" s="146"/>
      <c r="X467" s="146"/>
    </row>
    <row r="468" spans="1:24" x14ac:dyDescent="0.25">
      <c r="A468" s="179"/>
      <c r="B468" s="180"/>
      <c r="C468" s="180"/>
      <c r="D468" s="180"/>
      <c r="E468" s="180"/>
      <c r="F468" s="180"/>
      <c r="G468" s="180"/>
      <c r="H468" s="180"/>
      <c r="I468" s="180"/>
      <c r="J468" s="180"/>
      <c r="K468" s="180"/>
      <c r="L468" s="181"/>
      <c r="M468" s="181"/>
      <c r="N468" s="181"/>
      <c r="O468" s="181"/>
      <c r="P468" s="181"/>
      <c r="Q468" s="181"/>
      <c r="R468" s="181"/>
      <c r="S468" s="181"/>
      <c r="T468" s="146"/>
      <c r="U468" s="146"/>
      <c r="V468" s="146"/>
      <c r="W468" s="146"/>
      <c r="X468" s="146"/>
    </row>
    <row r="469" spans="1:24" x14ac:dyDescent="0.25">
      <c r="A469" s="179"/>
      <c r="B469" s="180"/>
      <c r="C469" s="180"/>
      <c r="D469" s="180"/>
      <c r="E469" s="180"/>
      <c r="F469" s="180"/>
      <c r="G469" s="180"/>
      <c r="H469" s="180"/>
      <c r="I469" s="180"/>
      <c r="J469" s="180"/>
      <c r="K469" s="180"/>
      <c r="L469" s="181"/>
      <c r="M469" s="181"/>
      <c r="N469" s="181"/>
      <c r="O469" s="181"/>
      <c r="P469" s="181"/>
      <c r="Q469" s="181"/>
      <c r="R469" s="181"/>
      <c r="S469" s="181"/>
      <c r="T469" s="146"/>
      <c r="U469" s="146"/>
      <c r="V469" s="146"/>
      <c r="W469" s="146"/>
      <c r="X469" s="146"/>
    </row>
    <row r="470" spans="1:24" x14ac:dyDescent="0.25">
      <c r="A470" s="179"/>
      <c r="B470" s="180"/>
      <c r="C470" s="180"/>
      <c r="D470" s="180"/>
      <c r="E470" s="180"/>
      <c r="F470" s="180"/>
      <c r="G470" s="180"/>
      <c r="H470" s="180"/>
      <c r="I470" s="180"/>
      <c r="J470" s="180"/>
      <c r="K470" s="180"/>
      <c r="L470" s="181"/>
      <c r="M470" s="181"/>
      <c r="N470" s="181"/>
      <c r="O470" s="181"/>
      <c r="P470" s="181"/>
      <c r="Q470" s="181"/>
      <c r="R470" s="181"/>
      <c r="S470" s="181"/>
      <c r="T470" s="146"/>
      <c r="U470" s="146"/>
      <c r="V470" s="146"/>
      <c r="W470" s="146"/>
      <c r="X470" s="146"/>
    </row>
    <row r="471" spans="1:24" x14ac:dyDescent="0.25">
      <c r="A471" s="179"/>
      <c r="B471" s="180"/>
      <c r="C471" s="180"/>
      <c r="D471" s="180"/>
      <c r="E471" s="180"/>
      <c r="F471" s="180"/>
      <c r="G471" s="180"/>
      <c r="H471" s="180"/>
      <c r="I471" s="180"/>
      <c r="J471" s="180"/>
      <c r="K471" s="180"/>
      <c r="L471" s="181"/>
      <c r="M471" s="181"/>
      <c r="N471" s="181"/>
      <c r="O471" s="181"/>
      <c r="P471" s="181"/>
      <c r="Q471" s="181"/>
      <c r="R471" s="181"/>
      <c r="S471" s="181"/>
      <c r="T471" s="146"/>
      <c r="U471" s="146"/>
      <c r="V471" s="146"/>
      <c r="W471" s="146"/>
      <c r="X471" s="146"/>
    </row>
    <row r="472" spans="1:24" x14ac:dyDescent="0.25">
      <c r="A472" s="179"/>
      <c r="B472" s="180"/>
      <c r="C472" s="180"/>
      <c r="D472" s="180"/>
      <c r="E472" s="180"/>
      <c r="F472" s="180"/>
      <c r="G472" s="180"/>
      <c r="H472" s="180"/>
      <c r="I472" s="180"/>
      <c r="J472" s="180"/>
      <c r="K472" s="180"/>
      <c r="L472" s="181"/>
      <c r="M472" s="181"/>
      <c r="N472" s="181"/>
      <c r="O472" s="181"/>
      <c r="P472" s="181"/>
      <c r="Q472" s="181"/>
      <c r="R472" s="181"/>
      <c r="S472" s="181"/>
      <c r="T472" s="146"/>
      <c r="U472" s="146"/>
      <c r="V472" s="146"/>
      <c r="W472" s="146"/>
      <c r="X472" s="146"/>
    </row>
    <row r="473" spans="1:24" x14ac:dyDescent="0.25">
      <c r="A473" s="179"/>
      <c r="B473" s="180"/>
      <c r="C473" s="180"/>
      <c r="D473" s="180"/>
      <c r="E473" s="180"/>
      <c r="F473" s="180"/>
      <c r="G473" s="180"/>
      <c r="H473" s="180"/>
      <c r="I473" s="180"/>
      <c r="J473" s="180"/>
      <c r="K473" s="180"/>
      <c r="L473" s="181"/>
      <c r="M473" s="181"/>
      <c r="N473" s="181"/>
      <c r="O473" s="181"/>
      <c r="P473" s="181"/>
      <c r="Q473" s="181"/>
      <c r="R473" s="181"/>
      <c r="S473" s="181"/>
      <c r="T473" s="146"/>
      <c r="U473" s="146"/>
      <c r="V473" s="146"/>
      <c r="W473" s="146"/>
      <c r="X473" s="146"/>
    </row>
    <row r="474" spans="1:24" x14ac:dyDescent="0.25">
      <c r="A474" s="179"/>
      <c r="B474" s="180"/>
      <c r="C474" s="180"/>
      <c r="D474" s="180"/>
      <c r="E474" s="180"/>
      <c r="F474" s="180"/>
      <c r="G474" s="180"/>
      <c r="H474" s="180"/>
      <c r="I474" s="180"/>
      <c r="J474" s="180"/>
      <c r="K474" s="180"/>
      <c r="L474" s="181"/>
      <c r="M474" s="181"/>
      <c r="N474" s="181"/>
      <c r="O474" s="181"/>
      <c r="P474" s="181"/>
      <c r="Q474" s="181"/>
      <c r="R474" s="181"/>
      <c r="S474" s="181"/>
      <c r="T474" s="146"/>
      <c r="U474" s="146"/>
      <c r="V474" s="146"/>
      <c r="W474" s="146"/>
      <c r="X474" s="146"/>
    </row>
    <row r="475" spans="1:24" x14ac:dyDescent="0.25">
      <c r="A475" s="179"/>
      <c r="B475" s="180"/>
      <c r="C475" s="180"/>
      <c r="D475" s="180"/>
      <c r="E475" s="180"/>
      <c r="F475" s="180"/>
      <c r="G475" s="180"/>
      <c r="H475" s="180"/>
      <c r="I475" s="180"/>
      <c r="J475" s="180"/>
      <c r="K475" s="180"/>
      <c r="L475" s="181"/>
      <c r="M475" s="181"/>
      <c r="N475" s="181"/>
      <c r="O475" s="181"/>
      <c r="P475" s="181"/>
      <c r="Q475" s="181"/>
      <c r="R475" s="181"/>
      <c r="S475" s="181"/>
      <c r="T475" s="146"/>
      <c r="U475" s="146"/>
      <c r="V475" s="146"/>
      <c r="W475" s="146"/>
      <c r="X475" s="146"/>
    </row>
    <row r="476" spans="1:24" x14ac:dyDescent="0.25">
      <c r="A476" s="179"/>
      <c r="B476" s="180"/>
      <c r="C476" s="180"/>
      <c r="D476" s="180"/>
      <c r="E476" s="180"/>
      <c r="F476" s="180"/>
      <c r="G476" s="180"/>
      <c r="H476" s="180"/>
      <c r="I476" s="180"/>
      <c r="J476" s="180"/>
      <c r="K476" s="180"/>
      <c r="L476" s="181"/>
      <c r="M476" s="181"/>
      <c r="N476" s="181"/>
      <c r="O476" s="181"/>
      <c r="P476" s="181"/>
      <c r="Q476" s="181"/>
      <c r="R476" s="181"/>
      <c r="S476" s="181"/>
      <c r="T476" s="146"/>
      <c r="U476" s="146"/>
      <c r="V476" s="146"/>
      <c r="W476" s="146"/>
      <c r="X476" s="146"/>
    </row>
    <row r="477" spans="1:24" x14ac:dyDescent="0.25">
      <c r="A477" s="179"/>
      <c r="B477" s="180"/>
      <c r="C477" s="180"/>
      <c r="D477" s="180"/>
      <c r="E477" s="180"/>
      <c r="F477" s="180"/>
      <c r="G477" s="180"/>
      <c r="H477" s="180"/>
      <c r="I477" s="180"/>
      <c r="J477" s="180"/>
      <c r="K477" s="180"/>
      <c r="L477" s="181"/>
      <c r="M477" s="181"/>
      <c r="N477" s="181"/>
      <c r="O477" s="181"/>
      <c r="P477" s="181"/>
      <c r="Q477" s="181"/>
      <c r="R477" s="181"/>
      <c r="S477" s="181"/>
      <c r="T477" s="146"/>
      <c r="U477" s="146"/>
      <c r="V477" s="146"/>
      <c r="W477" s="146"/>
      <c r="X477" s="146"/>
    </row>
    <row r="478" spans="1:24" x14ac:dyDescent="0.25">
      <c r="A478" s="179"/>
      <c r="B478" s="180"/>
      <c r="C478" s="180"/>
      <c r="D478" s="180"/>
      <c r="E478" s="180"/>
      <c r="F478" s="180"/>
      <c r="G478" s="180"/>
      <c r="H478" s="180"/>
      <c r="I478" s="180"/>
      <c r="J478" s="180"/>
      <c r="K478" s="180"/>
      <c r="L478" s="181"/>
      <c r="M478" s="181"/>
      <c r="N478" s="181"/>
      <c r="O478" s="181"/>
      <c r="P478" s="181"/>
      <c r="Q478" s="181"/>
      <c r="R478" s="181"/>
      <c r="S478" s="181"/>
      <c r="T478" s="146"/>
      <c r="U478" s="146"/>
      <c r="V478" s="146"/>
      <c r="W478" s="146"/>
      <c r="X478" s="146"/>
    </row>
    <row r="479" spans="1:24" x14ac:dyDescent="0.25">
      <c r="A479" s="179"/>
      <c r="B479" s="180"/>
      <c r="C479" s="180"/>
      <c r="D479" s="180"/>
      <c r="E479" s="180"/>
      <c r="F479" s="180"/>
      <c r="G479" s="180"/>
      <c r="H479" s="180"/>
      <c r="I479" s="180"/>
      <c r="J479" s="180"/>
      <c r="K479" s="180"/>
      <c r="L479" s="181"/>
      <c r="M479" s="181"/>
      <c r="N479" s="181"/>
      <c r="O479" s="181"/>
      <c r="P479" s="181"/>
      <c r="Q479" s="181"/>
      <c r="R479" s="181"/>
      <c r="S479" s="181"/>
      <c r="T479" s="146"/>
      <c r="U479" s="146"/>
      <c r="V479" s="146"/>
      <c r="W479" s="146"/>
      <c r="X479" s="146"/>
    </row>
    <row r="480" spans="1:24" x14ac:dyDescent="0.25">
      <c r="A480" s="179"/>
      <c r="B480" s="180"/>
      <c r="C480" s="180"/>
      <c r="D480" s="180"/>
      <c r="E480" s="180"/>
      <c r="F480" s="180"/>
      <c r="G480" s="180"/>
      <c r="H480" s="180"/>
      <c r="I480" s="180"/>
      <c r="J480" s="180"/>
      <c r="K480" s="180"/>
      <c r="L480" s="181"/>
      <c r="M480" s="181"/>
      <c r="N480" s="181"/>
      <c r="O480" s="181"/>
      <c r="P480" s="181"/>
      <c r="Q480" s="181"/>
      <c r="R480" s="181"/>
      <c r="S480" s="181"/>
      <c r="T480" s="146"/>
      <c r="U480" s="146"/>
      <c r="V480" s="146"/>
      <c r="W480" s="146"/>
      <c r="X480" s="146"/>
    </row>
    <row r="481" spans="1:24" x14ac:dyDescent="0.25">
      <c r="A481" s="179"/>
      <c r="B481" s="180"/>
      <c r="C481" s="180"/>
      <c r="D481" s="180"/>
      <c r="E481" s="180"/>
      <c r="F481" s="180"/>
      <c r="G481" s="180"/>
      <c r="H481" s="180"/>
      <c r="I481" s="180"/>
      <c r="J481" s="180"/>
      <c r="K481" s="180"/>
      <c r="L481" s="181"/>
      <c r="M481" s="181"/>
      <c r="N481" s="181"/>
      <c r="O481" s="181"/>
      <c r="P481" s="181"/>
      <c r="Q481" s="181"/>
      <c r="R481" s="181"/>
      <c r="S481" s="181"/>
      <c r="T481" s="146"/>
      <c r="U481" s="146"/>
      <c r="V481" s="146"/>
      <c r="W481" s="146"/>
      <c r="X481" s="146"/>
    </row>
    <row r="482" spans="1:24" x14ac:dyDescent="0.25">
      <c r="A482" s="179"/>
      <c r="B482" s="180"/>
      <c r="C482" s="180"/>
      <c r="D482" s="180"/>
      <c r="E482" s="180"/>
      <c r="F482" s="180"/>
      <c r="G482" s="180"/>
      <c r="H482" s="180"/>
      <c r="I482" s="180"/>
      <c r="J482" s="180"/>
      <c r="K482" s="180"/>
      <c r="L482" s="181"/>
      <c r="M482" s="181"/>
      <c r="N482" s="181"/>
      <c r="O482" s="181"/>
      <c r="P482" s="181"/>
      <c r="Q482" s="181"/>
      <c r="R482" s="181"/>
      <c r="S482" s="181"/>
      <c r="T482" s="146"/>
      <c r="U482" s="146"/>
      <c r="V482" s="146"/>
      <c r="W482" s="146"/>
      <c r="X482" s="146"/>
    </row>
    <row r="483" spans="1:24" x14ac:dyDescent="0.25">
      <c r="A483" s="179"/>
      <c r="B483" s="180"/>
      <c r="C483" s="180"/>
      <c r="D483" s="180"/>
      <c r="E483" s="180"/>
      <c r="F483" s="180"/>
      <c r="G483" s="180"/>
      <c r="H483" s="180"/>
      <c r="I483" s="180"/>
      <c r="J483" s="180"/>
      <c r="K483" s="180"/>
      <c r="L483" s="181"/>
      <c r="M483" s="181"/>
      <c r="N483" s="181"/>
      <c r="O483" s="181"/>
      <c r="P483" s="181"/>
      <c r="Q483" s="181"/>
      <c r="R483" s="181"/>
      <c r="S483" s="181"/>
      <c r="T483" s="146"/>
      <c r="U483" s="146"/>
      <c r="V483" s="146"/>
      <c r="W483" s="146"/>
      <c r="X483" s="146"/>
    </row>
    <row r="484" spans="1:24" x14ac:dyDescent="0.25">
      <c r="A484" s="179"/>
      <c r="B484" s="180"/>
      <c r="C484" s="180"/>
      <c r="D484" s="180"/>
      <c r="E484" s="180"/>
      <c r="F484" s="180"/>
      <c r="G484" s="180"/>
      <c r="H484" s="180"/>
      <c r="I484" s="180"/>
      <c r="J484" s="180"/>
      <c r="K484" s="180"/>
      <c r="L484" s="181"/>
      <c r="M484" s="181"/>
      <c r="N484" s="181"/>
      <c r="O484" s="181"/>
      <c r="P484" s="181"/>
      <c r="Q484" s="181"/>
      <c r="R484" s="181"/>
      <c r="S484" s="181"/>
      <c r="T484" s="146"/>
      <c r="U484" s="146"/>
      <c r="V484" s="146"/>
      <c r="W484" s="146"/>
      <c r="X484" s="146"/>
    </row>
    <row r="485" spans="1:24" x14ac:dyDescent="0.25">
      <c r="A485" s="179"/>
      <c r="B485" s="180"/>
      <c r="C485" s="180"/>
      <c r="D485" s="180"/>
      <c r="E485" s="180"/>
      <c r="F485" s="180"/>
      <c r="G485" s="180"/>
      <c r="H485" s="180"/>
      <c r="I485" s="180"/>
      <c r="J485" s="180"/>
      <c r="K485" s="180"/>
      <c r="L485" s="181"/>
      <c r="M485" s="181"/>
      <c r="N485" s="181"/>
      <c r="O485" s="181"/>
      <c r="P485" s="181"/>
      <c r="Q485" s="181"/>
      <c r="R485" s="181"/>
      <c r="S485" s="181"/>
      <c r="T485" s="146"/>
      <c r="U485" s="146"/>
      <c r="V485" s="146"/>
      <c r="W485" s="146"/>
      <c r="X485" s="146"/>
    </row>
    <row r="486" spans="1:24" x14ac:dyDescent="0.25">
      <c r="A486" s="179"/>
      <c r="B486" s="180"/>
      <c r="C486" s="180"/>
      <c r="D486" s="180"/>
      <c r="E486" s="180"/>
      <c r="F486" s="180"/>
      <c r="G486" s="180"/>
      <c r="H486" s="180"/>
      <c r="I486" s="180"/>
      <c r="J486" s="180"/>
      <c r="K486" s="180"/>
      <c r="L486" s="181"/>
      <c r="M486" s="181"/>
      <c r="N486" s="181"/>
      <c r="O486" s="181"/>
      <c r="P486" s="181"/>
      <c r="Q486" s="181"/>
      <c r="R486" s="181"/>
      <c r="S486" s="181"/>
      <c r="T486" s="146"/>
      <c r="U486" s="146"/>
      <c r="V486" s="146"/>
      <c r="W486" s="146"/>
      <c r="X486" s="146"/>
    </row>
    <row r="487" spans="1:24" x14ac:dyDescent="0.25">
      <c r="A487" s="179"/>
      <c r="B487" s="180"/>
      <c r="C487" s="180"/>
      <c r="D487" s="180"/>
      <c r="E487" s="180"/>
      <c r="F487" s="180"/>
      <c r="G487" s="180"/>
      <c r="H487" s="180"/>
      <c r="I487" s="180"/>
      <c r="J487" s="180"/>
      <c r="K487" s="180"/>
      <c r="L487" s="181"/>
      <c r="M487" s="181"/>
      <c r="N487" s="181"/>
      <c r="O487" s="181"/>
      <c r="P487" s="181"/>
      <c r="Q487" s="181"/>
      <c r="R487" s="181"/>
      <c r="S487" s="181"/>
      <c r="T487" s="146"/>
      <c r="U487" s="146"/>
      <c r="V487" s="146"/>
      <c r="W487" s="146"/>
      <c r="X487" s="146"/>
    </row>
    <row r="488" spans="1:24" x14ac:dyDescent="0.25">
      <c r="A488" s="179"/>
      <c r="B488" s="180"/>
      <c r="C488" s="180"/>
      <c r="D488" s="180"/>
      <c r="E488" s="180"/>
      <c r="F488" s="180"/>
      <c r="G488" s="180"/>
      <c r="H488" s="180"/>
      <c r="I488" s="180"/>
      <c r="J488" s="180"/>
      <c r="K488" s="180"/>
      <c r="L488" s="181"/>
      <c r="M488" s="181"/>
      <c r="N488" s="181"/>
      <c r="O488" s="181"/>
      <c r="P488" s="181"/>
      <c r="Q488" s="181"/>
      <c r="R488" s="181"/>
      <c r="S488" s="181"/>
      <c r="T488" s="146"/>
      <c r="U488" s="146"/>
      <c r="V488" s="146"/>
      <c r="W488" s="146"/>
      <c r="X488" s="146"/>
    </row>
    <row r="489" spans="1:24" x14ac:dyDescent="0.25">
      <c r="A489" s="179"/>
      <c r="B489" s="180"/>
      <c r="C489" s="180"/>
      <c r="D489" s="180"/>
      <c r="E489" s="180"/>
      <c r="F489" s="180"/>
      <c r="G489" s="180"/>
      <c r="H489" s="180"/>
      <c r="I489" s="180"/>
      <c r="J489" s="180"/>
      <c r="K489" s="180"/>
      <c r="L489" s="181"/>
      <c r="M489" s="181"/>
      <c r="N489" s="181"/>
      <c r="O489" s="181"/>
      <c r="P489" s="181"/>
      <c r="Q489" s="181"/>
      <c r="R489" s="181"/>
      <c r="S489" s="181"/>
      <c r="T489" s="146"/>
      <c r="U489" s="146"/>
      <c r="V489" s="146"/>
      <c r="W489" s="146"/>
      <c r="X489" s="146"/>
    </row>
    <row r="490" spans="1:24" x14ac:dyDescent="0.25">
      <c r="A490" s="179"/>
      <c r="B490" s="180"/>
      <c r="C490" s="180"/>
      <c r="D490" s="180"/>
      <c r="E490" s="180"/>
      <c r="F490" s="180"/>
      <c r="G490" s="180"/>
      <c r="H490" s="180"/>
      <c r="I490" s="180"/>
      <c r="J490" s="180"/>
      <c r="K490" s="180"/>
      <c r="L490" s="181"/>
      <c r="M490" s="181"/>
      <c r="N490" s="181"/>
      <c r="O490" s="181"/>
      <c r="P490" s="181"/>
      <c r="Q490" s="181"/>
      <c r="R490" s="181"/>
      <c r="S490" s="181"/>
      <c r="T490" s="146"/>
      <c r="U490" s="146"/>
      <c r="V490" s="146"/>
      <c r="W490" s="146"/>
      <c r="X490" s="146"/>
    </row>
    <row r="491" spans="1:24" x14ac:dyDescent="0.25">
      <c r="A491" s="179"/>
      <c r="B491" s="180"/>
      <c r="C491" s="180"/>
      <c r="D491" s="180"/>
      <c r="E491" s="180"/>
      <c r="F491" s="180"/>
      <c r="G491" s="180"/>
      <c r="H491" s="180"/>
      <c r="I491" s="180"/>
      <c r="J491" s="180"/>
      <c r="K491" s="180"/>
      <c r="L491" s="181"/>
      <c r="M491" s="181"/>
      <c r="N491" s="181"/>
      <c r="O491" s="181"/>
      <c r="P491" s="181"/>
      <c r="Q491" s="181"/>
      <c r="R491" s="181"/>
      <c r="S491" s="181"/>
      <c r="T491" s="146"/>
      <c r="U491" s="146"/>
      <c r="V491" s="146"/>
      <c r="W491" s="146"/>
      <c r="X491" s="146"/>
    </row>
    <row r="492" spans="1:24" x14ac:dyDescent="0.25">
      <c r="A492" s="179"/>
      <c r="B492" s="180"/>
      <c r="C492" s="180"/>
      <c r="D492" s="180"/>
      <c r="E492" s="180"/>
      <c r="F492" s="180"/>
      <c r="G492" s="180"/>
      <c r="H492" s="180"/>
      <c r="I492" s="180"/>
      <c r="J492" s="180"/>
      <c r="K492" s="180"/>
      <c r="L492" s="181"/>
      <c r="M492" s="181"/>
      <c r="N492" s="181"/>
      <c r="O492" s="181"/>
      <c r="P492" s="181"/>
      <c r="Q492" s="181"/>
      <c r="R492" s="181"/>
      <c r="S492" s="181"/>
      <c r="T492" s="146"/>
      <c r="U492" s="146"/>
      <c r="V492" s="146"/>
      <c r="W492" s="146"/>
      <c r="X492" s="146"/>
    </row>
    <row r="493" spans="1:24" x14ac:dyDescent="0.25">
      <c r="A493" s="179"/>
      <c r="B493" s="180"/>
      <c r="C493" s="180"/>
      <c r="D493" s="180"/>
      <c r="E493" s="180"/>
      <c r="F493" s="180"/>
      <c r="G493" s="180"/>
      <c r="H493" s="180"/>
      <c r="I493" s="180"/>
      <c r="J493" s="180"/>
      <c r="K493" s="180"/>
      <c r="L493" s="181"/>
      <c r="M493" s="181"/>
      <c r="N493" s="181"/>
      <c r="O493" s="181"/>
      <c r="P493" s="181"/>
      <c r="Q493" s="181"/>
      <c r="R493" s="181"/>
      <c r="S493" s="181"/>
      <c r="T493" s="146"/>
      <c r="U493" s="146"/>
      <c r="V493" s="146"/>
      <c r="W493" s="146"/>
      <c r="X493" s="146"/>
    </row>
    <row r="494" spans="1:24" x14ac:dyDescent="0.25">
      <c r="A494" s="179"/>
      <c r="B494" s="180"/>
      <c r="C494" s="180"/>
      <c r="D494" s="180"/>
      <c r="E494" s="180"/>
      <c r="F494" s="180"/>
      <c r="G494" s="180"/>
      <c r="H494" s="180"/>
      <c r="I494" s="180"/>
      <c r="J494" s="180"/>
      <c r="K494" s="180"/>
      <c r="L494" s="181"/>
      <c r="M494" s="181"/>
      <c r="N494" s="181"/>
      <c r="O494" s="181"/>
      <c r="P494" s="181"/>
      <c r="Q494" s="181"/>
      <c r="R494" s="181"/>
      <c r="S494" s="181"/>
      <c r="T494" s="146"/>
      <c r="U494" s="146"/>
      <c r="V494" s="146"/>
      <c r="W494" s="146"/>
      <c r="X494" s="146"/>
    </row>
    <row r="495" spans="1:24" x14ac:dyDescent="0.25">
      <c r="A495" s="179"/>
      <c r="B495" s="180"/>
      <c r="C495" s="180"/>
      <c r="D495" s="180"/>
      <c r="E495" s="180"/>
      <c r="F495" s="180"/>
      <c r="G495" s="180"/>
      <c r="H495" s="180"/>
      <c r="I495" s="180"/>
      <c r="J495" s="180"/>
      <c r="K495" s="180"/>
      <c r="L495" s="181"/>
      <c r="M495" s="181"/>
      <c r="N495" s="181"/>
      <c r="O495" s="181"/>
      <c r="P495" s="181"/>
      <c r="Q495" s="181"/>
      <c r="R495" s="181"/>
      <c r="S495" s="181"/>
      <c r="T495" s="146"/>
      <c r="U495" s="146"/>
      <c r="V495" s="146"/>
      <c r="W495" s="146"/>
      <c r="X495" s="146"/>
    </row>
    <row r="496" spans="1:24" x14ac:dyDescent="0.25">
      <c r="A496" s="179"/>
      <c r="B496" s="180"/>
      <c r="C496" s="180"/>
      <c r="D496" s="180"/>
      <c r="E496" s="180"/>
      <c r="F496" s="180"/>
      <c r="G496" s="180"/>
      <c r="H496" s="180"/>
      <c r="I496" s="180"/>
      <c r="J496" s="180"/>
      <c r="K496" s="180"/>
      <c r="L496" s="181"/>
      <c r="M496" s="181"/>
      <c r="N496" s="181"/>
      <c r="O496" s="181"/>
      <c r="P496" s="181"/>
      <c r="Q496" s="181"/>
      <c r="R496" s="181"/>
      <c r="S496" s="181"/>
      <c r="T496" s="146"/>
      <c r="U496" s="146"/>
      <c r="V496" s="146"/>
      <c r="W496" s="146"/>
      <c r="X496" s="146"/>
    </row>
    <row r="497" spans="1:24" x14ac:dyDescent="0.25">
      <c r="A497" s="179"/>
      <c r="B497" s="180"/>
      <c r="C497" s="180"/>
      <c r="D497" s="180"/>
      <c r="E497" s="180"/>
      <c r="F497" s="180"/>
      <c r="G497" s="180"/>
      <c r="H497" s="180"/>
      <c r="I497" s="180"/>
      <c r="J497" s="180"/>
      <c r="K497" s="180"/>
      <c r="L497" s="181"/>
      <c r="M497" s="181"/>
      <c r="N497" s="181"/>
      <c r="O497" s="181"/>
      <c r="P497" s="181"/>
      <c r="Q497" s="181"/>
      <c r="R497" s="181"/>
      <c r="S497" s="181"/>
      <c r="T497" s="146"/>
      <c r="U497" s="146"/>
      <c r="V497" s="146"/>
      <c r="W497" s="146"/>
      <c r="X497" s="146"/>
    </row>
    <row r="498" spans="1:24" x14ac:dyDescent="0.25">
      <c r="A498" s="179"/>
      <c r="B498" s="180"/>
      <c r="C498" s="180"/>
      <c r="D498" s="180"/>
      <c r="E498" s="180"/>
      <c r="F498" s="180"/>
      <c r="G498" s="180"/>
      <c r="H498" s="180"/>
      <c r="I498" s="180"/>
      <c r="J498" s="180"/>
      <c r="K498" s="180"/>
      <c r="L498" s="181"/>
      <c r="M498" s="181"/>
      <c r="N498" s="181"/>
      <c r="O498" s="181"/>
      <c r="P498" s="181"/>
      <c r="Q498" s="181"/>
      <c r="R498" s="181"/>
      <c r="S498" s="181"/>
      <c r="T498" s="146"/>
      <c r="U498" s="146"/>
      <c r="V498" s="146"/>
      <c r="W498" s="146"/>
      <c r="X498" s="146"/>
    </row>
    <row r="499" spans="1:24" x14ac:dyDescent="0.25">
      <c r="A499" s="179"/>
      <c r="B499" s="180"/>
      <c r="C499" s="180"/>
      <c r="D499" s="180"/>
      <c r="E499" s="180"/>
      <c r="F499" s="180"/>
      <c r="G499" s="180"/>
      <c r="H499" s="180"/>
      <c r="I499" s="180"/>
      <c r="J499" s="180"/>
      <c r="K499" s="180"/>
      <c r="L499" s="181"/>
      <c r="M499" s="181"/>
      <c r="N499" s="181"/>
      <c r="O499" s="181"/>
      <c r="P499" s="181"/>
      <c r="Q499" s="181"/>
      <c r="R499" s="181"/>
      <c r="S499" s="181"/>
      <c r="T499" s="146"/>
      <c r="U499" s="146"/>
      <c r="V499" s="146"/>
      <c r="W499" s="146"/>
      <c r="X499" s="146"/>
    </row>
    <row r="500" spans="1:24" x14ac:dyDescent="0.25">
      <c r="A500" s="179"/>
      <c r="B500" s="180"/>
      <c r="C500" s="180"/>
      <c r="D500" s="180"/>
      <c r="E500" s="180"/>
      <c r="F500" s="180"/>
      <c r="G500" s="180"/>
      <c r="H500" s="180"/>
      <c r="I500" s="180"/>
      <c r="J500" s="180"/>
      <c r="K500" s="180"/>
      <c r="L500" s="181"/>
      <c r="M500" s="181"/>
      <c r="N500" s="181"/>
      <c r="O500" s="181"/>
      <c r="P500" s="181"/>
      <c r="Q500" s="181"/>
      <c r="R500" s="181"/>
      <c r="S500" s="181"/>
      <c r="T500" s="146"/>
      <c r="U500" s="146"/>
      <c r="V500" s="146"/>
      <c r="W500" s="146"/>
      <c r="X500" s="146"/>
    </row>
    <row r="501" spans="1:24" x14ac:dyDescent="0.25">
      <c r="A501" s="179"/>
      <c r="B501" s="180"/>
      <c r="C501" s="180"/>
      <c r="D501" s="180"/>
      <c r="E501" s="180"/>
      <c r="F501" s="180"/>
      <c r="G501" s="180"/>
      <c r="H501" s="180"/>
      <c r="I501" s="180"/>
      <c r="J501" s="180"/>
      <c r="K501" s="180"/>
      <c r="L501" s="181"/>
      <c r="M501" s="181"/>
      <c r="N501" s="181"/>
      <c r="O501" s="181"/>
      <c r="P501" s="181"/>
      <c r="Q501" s="181"/>
      <c r="R501" s="181"/>
      <c r="S501" s="181"/>
      <c r="T501" s="146"/>
      <c r="U501" s="146"/>
      <c r="V501" s="146"/>
      <c r="W501" s="146"/>
      <c r="X501" s="146"/>
    </row>
    <row r="502" spans="1:24" x14ac:dyDescent="0.25">
      <c r="A502" s="179"/>
      <c r="B502" s="180"/>
      <c r="C502" s="180"/>
      <c r="D502" s="180"/>
      <c r="E502" s="180"/>
      <c r="F502" s="180"/>
      <c r="G502" s="180"/>
      <c r="H502" s="180"/>
      <c r="I502" s="180"/>
      <c r="J502" s="180"/>
      <c r="K502" s="180"/>
      <c r="L502" s="181"/>
      <c r="M502" s="181"/>
      <c r="N502" s="181"/>
      <c r="O502" s="181"/>
      <c r="P502" s="181"/>
      <c r="Q502" s="181"/>
      <c r="R502" s="181"/>
      <c r="S502" s="181"/>
      <c r="T502" s="146"/>
      <c r="U502" s="146"/>
      <c r="V502" s="146"/>
      <c r="W502" s="146"/>
      <c r="X502" s="146"/>
    </row>
    <row r="503" spans="1:24" x14ac:dyDescent="0.25">
      <c r="A503" s="179"/>
      <c r="B503" s="180"/>
      <c r="C503" s="180"/>
      <c r="D503" s="180"/>
      <c r="E503" s="180"/>
      <c r="F503" s="180"/>
      <c r="G503" s="180"/>
      <c r="H503" s="180"/>
      <c r="I503" s="180"/>
      <c r="J503" s="180"/>
      <c r="K503" s="180"/>
      <c r="L503" s="181"/>
      <c r="M503" s="181"/>
      <c r="N503" s="181"/>
      <c r="O503" s="181"/>
      <c r="P503" s="181"/>
      <c r="Q503" s="181"/>
      <c r="R503" s="181"/>
      <c r="S503" s="181"/>
      <c r="T503" s="146"/>
      <c r="U503" s="146"/>
      <c r="V503" s="146"/>
      <c r="W503" s="146"/>
      <c r="X503" s="146"/>
    </row>
    <row r="504" spans="1:24" x14ac:dyDescent="0.25">
      <c r="A504" s="179"/>
      <c r="B504" s="180"/>
      <c r="C504" s="180"/>
      <c r="D504" s="180"/>
      <c r="E504" s="180"/>
      <c r="F504" s="180"/>
      <c r="G504" s="180"/>
      <c r="H504" s="180"/>
      <c r="I504" s="180"/>
      <c r="J504" s="180"/>
      <c r="K504" s="180"/>
      <c r="L504" s="181"/>
      <c r="M504" s="181"/>
      <c r="N504" s="181"/>
      <c r="O504" s="181"/>
      <c r="P504" s="181"/>
      <c r="Q504" s="181"/>
      <c r="R504" s="181"/>
      <c r="S504" s="181"/>
      <c r="T504" s="146"/>
      <c r="U504" s="146"/>
      <c r="V504" s="146"/>
      <c r="W504" s="146"/>
      <c r="X504" s="146"/>
    </row>
    <row r="505" spans="1:24" x14ac:dyDescent="0.25">
      <c r="A505" s="179"/>
      <c r="B505" s="180"/>
      <c r="C505" s="180"/>
      <c r="D505" s="180"/>
      <c r="E505" s="180"/>
      <c r="F505" s="180"/>
      <c r="G505" s="180"/>
      <c r="H505" s="180"/>
      <c r="I505" s="180"/>
      <c r="J505" s="180"/>
      <c r="K505" s="180"/>
      <c r="L505" s="181"/>
      <c r="M505" s="181"/>
      <c r="N505" s="181"/>
      <c r="O505" s="181"/>
      <c r="P505" s="181"/>
      <c r="Q505" s="181"/>
      <c r="R505" s="181"/>
      <c r="S505" s="181"/>
      <c r="T505" s="146"/>
      <c r="U505" s="146"/>
      <c r="V505" s="146"/>
      <c r="W505" s="146"/>
      <c r="X505" s="146"/>
    </row>
    <row r="506" spans="1:24" x14ac:dyDescent="0.25">
      <c r="A506" s="179"/>
      <c r="B506" s="180"/>
      <c r="C506" s="180"/>
      <c r="D506" s="180"/>
      <c r="E506" s="180"/>
      <c r="F506" s="180"/>
      <c r="G506" s="180"/>
      <c r="H506" s="180"/>
      <c r="I506" s="180"/>
      <c r="J506" s="180"/>
      <c r="K506" s="180"/>
      <c r="L506" s="181"/>
      <c r="M506" s="181"/>
      <c r="N506" s="181"/>
      <c r="O506" s="181"/>
      <c r="P506" s="181"/>
      <c r="Q506" s="181"/>
      <c r="R506" s="181"/>
      <c r="S506" s="181"/>
      <c r="T506" s="146"/>
      <c r="U506" s="146"/>
      <c r="V506" s="146"/>
      <c r="W506" s="146"/>
      <c r="X506" s="146"/>
    </row>
    <row r="507" spans="1:24" x14ac:dyDescent="0.25">
      <c r="A507" s="179"/>
      <c r="B507" s="180"/>
      <c r="C507" s="180"/>
      <c r="D507" s="180"/>
      <c r="E507" s="180"/>
      <c r="F507" s="180"/>
      <c r="G507" s="180"/>
      <c r="H507" s="180"/>
      <c r="I507" s="180"/>
      <c r="J507" s="180"/>
      <c r="K507" s="180"/>
      <c r="L507" s="181"/>
      <c r="M507" s="181"/>
      <c r="N507" s="181"/>
      <c r="O507" s="181"/>
      <c r="P507" s="181"/>
      <c r="Q507" s="181"/>
      <c r="R507" s="181"/>
      <c r="S507" s="181"/>
      <c r="T507" s="146"/>
      <c r="U507" s="146"/>
      <c r="V507" s="146"/>
      <c r="W507" s="146"/>
      <c r="X507" s="146"/>
    </row>
    <row r="508" spans="1:24" x14ac:dyDescent="0.25">
      <c r="A508" s="179"/>
      <c r="B508" s="180"/>
      <c r="C508" s="180"/>
      <c r="D508" s="180"/>
      <c r="E508" s="180"/>
      <c r="F508" s="180"/>
      <c r="G508" s="180"/>
      <c r="H508" s="180"/>
      <c r="I508" s="180"/>
      <c r="J508" s="180"/>
      <c r="K508" s="180"/>
      <c r="L508" s="181"/>
      <c r="M508" s="181"/>
      <c r="N508" s="181"/>
      <c r="O508" s="181"/>
      <c r="P508" s="181"/>
      <c r="Q508" s="181"/>
      <c r="R508" s="181"/>
      <c r="S508" s="181"/>
      <c r="T508" s="146"/>
      <c r="U508" s="146"/>
      <c r="V508" s="146"/>
      <c r="W508" s="146"/>
      <c r="X508" s="146"/>
    </row>
    <row r="509" spans="1:24" x14ac:dyDescent="0.25">
      <c r="A509" s="179"/>
      <c r="B509" s="180"/>
      <c r="C509" s="180"/>
      <c r="D509" s="180"/>
      <c r="E509" s="180"/>
      <c r="F509" s="180"/>
      <c r="G509" s="180"/>
      <c r="H509" s="180"/>
      <c r="I509" s="180"/>
      <c r="J509" s="180"/>
      <c r="K509" s="180"/>
      <c r="L509" s="181"/>
      <c r="M509" s="181"/>
      <c r="N509" s="181"/>
      <c r="O509" s="181"/>
      <c r="P509" s="181"/>
      <c r="Q509" s="181"/>
      <c r="R509" s="181"/>
      <c r="S509" s="181"/>
      <c r="T509" s="146"/>
      <c r="U509" s="146"/>
      <c r="V509" s="146"/>
      <c r="W509" s="146"/>
      <c r="X509" s="146"/>
    </row>
    <row r="510" spans="1:24" x14ac:dyDescent="0.25">
      <c r="A510" s="179"/>
      <c r="B510" s="180"/>
      <c r="C510" s="180"/>
      <c r="D510" s="180"/>
      <c r="E510" s="180"/>
      <c r="F510" s="180"/>
      <c r="G510" s="180"/>
      <c r="H510" s="180"/>
      <c r="I510" s="180"/>
      <c r="J510" s="180"/>
      <c r="K510" s="180"/>
      <c r="L510" s="181"/>
      <c r="M510" s="181"/>
      <c r="N510" s="181"/>
      <c r="O510" s="181"/>
      <c r="P510" s="181"/>
      <c r="Q510" s="181"/>
      <c r="R510" s="181"/>
      <c r="S510" s="181"/>
      <c r="T510" s="146"/>
      <c r="U510" s="146"/>
      <c r="V510" s="146"/>
      <c r="W510" s="146"/>
      <c r="X510" s="146"/>
    </row>
    <row r="511" spans="1:24" x14ac:dyDescent="0.25">
      <c r="A511" s="179"/>
      <c r="B511" s="180"/>
      <c r="C511" s="180"/>
      <c r="D511" s="180"/>
      <c r="E511" s="180"/>
      <c r="F511" s="180"/>
      <c r="G511" s="180"/>
      <c r="H511" s="180"/>
      <c r="I511" s="180"/>
      <c r="J511" s="180"/>
      <c r="K511" s="180"/>
      <c r="L511" s="181"/>
      <c r="M511" s="181"/>
      <c r="N511" s="181"/>
      <c r="O511" s="181"/>
      <c r="P511" s="181"/>
      <c r="Q511" s="181"/>
      <c r="R511" s="181"/>
      <c r="S511" s="181"/>
      <c r="T511" s="146"/>
      <c r="U511" s="146"/>
      <c r="V511" s="146"/>
      <c r="W511" s="146"/>
      <c r="X511" s="146"/>
    </row>
    <row r="512" spans="1:24" x14ac:dyDescent="0.25">
      <c r="A512" s="179"/>
      <c r="B512" s="180"/>
      <c r="C512" s="180"/>
      <c r="D512" s="180"/>
      <c r="E512" s="180"/>
      <c r="F512" s="180"/>
      <c r="G512" s="180"/>
      <c r="H512" s="180"/>
      <c r="I512" s="180"/>
      <c r="J512" s="180"/>
      <c r="K512" s="180"/>
      <c r="L512" s="181"/>
      <c r="M512" s="181"/>
      <c r="N512" s="181"/>
      <c r="O512" s="181"/>
      <c r="P512" s="181"/>
      <c r="Q512" s="181"/>
      <c r="R512" s="181"/>
      <c r="S512" s="181"/>
      <c r="T512" s="146"/>
      <c r="U512" s="146"/>
      <c r="V512" s="146"/>
      <c r="W512" s="146"/>
      <c r="X512" s="146"/>
    </row>
    <row r="513" spans="1:24" x14ac:dyDescent="0.25">
      <c r="A513" s="179"/>
      <c r="B513" s="180"/>
      <c r="C513" s="180"/>
      <c r="D513" s="180"/>
      <c r="E513" s="180"/>
      <c r="F513" s="180"/>
      <c r="G513" s="180"/>
      <c r="H513" s="180"/>
      <c r="I513" s="180"/>
      <c r="J513" s="180"/>
      <c r="K513" s="180"/>
      <c r="L513" s="181"/>
      <c r="M513" s="181"/>
      <c r="N513" s="181"/>
      <c r="O513" s="181"/>
      <c r="P513" s="181"/>
      <c r="Q513" s="181"/>
      <c r="R513" s="181"/>
      <c r="S513" s="181"/>
      <c r="T513" s="146"/>
      <c r="U513" s="146"/>
      <c r="V513" s="146"/>
      <c r="W513" s="146"/>
      <c r="X513" s="146"/>
    </row>
    <row r="514" spans="1:24" x14ac:dyDescent="0.25">
      <c r="A514" s="179"/>
      <c r="B514" s="180"/>
      <c r="C514" s="180"/>
      <c r="D514" s="180"/>
      <c r="E514" s="180"/>
      <c r="F514" s="180"/>
      <c r="G514" s="180"/>
      <c r="H514" s="180"/>
      <c r="I514" s="180"/>
      <c r="J514" s="180"/>
      <c r="K514" s="180"/>
      <c r="L514" s="181"/>
      <c r="M514" s="181"/>
      <c r="N514" s="181"/>
      <c r="O514" s="181"/>
      <c r="P514" s="181"/>
      <c r="Q514" s="181"/>
      <c r="R514" s="181"/>
      <c r="S514" s="181"/>
      <c r="T514" s="146"/>
      <c r="U514" s="146"/>
      <c r="V514" s="146"/>
      <c r="W514" s="146"/>
      <c r="X514" s="146"/>
    </row>
    <row r="515" spans="1:24" x14ac:dyDescent="0.25">
      <c r="A515" s="179"/>
      <c r="B515" s="180"/>
      <c r="C515" s="180"/>
      <c r="D515" s="180"/>
      <c r="E515" s="180"/>
      <c r="F515" s="180"/>
      <c r="G515" s="180"/>
      <c r="H515" s="180"/>
      <c r="I515" s="180"/>
      <c r="J515" s="180"/>
      <c r="K515" s="180"/>
      <c r="L515" s="181"/>
      <c r="M515" s="181"/>
      <c r="N515" s="181"/>
      <c r="O515" s="181"/>
      <c r="P515" s="181"/>
      <c r="Q515" s="181"/>
      <c r="R515" s="181"/>
      <c r="S515" s="181"/>
      <c r="T515" s="146"/>
      <c r="U515" s="146"/>
      <c r="V515" s="146"/>
      <c r="W515" s="146"/>
      <c r="X515" s="146"/>
    </row>
    <row r="516" spans="1:24" x14ac:dyDescent="0.25">
      <c r="A516" s="179"/>
      <c r="B516" s="180"/>
      <c r="C516" s="180"/>
      <c r="D516" s="180"/>
      <c r="E516" s="180"/>
      <c r="F516" s="180"/>
      <c r="G516" s="180"/>
      <c r="H516" s="180"/>
      <c r="I516" s="180"/>
      <c r="J516" s="180"/>
      <c r="K516" s="180"/>
      <c r="L516" s="181"/>
      <c r="M516" s="181"/>
      <c r="N516" s="181"/>
      <c r="O516" s="181"/>
      <c r="P516" s="181"/>
      <c r="Q516" s="181"/>
      <c r="R516" s="181"/>
      <c r="S516" s="181"/>
      <c r="T516" s="146"/>
      <c r="U516" s="146"/>
      <c r="V516" s="146"/>
      <c r="W516" s="146"/>
      <c r="X516" s="146"/>
    </row>
    <row r="517" spans="1:24" x14ac:dyDescent="0.25">
      <c r="A517" s="179"/>
      <c r="B517" s="180"/>
      <c r="C517" s="180"/>
      <c r="D517" s="180"/>
      <c r="E517" s="180"/>
      <c r="F517" s="180"/>
      <c r="G517" s="180"/>
      <c r="H517" s="180"/>
      <c r="I517" s="180"/>
      <c r="J517" s="180"/>
      <c r="K517" s="180"/>
      <c r="L517" s="181"/>
      <c r="M517" s="181"/>
      <c r="N517" s="181"/>
      <c r="O517" s="181"/>
      <c r="P517" s="181"/>
      <c r="Q517" s="181"/>
      <c r="R517" s="181"/>
      <c r="S517" s="181"/>
      <c r="T517" s="146"/>
      <c r="U517" s="146"/>
      <c r="V517" s="146"/>
      <c r="W517" s="146"/>
      <c r="X517" s="146"/>
    </row>
    <row r="518" spans="1:24" x14ac:dyDescent="0.25">
      <c r="A518" s="179"/>
      <c r="B518" s="180"/>
      <c r="C518" s="180"/>
      <c r="D518" s="180"/>
      <c r="E518" s="180"/>
      <c r="F518" s="180"/>
      <c r="G518" s="180"/>
      <c r="H518" s="180"/>
      <c r="I518" s="180"/>
      <c r="J518" s="180"/>
      <c r="K518" s="180"/>
      <c r="L518" s="181"/>
      <c r="M518" s="181"/>
      <c r="N518" s="181"/>
      <c r="O518" s="181"/>
      <c r="P518" s="181"/>
      <c r="Q518" s="181"/>
      <c r="R518" s="181"/>
      <c r="S518" s="181"/>
      <c r="T518" s="146"/>
      <c r="U518" s="146"/>
      <c r="V518" s="146"/>
      <c r="W518" s="146"/>
      <c r="X518" s="146"/>
    </row>
    <row r="519" spans="1:24" x14ac:dyDescent="0.25">
      <c r="A519" s="179"/>
      <c r="B519" s="180"/>
      <c r="C519" s="180"/>
      <c r="D519" s="180"/>
      <c r="E519" s="180"/>
      <c r="F519" s="180"/>
      <c r="G519" s="180"/>
      <c r="H519" s="180"/>
      <c r="I519" s="180"/>
      <c r="J519" s="180"/>
      <c r="K519" s="180"/>
      <c r="L519" s="181"/>
      <c r="M519" s="181"/>
      <c r="N519" s="181"/>
      <c r="O519" s="181"/>
      <c r="P519" s="181"/>
      <c r="Q519" s="181"/>
      <c r="R519" s="181"/>
      <c r="S519" s="181"/>
      <c r="T519" s="146"/>
      <c r="U519" s="146"/>
      <c r="V519" s="146"/>
      <c r="W519" s="146"/>
      <c r="X519" s="146"/>
    </row>
    <row r="520" spans="1:24" x14ac:dyDescent="0.25">
      <c r="A520" s="179"/>
      <c r="B520" s="180"/>
      <c r="C520" s="180"/>
      <c r="D520" s="180"/>
      <c r="E520" s="180"/>
      <c r="F520" s="180"/>
      <c r="G520" s="180"/>
      <c r="H520" s="180"/>
      <c r="I520" s="180"/>
      <c r="J520" s="180"/>
      <c r="K520" s="180"/>
      <c r="L520" s="181"/>
      <c r="M520" s="181"/>
      <c r="N520" s="181"/>
      <c r="O520" s="181"/>
      <c r="P520" s="181"/>
      <c r="Q520" s="181"/>
      <c r="R520" s="181"/>
      <c r="S520" s="181"/>
      <c r="T520" s="146"/>
      <c r="U520" s="146"/>
      <c r="V520" s="146"/>
      <c r="W520" s="146"/>
      <c r="X520" s="146"/>
    </row>
    <row r="521" spans="1:24" x14ac:dyDescent="0.25">
      <c r="A521" s="179"/>
      <c r="B521" s="180"/>
      <c r="C521" s="180"/>
      <c r="D521" s="180"/>
      <c r="E521" s="180"/>
      <c r="F521" s="180"/>
      <c r="G521" s="180"/>
      <c r="H521" s="180"/>
      <c r="I521" s="180"/>
      <c r="J521" s="180"/>
      <c r="K521" s="180"/>
      <c r="L521" s="181"/>
      <c r="M521" s="181"/>
      <c r="N521" s="181"/>
      <c r="O521" s="181"/>
      <c r="P521" s="181"/>
      <c r="Q521" s="181"/>
      <c r="R521" s="181"/>
      <c r="S521" s="181"/>
      <c r="T521" s="146"/>
      <c r="U521" s="146"/>
      <c r="V521" s="146"/>
      <c r="W521" s="146"/>
      <c r="X521" s="146"/>
    </row>
    <row r="522" spans="1:24" x14ac:dyDescent="0.25">
      <c r="A522" s="179"/>
      <c r="B522" s="180"/>
      <c r="C522" s="180"/>
      <c r="D522" s="180"/>
      <c r="E522" s="180"/>
      <c r="F522" s="180"/>
      <c r="G522" s="180"/>
      <c r="H522" s="180"/>
      <c r="I522" s="180"/>
      <c r="J522" s="180"/>
      <c r="K522" s="180"/>
      <c r="L522" s="181"/>
      <c r="M522" s="181"/>
      <c r="N522" s="181"/>
      <c r="O522" s="181"/>
      <c r="P522" s="181"/>
      <c r="Q522" s="181"/>
      <c r="R522" s="181"/>
      <c r="S522" s="181"/>
      <c r="T522" s="146"/>
      <c r="U522" s="146"/>
      <c r="V522" s="146"/>
      <c r="W522" s="146"/>
      <c r="X522" s="146"/>
    </row>
    <row r="523" spans="1:24" x14ac:dyDescent="0.25">
      <c r="A523" s="179"/>
      <c r="B523" s="180"/>
      <c r="C523" s="180"/>
      <c r="D523" s="180"/>
      <c r="E523" s="180"/>
      <c r="F523" s="180"/>
      <c r="G523" s="180"/>
      <c r="H523" s="180"/>
      <c r="I523" s="180"/>
      <c r="J523" s="180"/>
      <c r="K523" s="180"/>
      <c r="L523" s="181"/>
      <c r="M523" s="181"/>
      <c r="N523" s="181"/>
      <c r="O523" s="181"/>
      <c r="P523" s="181"/>
      <c r="Q523" s="181"/>
      <c r="R523" s="181"/>
      <c r="S523" s="181"/>
      <c r="T523" s="146"/>
      <c r="U523" s="146"/>
      <c r="V523" s="146"/>
      <c r="W523" s="146"/>
      <c r="X523" s="146"/>
    </row>
    <row r="524" spans="1:24" x14ac:dyDescent="0.25">
      <c r="A524" s="179"/>
      <c r="B524" s="180"/>
      <c r="C524" s="180"/>
      <c r="D524" s="180"/>
      <c r="E524" s="180"/>
      <c r="F524" s="180"/>
      <c r="G524" s="180"/>
      <c r="H524" s="180"/>
      <c r="I524" s="180"/>
      <c r="J524" s="180"/>
      <c r="K524" s="180"/>
      <c r="L524" s="181"/>
      <c r="M524" s="181"/>
      <c r="N524" s="181"/>
      <c r="O524" s="181"/>
      <c r="P524" s="181"/>
      <c r="Q524" s="181"/>
      <c r="R524" s="181"/>
      <c r="S524" s="181"/>
      <c r="T524" s="146"/>
      <c r="U524" s="146"/>
      <c r="V524" s="146"/>
      <c r="W524" s="146"/>
      <c r="X524" s="146"/>
    </row>
    <row r="525" spans="1:24" x14ac:dyDescent="0.25">
      <c r="A525" s="179"/>
      <c r="B525" s="180"/>
      <c r="C525" s="180"/>
      <c r="D525" s="180"/>
      <c r="E525" s="180"/>
      <c r="F525" s="180"/>
      <c r="G525" s="180"/>
      <c r="H525" s="180"/>
      <c r="I525" s="180"/>
      <c r="J525" s="180"/>
      <c r="K525" s="180"/>
      <c r="L525" s="181"/>
      <c r="M525" s="181"/>
      <c r="N525" s="181"/>
      <c r="O525" s="181"/>
      <c r="P525" s="181"/>
      <c r="Q525" s="181"/>
      <c r="R525" s="181"/>
      <c r="S525" s="181"/>
      <c r="T525" s="146"/>
      <c r="U525" s="146"/>
      <c r="V525" s="146"/>
      <c r="W525" s="146"/>
      <c r="X525" s="146"/>
    </row>
    <row r="526" spans="1:24" x14ac:dyDescent="0.25">
      <c r="A526" s="179"/>
      <c r="B526" s="180"/>
      <c r="C526" s="180"/>
      <c r="D526" s="180"/>
      <c r="E526" s="180"/>
      <c r="F526" s="180"/>
      <c r="G526" s="180"/>
      <c r="H526" s="180"/>
      <c r="I526" s="180"/>
      <c r="J526" s="180"/>
      <c r="K526" s="180"/>
      <c r="L526" s="181"/>
      <c r="M526" s="181"/>
      <c r="N526" s="181"/>
      <c r="O526" s="181"/>
      <c r="P526" s="181"/>
      <c r="Q526" s="181"/>
      <c r="R526" s="181"/>
      <c r="S526" s="181"/>
      <c r="T526" s="146"/>
      <c r="U526" s="146"/>
      <c r="V526" s="146"/>
      <c r="W526" s="146"/>
      <c r="X526" s="146"/>
    </row>
    <row r="527" spans="1:24" x14ac:dyDescent="0.25">
      <c r="A527" s="179"/>
      <c r="B527" s="180"/>
      <c r="C527" s="180"/>
      <c r="D527" s="180"/>
      <c r="E527" s="180"/>
      <c r="F527" s="180"/>
      <c r="G527" s="180"/>
      <c r="H527" s="180"/>
      <c r="I527" s="180"/>
      <c r="J527" s="180"/>
      <c r="K527" s="180"/>
      <c r="L527" s="181"/>
      <c r="M527" s="181"/>
      <c r="N527" s="181"/>
      <c r="O527" s="181"/>
      <c r="P527" s="181"/>
      <c r="Q527" s="181"/>
      <c r="R527" s="181"/>
      <c r="S527" s="181"/>
      <c r="T527" s="146"/>
      <c r="U527" s="146"/>
      <c r="V527" s="146"/>
      <c r="W527" s="146"/>
      <c r="X527" s="146"/>
    </row>
    <row r="528" spans="1:24" x14ac:dyDescent="0.25">
      <c r="A528" s="179"/>
      <c r="B528" s="180"/>
      <c r="C528" s="180"/>
      <c r="D528" s="180"/>
      <c r="E528" s="180"/>
      <c r="F528" s="180"/>
      <c r="G528" s="180"/>
      <c r="H528" s="180"/>
      <c r="I528" s="180"/>
      <c r="J528" s="180"/>
      <c r="K528" s="180"/>
      <c r="L528" s="181"/>
      <c r="M528" s="181"/>
      <c r="N528" s="181"/>
      <c r="O528" s="181"/>
      <c r="P528" s="181"/>
      <c r="Q528" s="181"/>
      <c r="R528" s="181"/>
      <c r="S528" s="181"/>
      <c r="T528" s="146"/>
      <c r="U528" s="146"/>
      <c r="V528" s="146"/>
      <c r="W528" s="146"/>
      <c r="X528" s="146"/>
    </row>
    <row r="529" spans="1:24" x14ac:dyDescent="0.25">
      <c r="A529" s="179"/>
      <c r="B529" s="180"/>
      <c r="C529" s="180"/>
      <c r="D529" s="180"/>
      <c r="E529" s="180"/>
      <c r="F529" s="180"/>
      <c r="G529" s="180"/>
      <c r="H529" s="180"/>
      <c r="I529" s="180"/>
      <c r="J529" s="180"/>
      <c r="K529" s="180"/>
      <c r="L529" s="181"/>
      <c r="M529" s="181"/>
      <c r="N529" s="181"/>
      <c r="O529" s="181"/>
      <c r="P529" s="181"/>
      <c r="Q529" s="181"/>
      <c r="R529" s="181"/>
      <c r="S529" s="181"/>
      <c r="T529" s="146"/>
      <c r="U529" s="146"/>
      <c r="V529" s="146"/>
      <c r="W529" s="146"/>
      <c r="X529" s="146"/>
    </row>
    <row r="530" spans="1:24" x14ac:dyDescent="0.25">
      <c r="A530" s="179"/>
      <c r="B530" s="180"/>
      <c r="C530" s="180"/>
      <c r="D530" s="180"/>
      <c r="E530" s="180"/>
      <c r="F530" s="180"/>
      <c r="G530" s="180"/>
      <c r="H530" s="180"/>
      <c r="I530" s="180"/>
      <c r="J530" s="180"/>
      <c r="K530" s="180"/>
      <c r="L530" s="181"/>
      <c r="M530" s="181"/>
      <c r="N530" s="181"/>
      <c r="O530" s="181"/>
      <c r="P530" s="181"/>
      <c r="Q530" s="181"/>
      <c r="R530" s="181"/>
      <c r="S530" s="181"/>
      <c r="T530" s="146"/>
      <c r="U530" s="146"/>
      <c r="V530" s="146"/>
      <c r="W530" s="146"/>
      <c r="X530" s="146"/>
    </row>
    <row r="531" spans="1:24" x14ac:dyDescent="0.25">
      <c r="A531" s="179"/>
      <c r="B531" s="180"/>
      <c r="C531" s="180"/>
      <c r="D531" s="180"/>
      <c r="E531" s="180"/>
      <c r="F531" s="180"/>
      <c r="G531" s="180"/>
      <c r="H531" s="180"/>
      <c r="I531" s="180"/>
      <c r="J531" s="180"/>
      <c r="K531" s="180"/>
      <c r="L531" s="181"/>
      <c r="M531" s="181"/>
      <c r="N531" s="181"/>
      <c r="O531" s="181"/>
      <c r="P531" s="181"/>
      <c r="Q531" s="181"/>
      <c r="R531" s="181"/>
      <c r="S531" s="181"/>
      <c r="T531" s="146"/>
      <c r="U531" s="146"/>
      <c r="V531" s="146"/>
      <c r="W531" s="146"/>
      <c r="X531" s="146"/>
    </row>
    <row r="532" spans="1:24" x14ac:dyDescent="0.25">
      <c r="A532" s="179"/>
      <c r="B532" s="180"/>
      <c r="C532" s="180"/>
      <c r="D532" s="180"/>
      <c r="E532" s="180"/>
      <c r="F532" s="180"/>
      <c r="G532" s="180"/>
      <c r="H532" s="180"/>
      <c r="I532" s="180"/>
      <c r="J532" s="180"/>
      <c r="K532" s="180"/>
      <c r="L532" s="181"/>
      <c r="M532" s="181"/>
      <c r="N532" s="181"/>
      <c r="O532" s="181"/>
      <c r="P532" s="181"/>
      <c r="Q532" s="181"/>
      <c r="R532" s="181"/>
      <c r="S532" s="181"/>
      <c r="T532" s="146"/>
      <c r="U532" s="146"/>
      <c r="V532" s="146"/>
      <c r="W532" s="146"/>
      <c r="X532" s="146"/>
    </row>
    <row r="533" spans="1:24" x14ac:dyDescent="0.25">
      <c r="A533" s="179"/>
      <c r="B533" s="180"/>
      <c r="C533" s="180"/>
      <c r="D533" s="180"/>
      <c r="E533" s="180"/>
      <c r="F533" s="180"/>
      <c r="G533" s="180"/>
      <c r="H533" s="180"/>
      <c r="I533" s="180"/>
      <c r="J533" s="180"/>
      <c r="K533" s="180"/>
      <c r="L533" s="181"/>
      <c r="M533" s="181"/>
      <c r="N533" s="181"/>
      <c r="O533" s="181"/>
      <c r="P533" s="181"/>
      <c r="Q533" s="181"/>
      <c r="R533" s="181"/>
      <c r="S533" s="181"/>
      <c r="T533" s="146"/>
      <c r="U533" s="146"/>
      <c r="V533" s="146"/>
      <c r="W533" s="146"/>
      <c r="X533" s="146"/>
    </row>
    <row r="534" spans="1:24" x14ac:dyDescent="0.25">
      <c r="A534" s="179"/>
      <c r="B534" s="180"/>
      <c r="C534" s="180"/>
      <c r="D534" s="180"/>
      <c r="E534" s="180"/>
      <c r="F534" s="180"/>
      <c r="G534" s="180"/>
      <c r="H534" s="180"/>
      <c r="I534" s="180"/>
      <c r="J534" s="180"/>
      <c r="K534" s="180"/>
      <c r="L534" s="181"/>
      <c r="M534" s="181"/>
      <c r="N534" s="181"/>
      <c r="O534" s="181"/>
      <c r="P534" s="181"/>
      <c r="Q534" s="181"/>
      <c r="R534" s="181"/>
      <c r="S534" s="181"/>
      <c r="T534" s="146"/>
      <c r="U534" s="146"/>
      <c r="V534" s="146"/>
      <c r="W534" s="146"/>
      <c r="X534" s="146"/>
    </row>
    <row r="535" spans="1:24" x14ac:dyDescent="0.25">
      <c r="A535" s="179"/>
      <c r="B535" s="180"/>
      <c r="C535" s="180"/>
      <c r="D535" s="180"/>
      <c r="E535" s="180"/>
      <c r="F535" s="180"/>
      <c r="G535" s="180"/>
      <c r="H535" s="180"/>
      <c r="I535" s="180"/>
      <c r="J535" s="180"/>
      <c r="K535" s="180"/>
      <c r="L535" s="181"/>
      <c r="M535" s="181"/>
      <c r="N535" s="181"/>
      <c r="O535" s="181"/>
      <c r="P535" s="181"/>
      <c r="Q535" s="181"/>
      <c r="R535" s="181"/>
      <c r="S535" s="181"/>
      <c r="T535" s="146"/>
      <c r="U535" s="146"/>
      <c r="V535" s="146"/>
      <c r="W535" s="146"/>
      <c r="X535" s="146"/>
    </row>
    <row r="536" spans="1:24" x14ac:dyDescent="0.25">
      <c r="A536" s="179"/>
      <c r="B536" s="180"/>
      <c r="C536" s="180"/>
      <c r="D536" s="180"/>
      <c r="E536" s="180"/>
      <c r="F536" s="180"/>
      <c r="G536" s="180"/>
      <c r="H536" s="180"/>
      <c r="I536" s="180"/>
      <c r="J536" s="180"/>
      <c r="K536" s="180"/>
      <c r="L536" s="181"/>
      <c r="M536" s="181"/>
      <c r="N536" s="181"/>
      <c r="O536" s="181"/>
      <c r="P536" s="181"/>
      <c r="Q536" s="181"/>
      <c r="R536" s="181"/>
      <c r="S536" s="181"/>
      <c r="T536" s="146"/>
      <c r="U536" s="146"/>
      <c r="V536" s="146"/>
      <c r="W536" s="146"/>
      <c r="X536" s="146"/>
    </row>
    <row r="537" spans="1:24" x14ac:dyDescent="0.25">
      <c r="A537" s="179"/>
      <c r="B537" s="180"/>
      <c r="C537" s="180"/>
      <c r="D537" s="180"/>
      <c r="E537" s="180"/>
      <c r="F537" s="180"/>
      <c r="G537" s="180"/>
      <c r="H537" s="180"/>
      <c r="I537" s="180"/>
      <c r="J537" s="180"/>
      <c r="K537" s="180"/>
      <c r="L537" s="181"/>
      <c r="M537" s="181"/>
      <c r="N537" s="181"/>
      <c r="O537" s="181"/>
      <c r="P537" s="181"/>
      <c r="Q537" s="181"/>
      <c r="R537" s="181"/>
      <c r="S537" s="181"/>
      <c r="T537" s="146"/>
      <c r="U537" s="146"/>
      <c r="V537" s="146"/>
      <c r="W537" s="146"/>
      <c r="X537" s="146"/>
    </row>
    <row r="538" spans="1:24" x14ac:dyDescent="0.25">
      <c r="A538" s="179"/>
      <c r="B538" s="180"/>
      <c r="C538" s="180"/>
      <c r="D538" s="180"/>
      <c r="E538" s="180"/>
      <c r="F538" s="180"/>
      <c r="G538" s="180"/>
      <c r="H538" s="180"/>
      <c r="I538" s="180"/>
      <c r="J538" s="180"/>
      <c r="K538" s="180"/>
      <c r="L538" s="181"/>
      <c r="M538" s="181"/>
      <c r="N538" s="181"/>
      <c r="O538" s="181"/>
      <c r="P538" s="181"/>
      <c r="Q538" s="181"/>
      <c r="R538" s="181"/>
      <c r="S538" s="181"/>
      <c r="T538" s="146"/>
      <c r="U538" s="146"/>
      <c r="V538" s="146"/>
      <c r="W538" s="146"/>
      <c r="X538" s="146"/>
    </row>
    <row r="539" spans="1:24" x14ac:dyDescent="0.25">
      <c r="A539" s="179"/>
      <c r="B539" s="180"/>
      <c r="C539" s="180"/>
      <c r="D539" s="180"/>
      <c r="E539" s="180"/>
      <c r="F539" s="180"/>
      <c r="G539" s="180"/>
      <c r="H539" s="180"/>
      <c r="I539" s="180"/>
      <c r="J539" s="180"/>
      <c r="K539" s="180"/>
      <c r="L539" s="181"/>
      <c r="M539" s="181"/>
      <c r="N539" s="181"/>
      <c r="O539" s="181"/>
      <c r="P539" s="181"/>
      <c r="Q539" s="181"/>
      <c r="R539" s="181"/>
      <c r="S539" s="181"/>
      <c r="T539" s="146"/>
      <c r="U539" s="146"/>
      <c r="V539" s="146"/>
      <c r="W539" s="146"/>
      <c r="X539" s="146"/>
    </row>
    <row r="540" spans="1:24" x14ac:dyDescent="0.25">
      <c r="A540" s="179"/>
      <c r="B540" s="180"/>
      <c r="C540" s="180"/>
      <c r="D540" s="180"/>
      <c r="E540" s="180"/>
      <c r="F540" s="180"/>
      <c r="G540" s="180"/>
      <c r="H540" s="180"/>
      <c r="I540" s="180"/>
      <c r="J540" s="180"/>
      <c r="K540" s="180"/>
      <c r="L540" s="181"/>
      <c r="M540" s="181"/>
      <c r="N540" s="181"/>
      <c r="O540" s="181"/>
      <c r="P540" s="181"/>
      <c r="Q540" s="181"/>
      <c r="R540" s="181"/>
      <c r="S540" s="181"/>
      <c r="T540" s="146"/>
      <c r="U540" s="146"/>
      <c r="V540" s="146"/>
      <c r="W540" s="146"/>
      <c r="X540" s="146"/>
    </row>
    <row r="541" spans="1:24" x14ac:dyDescent="0.25">
      <c r="A541" s="179"/>
      <c r="B541" s="180"/>
      <c r="C541" s="180"/>
      <c r="D541" s="180"/>
      <c r="E541" s="180"/>
      <c r="F541" s="180"/>
      <c r="G541" s="180"/>
      <c r="H541" s="180"/>
      <c r="I541" s="180"/>
      <c r="J541" s="180"/>
      <c r="K541" s="180"/>
      <c r="L541" s="181"/>
      <c r="M541" s="181"/>
      <c r="N541" s="181"/>
      <c r="O541" s="181"/>
      <c r="P541" s="181"/>
      <c r="Q541" s="181"/>
      <c r="R541" s="181"/>
      <c r="S541" s="181"/>
      <c r="T541" s="146"/>
      <c r="U541" s="146"/>
      <c r="V541" s="146"/>
      <c r="W541" s="146"/>
      <c r="X541" s="146"/>
    </row>
    <row r="542" spans="1:24" x14ac:dyDescent="0.25">
      <c r="A542" s="179"/>
      <c r="B542" s="180"/>
      <c r="C542" s="180"/>
      <c r="D542" s="180"/>
      <c r="E542" s="180"/>
      <c r="F542" s="180"/>
      <c r="G542" s="180"/>
      <c r="H542" s="180"/>
      <c r="I542" s="180"/>
      <c r="J542" s="180"/>
      <c r="K542" s="180"/>
      <c r="L542" s="181"/>
      <c r="M542" s="181"/>
      <c r="N542" s="181"/>
      <c r="O542" s="181"/>
      <c r="P542" s="181"/>
      <c r="Q542" s="181"/>
      <c r="R542" s="181"/>
      <c r="S542" s="181"/>
      <c r="T542" s="146"/>
      <c r="U542" s="146"/>
      <c r="V542" s="146"/>
      <c r="W542" s="146"/>
      <c r="X542" s="146"/>
    </row>
    <row r="543" spans="1:24" x14ac:dyDescent="0.25">
      <c r="A543" s="179"/>
      <c r="B543" s="180"/>
      <c r="C543" s="180"/>
      <c r="D543" s="180"/>
      <c r="E543" s="180"/>
      <c r="F543" s="180"/>
      <c r="G543" s="180"/>
      <c r="H543" s="180"/>
      <c r="I543" s="180"/>
      <c r="J543" s="180"/>
      <c r="K543" s="180"/>
      <c r="L543" s="181"/>
      <c r="M543" s="181"/>
      <c r="N543" s="181"/>
      <c r="O543" s="181"/>
      <c r="P543" s="181"/>
      <c r="Q543" s="181"/>
      <c r="R543" s="181"/>
      <c r="S543" s="181"/>
      <c r="T543" s="146"/>
      <c r="U543" s="146"/>
      <c r="V543" s="146"/>
      <c r="W543" s="146"/>
      <c r="X543" s="146"/>
    </row>
    <row r="544" spans="1:24" x14ac:dyDescent="0.25">
      <c r="A544" s="179"/>
      <c r="B544" s="180"/>
      <c r="C544" s="180"/>
      <c r="D544" s="180"/>
      <c r="E544" s="180"/>
      <c r="F544" s="180"/>
      <c r="G544" s="180"/>
      <c r="H544" s="180"/>
      <c r="I544" s="180"/>
      <c r="J544" s="180"/>
      <c r="K544" s="180"/>
      <c r="L544" s="181"/>
      <c r="M544" s="181"/>
      <c r="N544" s="181"/>
      <c r="O544" s="181"/>
      <c r="P544" s="181"/>
      <c r="Q544" s="181"/>
      <c r="R544" s="181"/>
      <c r="S544" s="181"/>
      <c r="T544" s="146"/>
      <c r="U544" s="146"/>
      <c r="V544" s="146"/>
      <c r="W544" s="146"/>
      <c r="X544" s="146"/>
    </row>
    <row r="545" spans="1:24" x14ac:dyDescent="0.25">
      <c r="A545" s="179"/>
      <c r="B545" s="180"/>
      <c r="C545" s="180"/>
      <c r="D545" s="180"/>
      <c r="E545" s="180"/>
      <c r="F545" s="180"/>
      <c r="G545" s="180"/>
      <c r="H545" s="180"/>
      <c r="I545" s="180"/>
      <c r="J545" s="180"/>
      <c r="K545" s="180"/>
      <c r="L545" s="181"/>
      <c r="M545" s="181"/>
      <c r="N545" s="181"/>
      <c r="O545" s="181"/>
      <c r="P545" s="181"/>
      <c r="Q545" s="181"/>
      <c r="R545" s="181"/>
      <c r="S545" s="181"/>
      <c r="T545" s="146"/>
      <c r="U545" s="146"/>
      <c r="V545" s="146"/>
      <c r="W545" s="146"/>
      <c r="X545" s="146"/>
    </row>
    <row r="546" spans="1:24" x14ac:dyDescent="0.25">
      <c r="A546" s="179"/>
      <c r="B546" s="180"/>
      <c r="C546" s="180"/>
      <c r="D546" s="180"/>
      <c r="E546" s="180"/>
      <c r="F546" s="180"/>
      <c r="G546" s="180"/>
      <c r="H546" s="180"/>
      <c r="I546" s="180"/>
      <c r="J546" s="180"/>
      <c r="K546" s="180"/>
      <c r="L546" s="181"/>
      <c r="M546" s="181"/>
      <c r="N546" s="181"/>
      <c r="O546" s="181"/>
      <c r="P546" s="181"/>
      <c r="Q546" s="181"/>
      <c r="R546" s="181"/>
      <c r="S546" s="181"/>
      <c r="T546" s="146"/>
      <c r="U546" s="146"/>
      <c r="V546" s="146"/>
      <c r="W546" s="146"/>
      <c r="X546" s="146"/>
    </row>
    <row r="547" spans="1:24" x14ac:dyDescent="0.25">
      <c r="A547" s="179"/>
      <c r="B547" s="180"/>
      <c r="C547" s="180"/>
      <c r="D547" s="180"/>
      <c r="E547" s="180"/>
      <c r="F547" s="180"/>
      <c r="G547" s="180"/>
      <c r="H547" s="180"/>
      <c r="I547" s="180"/>
      <c r="J547" s="180"/>
      <c r="K547" s="180"/>
      <c r="L547" s="181"/>
      <c r="M547" s="181"/>
      <c r="N547" s="181"/>
      <c r="O547" s="181"/>
      <c r="P547" s="181"/>
      <c r="Q547" s="181"/>
      <c r="R547" s="181"/>
      <c r="S547" s="181"/>
      <c r="T547" s="146"/>
      <c r="U547" s="146"/>
      <c r="V547" s="146"/>
      <c r="W547" s="146"/>
      <c r="X547" s="146"/>
    </row>
    <row r="548" spans="1:24" x14ac:dyDescent="0.25">
      <c r="A548" s="179"/>
      <c r="B548" s="180"/>
      <c r="C548" s="180"/>
      <c r="D548" s="180"/>
      <c r="E548" s="180"/>
      <c r="F548" s="180"/>
      <c r="G548" s="180"/>
      <c r="H548" s="180"/>
      <c r="I548" s="180"/>
      <c r="J548" s="180"/>
      <c r="K548" s="180"/>
      <c r="L548" s="181"/>
      <c r="M548" s="181"/>
      <c r="N548" s="181"/>
      <c r="O548" s="181"/>
      <c r="P548" s="181"/>
      <c r="Q548" s="181"/>
      <c r="R548" s="181"/>
      <c r="S548" s="181"/>
      <c r="T548" s="146"/>
      <c r="U548" s="146"/>
      <c r="V548" s="146"/>
      <c r="W548" s="146"/>
      <c r="X548" s="146"/>
    </row>
    <row r="549" spans="1:24" x14ac:dyDescent="0.25">
      <c r="A549" s="179"/>
      <c r="B549" s="180"/>
      <c r="C549" s="180"/>
      <c r="D549" s="180"/>
      <c r="E549" s="180"/>
      <c r="F549" s="180"/>
      <c r="G549" s="180"/>
      <c r="H549" s="180"/>
      <c r="I549" s="180"/>
      <c r="J549" s="180"/>
      <c r="K549" s="180"/>
      <c r="L549" s="181"/>
      <c r="M549" s="181"/>
      <c r="N549" s="181"/>
      <c r="O549" s="181"/>
      <c r="P549" s="181"/>
      <c r="Q549" s="181"/>
      <c r="R549" s="181"/>
      <c r="S549" s="181"/>
      <c r="T549" s="146"/>
      <c r="U549" s="146"/>
      <c r="V549" s="146"/>
      <c r="W549" s="146"/>
      <c r="X549" s="146"/>
    </row>
    <row r="550" spans="1:24" x14ac:dyDescent="0.25">
      <c r="A550" s="179"/>
      <c r="B550" s="180"/>
      <c r="C550" s="180"/>
      <c r="D550" s="180"/>
      <c r="E550" s="180"/>
      <c r="F550" s="180"/>
      <c r="G550" s="180"/>
      <c r="H550" s="180"/>
      <c r="I550" s="180"/>
      <c r="J550" s="180"/>
      <c r="K550" s="180"/>
      <c r="L550" s="181"/>
      <c r="M550" s="181"/>
      <c r="N550" s="181"/>
      <c r="O550" s="181"/>
      <c r="P550" s="181"/>
      <c r="Q550" s="181"/>
      <c r="R550" s="181"/>
      <c r="S550" s="181"/>
      <c r="T550" s="146"/>
      <c r="U550" s="146"/>
      <c r="V550" s="146"/>
      <c r="W550" s="146"/>
      <c r="X550" s="146"/>
    </row>
    <row r="551" spans="1:24" x14ac:dyDescent="0.25">
      <c r="A551" s="179"/>
      <c r="B551" s="180"/>
      <c r="C551" s="180"/>
      <c r="D551" s="180"/>
      <c r="E551" s="180"/>
      <c r="F551" s="180"/>
      <c r="G551" s="180"/>
      <c r="H551" s="180"/>
      <c r="I551" s="180"/>
      <c r="J551" s="180"/>
      <c r="K551" s="180"/>
      <c r="L551" s="181"/>
      <c r="M551" s="181"/>
      <c r="N551" s="181"/>
      <c r="O551" s="181"/>
      <c r="P551" s="181"/>
      <c r="Q551" s="181"/>
      <c r="R551" s="181"/>
      <c r="S551" s="181"/>
      <c r="T551" s="146"/>
      <c r="U551" s="146"/>
      <c r="V551" s="146"/>
      <c r="W551" s="146"/>
      <c r="X551" s="146"/>
    </row>
    <row r="552" spans="1:24" x14ac:dyDescent="0.25">
      <c r="A552" s="179"/>
      <c r="B552" s="180"/>
      <c r="C552" s="180"/>
      <c r="D552" s="180"/>
      <c r="E552" s="180"/>
      <c r="F552" s="180"/>
      <c r="G552" s="180"/>
      <c r="H552" s="180"/>
      <c r="I552" s="180"/>
      <c r="J552" s="180"/>
      <c r="K552" s="180"/>
      <c r="L552" s="181"/>
      <c r="M552" s="181"/>
      <c r="N552" s="181"/>
      <c r="O552" s="181"/>
      <c r="P552" s="181"/>
      <c r="Q552" s="181"/>
      <c r="R552" s="181"/>
      <c r="S552" s="181"/>
      <c r="T552" s="146"/>
      <c r="U552" s="146"/>
      <c r="V552" s="146"/>
      <c r="W552" s="146"/>
      <c r="X552" s="146"/>
    </row>
    <row r="553" spans="1:24" x14ac:dyDescent="0.25">
      <c r="A553" s="179"/>
      <c r="B553" s="180"/>
      <c r="C553" s="180"/>
      <c r="D553" s="180"/>
      <c r="E553" s="180"/>
      <c r="F553" s="180"/>
      <c r="G553" s="180"/>
      <c r="H553" s="180"/>
      <c r="I553" s="180"/>
      <c r="J553" s="180"/>
      <c r="K553" s="180"/>
      <c r="L553" s="181"/>
      <c r="M553" s="181"/>
      <c r="N553" s="181"/>
      <c r="O553" s="181"/>
      <c r="P553" s="181"/>
      <c r="Q553" s="181"/>
      <c r="R553" s="181"/>
      <c r="S553" s="181"/>
      <c r="T553" s="146"/>
      <c r="U553" s="146"/>
      <c r="V553" s="146"/>
      <c r="W553" s="146"/>
      <c r="X553" s="146"/>
    </row>
    <row r="554" spans="1:24" x14ac:dyDescent="0.25">
      <c r="A554" s="179"/>
      <c r="B554" s="180"/>
      <c r="C554" s="180"/>
      <c r="D554" s="180"/>
      <c r="E554" s="180"/>
      <c r="F554" s="180"/>
      <c r="G554" s="180"/>
      <c r="H554" s="180"/>
      <c r="I554" s="180"/>
      <c r="J554" s="180"/>
      <c r="K554" s="180"/>
      <c r="L554" s="181"/>
      <c r="M554" s="181"/>
      <c r="N554" s="181"/>
      <c r="O554" s="181"/>
      <c r="P554" s="181"/>
      <c r="Q554" s="181"/>
      <c r="R554" s="181"/>
      <c r="S554" s="181"/>
      <c r="T554" s="146"/>
      <c r="U554" s="146"/>
      <c r="V554" s="146"/>
      <c r="W554" s="146"/>
      <c r="X554" s="146"/>
    </row>
    <row r="555" spans="1:24" x14ac:dyDescent="0.25">
      <c r="A555" s="179"/>
      <c r="B555" s="180"/>
      <c r="C555" s="180"/>
      <c r="D555" s="180"/>
      <c r="E555" s="180"/>
      <c r="F555" s="180"/>
      <c r="G555" s="180"/>
      <c r="H555" s="180"/>
      <c r="I555" s="180"/>
      <c r="J555" s="180"/>
      <c r="K555" s="180"/>
      <c r="L555" s="181"/>
      <c r="M555" s="181"/>
      <c r="N555" s="181"/>
      <c r="O555" s="181"/>
      <c r="P555" s="181"/>
      <c r="Q555" s="181"/>
      <c r="R555" s="181"/>
      <c r="S555" s="181"/>
      <c r="T555" s="146"/>
      <c r="U555" s="146"/>
      <c r="V555" s="146"/>
      <c r="W555" s="146"/>
      <c r="X555" s="146"/>
    </row>
    <row r="556" spans="1:24" x14ac:dyDescent="0.25">
      <c r="A556" s="179"/>
      <c r="B556" s="180"/>
      <c r="C556" s="180"/>
      <c r="D556" s="180"/>
      <c r="E556" s="180"/>
      <c r="F556" s="180"/>
      <c r="G556" s="180"/>
      <c r="H556" s="180"/>
      <c r="I556" s="180"/>
      <c r="J556" s="180"/>
      <c r="K556" s="180"/>
      <c r="L556" s="181"/>
      <c r="M556" s="181"/>
      <c r="N556" s="181"/>
      <c r="O556" s="181"/>
      <c r="P556" s="181"/>
      <c r="Q556" s="181"/>
      <c r="R556" s="181"/>
      <c r="S556" s="181"/>
      <c r="T556" s="146"/>
      <c r="U556" s="146"/>
      <c r="V556" s="146"/>
      <c r="W556" s="146"/>
      <c r="X556" s="146"/>
    </row>
    <row r="557" spans="1:24" x14ac:dyDescent="0.25">
      <c r="A557" s="179"/>
      <c r="B557" s="180"/>
      <c r="C557" s="180"/>
      <c r="D557" s="180"/>
      <c r="E557" s="180"/>
      <c r="F557" s="180"/>
      <c r="G557" s="180"/>
      <c r="H557" s="180"/>
      <c r="I557" s="180"/>
      <c r="J557" s="180"/>
      <c r="K557" s="180"/>
      <c r="L557" s="181"/>
      <c r="M557" s="181"/>
      <c r="N557" s="181"/>
      <c r="O557" s="181"/>
      <c r="P557" s="181"/>
      <c r="Q557" s="181"/>
      <c r="R557" s="181"/>
      <c r="S557" s="181"/>
      <c r="T557" s="146"/>
      <c r="U557" s="146"/>
      <c r="V557" s="146"/>
      <c r="W557" s="146"/>
      <c r="X557" s="146"/>
    </row>
    <row r="558" spans="1:24" x14ac:dyDescent="0.25">
      <c r="A558" s="179"/>
      <c r="B558" s="180"/>
      <c r="C558" s="180"/>
      <c r="D558" s="180"/>
      <c r="E558" s="180"/>
      <c r="F558" s="180"/>
      <c r="G558" s="180"/>
      <c r="H558" s="180"/>
      <c r="I558" s="180"/>
      <c r="J558" s="180"/>
      <c r="K558" s="180"/>
      <c r="L558" s="181"/>
      <c r="M558" s="181"/>
      <c r="N558" s="181"/>
      <c r="O558" s="181"/>
      <c r="P558" s="181"/>
      <c r="Q558" s="181"/>
      <c r="R558" s="181"/>
      <c r="S558" s="181"/>
      <c r="T558" s="146"/>
      <c r="U558" s="146"/>
      <c r="V558" s="146"/>
      <c r="W558" s="146"/>
      <c r="X558" s="146"/>
    </row>
    <row r="559" spans="1:24" x14ac:dyDescent="0.25">
      <c r="A559" s="179"/>
      <c r="B559" s="180"/>
      <c r="C559" s="180"/>
      <c r="D559" s="180"/>
      <c r="E559" s="180"/>
      <c r="F559" s="180"/>
      <c r="G559" s="180"/>
      <c r="H559" s="180"/>
      <c r="I559" s="180"/>
      <c r="J559" s="180"/>
      <c r="K559" s="180"/>
      <c r="L559" s="181"/>
      <c r="M559" s="181"/>
      <c r="N559" s="181"/>
      <c r="O559" s="181"/>
      <c r="P559" s="181"/>
      <c r="Q559" s="181"/>
      <c r="R559" s="181"/>
      <c r="S559" s="181"/>
      <c r="T559" s="146"/>
      <c r="U559" s="146"/>
      <c r="V559" s="146"/>
      <c r="W559" s="146"/>
      <c r="X559" s="146"/>
    </row>
    <row r="560" spans="1:24" x14ac:dyDescent="0.25">
      <c r="A560" s="179"/>
      <c r="B560" s="180"/>
      <c r="C560" s="180"/>
      <c r="D560" s="180"/>
      <c r="E560" s="180"/>
      <c r="F560" s="180"/>
      <c r="G560" s="180"/>
      <c r="H560" s="180"/>
      <c r="I560" s="180"/>
      <c r="J560" s="180"/>
      <c r="K560" s="180"/>
      <c r="L560" s="181"/>
      <c r="M560" s="181"/>
      <c r="N560" s="181"/>
      <c r="O560" s="181"/>
      <c r="P560" s="181"/>
      <c r="Q560" s="181"/>
      <c r="R560" s="181"/>
      <c r="S560" s="181"/>
      <c r="T560" s="146"/>
      <c r="U560" s="146"/>
      <c r="V560" s="146"/>
      <c r="W560" s="146"/>
      <c r="X560" s="146"/>
    </row>
    <row r="561" spans="1:24" x14ac:dyDescent="0.25">
      <c r="A561" s="179"/>
      <c r="B561" s="180"/>
      <c r="C561" s="180"/>
      <c r="D561" s="180"/>
      <c r="E561" s="180"/>
      <c r="F561" s="180"/>
      <c r="G561" s="180"/>
      <c r="H561" s="180"/>
      <c r="I561" s="180"/>
      <c r="J561" s="180"/>
      <c r="K561" s="180"/>
      <c r="L561" s="181"/>
      <c r="M561" s="181"/>
      <c r="N561" s="181"/>
      <c r="O561" s="181"/>
      <c r="P561" s="181"/>
      <c r="Q561" s="181"/>
      <c r="R561" s="181"/>
      <c r="S561" s="181"/>
      <c r="T561" s="146"/>
      <c r="U561" s="146"/>
      <c r="V561" s="146"/>
      <c r="W561" s="146"/>
      <c r="X561" s="146"/>
    </row>
    <row r="562" spans="1:24" x14ac:dyDescent="0.25">
      <c r="A562" s="179"/>
      <c r="B562" s="180"/>
      <c r="C562" s="180"/>
      <c r="D562" s="180"/>
      <c r="E562" s="180"/>
      <c r="F562" s="180"/>
      <c r="G562" s="180"/>
      <c r="H562" s="180"/>
      <c r="I562" s="180"/>
      <c r="J562" s="180"/>
      <c r="K562" s="180"/>
      <c r="L562" s="181"/>
      <c r="M562" s="181"/>
      <c r="N562" s="181"/>
      <c r="O562" s="181"/>
      <c r="P562" s="181"/>
      <c r="Q562" s="181"/>
      <c r="R562" s="181"/>
      <c r="S562" s="181"/>
      <c r="T562" s="146"/>
      <c r="U562" s="146"/>
      <c r="V562" s="146"/>
      <c r="W562" s="146"/>
      <c r="X562" s="146"/>
    </row>
    <row r="563" spans="1:24" x14ac:dyDescent="0.25">
      <c r="A563" s="179"/>
      <c r="B563" s="180"/>
      <c r="C563" s="180"/>
      <c r="D563" s="180"/>
      <c r="E563" s="180"/>
      <c r="F563" s="180"/>
      <c r="G563" s="180"/>
      <c r="H563" s="180"/>
      <c r="I563" s="180"/>
      <c r="J563" s="180"/>
      <c r="K563" s="180"/>
      <c r="L563" s="181"/>
      <c r="M563" s="181"/>
      <c r="N563" s="181"/>
      <c r="O563" s="181"/>
      <c r="P563" s="181"/>
      <c r="Q563" s="181"/>
      <c r="R563" s="181"/>
      <c r="S563" s="181"/>
      <c r="T563" s="146"/>
      <c r="U563" s="146"/>
      <c r="V563" s="146"/>
      <c r="W563" s="146"/>
      <c r="X563" s="146"/>
    </row>
    <row r="564" spans="1:24" x14ac:dyDescent="0.25">
      <c r="A564" s="179"/>
      <c r="B564" s="180"/>
      <c r="C564" s="180"/>
      <c r="D564" s="180"/>
      <c r="E564" s="180"/>
      <c r="F564" s="180"/>
      <c r="G564" s="180"/>
      <c r="H564" s="180"/>
      <c r="I564" s="180"/>
      <c r="J564" s="180"/>
      <c r="K564" s="180"/>
      <c r="L564" s="181"/>
      <c r="M564" s="181"/>
      <c r="N564" s="181"/>
      <c r="O564" s="181"/>
      <c r="P564" s="181"/>
      <c r="Q564" s="181"/>
      <c r="R564" s="181"/>
      <c r="S564" s="181"/>
      <c r="T564" s="146"/>
      <c r="U564" s="146"/>
      <c r="V564" s="146"/>
      <c r="W564" s="146"/>
      <c r="X564" s="146"/>
    </row>
    <row r="565" spans="1:24" x14ac:dyDescent="0.25">
      <c r="A565" s="179"/>
      <c r="B565" s="180"/>
      <c r="C565" s="180"/>
      <c r="D565" s="180"/>
      <c r="E565" s="180"/>
      <c r="F565" s="180"/>
      <c r="G565" s="180"/>
      <c r="H565" s="180"/>
      <c r="I565" s="180"/>
      <c r="J565" s="180"/>
      <c r="K565" s="180"/>
      <c r="L565" s="181"/>
      <c r="M565" s="181"/>
      <c r="N565" s="181"/>
      <c r="O565" s="181"/>
      <c r="P565" s="181"/>
      <c r="Q565" s="181"/>
      <c r="R565" s="181"/>
      <c r="S565" s="181"/>
      <c r="T565" s="146"/>
      <c r="U565" s="146"/>
      <c r="V565" s="146"/>
      <c r="W565" s="146"/>
      <c r="X565" s="146"/>
    </row>
    <row r="566" spans="1:24" x14ac:dyDescent="0.25">
      <c r="A566" s="179"/>
      <c r="B566" s="180"/>
      <c r="C566" s="180"/>
      <c r="D566" s="180"/>
      <c r="E566" s="180"/>
      <c r="F566" s="180"/>
      <c r="G566" s="180"/>
      <c r="H566" s="180"/>
      <c r="I566" s="180"/>
      <c r="J566" s="180"/>
      <c r="K566" s="180"/>
      <c r="L566" s="181"/>
      <c r="M566" s="181"/>
      <c r="N566" s="181"/>
      <c r="O566" s="181"/>
      <c r="P566" s="181"/>
      <c r="Q566" s="181"/>
      <c r="R566" s="181"/>
      <c r="S566" s="181"/>
      <c r="T566" s="146"/>
      <c r="U566" s="146"/>
      <c r="V566" s="146"/>
      <c r="W566" s="146"/>
      <c r="X566" s="146"/>
    </row>
    <row r="567" spans="1:24" x14ac:dyDescent="0.25">
      <c r="A567" s="179"/>
      <c r="B567" s="180"/>
      <c r="C567" s="180"/>
      <c r="D567" s="180"/>
      <c r="E567" s="180"/>
      <c r="F567" s="180"/>
      <c r="G567" s="180"/>
      <c r="H567" s="180"/>
      <c r="I567" s="180"/>
      <c r="J567" s="180"/>
      <c r="K567" s="180"/>
      <c r="L567" s="181"/>
      <c r="M567" s="181"/>
      <c r="N567" s="181"/>
      <c r="O567" s="181"/>
      <c r="P567" s="181"/>
      <c r="Q567" s="181"/>
      <c r="R567" s="181"/>
      <c r="S567" s="181"/>
      <c r="T567" s="146"/>
      <c r="U567" s="146"/>
      <c r="V567" s="146"/>
      <c r="W567" s="146"/>
      <c r="X567" s="146"/>
    </row>
    <row r="568" spans="1:24" x14ac:dyDescent="0.25">
      <c r="A568" s="179"/>
      <c r="B568" s="180"/>
      <c r="C568" s="180"/>
      <c r="D568" s="180"/>
      <c r="E568" s="180"/>
      <c r="F568" s="180"/>
      <c r="G568" s="180"/>
      <c r="H568" s="180"/>
      <c r="I568" s="180"/>
      <c r="J568" s="180"/>
      <c r="K568" s="180"/>
      <c r="L568" s="181"/>
      <c r="M568" s="181"/>
      <c r="N568" s="181"/>
      <c r="O568" s="181"/>
      <c r="P568" s="181"/>
      <c r="Q568" s="181"/>
      <c r="R568" s="181"/>
      <c r="S568" s="181"/>
      <c r="T568" s="146"/>
      <c r="U568" s="146"/>
      <c r="V568" s="146"/>
      <c r="W568" s="146"/>
      <c r="X568" s="146"/>
    </row>
    <row r="569" spans="1:24" x14ac:dyDescent="0.25">
      <c r="A569" s="179"/>
      <c r="B569" s="180"/>
      <c r="C569" s="180"/>
      <c r="D569" s="180"/>
      <c r="E569" s="180"/>
      <c r="F569" s="180"/>
      <c r="G569" s="180"/>
      <c r="H569" s="180"/>
      <c r="I569" s="180"/>
      <c r="J569" s="180"/>
      <c r="K569" s="180"/>
      <c r="L569" s="181"/>
      <c r="M569" s="181"/>
      <c r="N569" s="181"/>
      <c r="O569" s="181"/>
      <c r="P569" s="181"/>
      <c r="Q569" s="181"/>
      <c r="R569" s="181"/>
      <c r="S569" s="181"/>
      <c r="T569" s="146"/>
      <c r="U569" s="146"/>
      <c r="V569" s="146"/>
      <c r="W569" s="146"/>
      <c r="X569" s="146"/>
    </row>
    <row r="570" spans="1:24" x14ac:dyDescent="0.25">
      <c r="A570" s="179"/>
      <c r="B570" s="180"/>
      <c r="C570" s="180"/>
      <c r="D570" s="180"/>
      <c r="E570" s="180"/>
      <c r="F570" s="180"/>
      <c r="G570" s="180"/>
      <c r="H570" s="180"/>
      <c r="I570" s="180"/>
      <c r="J570" s="180"/>
      <c r="K570" s="180"/>
      <c r="L570" s="181"/>
      <c r="M570" s="181"/>
      <c r="N570" s="181"/>
      <c r="O570" s="181"/>
      <c r="P570" s="181"/>
      <c r="Q570" s="181"/>
      <c r="R570" s="181"/>
      <c r="S570" s="181"/>
      <c r="T570" s="146"/>
      <c r="U570" s="146"/>
      <c r="V570" s="146"/>
      <c r="W570" s="146"/>
      <c r="X570" s="146"/>
    </row>
    <row r="571" spans="1:24" x14ac:dyDescent="0.25">
      <c r="A571" s="179"/>
      <c r="B571" s="180"/>
      <c r="C571" s="180"/>
      <c r="D571" s="180"/>
      <c r="E571" s="180"/>
      <c r="F571" s="180"/>
      <c r="G571" s="180"/>
      <c r="H571" s="180"/>
      <c r="I571" s="180"/>
      <c r="J571" s="180"/>
      <c r="K571" s="180"/>
      <c r="L571" s="181"/>
      <c r="M571" s="181"/>
      <c r="N571" s="181"/>
      <c r="O571" s="181"/>
      <c r="P571" s="181"/>
      <c r="Q571" s="181"/>
      <c r="R571" s="181"/>
      <c r="S571" s="181"/>
      <c r="T571" s="146"/>
      <c r="U571" s="146"/>
      <c r="V571" s="146"/>
      <c r="W571" s="146"/>
      <c r="X571" s="146"/>
    </row>
    <row r="572" spans="1:24" x14ac:dyDescent="0.25">
      <c r="A572" s="179"/>
      <c r="B572" s="180"/>
      <c r="C572" s="180"/>
      <c r="D572" s="180"/>
      <c r="E572" s="180"/>
      <c r="F572" s="180"/>
      <c r="G572" s="180"/>
      <c r="H572" s="180"/>
      <c r="I572" s="180"/>
      <c r="J572" s="180"/>
      <c r="K572" s="180"/>
      <c r="L572" s="181"/>
      <c r="M572" s="181"/>
      <c r="N572" s="181"/>
      <c r="O572" s="181"/>
      <c r="P572" s="181"/>
      <c r="Q572" s="181"/>
      <c r="R572" s="181"/>
      <c r="S572" s="181"/>
      <c r="T572" s="146"/>
      <c r="U572" s="146"/>
      <c r="V572" s="146"/>
      <c r="W572" s="146"/>
      <c r="X572" s="146"/>
    </row>
    <row r="573" spans="1:24" x14ac:dyDescent="0.25">
      <c r="A573" s="179"/>
      <c r="B573" s="180"/>
      <c r="C573" s="180"/>
      <c r="D573" s="180"/>
      <c r="E573" s="180"/>
      <c r="F573" s="180"/>
      <c r="G573" s="180"/>
      <c r="H573" s="180"/>
      <c r="I573" s="180"/>
      <c r="J573" s="180"/>
      <c r="K573" s="180"/>
      <c r="L573" s="181"/>
      <c r="M573" s="181"/>
      <c r="N573" s="181"/>
      <c r="O573" s="181"/>
      <c r="P573" s="181"/>
      <c r="Q573" s="181"/>
      <c r="R573" s="181"/>
      <c r="S573" s="181"/>
      <c r="T573" s="146"/>
      <c r="U573" s="146"/>
      <c r="V573" s="146"/>
      <c r="W573" s="146"/>
      <c r="X573" s="146"/>
    </row>
    <row r="574" spans="1:24" x14ac:dyDescent="0.25">
      <c r="A574" s="179"/>
      <c r="B574" s="180"/>
      <c r="C574" s="180"/>
      <c r="D574" s="180"/>
      <c r="E574" s="180"/>
      <c r="F574" s="180"/>
      <c r="G574" s="180"/>
      <c r="H574" s="180"/>
      <c r="I574" s="180"/>
      <c r="J574" s="180"/>
      <c r="K574" s="180"/>
      <c r="L574" s="181"/>
      <c r="M574" s="181"/>
      <c r="N574" s="181"/>
      <c r="O574" s="181"/>
      <c r="P574" s="181"/>
      <c r="Q574" s="181"/>
      <c r="R574" s="181"/>
      <c r="S574" s="181"/>
      <c r="T574" s="146"/>
      <c r="U574" s="146"/>
      <c r="V574" s="146"/>
      <c r="W574" s="146"/>
      <c r="X574" s="146"/>
    </row>
    <row r="575" spans="1:24" x14ac:dyDescent="0.25">
      <c r="A575" s="179"/>
      <c r="B575" s="180"/>
      <c r="C575" s="180"/>
      <c r="D575" s="180"/>
      <c r="E575" s="180"/>
      <c r="F575" s="180"/>
      <c r="G575" s="180"/>
      <c r="H575" s="180"/>
      <c r="I575" s="180"/>
      <c r="J575" s="180"/>
      <c r="K575" s="180"/>
      <c r="L575" s="181"/>
      <c r="M575" s="181"/>
      <c r="N575" s="181"/>
      <c r="O575" s="181"/>
      <c r="P575" s="181"/>
      <c r="Q575" s="181"/>
      <c r="R575" s="181"/>
      <c r="S575" s="181"/>
      <c r="T575" s="146"/>
      <c r="U575" s="146"/>
      <c r="V575" s="146"/>
      <c r="W575" s="146"/>
      <c r="X575" s="146"/>
    </row>
    <row r="576" spans="1:24" x14ac:dyDescent="0.25">
      <c r="A576" s="179"/>
      <c r="B576" s="180"/>
      <c r="C576" s="180"/>
      <c r="D576" s="180"/>
      <c r="E576" s="180"/>
      <c r="F576" s="180"/>
      <c r="G576" s="180"/>
      <c r="H576" s="180"/>
      <c r="I576" s="180"/>
      <c r="J576" s="180"/>
      <c r="K576" s="180"/>
      <c r="L576" s="181"/>
      <c r="M576" s="181"/>
      <c r="N576" s="181"/>
      <c r="O576" s="181"/>
      <c r="P576" s="181"/>
      <c r="Q576" s="181"/>
      <c r="R576" s="181"/>
      <c r="S576" s="181"/>
      <c r="T576" s="146"/>
      <c r="U576" s="146"/>
      <c r="V576" s="146"/>
      <c r="W576" s="146"/>
      <c r="X576" s="146"/>
    </row>
    <row r="577" spans="1:24" x14ac:dyDescent="0.25">
      <c r="A577" s="179"/>
      <c r="B577" s="180"/>
      <c r="C577" s="180"/>
      <c r="D577" s="180"/>
      <c r="E577" s="180"/>
      <c r="F577" s="180"/>
      <c r="G577" s="180"/>
      <c r="H577" s="180"/>
      <c r="I577" s="180"/>
      <c r="J577" s="180"/>
      <c r="K577" s="180"/>
      <c r="L577" s="181"/>
      <c r="M577" s="181"/>
      <c r="N577" s="181"/>
      <c r="O577" s="181"/>
      <c r="P577" s="181"/>
      <c r="Q577" s="181"/>
      <c r="R577" s="181"/>
      <c r="S577" s="181"/>
      <c r="T577" s="146"/>
      <c r="U577" s="146"/>
      <c r="V577" s="146"/>
      <c r="W577" s="146"/>
      <c r="X577" s="146"/>
    </row>
    <row r="578" spans="1:24" x14ac:dyDescent="0.25">
      <c r="A578" s="179"/>
      <c r="B578" s="180"/>
      <c r="C578" s="180"/>
      <c r="D578" s="180"/>
      <c r="E578" s="180"/>
      <c r="F578" s="180"/>
      <c r="G578" s="180"/>
      <c r="H578" s="180"/>
      <c r="I578" s="180"/>
      <c r="J578" s="180"/>
      <c r="K578" s="180"/>
      <c r="L578" s="181"/>
      <c r="M578" s="181"/>
      <c r="N578" s="181"/>
      <c r="O578" s="181"/>
      <c r="P578" s="181"/>
      <c r="Q578" s="181"/>
      <c r="R578" s="181"/>
      <c r="S578" s="181"/>
      <c r="T578" s="146"/>
      <c r="U578" s="146"/>
      <c r="V578" s="146"/>
      <c r="W578" s="146"/>
      <c r="X578" s="146"/>
    </row>
    <row r="579" spans="1:24" x14ac:dyDescent="0.25">
      <c r="A579" s="179"/>
      <c r="B579" s="180"/>
      <c r="C579" s="180"/>
      <c r="D579" s="180"/>
      <c r="E579" s="180"/>
      <c r="F579" s="180"/>
      <c r="G579" s="180"/>
      <c r="H579" s="180"/>
      <c r="I579" s="180"/>
      <c r="J579" s="180"/>
      <c r="K579" s="180"/>
      <c r="L579" s="181"/>
      <c r="M579" s="181"/>
      <c r="N579" s="181"/>
      <c r="O579" s="181"/>
      <c r="P579" s="181"/>
      <c r="Q579" s="181"/>
      <c r="R579" s="181"/>
      <c r="S579" s="181"/>
      <c r="T579" s="146"/>
      <c r="U579" s="146"/>
      <c r="V579" s="146"/>
      <c r="W579" s="146"/>
      <c r="X579" s="146"/>
    </row>
    <row r="580" spans="1:24" x14ac:dyDescent="0.25">
      <c r="A580" s="179"/>
      <c r="B580" s="180"/>
      <c r="C580" s="180"/>
      <c r="D580" s="180"/>
      <c r="E580" s="180"/>
      <c r="F580" s="180"/>
      <c r="G580" s="180"/>
      <c r="H580" s="180"/>
      <c r="I580" s="180"/>
      <c r="J580" s="180"/>
      <c r="K580" s="180"/>
      <c r="L580" s="181"/>
      <c r="M580" s="181"/>
      <c r="N580" s="181"/>
      <c r="O580" s="181"/>
      <c r="P580" s="181"/>
      <c r="Q580" s="181"/>
      <c r="R580" s="181"/>
      <c r="S580" s="181"/>
      <c r="T580" s="146"/>
      <c r="U580" s="146"/>
      <c r="V580" s="146"/>
      <c r="W580" s="146"/>
      <c r="X580" s="146"/>
    </row>
    <row r="581" spans="1:24" x14ac:dyDescent="0.25">
      <c r="A581" s="179"/>
      <c r="B581" s="180"/>
      <c r="C581" s="180"/>
      <c r="D581" s="180"/>
      <c r="E581" s="180"/>
      <c r="F581" s="180"/>
      <c r="G581" s="180"/>
      <c r="H581" s="180"/>
      <c r="I581" s="180"/>
      <c r="J581" s="180"/>
      <c r="K581" s="180"/>
      <c r="L581" s="181"/>
      <c r="M581" s="181"/>
      <c r="N581" s="181"/>
      <c r="O581" s="181"/>
      <c r="P581" s="181"/>
      <c r="Q581" s="181"/>
      <c r="R581" s="181"/>
      <c r="S581" s="181"/>
      <c r="T581" s="146"/>
      <c r="U581" s="146"/>
      <c r="V581" s="146"/>
      <c r="W581" s="146"/>
      <c r="X581" s="146"/>
    </row>
    <row r="582" spans="1:24" x14ac:dyDescent="0.25">
      <c r="A582" s="179"/>
      <c r="B582" s="180"/>
      <c r="C582" s="180"/>
      <c r="D582" s="180"/>
      <c r="E582" s="180"/>
      <c r="F582" s="180"/>
      <c r="G582" s="180"/>
      <c r="H582" s="180"/>
      <c r="I582" s="180"/>
      <c r="J582" s="180"/>
      <c r="K582" s="180"/>
      <c r="L582" s="181"/>
      <c r="M582" s="181"/>
      <c r="N582" s="181"/>
      <c r="O582" s="181"/>
      <c r="P582" s="181"/>
      <c r="Q582" s="181"/>
      <c r="R582" s="181"/>
      <c r="S582" s="181"/>
      <c r="T582" s="146"/>
      <c r="U582" s="146"/>
      <c r="V582" s="146"/>
      <c r="W582" s="146"/>
      <c r="X582" s="146"/>
    </row>
    <row r="583" spans="1:24" x14ac:dyDescent="0.25">
      <c r="A583" s="179"/>
      <c r="B583" s="180"/>
      <c r="C583" s="180"/>
      <c r="D583" s="180"/>
      <c r="E583" s="180"/>
      <c r="F583" s="180"/>
      <c r="G583" s="180"/>
      <c r="H583" s="180"/>
      <c r="I583" s="180"/>
      <c r="J583" s="180"/>
      <c r="K583" s="180"/>
      <c r="L583" s="181"/>
      <c r="M583" s="181"/>
      <c r="N583" s="181"/>
      <c r="O583" s="181"/>
      <c r="P583" s="181"/>
      <c r="Q583" s="181"/>
      <c r="R583" s="181"/>
      <c r="S583" s="181"/>
      <c r="T583" s="146"/>
      <c r="U583" s="146"/>
      <c r="V583" s="146"/>
      <c r="W583" s="146"/>
      <c r="X583" s="146"/>
    </row>
    <row r="584" spans="1:24" x14ac:dyDescent="0.25">
      <c r="A584" s="179"/>
      <c r="B584" s="180"/>
      <c r="C584" s="180"/>
      <c r="D584" s="180"/>
      <c r="E584" s="180"/>
      <c r="F584" s="180"/>
      <c r="G584" s="180"/>
      <c r="H584" s="180"/>
      <c r="I584" s="180"/>
      <c r="J584" s="180"/>
      <c r="K584" s="180"/>
      <c r="L584" s="181"/>
      <c r="M584" s="181"/>
      <c r="N584" s="181"/>
      <c r="O584" s="181"/>
      <c r="P584" s="181"/>
      <c r="Q584" s="181"/>
      <c r="R584" s="181"/>
      <c r="S584" s="181"/>
      <c r="T584" s="146"/>
      <c r="U584" s="146"/>
      <c r="V584" s="146"/>
      <c r="W584" s="146"/>
      <c r="X584" s="146"/>
    </row>
    <row r="585" spans="1:24" x14ac:dyDescent="0.25">
      <c r="A585" s="179"/>
      <c r="B585" s="180"/>
      <c r="C585" s="180"/>
      <c r="D585" s="180"/>
      <c r="E585" s="180"/>
      <c r="F585" s="180"/>
      <c r="G585" s="180"/>
      <c r="H585" s="180"/>
      <c r="I585" s="180"/>
      <c r="J585" s="180"/>
      <c r="K585" s="180"/>
      <c r="L585" s="181"/>
      <c r="M585" s="181"/>
      <c r="N585" s="181"/>
      <c r="O585" s="181"/>
      <c r="P585" s="181"/>
      <c r="Q585" s="181"/>
      <c r="R585" s="181"/>
      <c r="S585" s="181"/>
      <c r="T585" s="146"/>
      <c r="U585" s="146"/>
      <c r="V585" s="146"/>
      <c r="W585" s="146"/>
      <c r="X585" s="146"/>
    </row>
    <row r="586" spans="1:24" x14ac:dyDescent="0.25">
      <c r="A586" s="179"/>
      <c r="B586" s="180"/>
      <c r="C586" s="180"/>
      <c r="D586" s="180"/>
      <c r="E586" s="180"/>
      <c r="F586" s="180"/>
      <c r="G586" s="180"/>
      <c r="H586" s="180"/>
      <c r="I586" s="180"/>
      <c r="J586" s="180"/>
      <c r="K586" s="180"/>
      <c r="L586" s="181"/>
      <c r="M586" s="181"/>
      <c r="N586" s="181"/>
      <c r="O586" s="181"/>
      <c r="P586" s="181"/>
      <c r="Q586" s="181"/>
      <c r="R586" s="181"/>
      <c r="S586" s="181"/>
      <c r="T586" s="146"/>
      <c r="U586" s="146"/>
      <c r="V586" s="146"/>
      <c r="W586" s="146"/>
      <c r="X586" s="146"/>
    </row>
    <row r="587" spans="1:24" x14ac:dyDescent="0.25">
      <c r="A587" s="179"/>
      <c r="B587" s="180"/>
      <c r="C587" s="180"/>
      <c r="D587" s="180"/>
      <c r="E587" s="180"/>
      <c r="F587" s="180"/>
      <c r="G587" s="180"/>
      <c r="H587" s="180"/>
      <c r="I587" s="180"/>
      <c r="J587" s="180"/>
      <c r="K587" s="180"/>
      <c r="L587" s="181"/>
      <c r="M587" s="181"/>
      <c r="N587" s="181"/>
      <c r="O587" s="181"/>
      <c r="P587" s="181"/>
      <c r="Q587" s="181"/>
      <c r="R587" s="181"/>
      <c r="S587" s="181"/>
      <c r="T587" s="146"/>
      <c r="U587" s="146"/>
      <c r="V587" s="146"/>
      <c r="W587" s="146"/>
      <c r="X587" s="146"/>
    </row>
    <row r="588" spans="1:24" x14ac:dyDescent="0.25">
      <c r="A588" s="179"/>
      <c r="B588" s="180"/>
      <c r="C588" s="180"/>
      <c r="D588" s="180"/>
      <c r="E588" s="180"/>
      <c r="F588" s="180"/>
      <c r="G588" s="180"/>
      <c r="H588" s="180"/>
      <c r="I588" s="180"/>
      <c r="J588" s="180"/>
      <c r="K588" s="180"/>
      <c r="L588" s="181"/>
      <c r="M588" s="181"/>
      <c r="N588" s="181"/>
      <c r="O588" s="181"/>
      <c r="P588" s="181"/>
      <c r="Q588" s="181"/>
      <c r="R588" s="181"/>
      <c r="S588" s="181"/>
      <c r="T588" s="146"/>
      <c r="U588" s="146"/>
      <c r="V588" s="146"/>
      <c r="W588" s="146"/>
      <c r="X588" s="146"/>
    </row>
    <row r="589" spans="1:24" x14ac:dyDescent="0.25">
      <c r="A589" s="179"/>
      <c r="B589" s="180"/>
      <c r="C589" s="180"/>
      <c r="D589" s="180"/>
      <c r="E589" s="180"/>
      <c r="F589" s="180"/>
      <c r="G589" s="180"/>
      <c r="H589" s="180"/>
      <c r="I589" s="180"/>
      <c r="J589" s="180"/>
      <c r="K589" s="180"/>
      <c r="L589" s="181"/>
      <c r="M589" s="181"/>
      <c r="N589" s="181"/>
      <c r="O589" s="181"/>
      <c r="P589" s="181"/>
      <c r="Q589" s="181"/>
      <c r="R589" s="181"/>
      <c r="S589" s="181"/>
      <c r="T589" s="146"/>
      <c r="U589" s="146"/>
      <c r="V589" s="146"/>
      <c r="W589" s="146"/>
      <c r="X589" s="146"/>
    </row>
    <row r="590" spans="1:24" x14ac:dyDescent="0.25">
      <c r="A590" s="179"/>
      <c r="B590" s="180"/>
      <c r="C590" s="180"/>
      <c r="D590" s="180"/>
      <c r="E590" s="180"/>
      <c r="F590" s="180"/>
      <c r="G590" s="180"/>
      <c r="H590" s="180"/>
      <c r="I590" s="180"/>
      <c r="J590" s="180"/>
      <c r="K590" s="180"/>
      <c r="L590" s="181"/>
      <c r="M590" s="181"/>
      <c r="N590" s="181"/>
      <c r="O590" s="181"/>
      <c r="P590" s="181"/>
      <c r="Q590" s="181"/>
      <c r="R590" s="181"/>
      <c r="S590" s="181"/>
      <c r="T590" s="146"/>
      <c r="U590" s="146"/>
      <c r="V590" s="146"/>
      <c r="W590" s="146"/>
      <c r="X590" s="146"/>
    </row>
    <row r="591" spans="1:24" x14ac:dyDescent="0.25">
      <c r="A591" s="179"/>
      <c r="B591" s="180"/>
      <c r="C591" s="180"/>
      <c r="D591" s="180"/>
      <c r="E591" s="180"/>
      <c r="F591" s="180"/>
      <c r="G591" s="180"/>
      <c r="H591" s="180"/>
      <c r="I591" s="180"/>
      <c r="J591" s="180"/>
      <c r="K591" s="180"/>
      <c r="L591" s="181"/>
      <c r="M591" s="181"/>
      <c r="N591" s="181"/>
      <c r="O591" s="181"/>
      <c r="P591" s="181"/>
      <c r="Q591" s="181"/>
      <c r="R591" s="181"/>
      <c r="S591" s="181"/>
      <c r="T591" s="146"/>
      <c r="U591" s="146"/>
      <c r="V591" s="146"/>
      <c r="W591" s="146"/>
      <c r="X591" s="146"/>
    </row>
    <row r="592" spans="1:24" x14ac:dyDescent="0.25">
      <c r="A592" s="179"/>
      <c r="B592" s="180"/>
      <c r="C592" s="180"/>
      <c r="D592" s="180"/>
      <c r="E592" s="180"/>
      <c r="F592" s="180"/>
      <c r="G592" s="180"/>
      <c r="H592" s="180"/>
      <c r="I592" s="180"/>
      <c r="J592" s="180"/>
      <c r="K592" s="180"/>
      <c r="L592" s="181"/>
      <c r="M592" s="181"/>
      <c r="N592" s="181"/>
      <c r="O592" s="181"/>
      <c r="P592" s="181"/>
      <c r="Q592" s="181"/>
      <c r="R592" s="181"/>
      <c r="S592" s="181"/>
      <c r="T592" s="146"/>
      <c r="U592" s="146"/>
      <c r="V592" s="146"/>
      <c r="W592" s="146"/>
      <c r="X592" s="146"/>
    </row>
    <row r="593" spans="1:24" x14ac:dyDescent="0.25">
      <c r="A593" s="179"/>
      <c r="B593" s="180"/>
      <c r="C593" s="180"/>
      <c r="D593" s="180"/>
      <c r="E593" s="180"/>
      <c r="F593" s="180"/>
      <c r="G593" s="180"/>
      <c r="H593" s="180"/>
      <c r="I593" s="180"/>
      <c r="J593" s="180"/>
      <c r="K593" s="180"/>
      <c r="L593" s="181"/>
      <c r="M593" s="181"/>
      <c r="N593" s="181"/>
      <c r="O593" s="181"/>
      <c r="P593" s="181"/>
      <c r="Q593" s="181"/>
      <c r="R593" s="181"/>
      <c r="S593" s="181"/>
      <c r="T593" s="146"/>
      <c r="U593" s="146"/>
      <c r="V593" s="146"/>
      <c r="W593" s="146"/>
      <c r="X593" s="146"/>
    </row>
    <row r="594" spans="1:24" x14ac:dyDescent="0.25">
      <c r="A594" s="179"/>
      <c r="B594" s="180"/>
      <c r="C594" s="180"/>
      <c r="D594" s="180"/>
      <c r="E594" s="180"/>
      <c r="F594" s="180"/>
      <c r="G594" s="180"/>
      <c r="H594" s="180"/>
      <c r="I594" s="180"/>
      <c r="J594" s="180"/>
      <c r="K594" s="180"/>
      <c r="L594" s="181"/>
      <c r="M594" s="181"/>
      <c r="N594" s="181"/>
      <c r="O594" s="181"/>
      <c r="P594" s="181"/>
      <c r="Q594" s="181"/>
      <c r="R594" s="181"/>
      <c r="S594" s="181"/>
      <c r="T594" s="146"/>
      <c r="U594" s="146"/>
      <c r="V594" s="146"/>
      <c r="W594" s="146"/>
      <c r="X594" s="146"/>
    </row>
    <row r="595" spans="1:24" x14ac:dyDescent="0.25">
      <c r="A595" s="179"/>
      <c r="B595" s="180"/>
      <c r="C595" s="180"/>
      <c r="D595" s="180"/>
      <c r="E595" s="180"/>
      <c r="F595" s="180"/>
      <c r="G595" s="180"/>
      <c r="H595" s="180"/>
      <c r="I595" s="180"/>
      <c r="J595" s="180"/>
      <c r="K595" s="180"/>
      <c r="L595" s="181"/>
      <c r="M595" s="181"/>
      <c r="N595" s="181"/>
      <c r="O595" s="181"/>
      <c r="P595" s="181"/>
      <c r="Q595" s="181"/>
      <c r="R595" s="181"/>
      <c r="S595" s="181"/>
      <c r="T595" s="146"/>
      <c r="U595" s="146"/>
      <c r="V595" s="146"/>
      <c r="W595" s="146"/>
      <c r="X595" s="146"/>
    </row>
    <row r="596" spans="1:24" x14ac:dyDescent="0.25">
      <c r="A596" s="179"/>
      <c r="B596" s="180"/>
      <c r="C596" s="180"/>
      <c r="D596" s="180"/>
      <c r="E596" s="180"/>
      <c r="F596" s="180"/>
      <c r="G596" s="180"/>
      <c r="H596" s="180"/>
      <c r="I596" s="180"/>
      <c r="J596" s="180"/>
      <c r="K596" s="180"/>
      <c r="L596" s="181"/>
      <c r="M596" s="181"/>
      <c r="N596" s="181"/>
      <c r="O596" s="181"/>
      <c r="P596" s="181"/>
      <c r="Q596" s="181"/>
      <c r="R596" s="181"/>
      <c r="S596" s="181"/>
      <c r="T596" s="146"/>
      <c r="U596" s="146"/>
      <c r="V596" s="146"/>
      <c r="W596" s="146"/>
      <c r="X596" s="146"/>
    </row>
    <row r="597" spans="1:24" x14ac:dyDescent="0.25">
      <c r="A597" s="179"/>
      <c r="B597" s="180"/>
      <c r="C597" s="180"/>
      <c r="D597" s="180"/>
      <c r="E597" s="180"/>
      <c r="F597" s="180"/>
      <c r="G597" s="180"/>
      <c r="H597" s="180"/>
      <c r="I597" s="180"/>
      <c r="J597" s="180"/>
      <c r="K597" s="180"/>
      <c r="L597" s="181"/>
      <c r="M597" s="181"/>
      <c r="N597" s="181"/>
      <c r="O597" s="181"/>
      <c r="P597" s="181"/>
      <c r="Q597" s="181"/>
      <c r="R597" s="181"/>
      <c r="S597" s="181"/>
      <c r="T597" s="146"/>
      <c r="U597" s="146"/>
      <c r="V597" s="146"/>
      <c r="W597" s="146"/>
      <c r="X597" s="146"/>
    </row>
    <row r="598" spans="1:24" x14ac:dyDescent="0.25">
      <c r="A598" s="179"/>
      <c r="B598" s="180"/>
      <c r="C598" s="180"/>
      <c r="D598" s="180"/>
      <c r="E598" s="180"/>
      <c r="F598" s="180"/>
      <c r="G598" s="180"/>
      <c r="H598" s="180"/>
      <c r="I598" s="180"/>
      <c r="J598" s="180"/>
      <c r="K598" s="180"/>
      <c r="L598" s="181"/>
      <c r="M598" s="181"/>
      <c r="N598" s="181"/>
      <c r="O598" s="181"/>
      <c r="P598" s="181"/>
      <c r="Q598" s="181"/>
      <c r="R598" s="181"/>
      <c r="S598" s="181"/>
      <c r="T598" s="146"/>
      <c r="U598" s="146"/>
      <c r="V598" s="146"/>
      <c r="W598" s="146"/>
      <c r="X598" s="146"/>
    </row>
    <row r="599" spans="1:24" x14ac:dyDescent="0.25">
      <c r="A599" s="179"/>
      <c r="B599" s="180"/>
      <c r="C599" s="180"/>
      <c r="D599" s="180"/>
      <c r="E599" s="180"/>
      <c r="F599" s="180"/>
      <c r="G599" s="180"/>
      <c r="H599" s="180"/>
      <c r="I599" s="180"/>
      <c r="J599" s="180"/>
      <c r="K599" s="180"/>
      <c r="L599" s="181"/>
      <c r="M599" s="181"/>
      <c r="N599" s="181"/>
      <c r="O599" s="181"/>
      <c r="P599" s="181"/>
      <c r="Q599" s="181"/>
      <c r="R599" s="181"/>
      <c r="S599" s="181"/>
      <c r="T599" s="146"/>
      <c r="U599" s="146"/>
      <c r="V599" s="146"/>
      <c r="W599" s="146"/>
      <c r="X599" s="146"/>
    </row>
    <row r="600" spans="1:24" x14ac:dyDescent="0.25">
      <c r="A600" s="179"/>
      <c r="B600" s="180"/>
      <c r="C600" s="180"/>
      <c r="D600" s="180"/>
      <c r="E600" s="180"/>
      <c r="F600" s="180"/>
      <c r="G600" s="180"/>
      <c r="H600" s="180"/>
      <c r="I600" s="180"/>
      <c r="J600" s="180"/>
      <c r="K600" s="180"/>
      <c r="L600" s="181"/>
      <c r="M600" s="181"/>
      <c r="N600" s="181"/>
      <c r="O600" s="181"/>
      <c r="P600" s="181"/>
      <c r="Q600" s="181"/>
      <c r="R600" s="181"/>
      <c r="S600" s="181"/>
      <c r="T600" s="146"/>
      <c r="U600" s="146"/>
      <c r="V600" s="146"/>
      <c r="W600" s="146"/>
      <c r="X600" s="146"/>
    </row>
    <row r="601" spans="1:24" x14ac:dyDescent="0.25">
      <c r="A601" s="179"/>
      <c r="B601" s="180"/>
      <c r="C601" s="180"/>
      <c r="D601" s="180"/>
      <c r="E601" s="180"/>
      <c r="F601" s="180"/>
      <c r="G601" s="180"/>
      <c r="H601" s="180"/>
      <c r="I601" s="180"/>
      <c r="J601" s="180"/>
      <c r="K601" s="180"/>
      <c r="L601" s="181"/>
      <c r="M601" s="181"/>
      <c r="N601" s="181"/>
      <c r="O601" s="181"/>
      <c r="P601" s="181"/>
      <c r="Q601" s="181"/>
      <c r="R601" s="181"/>
      <c r="S601" s="181"/>
      <c r="T601" s="146"/>
      <c r="U601" s="146"/>
      <c r="V601" s="146"/>
      <c r="W601" s="146"/>
      <c r="X601" s="146"/>
    </row>
    <row r="602" spans="1:24" x14ac:dyDescent="0.25">
      <c r="A602" s="179"/>
      <c r="B602" s="180"/>
      <c r="C602" s="180"/>
      <c r="D602" s="180"/>
      <c r="E602" s="180"/>
      <c r="F602" s="180"/>
      <c r="G602" s="180"/>
      <c r="H602" s="180"/>
      <c r="I602" s="180"/>
      <c r="J602" s="180"/>
      <c r="K602" s="180"/>
      <c r="L602" s="181"/>
      <c r="M602" s="181"/>
      <c r="N602" s="181"/>
      <c r="O602" s="181"/>
      <c r="P602" s="181"/>
      <c r="Q602" s="181"/>
      <c r="R602" s="181"/>
      <c r="S602" s="181"/>
      <c r="T602" s="146"/>
      <c r="U602" s="146"/>
      <c r="V602" s="146"/>
      <c r="W602" s="146"/>
      <c r="X602" s="146"/>
    </row>
    <row r="603" spans="1:24" x14ac:dyDescent="0.25">
      <c r="A603" s="179"/>
      <c r="B603" s="180"/>
      <c r="C603" s="180"/>
      <c r="D603" s="180"/>
      <c r="E603" s="180"/>
      <c r="F603" s="180"/>
      <c r="G603" s="180"/>
      <c r="H603" s="180"/>
      <c r="I603" s="180"/>
      <c r="J603" s="180"/>
      <c r="K603" s="180"/>
      <c r="L603" s="181"/>
      <c r="M603" s="181"/>
      <c r="N603" s="181"/>
      <c r="O603" s="181"/>
      <c r="P603" s="181"/>
      <c r="Q603" s="181"/>
      <c r="R603" s="181"/>
      <c r="S603" s="181"/>
      <c r="T603" s="146"/>
      <c r="U603" s="146"/>
      <c r="V603" s="146"/>
      <c r="W603" s="146"/>
      <c r="X603" s="146"/>
    </row>
    <row r="604" spans="1:24" x14ac:dyDescent="0.25">
      <c r="A604" s="179"/>
      <c r="B604" s="180"/>
      <c r="C604" s="180"/>
      <c r="D604" s="180"/>
      <c r="E604" s="180"/>
      <c r="F604" s="180"/>
      <c r="G604" s="180"/>
      <c r="H604" s="180"/>
      <c r="I604" s="180"/>
      <c r="J604" s="180"/>
      <c r="K604" s="180"/>
      <c r="L604" s="181"/>
      <c r="M604" s="181"/>
      <c r="N604" s="181"/>
      <c r="O604" s="181"/>
      <c r="P604" s="181"/>
      <c r="Q604" s="181"/>
      <c r="R604" s="181"/>
      <c r="S604" s="181"/>
      <c r="T604" s="146"/>
      <c r="U604" s="146"/>
      <c r="V604" s="146"/>
      <c r="W604" s="146"/>
      <c r="X604" s="146"/>
    </row>
    <row r="605" spans="1:24" x14ac:dyDescent="0.25">
      <c r="A605" s="179"/>
      <c r="B605" s="180"/>
      <c r="C605" s="180"/>
      <c r="D605" s="180"/>
      <c r="E605" s="180"/>
      <c r="F605" s="180"/>
      <c r="G605" s="180"/>
      <c r="H605" s="180"/>
      <c r="I605" s="180"/>
      <c r="J605" s="180"/>
      <c r="K605" s="180"/>
      <c r="L605" s="181"/>
      <c r="M605" s="181"/>
      <c r="N605" s="181"/>
      <c r="O605" s="181"/>
      <c r="P605" s="181"/>
      <c r="Q605" s="181"/>
      <c r="R605" s="181"/>
      <c r="S605" s="181"/>
      <c r="T605" s="146"/>
      <c r="U605" s="146"/>
      <c r="V605" s="146"/>
      <c r="W605" s="146"/>
      <c r="X605" s="146"/>
    </row>
    <row r="606" spans="1:24" x14ac:dyDescent="0.25">
      <c r="A606" s="179"/>
      <c r="B606" s="180"/>
      <c r="C606" s="180"/>
      <c r="D606" s="180"/>
      <c r="E606" s="180"/>
      <c r="F606" s="180"/>
      <c r="G606" s="180"/>
      <c r="H606" s="180"/>
      <c r="I606" s="180"/>
      <c r="J606" s="180"/>
      <c r="K606" s="180"/>
      <c r="L606" s="181"/>
      <c r="M606" s="181"/>
      <c r="N606" s="181"/>
      <c r="O606" s="181"/>
      <c r="P606" s="181"/>
      <c r="Q606" s="181"/>
      <c r="R606" s="181"/>
      <c r="S606" s="181"/>
      <c r="T606" s="146"/>
      <c r="U606" s="146"/>
      <c r="V606" s="146"/>
      <c r="W606" s="146"/>
      <c r="X606" s="146"/>
    </row>
    <row r="607" spans="1:24" x14ac:dyDescent="0.25">
      <c r="A607" s="179"/>
      <c r="B607" s="180"/>
      <c r="C607" s="180"/>
      <c r="D607" s="180"/>
      <c r="E607" s="180"/>
      <c r="F607" s="180"/>
      <c r="G607" s="180"/>
      <c r="H607" s="180"/>
      <c r="I607" s="180"/>
      <c r="J607" s="180"/>
      <c r="K607" s="180"/>
      <c r="L607" s="181"/>
      <c r="M607" s="181"/>
      <c r="N607" s="181"/>
      <c r="O607" s="181"/>
      <c r="P607" s="181"/>
      <c r="Q607" s="181"/>
      <c r="R607" s="181"/>
      <c r="S607" s="181"/>
      <c r="T607" s="146"/>
      <c r="U607" s="146"/>
      <c r="V607" s="146"/>
      <c r="W607" s="146"/>
      <c r="X607" s="146"/>
    </row>
    <row r="608" spans="1:24" x14ac:dyDescent="0.25">
      <c r="A608" s="179"/>
      <c r="B608" s="180"/>
      <c r="C608" s="180"/>
      <c r="D608" s="180"/>
      <c r="E608" s="180"/>
      <c r="F608" s="180"/>
      <c r="G608" s="180"/>
      <c r="H608" s="180"/>
      <c r="I608" s="180"/>
      <c r="J608" s="180"/>
      <c r="K608" s="180"/>
      <c r="L608" s="181"/>
      <c r="M608" s="181"/>
      <c r="N608" s="181"/>
      <c r="O608" s="181"/>
      <c r="P608" s="181"/>
      <c r="Q608" s="181"/>
      <c r="R608" s="181"/>
      <c r="S608" s="181"/>
      <c r="T608" s="146"/>
      <c r="U608" s="146"/>
      <c r="V608" s="146"/>
      <c r="W608" s="146"/>
      <c r="X608" s="146"/>
    </row>
    <row r="609" spans="1:24" x14ac:dyDescent="0.25">
      <c r="A609" s="179"/>
      <c r="B609" s="180"/>
      <c r="C609" s="180"/>
      <c r="D609" s="180"/>
      <c r="E609" s="180"/>
      <c r="F609" s="180"/>
      <c r="G609" s="180"/>
      <c r="H609" s="180"/>
      <c r="I609" s="180"/>
      <c r="J609" s="180"/>
      <c r="K609" s="180"/>
      <c r="L609" s="181"/>
      <c r="M609" s="181"/>
      <c r="N609" s="181"/>
      <c r="O609" s="181"/>
      <c r="P609" s="181"/>
      <c r="Q609" s="181"/>
      <c r="R609" s="181"/>
      <c r="S609" s="181"/>
      <c r="T609" s="146"/>
      <c r="U609" s="146"/>
      <c r="V609" s="146"/>
      <c r="W609" s="146"/>
      <c r="X609" s="146"/>
    </row>
    <row r="610" spans="1:24" x14ac:dyDescent="0.25">
      <c r="A610" s="179"/>
      <c r="B610" s="180"/>
      <c r="C610" s="180"/>
      <c r="D610" s="180"/>
      <c r="E610" s="180"/>
      <c r="F610" s="180"/>
      <c r="G610" s="180"/>
      <c r="H610" s="180"/>
      <c r="I610" s="180"/>
      <c r="J610" s="180"/>
      <c r="K610" s="180"/>
      <c r="L610" s="181"/>
      <c r="M610" s="181"/>
      <c r="N610" s="181"/>
      <c r="O610" s="181"/>
      <c r="P610" s="181"/>
      <c r="Q610" s="181"/>
      <c r="R610" s="181"/>
      <c r="S610" s="181"/>
      <c r="T610" s="146"/>
      <c r="U610" s="146"/>
      <c r="V610" s="146"/>
      <c r="W610" s="146"/>
      <c r="X610" s="146"/>
    </row>
    <row r="611" spans="1:24" x14ac:dyDescent="0.25">
      <c r="A611" s="179"/>
      <c r="B611" s="180"/>
      <c r="C611" s="180"/>
      <c r="D611" s="180"/>
      <c r="E611" s="180"/>
      <c r="F611" s="180"/>
      <c r="G611" s="180"/>
      <c r="H611" s="180"/>
      <c r="I611" s="180"/>
      <c r="J611" s="180"/>
      <c r="K611" s="180"/>
      <c r="L611" s="181"/>
      <c r="M611" s="181"/>
      <c r="N611" s="181"/>
      <c r="O611" s="181"/>
      <c r="P611" s="181"/>
      <c r="Q611" s="181"/>
      <c r="R611" s="181"/>
      <c r="S611" s="181"/>
      <c r="T611" s="146"/>
      <c r="U611" s="146"/>
      <c r="V611" s="146"/>
      <c r="W611" s="146"/>
      <c r="X611" s="146"/>
    </row>
    <row r="612" spans="1:24" x14ac:dyDescent="0.25">
      <c r="A612" s="179"/>
      <c r="B612" s="180"/>
      <c r="C612" s="180"/>
      <c r="D612" s="180"/>
      <c r="E612" s="180"/>
      <c r="F612" s="180"/>
      <c r="G612" s="180"/>
      <c r="H612" s="180"/>
      <c r="I612" s="180"/>
      <c r="J612" s="180"/>
      <c r="K612" s="180"/>
      <c r="L612" s="181"/>
      <c r="M612" s="181"/>
      <c r="N612" s="181"/>
      <c r="O612" s="181"/>
      <c r="P612" s="181"/>
      <c r="Q612" s="181"/>
      <c r="R612" s="181"/>
      <c r="S612" s="181"/>
      <c r="T612" s="146"/>
      <c r="U612" s="146"/>
      <c r="V612" s="146"/>
      <c r="W612" s="146"/>
      <c r="X612" s="146"/>
    </row>
    <row r="613" spans="1:24" x14ac:dyDescent="0.25">
      <c r="A613" s="179"/>
      <c r="B613" s="180"/>
      <c r="C613" s="180"/>
      <c r="D613" s="180"/>
      <c r="E613" s="180"/>
      <c r="F613" s="180"/>
      <c r="G613" s="180"/>
      <c r="H613" s="180"/>
      <c r="I613" s="180"/>
      <c r="J613" s="180"/>
      <c r="K613" s="180"/>
      <c r="L613" s="181"/>
      <c r="M613" s="181"/>
      <c r="N613" s="181"/>
      <c r="O613" s="181"/>
      <c r="P613" s="181"/>
      <c r="Q613" s="181"/>
      <c r="R613" s="181"/>
      <c r="S613" s="181"/>
      <c r="T613" s="146"/>
      <c r="U613" s="146"/>
      <c r="V613" s="146"/>
      <c r="W613" s="146"/>
      <c r="X613" s="146"/>
    </row>
    <row r="614" spans="1:24" x14ac:dyDescent="0.25">
      <c r="A614" s="179"/>
      <c r="B614" s="180"/>
      <c r="C614" s="180"/>
      <c r="D614" s="180"/>
      <c r="E614" s="180"/>
      <c r="F614" s="180"/>
      <c r="G614" s="180"/>
      <c r="H614" s="180"/>
      <c r="I614" s="180"/>
      <c r="J614" s="180"/>
      <c r="K614" s="180"/>
      <c r="L614" s="181"/>
      <c r="M614" s="181"/>
      <c r="N614" s="181"/>
      <c r="O614" s="181"/>
      <c r="P614" s="181"/>
      <c r="Q614" s="181"/>
      <c r="R614" s="181"/>
      <c r="S614" s="181"/>
      <c r="T614" s="146"/>
      <c r="U614" s="146"/>
      <c r="V614" s="146"/>
      <c r="W614" s="146"/>
      <c r="X614" s="146"/>
    </row>
    <row r="615" spans="1:24" x14ac:dyDescent="0.25">
      <c r="A615" s="179"/>
      <c r="B615" s="180"/>
      <c r="C615" s="180"/>
      <c r="D615" s="180"/>
      <c r="E615" s="180"/>
      <c r="F615" s="180"/>
      <c r="G615" s="180"/>
      <c r="H615" s="180"/>
      <c r="I615" s="180"/>
      <c r="J615" s="180"/>
      <c r="K615" s="180"/>
      <c r="L615" s="181"/>
      <c r="M615" s="181"/>
      <c r="N615" s="181"/>
      <c r="O615" s="181"/>
      <c r="P615" s="181"/>
      <c r="Q615" s="181"/>
      <c r="R615" s="181"/>
      <c r="S615" s="181"/>
      <c r="T615" s="146"/>
      <c r="U615" s="146"/>
      <c r="V615" s="146"/>
      <c r="W615" s="146"/>
      <c r="X615" s="146"/>
    </row>
    <row r="616" spans="1:24" x14ac:dyDescent="0.25">
      <c r="A616" s="179"/>
      <c r="B616" s="180"/>
      <c r="C616" s="180"/>
      <c r="D616" s="180"/>
      <c r="E616" s="180"/>
      <c r="F616" s="180"/>
      <c r="G616" s="180"/>
      <c r="H616" s="180"/>
      <c r="I616" s="180"/>
      <c r="J616" s="180"/>
      <c r="K616" s="180"/>
      <c r="L616" s="181"/>
      <c r="M616" s="181"/>
      <c r="N616" s="181"/>
      <c r="O616" s="181"/>
      <c r="P616" s="181"/>
      <c r="Q616" s="181"/>
      <c r="R616" s="181"/>
      <c r="S616" s="181"/>
      <c r="T616" s="146"/>
      <c r="U616" s="146"/>
      <c r="V616" s="146"/>
      <c r="W616" s="146"/>
      <c r="X616" s="146"/>
    </row>
    <row r="617" spans="1:24" x14ac:dyDescent="0.25">
      <c r="A617" s="179"/>
      <c r="B617" s="180"/>
      <c r="C617" s="180"/>
      <c r="D617" s="180"/>
      <c r="E617" s="180"/>
      <c r="F617" s="180"/>
      <c r="G617" s="180"/>
      <c r="H617" s="180"/>
      <c r="I617" s="180"/>
      <c r="J617" s="180"/>
      <c r="K617" s="180"/>
      <c r="L617" s="181"/>
      <c r="M617" s="181"/>
      <c r="N617" s="181"/>
      <c r="O617" s="181"/>
      <c r="P617" s="181"/>
      <c r="Q617" s="181"/>
      <c r="R617" s="181"/>
      <c r="S617" s="181"/>
      <c r="T617" s="146"/>
      <c r="U617" s="146"/>
      <c r="V617" s="146"/>
      <c r="W617" s="146"/>
      <c r="X617" s="146"/>
    </row>
    <row r="618" spans="1:24" x14ac:dyDescent="0.25">
      <c r="A618" s="179"/>
      <c r="B618" s="180"/>
      <c r="C618" s="180"/>
      <c r="D618" s="180"/>
      <c r="E618" s="180"/>
      <c r="F618" s="180"/>
      <c r="G618" s="180"/>
      <c r="H618" s="180"/>
      <c r="I618" s="180"/>
      <c r="J618" s="180"/>
      <c r="K618" s="180"/>
      <c r="L618" s="181"/>
      <c r="M618" s="181"/>
      <c r="N618" s="181"/>
      <c r="O618" s="181"/>
      <c r="P618" s="181"/>
      <c r="Q618" s="181"/>
      <c r="R618" s="181"/>
      <c r="S618" s="181"/>
      <c r="T618" s="146"/>
      <c r="U618" s="146"/>
      <c r="V618" s="146"/>
      <c r="W618" s="146"/>
      <c r="X618" s="146"/>
    </row>
    <row r="619" spans="1:24" x14ac:dyDescent="0.25">
      <c r="A619" s="179"/>
      <c r="B619" s="180"/>
      <c r="C619" s="180"/>
      <c r="D619" s="180"/>
      <c r="E619" s="180"/>
      <c r="F619" s="180"/>
      <c r="G619" s="180"/>
      <c r="H619" s="180"/>
      <c r="I619" s="180"/>
      <c r="J619" s="180"/>
      <c r="K619" s="180"/>
      <c r="L619" s="181"/>
      <c r="M619" s="181"/>
      <c r="N619" s="181"/>
      <c r="O619" s="181"/>
      <c r="P619" s="181"/>
      <c r="Q619" s="181"/>
      <c r="R619" s="181"/>
      <c r="S619" s="181"/>
      <c r="T619" s="146"/>
      <c r="U619" s="146"/>
      <c r="V619" s="146"/>
      <c r="W619" s="146"/>
      <c r="X619" s="146"/>
    </row>
    <row r="620" spans="1:24" x14ac:dyDescent="0.25">
      <c r="A620" s="179"/>
      <c r="B620" s="180"/>
      <c r="C620" s="180"/>
      <c r="D620" s="180"/>
      <c r="E620" s="180"/>
      <c r="F620" s="180"/>
      <c r="G620" s="180"/>
      <c r="H620" s="180"/>
      <c r="I620" s="180"/>
      <c r="J620" s="180"/>
      <c r="K620" s="180"/>
      <c r="L620" s="181"/>
      <c r="M620" s="181"/>
      <c r="N620" s="181"/>
      <c r="O620" s="181"/>
      <c r="P620" s="181"/>
      <c r="Q620" s="181"/>
      <c r="R620" s="181"/>
      <c r="S620" s="181"/>
      <c r="T620" s="146"/>
      <c r="U620" s="146"/>
      <c r="V620" s="146"/>
      <c r="W620" s="146"/>
      <c r="X620" s="146"/>
    </row>
    <row r="621" spans="1:24" x14ac:dyDescent="0.25">
      <c r="A621" s="179"/>
      <c r="B621" s="180"/>
      <c r="C621" s="180"/>
      <c r="D621" s="180"/>
      <c r="E621" s="180"/>
      <c r="F621" s="180"/>
      <c r="G621" s="180"/>
      <c r="H621" s="180"/>
      <c r="I621" s="180"/>
      <c r="J621" s="180"/>
      <c r="K621" s="180"/>
      <c r="L621" s="181"/>
      <c r="M621" s="181"/>
      <c r="N621" s="181"/>
      <c r="O621" s="181"/>
      <c r="P621" s="181"/>
      <c r="Q621" s="181"/>
      <c r="R621" s="181"/>
      <c r="S621" s="181"/>
      <c r="T621" s="146"/>
      <c r="U621" s="146"/>
      <c r="V621" s="146"/>
      <c r="W621" s="146"/>
      <c r="X621" s="146"/>
    </row>
    <row r="622" spans="1:24" x14ac:dyDescent="0.25">
      <c r="A622" s="179"/>
      <c r="B622" s="180"/>
      <c r="C622" s="180"/>
      <c r="D622" s="180"/>
      <c r="E622" s="180"/>
      <c r="F622" s="180"/>
      <c r="G622" s="180"/>
      <c r="H622" s="180"/>
      <c r="I622" s="180"/>
      <c r="J622" s="180"/>
      <c r="K622" s="180"/>
      <c r="L622" s="181"/>
      <c r="M622" s="181"/>
      <c r="N622" s="181"/>
      <c r="O622" s="181"/>
      <c r="P622" s="181"/>
      <c r="Q622" s="181"/>
      <c r="R622" s="181"/>
      <c r="S622" s="181"/>
      <c r="T622" s="146"/>
      <c r="U622" s="146"/>
      <c r="V622" s="146"/>
      <c r="W622" s="146"/>
      <c r="X622" s="146"/>
    </row>
    <row r="623" spans="1:24" x14ac:dyDescent="0.25">
      <c r="A623" s="179"/>
      <c r="B623" s="180"/>
      <c r="C623" s="180"/>
      <c r="D623" s="180"/>
      <c r="E623" s="180"/>
      <c r="F623" s="180"/>
      <c r="G623" s="180"/>
      <c r="H623" s="180"/>
      <c r="I623" s="180"/>
      <c r="J623" s="180"/>
      <c r="K623" s="180"/>
      <c r="L623" s="181"/>
      <c r="M623" s="181"/>
      <c r="N623" s="181"/>
      <c r="O623" s="181"/>
      <c r="P623" s="181"/>
      <c r="Q623" s="181"/>
      <c r="R623" s="181"/>
      <c r="S623" s="181"/>
      <c r="T623" s="146"/>
      <c r="U623" s="146"/>
      <c r="V623" s="146"/>
      <c r="W623" s="146"/>
      <c r="X623" s="146"/>
    </row>
    <row r="624" spans="1:24" x14ac:dyDescent="0.25">
      <c r="A624" s="179"/>
      <c r="B624" s="180"/>
      <c r="C624" s="180"/>
      <c r="D624" s="180"/>
      <c r="E624" s="180"/>
      <c r="F624" s="180"/>
      <c r="G624" s="180"/>
      <c r="H624" s="180"/>
      <c r="I624" s="180"/>
      <c r="J624" s="180"/>
      <c r="K624" s="180"/>
      <c r="L624" s="181"/>
      <c r="M624" s="181"/>
      <c r="N624" s="181"/>
      <c r="O624" s="181"/>
      <c r="P624" s="181"/>
      <c r="Q624" s="181"/>
      <c r="R624" s="181"/>
      <c r="S624" s="181"/>
      <c r="T624" s="146"/>
      <c r="U624" s="146"/>
      <c r="V624" s="146"/>
      <c r="W624" s="146"/>
      <c r="X624" s="146"/>
    </row>
    <row r="625" spans="1:24" x14ac:dyDescent="0.25">
      <c r="A625" s="179"/>
      <c r="B625" s="180"/>
      <c r="C625" s="180"/>
      <c r="D625" s="180"/>
      <c r="E625" s="180"/>
      <c r="F625" s="180"/>
      <c r="G625" s="180"/>
      <c r="H625" s="180"/>
      <c r="I625" s="180"/>
      <c r="J625" s="180"/>
      <c r="K625" s="180"/>
      <c r="L625" s="181"/>
      <c r="M625" s="181"/>
      <c r="N625" s="181"/>
      <c r="O625" s="181"/>
      <c r="P625" s="181"/>
      <c r="Q625" s="181"/>
      <c r="R625" s="181"/>
      <c r="S625" s="181"/>
      <c r="T625" s="146"/>
      <c r="U625" s="146"/>
      <c r="V625" s="146"/>
      <c r="W625" s="146"/>
      <c r="X625" s="146"/>
    </row>
    <row r="626" spans="1:24" x14ac:dyDescent="0.25">
      <c r="A626" s="179"/>
      <c r="B626" s="180"/>
      <c r="C626" s="180"/>
      <c r="D626" s="180"/>
      <c r="E626" s="180"/>
      <c r="F626" s="180"/>
      <c r="G626" s="180"/>
      <c r="H626" s="180"/>
      <c r="I626" s="180"/>
      <c r="J626" s="180"/>
      <c r="K626" s="180"/>
      <c r="L626" s="181"/>
      <c r="M626" s="181"/>
      <c r="N626" s="181"/>
      <c r="O626" s="181"/>
      <c r="P626" s="181"/>
      <c r="Q626" s="181"/>
      <c r="R626" s="181"/>
      <c r="S626" s="181"/>
      <c r="T626" s="146"/>
      <c r="U626" s="146"/>
      <c r="V626" s="146"/>
      <c r="W626" s="146"/>
      <c r="X626" s="146"/>
    </row>
    <row r="627" spans="1:24" x14ac:dyDescent="0.25">
      <c r="A627" s="179"/>
      <c r="B627" s="180"/>
      <c r="C627" s="180"/>
      <c r="D627" s="180"/>
      <c r="E627" s="180"/>
      <c r="F627" s="180"/>
      <c r="G627" s="180"/>
      <c r="H627" s="180"/>
      <c r="I627" s="180"/>
      <c r="J627" s="180"/>
      <c r="K627" s="180"/>
      <c r="L627" s="181"/>
      <c r="M627" s="181"/>
      <c r="N627" s="181"/>
      <c r="O627" s="181"/>
      <c r="P627" s="181"/>
      <c r="Q627" s="181"/>
      <c r="R627" s="181"/>
      <c r="S627" s="181"/>
      <c r="T627" s="146"/>
      <c r="U627" s="146"/>
      <c r="V627" s="146"/>
      <c r="W627" s="146"/>
      <c r="X627" s="146"/>
    </row>
    <row r="628" spans="1:24" x14ac:dyDescent="0.25">
      <c r="A628" s="179"/>
      <c r="B628" s="180"/>
      <c r="C628" s="180"/>
      <c r="D628" s="180"/>
      <c r="E628" s="180"/>
      <c r="F628" s="180"/>
      <c r="G628" s="180"/>
      <c r="H628" s="180"/>
      <c r="I628" s="180"/>
      <c r="J628" s="180"/>
      <c r="K628" s="180"/>
      <c r="L628" s="181"/>
      <c r="M628" s="181"/>
      <c r="N628" s="181"/>
      <c r="O628" s="181"/>
      <c r="P628" s="181"/>
      <c r="Q628" s="181"/>
      <c r="R628" s="181"/>
      <c r="S628" s="181"/>
      <c r="T628" s="146"/>
      <c r="U628" s="146"/>
      <c r="V628" s="146"/>
      <c r="W628" s="146"/>
      <c r="X628" s="146"/>
    </row>
    <row r="629" spans="1:24" x14ac:dyDescent="0.25">
      <c r="A629" s="179"/>
      <c r="B629" s="180"/>
      <c r="C629" s="180"/>
      <c r="D629" s="180"/>
      <c r="E629" s="180"/>
      <c r="F629" s="180"/>
      <c r="G629" s="180"/>
      <c r="H629" s="180"/>
      <c r="I629" s="180"/>
      <c r="J629" s="180"/>
      <c r="K629" s="180"/>
      <c r="L629" s="181"/>
      <c r="M629" s="181"/>
      <c r="N629" s="181"/>
      <c r="O629" s="181"/>
      <c r="P629" s="181"/>
      <c r="Q629" s="181"/>
      <c r="R629" s="181"/>
      <c r="S629" s="181"/>
      <c r="T629" s="146"/>
      <c r="U629" s="146"/>
      <c r="V629" s="146"/>
      <c r="W629" s="146"/>
      <c r="X629" s="146"/>
    </row>
    <row r="630" spans="1:24" x14ac:dyDescent="0.25">
      <c r="A630" s="179"/>
      <c r="B630" s="180"/>
      <c r="C630" s="180"/>
      <c r="D630" s="180"/>
      <c r="E630" s="180"/>
      <c r="F630" s="180"/>
      <c r="G630" s="180"/>
      <c r="H630" s="180"/>
      <c r="I630" s="180"/>
      <c r="J630" s="180"/>
      <c r="K630" s="180"/>
      <c r="L630" s="181"/>
      <c r="M630" s="181"/>
      <c r="N630" s="181"/>
      <c r="O630" s="181"/>
      <c r="P630" s="181"/>
      <c r="Q630" s="181"/>
      <c r="R630" s="181"/>
      <c r="S630" s="181"/>
      <c r="T630" s="146"/>
      <c r="U630" s="146"/>
      <c r="V630" s="146"/>
      <c r="W630" s="146"/>
      <c r="X630" s="146"/>
    </row>
    <row r="631" spans="1:24" x14ac:dyDescent="0.25">
      <c r="A631" s="179"/>
      <c r="B631" s="180"/>
      <c r="C631" s="180"/>
      <c r="D631" s="180"/>
      <c r="E631" s="180"/>
      <c r="F631" s="180"/>
      <c r="G631" s="180"/>
      <c r="H631" s="180"/>
      <c r="I631" s="180"/>
      <c r="J631" s="180"/>
      <c r="K631" s="180"/>
      <c r="L631" s="181"/>
      <c r="M631" s="181"/>
      <c r="N631" s="181"/>
      <c r="O631" s="181"/>
      <c r="P631" s="181"/>
      <c r="Q631" s="181"/>
      <c r="R631" s="181"/>
      <c r="S631" s="181"/>
      <c r="T631" s="146"/>
      <c r="U631" s="146"/>
      <c r="V631" s="146"/>
      <c r="W631" s="146"/>
      <c r="X631" s="146"/>
    </row>
    <row r="632" spans="1:24" x14ac:dyDescent="0.25">
      <c r="A632" s="179"/>
      <c r="B632" s="180"/>
      <c r="C632" s="180"/>
      <c r="D632" s="180"/>
      <c r="E632" s="180"/>
      <c r="F632" s="180"/>
      <c r="G632" s="180"/>
      <c r="H632" s="180"/>
      <c r="I632" s="180"/>
      <c r="J632" s="180"/>
      <c r="K632" s="180"/>
      <c r="L632" s="181"/>
      <c r="M632" s="181"/>
      <c r="N632" s="181"/>
      <c r="O632" s="181"/>
      <c r="P632" s="181"/>
      <c r="Q632" s="181"/>
      <c r="R632" s="181"/>
      <c r="S632" s="181"/>
      <c r="T632" s="146"/>
      <c r="U632" s="146"/>
      <c r="V632" s="146"/>
      <c r="W632" s="146"/>
      <c r="X632" s="146"/>
    </row>
    <row r="633" spans="1:24" x14ac:dyDescent="0.25">
      <c r="A633" s="179"/>
      <c r="B633" s="180"/>
      <c r="C633" s="180"/>
      <c r="D633" s="180"/>
      <c r="E633" s="180"/>
      <c r="F633" s="180"/>
      <c r="G633" s="180"/>
      <c r="H633" s="180"/>
      <c r="I633" s="180"/>
      <c r="J633" s="180"/>
      <c r="K633" s="180"/>
      <c r="L633" s="181"/>
      <c r="M633" s="181"/>
      <c r="N633" s="181"/>
      <c r="O633" s="181"/>
      <c r="P633" s="181"/>
      <c r="Q633" s="181"/>
      <c r="R633" s="181"/>
      <c r="S633" s="181"/>
      <c r="T633" s="146"/>
      <c r="U633" s="146"/>
      <c r="V633" s="146"/>
      <c r="W633" s="146"/>
      <c r="X633" s="146"/>
    </row>
    <row r="634" spans="1:24" x14ac:dyDescent="0.25">
      <c r="A634" s="179"/>
      <c r="B634" s="180"/>
      <c r="C634" s="180"/>
      <c r="D634" s="180"/>
      <c r="E634" s="180"/>
      <c r="F634" s="180"/>
      <c r="G634" s="180"/>
      <c r="H634" s="180"/>
      <c r="I634" s="180"/>
      <c r="J634" s="180"/>
      <c r="K634" s="180"/>
      <c r="L634" s="181"/>
      <c r="M634" s="181"/>
      <c r="N634" s="181"/>
      <c r="O634" s="181"/>
      <c r="P634" s="181"/>
      <c r="Q634" s="181"/>
      <c r="R634" s="181"/>
      <c r="S634" s="181"/>
      <c r="T634" s="146"/>
      <c r="U634" s="146"/>
      <c r="V634" s="146"/>
      <c r="W634" s="146"/>
      <c r="X634" s="146"/>
    </row>
    <row r="635" spans="1:24" x14ac:dyDescent="0.25">
      <c r="A635" s="179"/>
      <c r="B635" s="180"/>
      <c r="C635" s="180"/>
      <c r="D635" s="180"/>
      <c r="E635" s="180"/>
      <c r="F635" s="180"/>
      <c r="G635" s="180"/>
      <c r="H635" s="180"/>
      <c r="I635" s="180"/>
      <c r="J635" s="180"/>
      <c r="K635" s="180"/>
      <c r="L635" s="181"/>
      <c r="M635" s="181"/>
      <c r="N635" s="181"/>
      <c r="O635" s="181"/>
      <c r="P635" s="181"/>
      <c r="Q635" s="181"/>
      <c r="R635" s="181"/>
      <c r="S635" s="181"/>
      <c r="T635" s="146"/>
      <c r="U635" s="146"/>
      <c r="V635" s="146"/>
      <c r="W635" s="146"/>
      <c r="X635" s="146"/>
    </row>
    <row r="636" spans="1:24" x14ac:dyDescent="0.25">
      <c r="A636" s="179"/>
      <c r="B636" s="180"/>
      <c r="C636" s="180"/>
      <c r="D636" s="180"/>
      <c r="E636" s="180"/>
      <c r="F636" s="180"/>
      <c r="G636" s="180"/>
      <c r="H636" s="180"/>
      <c r="I636" s="180"/>
      <c r="J636" s="180"/>
      <c r="K636" s="180"/>
      <c r="L636" s="181"/>
      <c r="M636" s="181"/>
      <c r="N636" s="181"/>
      <c r="O636" s="181"/>
      <c r="P636" s="181"/>
      <c r="Q636" s="181"/>
      <c r="R636" s="181"/>
      <c r="S636" s="181"/>
      <c r="T636" s="146"/>
      <c r="U636" s="146"/>
      <c r="V636" s="146"/>
      <c r="W636" s="146"/>
      <c r="X636" s="146"/>
    </row>
    <row r="637" spans="1:24" x14ac:dyDescent="0.25">
      <c r="A637" s="179"/>
      <c r="B637" s="180"/>
      <c r="C637" s="180"/>
      <c r="D637" s="180"/>
      <c r="E637" s="180"/>
      <c r="F637" s="180"/>
      <c r="G637" s="180"/>
      <c r="H637" s="180"/>
      <c r="I637" s="180"/>
      <c r="J637" s="180"/>
      <c r="K637" s="180"/>
      <c r="L637" s="181"/>
      <c r="M637" s="181"/>
      <c r="N637" s="181"/>
      <c r="O637" s="181"/>
      <c r="P637" s="181"/>
      <c r="Q637" s="181"/>
      <c r="R637" s="181"/>
      <c r="S637" s="181"/>
      <c r="T637" s="146"/>
      <c r="U637" s="146"/>
      <c r="V637" s="146"/>
      <c r="W637" s="146"/>
      <c r="X637" s="146"/>
    </row>
    <row r="638" spans="1:24" x14ac:dyDescent="0.25">
      <c r="A638" s="179"/>
      <c r="B638" s="180"/>
      <c r="C638" s="180"/>
      <c r="D638" s="180"/>
      <c r="E638" s="180"/>
      <c r="F638" s="180"/>
      <c r="G638" s="180"/>
      <c r="H638" s="180"/>
      <c r="I638" s="180"/>
      <c r="J638" s="180"/>
      <c r="K638" s="180"/>
      <c r="L638" s="181"/>
      <c r="M638" s="181"/>
      <c r="N638" s="181"/>
      <c r="O638" s="181"/>
      <c r="P638" s="181"/>
      <c r="Q638" s="181"/>
      <c r="R638" s="181"/>
      <c r="S638" s="181"/>
      <c r="T638" s="146"/>
      <c r="U638" s="146"/>
      <c r="V638" s="146"/>
      <c r="W638" s="146"/>
      <c r="X638" s="146"/>
    </row>
    <row r="639" spans="1:24" x14ac:dyDescent="0.25">
      <c r="A639" s="179"/>
      <c r="B639" s="180"/>
      <c r="C639" s="180"/>
      <c r="D639" s="180"/>
      <c r="E639" s="180"/>
      <c r="F639" s="180"/>
      <c r="G639" s="180"/>
      <c r="H639" s="180"/>
      <c r="I639" s="180"/>
      <c r="J639" s="180"/>
      <c r="K639" s="180"/>
      <c r="L639" s="181"/>
      <c r="M639" s="181"/>
      <c r="N639" s="181"/>
      <c r="O639" s="181"/>
      <c r="P639" s="181"/>
      <c r="Q639" s="181"/>
      <c r="R639" s="181"/>
      <c r="S639" s="181"/>
      <c r="T639" s="146"/>
      <c r="U639" s="146"/>
      <c r="V639" s="146"/>
      <c r="W639" s="146"/>
      <c r="X639" s="146"/>
    </row>
    <row r="640" spans="1:24" x14ac:dyDescent="0.25">
      <c r="A640" s="179"/>
      <c r="B640" s="180"/>
      <c r="C640" s="180"/>
      <c r="D640" s="180"/>
      <c r="E640" s="180"/>
      <c r="F640" s="180"/>
      <c r="G640" s="180"/>
      <c r="H640" s="180"/>
      <c r="I640" s="180"/>
      <c r="J640" s="180"/>
      <c r="K640" s="180"/>
      <c r="L640" s="181"/>
      <c r="M640" s="181"/>
      <c r="N640" s="181"/>
      <c r="O640" s="181"/>
      <c r="P640" s="181"/>
      <c r="Q640" s="181"/>
      <c r="R640" s="181"/>
      <c r="S640" s="181"/>
      <c r="T640" s="146"/>
      <c r="U640" s="146"/>
      <c r="V640" s="146"/>
      <c r="W640" s="146"/>
      <c r="X640" s="146"/>
    </row>
    <row r="641" spans="1:24" x14ac:dyDescent="0.25">
      <c r="A641" s="179"/>
      <c r="B641" s="180"/>
      <c r="C641" s="180"/>
      <c r="D641" s="180"/>
      <c r="E641" s="180"/>
      <c r="F641" s="180"/>
      <c r="G641" s="180"/>
      <c r="H641" s="180"/>
      <c r="I641" s="180"/>
      <c r="J641" s="180"/>
      <c r="K641" s="180"/>
      <c r="L641" s="181"/>
      <c r="M641" s="181"/>
      <c r="N641" s="181"/>
      <c r="O641" s="181"/>
      <c r="P641" s="181"/>
      <c r="Q641" s="181"/>
      <c r="R641" s="181"/>
      <c r="S641" s="181"/>
      <c r="T641" s="146"/>
      <c r="U641" s="146"/>
      <c r="V641" s="146"/>
      <c r="W641" s="146"/>
      <c r="X641" s="146"/>
    </row>
    <row r="642" spans="1:24" x14ac:dyDescent="0.25">
      <c r="A642" s="179"/>
      <c r="B642" s="180"/>
      <c r="C642" s="180"/>
      <c r="D642" s="180"/>
      <c r="E642" s="180"/>
      <c r="F642" s="180"/>
      <c r="G642" s="180"/>
      <c r="H642" s="180"/>
      <c r="I642" s="180"/>
      <c r="J642" s="180"/>
      <c r="K642" s="180"/>
      <c r="L642" s="181"/>
      <c r="M642" s="181"/>
      <c r="N642" s="181"/>
      <c r="O642" s="181"/>
      <c r="P642" s="181"/>
      <c r="Q642" s="181"/>
      <c r="R642" s="181"/>
      <c r="S642" s="181"/>
      <c r="T642" s="146"/>
      <c r="U642" s="146"/>
      <c r="V642" s="146"/>
      <c r="W642" s="146"/>
      <c r="X642" s="146"/>
    </row>
    <row r="643" spans="1:24" x14ac:dyDescent="0.25">
      <c r="A643" s="179"/>
      <c r="B643" s="180"/>
      <c r="C643" s="180"/>
      <c r="D643" s="180"/>
      <c r="E643" s="180"/>
      <c r="F643" s="180"/>
      <c r="G643" s="180"/>
      <c r="H643" s="180"/>
      <c r="I643" s="180"/>
      <c r="J643" s="180"/>
      <c r="K643" s="180"/>
      <c r="L643" s="181"/>
      <c r="M643" s="181"/>
      <c r="N643" s="181"/>
      <c r="O643" s="181"/>
      <c r="P643" s="181"/>
      <c r="Q643" s="181"/>
      <c r="R643" s="181"/>
      <c r="S643" s="181"/>
      <c r="T643" s="146"/>
      <c r="U643" s="146"/>
      <c r="V643" s="146"/>
      <c r="W643" s="146"/>
      <c r="X643" s="146"/>
    </row>
    <row r="644" spans="1:24" x14ac:dyDescent="0.25">
      <c r="A644" s="179"/>
      <c r="B644" s="180"/>
      <c r="C644" s="180"/>
      <c r="D644" s="180"/>
      <c r="E644" s="180"/>
      <c r="F644" s="180"/>
      <c r="G644" s="180"/>
      <c r="H644" s="180"/>
      <c r="I644" s="180"/>
      <c r="J644" s="180"/>
      <c r="K644" s="180"/>
      <c r="L644" s="181"/>
      <c r="M644" s="181"/>
      <c r="N644" s="181"/>
      <c r="O644" s="181"/>
      <c r="P644" s="181"/>
      <c r="Q644" s="181"/>
      <c r="R644" s="181"/>
      <c r="S644" s="181"/>
      <c r="T644" s="146"/>
      <c r="U644" s="146"/>
      <c r="V644" s="146"/>
      <c r="W644" s="146"/>
      <c r="X644" s="146"/>
    </row>
    <row r="645" spans="1:24" x14ac:dyDescent="0.25">
      <c r="A645" s="179"/>
      <c r="B645" s="180"/>
      <c r="C645" s="180"/>
      <c r="D645" s="180"/>
      <c r="E645" s="180"/>
      <c r="F645" s="180"/>
      <c r="G645" s="180"/>
      <c r="H645" s="180"/>
      <c r="I645" s="180"/>
      <c r="J645" s="180"/>
      <c r="K645" s="180"/>
      <c r="L645" s="181"/>
      <c r="M645" s="181"/>
      <c r="N645" s="181"/>
      <c r="O645" s="181"/>
      <c r="P645" s="181"/>
      <c r="Q645" s="181"/>
      <c r="R645" s="181"/>
      <c r="S645" s="181"/>
      <c r="T645" s="146"/>
      <c r="U645" s="146"/>
      <c r="V645" s="146"/>
      <c r="W645" s="146"/>
      <c r="X645" s="146"/>
    </row>
    <row r="646" spans="1:24" x14ac:dyDescent="0.25">
      <c r="A646" s="179"/>
      <c r="B646" s="180"/>
      <c r="C646" s="180"/>
      <c r="D646" s="180"/>
      <c r="E646" s="180"/>
      <c r="F646" s="180"/>
      <c r="G646" s="180"/>
      <c r="H646" s="180"/>
      <c r="I646" s="180"/>
      <c r="J646" s="180"/>
      <c r="K646" s="180"/>
      <c r="L646" s="181"/>
      <c r="M646" s="181"/>
      <c r="N646" s="181"/>
      <c r="O646" s="181"/>
      <c r="P646" s="181"/>
      <c r="Q646" s="181"/>
      <c r="R646" s="181"/>
      <c r="S646" s="181"/>
      <c r="T646" s="146"/>
      <c r="U646" s="146"/>
      <c r="V646" s="146"/>
      <c r="W646" s="146"/>
      <c r="X646" s="146"/>
    </row>
    <row r="647" spans="1:24" x14ac:dyDescent="0.25">
      <c r="A647" s="179"/>
      <c r="B647" s="180"/>
      <c r="C647" s="180"/>
      <c r="D647" s="180"/>
      <c r="E647" s="180"/>
      <c r="F647" s="180"/>
      <c r="G647" s="180"/>
      <c r="H647" s="180"/>
      <c r="I647" s="180"/>
      <c r="J647" s="180"/>
      <c r="K647" s="180"/>
      <c r="L647" s="181"/>
      <c r="M647" s="181"/>
      <c r="N647" s="181"/>
      <c r="O647" s="181"/>
      <c r="P647" s="181"/>
      <c r="Q647" s="181"/>
      <c r="R647" s="181"/>
      <c r="S647" s="181"/>
      <c r="T647" s="146"/>
      <c r="U647" s="146"/>
      <c r="V647" s="146"/>
      <c r="W647" s="146"/>
      <c r="X647" s="146"/>
    </row>
    <row r="648" spans="1:24" x14ac:dyDescent="0.25">
      <c r="A648" s="179"/>
      <c r="B648" s="180"/>
      <c r="C648" s="180"/>
      <c r="D648" s="180"/>
      <c r="E648" s="180"/>
      <c r="F648" s="180"/>
      <c r="G648" s="180"/>
      <c r="H648" s="180"/>
      <c r="I648" s="180"/>
      <c r="J648" s="180"/>
      <c r="K648" s="180"/>
      <c r="L648" s="181"/>
      <c r="M648" s="181"/>
      <c r="N648" s="181"/>
      <c r="O648" s="181"/>
      <c r="P648" s="181"/>
      <c r="Q648" s="181"/>
      <c r="R648" s="181"/>
      <c r="S648" s="181"/>
      <c r="T648" s="146"/>
      <c r="U648" s="146"/>
      <c r="V648" s="146"/>
      <c r="W648" s="146"/>
      <c r="X648" s="146"/>
    </row>
    <row r="649" spans="1:24" x14ac:dyDescent="0.25">
      <c r="A649" s="179"/>
      <c r="B649" s="180"/>
      <c r="C649" s="180"/>
      <c r="D649" s="180"/>
      <c r="E649" s="180"/>
      <c r="F649" s="180"/>
      <c r="G649" s="180"/>
      <c r="H649" s="180"/>
      <c r="I649" s="180"/>
      <c r="J649" s="180"/>
      <c r="K649" s="180"/>
      <c r="L649" s="181"/>
      <c r="M649" s="181"/>
      <c r="N649" s="181"/>
      <c r="O649" s="181"/>
      <c r="P649" s="181"/>
      <c r="Q649" s="181"/>
      <c r="R649" s="181"/>
      <c r="S649" s="181"/>
      <c r="T649" s="146"/>
      <c r="U649" s="146"/>
      <c r="V649" s="146"/>
      <c r="W649" s="146"/>
      <c r="X649" s="146"/>
    </row>
    <row r="650" spans="1:24" x14ac:dyDescent="0.25">
      <c r="A650" s="179"/>
      <c r="B650" s="180"/>
      <c r="C650" s="180"/>
      <c r="D650" s="180"/>
      <c r="E650" s="180"/>
      <c r="F650" s="180"/>
      <c r="G650" s="180"/>
      <c r="H650" s="180"/>
      <c r="I650" s="180"/>
      <c r="J650" s="180"/>
      <c r="K650" s="180"/>
      <c r="L650" s="181"/>
      <c r="M650" s="181"/>
      <c r="N650" s="181"/>
      <c r="O650" s="181"/>
      <c r="P650" s="181"/>
      <c r="Q650" s="181"/>
      <c r="R650" s="181"/>
      <c r="S650" s="181"/>
      <c r="T650" s="146"/>
      <c r="U650" s="146"/>
      <c r="V650" s="146"/>
      <c r="W650" s="146"/>
      <c r="X650" s="146"/>
    </row>
    <row r="651" spans="1:24" x14ac:dyDescent="0.25">
      <c r="A651" s="179"/>
      <c r="B651" s="180"/>
      <c r="C651" s="180"/>
      <c r="D651" s="180"/>
      <c r="E651" s="180"/>
      <c r="F651" s="180"/>
      <c r="G651" s="180"/>
      <c r="H651" s="180"/>
      <c r="I651" s="180"/>
      <c r="J651" s="180"/>
      <c r="K651" s="180"/>
      <c r="L651" s="181"/>
      <c r="M651" s="181"/>
      <c r="N651" s="181"/>
      <c r="O651" s="181"/>
      <c r="P651" s="181"/>
      <c r="Q651" s="181"/>
      <c r="R651" s="181"/>
      <c r="S651" s="181"/>
      <c r="T651" s="146"/>
      <c r="U651" s="146"/>
      <c r="V651" s="146"/>
      <c r="W651" s="146"/>
      <c r="X651" s="146"/>
    </row>
    <row r="652" spans="1:24" x14ac:dyDescent="0.25">
      <c r="A652" s="179"/>
      <c r="B652" s="180"/>
      <c r="C652" s="180"/>
      <c r="D652" s="180"/>
      <c r="E652" s="180"/>
      <c r="F652" s="180"/>
      <c r="G652" s="180"/>
      <c r="H652" s="180"/>
      <c r="I652" s="180"/>
      <c r="J652" s="180"/>
      <c r="K652" s="180"/>
      <c r="L652" s="181"/>
      <c r="M652" s="181"/>
      <c r="N652" s="181"/>
      <c r="O652" s="181"/>
      <c r="P652" s="181"/>
      <c r="Q652" s="181"/>
      <c r="R652" s="181"/>
      <c r="S652" s="181"/>
      <c r="T652" s="146"/>
      <c r="U652" s="146"/>
      <c r="V652" s="146"/>
      <c r="W652" s="146"/>
      <c r="X652" s="146"/>
    </row>
    <row r="653" spans="1:24" x14ac:dyDescent="0.25">
      <c r="A653" s="179"/>
      <c r="B653" s="180"/>
      <c r="C653" s="180"/>
      <c r="D653" s="180"/>
      <c r="E653" s="180"/>
      <c r="F653" s="180"/>
      <c r="G653" s="180"/>
      <c r="H653" s="180"/>
      <c r="I653" s="180"/>
      <c r="J653" s="180"/>
      <c r="K653" s="180"/>
      <c r="L653" s="181"/>
      <c r="M653" s="181"/>
      <c r="N653" s="181"/>
      <c r="O653" s="181"/>
      <c r="P653" s="181"/>
      <c r="Q653" s="181"/>
      <c r="R653" s="181"/>
      <c r="S653" s="181"/>
      <c r="T653" s="146"/>
      <c r="U653" s="146"/>
      <c r="V653" s="146"/>
      <c r="W653" s="146"/>
      <c r="X653" s="146"/>
    </row>
    <row r="654" spans="1:24" x14ac:dyDescent="0.25">
      <c r="A654" s="179"/>
      <c r="B654" s="180"/>
      <c r="C654" s="180"/>
      <c r="D654" s="180"/>
      <c r="E654" s="180"/>
      <c r="F654" s="180"/>
      <c r="G654" s="180"/>
      <c r="H654" s="180"/>
      <c r="I654" s="180"/>
      <c r="J654" s="180"/>
      <c r="K654" s="180"/>
      <c r="L654" s="181"/>
      <c r="M654" s="181"/>
      <c r="N654" s="181"/>
      <c r="O654" s="181"/>
      <c r="P654" s="181"/>
      <c r="Q654" s="181"/>
      <c r="R654" s="181"/>
      <c r="S654" s="181"/>
      <c r="T654" s="146"/>
      <c r="U654" s="146"/>
      <c r="V654" s="146"/>
      <c r="W654" s="146"/>
      <c r="X654" s="146"/>
    </row>
    <row r="655" spans="1:24" x14ac:dyDescent="0.25">
      <c r="A655" s="179"/>
      <c r="B655" s="180"/>
      <c r="C655" s="180"/>
      <c r="D655" s="180"/>
      <c r="E655" s="180"/>
      <c r="F655" s="180"/>
      <c r="G655" s="180"/>
      <c r="H655" s="180"/>
      <c r="I655" s="180"/>
      <c r="J655" s="180"/>
      <c r="K655" s="180"/>
      <c r="L655" s="181"/>
      <c r="M655" s="181"/>
      <c r="N655" s="181"/>
      <c r="O655" s="181"/>
      <c r="P655" s="181"/>
      <c r="Q655" s="181"/>
      <c r="R655" s="181"/>
      <c r="S655" s="181"/>
      <c r="T655" s="146"/>
      <c r="U655" s="146"/>
      <c r="V655" s="146"/>
      <c r="W655" s="146"/>
      <c r="X655" s="146"/>
    </row>
    <row r="656" spans="1:24" x14ac:dyDescent="0.25">
      <c r="A656" s="179"/>
      <c r="B656" s="180"/>
      <c r="C656" s="180"/>
      <c r="D656" s="180"/>
      <c r="E656" s="180"/>
      <c r="F656" s="180"/>
      <c r="G656" s="180"/>
      <c r="H656" s="180"/>
      <c r="I656" s="180"/>
      <c r="J656" s="180"/>
      <c r="K656" s="180"/>
      <c r="L656" s="181"/>
      <c r="M656" s="181"/>
      <c r="N656" s="181"/>
      <c r="O656" s="181"/>
      <c r="P656" s="181"/>
      <c r="Q656" s="181"/>
      <c r="R656" s="181"/>
      <c r="S656" s="181"/>
      <c r="T656" s="146"/>
      <c r="U656" s="146"/>
      <c r="V656" s="146"/>
      <c r="W656" s="146"/>
      <c r="X656" s="146"/>
    </row>
    <row r="657" spans="1:24" x14ac:dyDescent="0.25">
      <c r="A657" s="179"/>
      <c r="B657" s="180"/>
      <c r="C657" s="180"/>
      <c r="D657" s="180"/>
      <c r="E657" s="180"/>
      <c r="F657" s="180"/>
      <c r="G657" s="180"/>
      <c r="H657" s="180"/>
      <c r="I657" s="180"/>
      <c r="J657" s="180"/>
      <c r="K657" s="180"/>
      <c r="L657" s="181"/>
      <c r="M657" s="181"/>
      <c r="N657" s="181"/>
      <c r="O657" s="181"/>
      <c r="P657" s="181"/>
      <c r="Q657" s="181"/>
      <c r="R657" s="181"/>
      <c r="S657" s="181"/>
      <c r="T657" s="146"/>
      <c r="U657" s="146"/>
      <c r="V657" s="146"/>
      <c r="W657" s="146"/>
      <c r="X657" s="146"/>
    </row>
    <row r="658" spans="1:24" x14ac:dyDescent="0.25">
      <c r="A658" s="179"/>
      <c r="B658" s="180"/>
      <c r="C658" s="180"/>
      <c r="D658" s="180"/>
      <c r="E658" s="180"/>
      <c r="F658" s="180"/>
      <c r="G658" s="180"/>
      <c r="H658" s="180"/>
      <c r="I658" s="180"/>
      <c r="J658" s="180"/>
      <c r="K658" s="180"/>
      <c r="L658" s="181"/>
      <c r="M658" s="181"/>
      <c r="N658" s="181"/>
      <c r="O658" s="181"/>
      <c r="P658" s="181"/>
      <c r="Q658" s="181"/>
      <c r="R658" s="181"/>
      <c r="S658" s="181"/>
      <c r="T658" s="146"/>
      <c r="U658" s="146"/>
      <c r="V658" s="146"/>
      <c r="W658" s="146"/>
      <c r="X658" s="146"/>
    </row>
    <row r="659" spans="1:24" x14ac:dyDescent="0.25">
      <c r="A659" s="179"/>
      <c r="B659" s="180"/>
      <c r="C659" s="180"/>
      <c r="D659" s="180"/>
      <c r="E659" s="180"/>
      <c r="F659" s="180"/>
      <c r="G659" s="180"/>
      <c r="H659" s="180"/>
      <c r="I659" s="180"/>
      <c r="J659" s="180"/>
      <c r="K659" s="180"/>
      <c r="L659" s="181"/>
      <c r="M659" s="181"/>
      <c r="N659" s="181"/>
      <c r="O659" s="181"/>
      <c r="P659" s="181"/>
      <c r="Q659" s="181"/>
      <c r="R659" s="181"/>
      <c r="S659" s="181"/>
      <c r="T659" s="146"/>
      <c r="U659" s="146"/>
      <c r="V659" s="146"/>
      <c r="W659" s="146"/>
      <c r="X659" s="146"/>
    </row>
    <row r="660" spans="1:24" x14ac:dyDescent="0.25">
      <c r="A660" s="179"/>
      <c r="B660" s="180"/>
      <c r="C660" s="180"/>
      <c r="D660" s="180"/>
      <c r="E660" s="180"/>
      <c r="F660" s="180"/>
      <c r="G660" s="180"/>
      <c r="H660" s="180"/>
      <c r="I660" s="180"/>
      <c r="J660" s="180"/>
      <c r="K660" s="180"/>
      <c r="L660" s="181"/>
      <c r="M660" s="181"/>
      <c r="N660" s="181"/>
      <c r="O660" s="181"/>
      <c r="P660" s="181"/>
      <c r="Q660" s="181"/>
      <c r="R660" s="181"/>
      <c r="S660" s="181"/>
      <c r="T660" s="146"/>
      <c r="U660" s="146"/>
      <c r="V660" s="146"/>
      <c r="W660" s="146"/>
      <c r="X660" s="146"/>
    </row>
    <row r="661" spans="1:24" x14ac:dyDescent="0.25">
      <c r="A661" s="179"/>
      <c r="B661" s="180"/>
      <c r="C661" s="180"/>
      <c r="D661" s="180"/>
      <c r="E661" s="180"/>
      <c r="F661" s="180"/>
      <c r="G661" s="180"/>
      <c r="H661" s="180"/>
      <c r="I661" s="180"/>
      <c r="J661" s="180"/>
      <c r="K661" s="180"/>
      <c r="L661" s="181"/>
      <c r="M661" s="181"/>
      <c r="N661" s="181"/>
      <c r="O661" s="181"/>
      <c r="P661" s="181"/>
      <c r="Q661" s="181"/>
      <c r="R661" s="181"/>
      <c r="S661" s="181"/>
      <c r="T661" s="146"/>
      <c r="U661" s="146"/>
      <c r="V661" s="146"/>
      <c r="W661" s="146"/>
      <c r="X661" s="146"/>
    </row>
    <row r="662" spans="1:24" x14ac:dyDescent="0.25">
      <c r="A662" s="179"/>
      <c r="B662" s="180"/>
      <c r="C662" s="180"/>
      <c r="D662" s="180"/>
      <c r="E662" s="180"/>
      <c r="F662" s="180"/>
      <c r="G662" s="180"/>
      <c r="H662" s="180"/>
      <c r="I662" s="180"/>
      <c r="J662" s="180"/>
      <c r="K662" s="180"/>
      <c r="L662" s="181"/>
      <c r="M662" s="181"/>
      <c r="N662" s="181"/>
      <c r="O662" s="181"/>
      <c r="P662" s="181"/>
      <c r="Q662" s="181"/>
      <c r="R662" s="181"/>
      <c r="S662" s="181"/>
      <c r="T662" s="146"/>
      <c r="U662" s="146"/>
      <c r="V662" s="146"/>
      <c r="W662" s="146"/>
      <c r="X662" s="146"/>
    </row>
    <row r="663" spans="1:24" x14ac:dyDescent="0.25">
      <c r="A663" s="179"/>
      <c r="B663" s="180"/>
      <c r="C663" s="180"/>
      <c r="D663" s="180"/>
      <c r="E663" s="180"/>
      <c r="F663" s="180"/>
      <c r="G663" s="180"/>
      <c r="H663" s="180"/>
      <c r="I663" s="180"/>
      <c r="J663" s="180"/>
      <c r="K663" s="180"/>
      <c r="L663" s="181"/>
      <c r="M663" s="181"/>
      <c r="N663" s="181"/>
      <c r="O663" s="181"/>
      <c r="P663" s="181"/>
      <c r="Q663" s="181"/>
      <c r="R663" s="181"/>
      <c r="S663" s="181"/>
      <c r="T663" s="146"/>
      <c r="U663" s="146"/>
      <c r="V663" s="146"/>
      <c r="W663" s="146"/>
      <c r="X663" s="146"/>
    </row>
    <row r="664" spans="1:24" x14ac:dyDescent="0.25">
      <c r="A664" s="179"/>
      <c r="B664" s="180"/>
      <c r="C664" s="180"/>
      <c r="D664" s="180"/>
      <c r="E664" s="180"/>
      <c r="F664" s="180"/>
      <c r="G664" s="180"/>
      <c r="H664" s="180"/>
      <c r="I664" s="180"/>
      <c r="J664" s="180"/>
      <c r="K664" s="180"/>
      <c r="L664" s="181"/>
      <c r="M664" s="181"/>
      <c r="N664" s="181"/>
      <c r="O664" s="181"/>
      <c r="P664" s="181"/>
      <c r="Q664" s="181"/>
      <c r="R664" s="181"/>
      <c r="S664" s="181"/>
      <c r="T664" s="146"/>
      <c r="U664" s="146"/>
      <c r="V664" s="146"/>
      <c r="W664" s="146"/>
      <c r="X664" s="146"/>
    </row>
    <row r="665" spans="1:24" x14ac:dyDescent="0.25">
      <c r="A665" s="179"/>
      <c r="B665" s="180"/>
      <c r="C665" s="180"/>
      <c r="D665" s="180"/>
      <c r="E665" s="180"/>
      <c r="F665" s="180"/>
      <c r="G665" s="180"/>
      <c r="H665" s="180"/>
      <c r="I665" s="180"/>
      <c r="J665" s="180"/>
      <c r="K665" s="180"/>
      <c r="L665" s="181"/>
      <c r="M665" s="181"/>
      <c r="N665" s="181"/>
      <c r="O665" s="181"/>
      <c r="P665" s="181"/>
      <c r="Q665" s="181"/>
      <c r="R665" s="181"/>
      <c r="S665" s="181"/>
      <c r="T665" s="146"/>
      <c r="U665" s="146"/>
      <c r="V665" s="146"/>
      <c r="W665" s="146"/>
      <c r="X665" s="146"/>
    </row>
    <row r="666" spans="1:24" x14ac:dyDescent="0.25">
      <c r="A666" s="179"/>
      <c r="B666" s="180"/>
      <c r="C666" s="180"/>
      <c r="D666" s="180"/>
      <c r="E666" s="180"/>
      <c r="F666" s="180"/>
      <c r="G666" s="180"/>
      <c r="H666" s="180"/>
      <c r="I666" s="180"/>
      <c r="J666" s="180"/>
      <c r="K666" s="180"/>
      <c r="L666" s="181"/>
      <c r="M666" s="181"/>
      <c r="N666" s="181"/>
      <c r="O666" s="181"/>
      <c r="P666" s="181"/>
      <c r="Q666" s="181"/>
      <c r="R666" s="181"/>
      <c r="S666" s="181"/>
      <c r="T666" s="146"/>
      <c r="U666" s="146"/>
      <c r="V666" s="146"/>
      <c r="W666" s="146"/>
      <c r="X666" s="146"/>
    </row>
    <row r="667" spans="1:24" x14ac:dyDescent="0.25">
      <c r="A667" s="179"/>
      <c r="B667" s="180"/>
      <c r="C667" s="180"/>
      <c r="D667" s="180"/>
      <c r="E667" s="180"/>
      <c r="F667" s="180"/>
      <c r="G667" s="180"/>
      <c r="H667" s="180"/>
      <c r="I667" s="180"/>
      <c r="J667" s="180"/>
      <c r="K667" s="180"/>
      <c r="L667" s="181"/>
      <c r="M667" s="181"/>
      <c r="N667" s="181"/>
      <c r="O667" s="181"/>
      <c r="P667" s="181"/>
      <c r="Q667" s="181"/>
      <c r="R667" s="181"/>
      <c r="S667" s="181"/>
      <c r="T667" s="146"/>
      <c r="U667" s="146"/>
      <c r="V667" s="146"/>
      <c r="W667" s="146"/>
      <c r="X667" s="146"/>
    </row>
    <row r="668" spans="1:24" x14ac:dyDescent="0.25">
      <c r="A668" s="179"/>
      <c r="B668" s="180"/>
      <c r="C668" s="180"/>
      <c r="D668" s="180"/>
      <c r="E668" s="180"/>
      <c r="F668" s="180"/>
      <c r="G668" s="180"/>
      <c r="H668" s="180"/>
      <c r="I668" s="180"/>
      <c r="J668" s="180"/>
      <c r="K668" s="180"/>
      <c r="L668" s="181"/>
      <c r="M668" s="181"/>
      <c r="N668" s="181"/>
      <c r="O668" s="181"/>
      <c r="P668" s="181"/>
      <c r="Q668" s="181"/>
      <c r="R668" s="181"/>
      <c r="S668" s="181"/>
      <c r="T668" s="146"/>
      <c r="U668" s="146"/>
      <c r="V668" s="146"/>
      <c r="W668" s="146"/>
      <c r="X668" s="146"/>
    </row>
    <row r="669" spans="1:24" x14ac:dyDescent="0.25">
      <c r="A669" s="179"/>
      <c r="B669" s="180"/>
      <c r="C669" s="180"/>
      <c r="D669" s="180"/>
      <c r="E669" s="180"/>
      <c r="F669" s="180"/>
      <c r="G669" s="180"/>
      <c r="H669" s="180"/>
      <c r="I669" s="180"/>
      <c r="J669" s="180"/>
      <c r="K669" s="180"/>
      <c r="L669" s="181"/>
      <c r="M669" s="181"/>
      <c r="N669" s="181"/>
      <c r="O669" s="181"/>
      <c r="P669" s="181"/>
      <c r="Q669" s="181"/>
      <c r="R669" s="181"/>
      <c r="S669" s="181"/>
      <c r="T669" s="146"/>
      <c r="U669" s="146"/>
      <c r="V669" s="146"/>
      <c r="W669" s="146"/>
      <c r="X669" s="146"/>
    </row>
    <row r="670" spans="1:24" x14ac:dyDescent="0.25">
      <c r="A670" s="179"/>
      <c r="B670" s="180"/>
      <c r="C670" s="180"/>
      <c r="D670" s="180"/>
      <c r="E670" s="180"/>
      <c r="F670" s="180"/>
      <c r="G670" s="180"/>
      <c r="H670" s="180"/>
      <c r="I670" s="180"/>
      <c r="J670" s="180"/>
      <c r="K670" s="180"/>
      <c r="L670" s="181"/>
      <c r="M670" s="181"/>
      <c r="N670" s="181"/>
      <c r="O670" s="181"/>
      <c r="P670" s="181"/>
      <c r="Q670" s="181"/>
      <c r="R670" s="181"/>
      <c r="S670" s="181"/>
      <c r="T670" s="146"/>
      <c r="U670" s="146"/>
      <c r="V670" s="146"/>
      <c r="W670" s="146"/>
      <c r="X670" s="146"/>
    </row>
    <row r="671" spans="1:24" x14ac:dyDescent="0.25">
      <c r="A671" s="179"/>
      <c r="B671" s="180"/>
      <c r="C671" s="180"/>
      <c r="D671" s="180"/>
      <c r="E671" s="180"/>
      <c r="F671" s="180"/>
      <c r="G671" s="180"/>
      <c r="H671" s="180"/>
      <c r="I671" s="180"/>
      <c r="J671" s="180"/>
      <c r="K671" s="180"/>
      <c r="L671" s="181"/>
      <c r="M671" s="181"/>
      <c r="N671" s="181"/>
      <c r="O671" s="181"/>
      <c r="P671" s="181"/>
      <c r="Q671" s="181"/>
      <c r="R671" s="181"/>
      <c r="S671" s="181"/>
      <c r="T671" s="146"/>
      <c r="U671" s="146"/>
      <c r="V671" s="146"/>
      <c r="W671" s="146"/>
      <c r="X671" s="146"/>
    </row>
    <row r="672" spans="1:24" x14ac:dyDescent="0.25">
      <c r="A672" s="179"/>
      <c r="B672" s="180"/>
      <c r="C672" s="180"/>
      <c r="D672" s="180"/>
      <c r="E672" s="180"/>
      <c r="F672" s="180"/>
      <c r="G672" s="180"/>
      <c r="H672" s="180"/>
      <c r="I672" s="180"/>
      <c r="J672" s="180"/>
      <c r="K672" s="180"/>
      <c r="L672" s="181"/>
      <c r="M672" s="181"/>
      <c r="N672" s="181"/>
      <c r="O672" s="181"/>
      <c r="P672" s="181"/>
      <c r="Q672" s="181"/>
      <c r="R672" s="181"/>
      <c r="S672" s="181"/>
      <c r="T672" s="146"/>
      <c r="U672" s="146"/>
      <c r="V672" s="146"/>
      <c r="W672" s="146"/>
      <c r="X672" s="146"/>
    </row>
    <row r="673" spans="1:24" x14ac:dyDescent="0.25">
      <c r="A673" s="179"/>
      <c r="B673" s="180"/>
      <c r="C673" s="180"/>
      <c r="D673" s="180"/>
      <c r="E673" s="180"/>
      <c r="F673" s="180"/>
      <c r="G673" s="180"/>
      <c r="H673" s="180"/>
      <c r="I673" s="180"/>
      <c r="J673" s="180"/>
      <c r="K673" s="180"/>
      <c r="L673" s="181"/>
      <c r="M673" s="181"/>
      <c r="N673" s="181"/>
      <c r="O673" s="181"/>
      <c r="P673" s="181"/>
      <c r="Q673" s="181"/>
      <c r="R673" s="181"/>
      <c r="S673" s="181"/>
      <c r="T673" s="146"/>
      <c r="U673" s="146"/>
      <c r="V673" s="146"/>
      <c r="W673" s="146"/>
      <c r="X673" s="146"/>
    </row>
    <row r="674" spans="1:24" x14ac:dyDescent="0.25">
      <c r="A674" s="179"/>
      <c r="B674" s="180"/>
      <c r="C674" s="180"/>
      <c r="D674" s="180"/>
      <c r="E674" s="180"/>
      <c r="F674" s="180"/>
      <c r="G674" s="180"/>
      <c r="H674" s="180"/>
      <c r="I674" s="180"/>
      <c r="J674" s="180"/>
      <c r="K674" s="180"/>
      <c r="L674" s="181"/>
      <c r="M674" s="181"/>
      <c r="N674" s="181"/>
      <c r="O674" s="181"/>
      <c r="P674" s="181"/>
      <c r="Q674" s="181"/>
      <c r="R674" s="181"/>
      <c r="S674" s="181"/>
      <c r="T674" s="146"/>
      <c r="U674" s="146"/>
      <c r="V674" s="146"/>
      <c r="W674" s="146"/>
      <c r="X674" s="146"/>
    </row>
    <row r="675" spans="1:24" x14ac:dyDescent="0.25">
      <c r="A675" s="179"/>
      <c r="B675" s="180"/>
      <c r="C675" s="180"/>
      <c r="D675" s="180"/>
      <c r="E675" s="180"/>
      <c r="F675" s="180"/>
      <c r="G675" s="180"/>
      <c r="H675" s="180"/>
      <c r="I675" s="180"/>
      <c r="J675" s="180"/>
      <c r="K675" s="180"/>
      <c r="L675" s="181"/>
      <c r="M675" s="181"/>
      <c r="N675" s="181"/>
      <c r="O675" s="181"/>
      <c r="P675" s="181"/>
      <c r="Q675" s="181"/>
      <c r="R675" s="181"/>
      <c r="S675" s="181"/>
      <c r="T675" s="146"/>
      <c r="U675" s="146"/>
      <c r="V675" s="146"/>
      <c r="W675" s="146"/>
      <c r="X675" s="146"/>
    </row>
    <row r="676" spans="1:24" x14ac:dyDescent="0.25">
      <c r="A676" s="179"/>
      <c r="B676" s="180"/>
      <c r="C676" s="180"/>
      <c r="D676" s="180"/>
      <c r="E676" s="180"/>
      <c r="F676" s="180"/>
      <c r="G676" s="180"/>
      <c r="H676" s="180"/>
      <c r="I676" s="180"/>
      <c r="J676" s="180"/>
      <c r="K676" s="180"/>
      <c r="L676" s="181"/>
      <c r="M676" s="181"/>
      <c r="N676" s="181"/>
      <c r="O676" s="181"/>
      <c r="P676" s="181"/>
      <c r="Q676" s="181"/>
      <c r="R676" s="181"/>
      <c r="S676" s="181"/>
      <c r="T676" s="146"/>
      <c r="U676" s="146"/>
      <c r="V676" s="146"/>
      <c r="W676" s="146"/>
      <c r="X676" s="146"/>
    </row>
    <row r="677" spans="1:24" x14ac:dyDescent="0.25">
      <c r="A677" s="179"/>
      <c r="B677" s="180"/>
      <c r="C677" s="180"/>
      <c r="D677" s="180"/>
      <c r="E677" s="180"/>
      <c r="F677" s="180"/>
      <c r="G677" s="180"/>
      <c r="H677" s="180"/>
      <c r="I677" s="180"/>
      <c r="J677" s="180"/>
      <c r="K677" s="180"/>
      <c r="L677" s="181"/>
      <c r="M677" s="181"/>
      <c r="N677" s="181"/>
      <c r="O677" s="181"/>
      <c r="P677" s="181"/>
      <c r="Q677" s="181"/>
      <c r="R677" s="181"/>
      <c r="S677" s="181"/>
      <c r="T677" s="146"/>
      <c r="U677" s="146"/>
      <c r="V677" s="146"/>
      <c r="W677" s="146"/>
      <c r="X677" s="146"/>
    </row>
    <row r="678" spans="1:24" x14ac:dyDescent="0.25">
      <c r="A678" s="179"/>
      <c r="B678" s="180"/>
      <c r="C678" s="180"/>
      <c r="D678" s="180"/>
      <c r="E678" s="180"/>
      <c r="F678" s="180"/>
      <c r="G678" s="180"/>
      <c r="H678" s="180"/>
      <c r="I678" s="180"/>
      <c r="J678" s="180"/>
      <c r="K678" s="180"/>
      <c r="L678" s="181"/>
      <c r="M678" s="181"/>
      <c r="N678" s="181"/>
      <c r="O678" s="181"/>
      <c r="P678" s="181"/>
      <c r="Q678" s="181"/>
      <c r="R678" s="181"/>
      <c r="S678" s="181"/>
      <c r="T678" s="146"/>
      <c r="U678" s="146"/>
      <c r="V678" s="146"/>
      <c r="W678" s="146"/>
      <c r="X678" s="146"/>
    </row>
    <row r="679" spans="1:24" x14ac:dyDescent="0.25">
      <c r="A679" s="179"/>
      <c r="B679" s="180"/>
      <c r="C679" s="180"/>
      <c r="D679" s="180"/>
      <c r="E679" s="180"/>
      <c r="F679" s="180"/>
      <c r="G679" s="180"/>
      <c r="H679" s="180"/>
      <c r="I679" s="180"/>
      <c r="J679" s="180"/>
      <c r="K679" s="180"/>
      <c r="L679" s="181"/>
      <c r="M679" s="181"/>
      <c r="N679" s="181"/>
      <c r="O679" s="181"/>
      <c r="P679" s="181"/>
      <c r="Q679" s="181"/>
      <c r="R679" s="181"/>
      <c r="S679" s="181"/>
      <c r="T679" s="146"/>
      <c r="U679" s="146"/>
      <c r="V679" s="146"/>
      <c r="W679" s="146"/>
      <c r="X679" s="146"/>
    </row>
    <row r="680" spans="1:24" x14ac:dyDescent="0.25">
      <c r="A680" s="179"/>
      <c r="B680" s="180"/>
      <c r="C680" s="180"/>
      <c r="D680" s="180"/>
      <c r="E680" s="180"/>
      <c r="F680" s="180"/>
      <c r="G680" s="180"/>
      <c r="H680" s="180"/>
      <c r="I680" s="180"/>
      <c r="J680" s="180"/>
      <c r="K680" s="180"/>
      <c r="L680" s="181"/>
      <c r="M680" s="181"/>
      <c r="N680" s="181"/>
      <c r="O680" s="181"/>
      <c r="P680" s="181"/>
      <c r="Q680" s="181"/>
      <c r="R680" s="181"/>
      <c r="S680" s="181"/>
      <c r="T680" s="146"/>
      <c r="U680" s="146"/>
      <c r="V680" s="146"/>
      <c r="W680" s="146"/>
      <c r="X680" s="146"/>
    </row>
    <row r="681" spans="1:24" x14ac:dyDescent="0.25">
      <c r="A681" s="179"/>
      <c r="B681" s="180"/>
      <c r="C681" s="180"/>
      <c r="D681" s="180"/>
      <c r="E681" s="180"/>
      <c r="F681" s="180"/>
      <c r="G681" s="180"/>
      <c r="H681" s="180"/>
      <c r="I681" s="180"/>
      <c r="J681" s="180"/>
      <c r="K681" s="180"/>
      <c r="L681" s="181"/>
      <c r="M681" s="181"/>
      <c r="N681" s="181"/>
      <c r="O681" s="181"/>
      <c r="P681" s="181"/>
      <c r="Q681" s="181"/>
      <c r="R681" s="181"/>
      <c r="S681" s="181"/>
      <c r="T681" s="146"/>
      <c r="U681" s="146"/>
      <c r="V681" s="146"/>
      <c r="W681" s="146"/>
      <c r="X681" s="146"/>
    </row>
    <row r="682" spans="1:24" x14ac:dyDescent="0.25">
      <c r="A682" s="179"/>
      <c r="B682" s="180"/>
      <c r="C682" s="180"/>
      <c r="D682" s="180"/>
      <c r="E682" s="180"/>
      <c r="F682" s="180"/>
      <c r="G682" s="180"/>
      <c r="H682" s="180"/>
      <c r="I682" s="180"/>
      <c r="J682" s="180"/>
      <c r="K682" s="180"/>
      <c r="L682" s="181"/>
      <c r="M682" s="181"/>
      <c r="N682" s="181"/>
      <c r="O682" s="181"/>
      <c r="P682" s="181"/>
      <c r="Q682" s="181"/>
      <c r="R682" s="181"/>
      <c r="S682" s="181"/>
      <c r="T682" s="146"/>
      <c r="U682" s="146"/>
      <c r="V682" s="146"/>
      <c r="W682" s="146"/>
      <c r="X682" s="146"/>
    </row>
    <row r="683" spans="1:24" x14ac:dyDescent="0.25">
      <c r="A683" s="179"/>
      <c r="B683" s="180"/>
      <c r="C683" s="180"/>
      <c r="D683" s="180"/>
      <c r="E683" s="180"/>
      <c r="F683" s="180"/>
      <c r="G683" s="180"/>
      <c r="H683" s="180"/>
      <c r="I683" s="180"/>
      <c r="J683" s="180"/>
      <c r="K683" s="180"/>
      <c r="L683" s="181"/>
      <c r="M683" s="181"/>
      <c r="N683" s="181"/>
      <c r="O683" s="181"/>
      <c r="P683" s="181"/>
      <c r="Q683" s="181"/>
      <c r="R683" s="181"/>
      <c r="S683" s="181"/>
      <c r="T683" s="146"/>
      <c r="U683" s="146"/>
      <c r="V683" s="146"/>
      <c r="W683" s="146"/>
      <c r="X683" s="146"/>
    </row>
    <row r="684" spans="1:24" x14ac:dyDescent="0.25">
      <c r="A684" s="179"/>
      <c r="B684" s="180"/>
      <c r="C684" s="180"/>
      <c r="D684" s="180"/>
      <c r="E684" s="180"/>
      <c r="F684" s="180"/>
      <c r="G684" s="180"/>
      <c r="H684" s="180"/>
      <c r="I684" s="180"/>
      <c r="J684" s="180"/>
      <c r="K684" s="180"/>
      <c r="L684" s="181"/>
      <c r="M684" s="181"/>
      <c r="N684" s="181"/>
      <c r="O684" s="181"/>
      <c r="P684" s="181"/>
      <c r="Q684" s="181"/>
      <c r="R684" s="181"/>
      <c r="S684" s="181"/>
      <c r="T684" s="146"/>
      <c r="U684" s="146"/>
      <c r="V684" s="146"/>
      <c r="W684" s="146"/>
      <c r="X684" s="146"/>
    </row>
    <row r="685" spans="1:24" x14ac:dyDescent="0.25">
      <c r="A685" s="179"/>
      <c r="B685" s="180"/>
      <c r="C685" s="180"/>
      <c r="D685" s="180"/>
      <c r="E685" s="180"/>
      <c r="F685" s="180"/>
      <c r="G685" s="180"/>
      <c r="H685" s="180"/>
      <c r="I685" s="180"/>
      <c r="J685" s="180"/>
      <c r="K685" s="180"/>
      <c r="L685" s="181"/>
      <c r="M685" s="181"/>
      <c r="N685" s="181"/>
      <c r="O685" s="181"/>
      <c r="P685" s="181"/>
      <c r="Q685" s="181"/>
      <c r="R685" s="181"/>
      <c r="S685" s="181"/>
      <c r="T685" s="146"/>
      <c r="U685" s="146"/>
      <c r="V685" s="146"/>
      <c r="W685" s="146"/>
      <c r="X685" s="146"/>
    </row>
    <row r="686" spans="1:24" x14ac:dyDescent="0.25">
      <c r="A686" s="179"/>
      <c r="B686" s="180"/>
      <c r="C686" s="180"/>
      <c r="D686" s="180"/>
      <c r="E686" s="180"/>
      <c r="F686" s="180"/>
      <c r="G686" s="180"/>
      <c r="H686" s="180"/>
      <c r="I686" s="180"/>
      <c r="J686" s="180"/>
      <c r="K686" s="180"/>
      <c r="L686" s="181"/>
      <c r="M686" s="181"/>
      <c r="N686" s="181"/>
      <c r="O686" s="181"/>
      <c r="P686" s="181"/>
      <c r="Q686" s="181"/>
      <c r="R686" s="181"/>
      <c r="S686" s="181"/>
      <c r="T686" s="146"/>
      <c r="U686" s="146"/>
      <c r="V686" s="146"/>
      <c r="W686" s="146"/>
      <c r="X686" s="146"/>
    </row>
    <row r="687" spans="1:24" x14ac:dyDescent="0.25">
      <c r="A687" s="179"/>
      <c r="B687" s="180"/>
      <c r="C687" s="180"/>
      <c r="D687" s="180"/>
      <c r="E687" s="180"/>
      <c r="F687" s="180"/>
      <c r="G687" s="180"/>
      <c r="H687" s="180"/>
      <c r="I687" s="180"/>
      <c r="J687" s="180"/>
      <c r="K687" s="180"/>
      <c r="L687" s="181"/>
      <c r="M687" s="181"/>
      <c r="N687" s="181"/>
      <c r="O687" s="181"/>
      <c r="P687" s="181"/>
      <c r="Q687" s="181"/>
      <c r="R687" s="181"/>
      <c r="S687" s="181"/>
      <c r="T687" s="146"/>
      <c r="U687" s="146"/>
      <c r="V687" s="146"/>
      <c r="W687" s="146"/>
      <c r="X687" s="146"/>
    </row>
    <row r="688" spans="1:24" x14ac:dyDescent="0.25">
      <c r="A688" s="179"/>
      <c r="B688" s="180"/>
      <c r="C688" s="180"/>
      <c r="D688" s="180"/>
      <c r="E688" s="180"/>
      <c r="F688" s="180"/>
      <c r="G688" s="180"/>
      <c r="H688" s="180"/>
      <c r="I688" s="180"/>
      <c r="J688" s="180"/>
      <c r="K688" s="180"/>
      <c r="L688" s="181"/>
      <c r="M688" s="181"/>
      <c r="N688" s="181"/>
      <c r="O688" s="181"/>
      <c r="P688" s="181"/>
      <c r="Q688" s="181"/>
      <c r="R688" s="181"/>
      <c r="S688" s="181"/>
      <c r="T688" s="146"/>
      <c r="U688" s="146"/>
      <c r="V688" s="146"/>
      <c r="W688" s="146"/>
      <c r="X688" s="146"/>
    </row>
    <row r="689" spans="1:24" x14ac:dyDescent="0.25">
      <c r="A689" s="179"/>
      <c r="B689" s="180"/>
      <c r="C689" s="180"/>
      <c r="D689" s="180"/>
      <c r="E689" s="180"/>
      <c r="F689" s="180"/>
      <c r="G689" s="180"/>
      <c r="H689" s="180"/>
      <c r="I689" s="180"/>
      <c r="J689" s="180"/>
      <c r="K689" s="180"/>
      <c r="L689" s="181"/>
      <c r="M689" s="181"/>
      <c r="N689" s="181"/>
      <c r="O689" s="181"/>
      <c r="P689" s="181"/>
      <c r="Q689" s="181"/>
      <c r="R689" s="181"/>
      <c r="S689" s="181"/>
      <c r="T689" s="146"/>
      <c r="U689" s="146"/>
      <c r="V689" s="146"/>
      <c r="W689" s="146"/>
      <c r="X689" s="146"/>
    </row>
    <row r="690" spans="1:24" x14ac:dyDescent="0.25">
      <c r="A690" s="179"/>
      <c r="B690" s="180"/>
      <c r="C690" s="180"/>
      <c r="D690" s="180"/>
      <c r="E690" s="180"/>
      <c r="F690" s="180"/>
      <c r="G690" s="180"/>
      <c r="H690" s="180"/>
      <c r="I690" s="180"/>
      <c r="J690" s="180"/>
      <c r="K690" s="180"/>
      <c r="L690" s="181"/>
      <c r="M690" s="181"/>
      <c r="N690" s="181"/>
      <c r="O690" s="181"/>
      <c r="P690" s="181"/>
      <c r="Q690" s="181"/>
      <c r="R690" s="181"/>
      <c r="S690" s="181"/>
      <c r="T690" s="146"/>
      <c r="U690" s="146"/>
      <c r="V690" s="146"/>
      <c r="W690" s="146"/>
      <c r="X690" s="146"/>
    </row>
    <row r="691" spans="1:24" x14ac:dyDescent="0.25">
      <c r="A691" s="179"/>
      <c r="B691" s="180"/>
      <c r="C691" s="180"/>
      <c r="D691" s="180"/>
      <c r="E691" s="180"/>
      <c r="F691" s="180"/>
      <c r="G691" s="180"/>
      <c r="H691" s="180"/>
      <c r="I691" s="180"/>
      <c r="J691" s="180"/>
      <c r="K691" s="180"/>
      <c r="L691" s="181"/>
      <c r="M691" s="181"/>
      <c r="N691" s="181"/>
      <c r="O691" s="181"/>
      <c r="P691" s="181"/>
      <c r="Q691" s="181"/>
      <c r="R691" s="181"/>
      <c r="S691" s="181"/>
      <c r="T691" s="146"/>
      <c r="U691" s="146"/>
      <c r="V691" s="146"/>
      <c r="W691" s="146"/>
      <c r="X691" s="146"/>
    </row>
    <row r="692" spans="1:24" x14ac:dyDescent="0.25">
      <c r="A692" s="179"/>
      <c r="B692" s="180"/>
      <c r="C692" s="180"/>
      <c r="D692" s="180"/>
      <c r="E692" s="180"/>
      <c r="F692" s="180"/>
      <c r="G692" s="180"/>
      <c r="H692" s="180"/>
      <c r="I692" s="180"/>
      <c r="J692" s="180"/>
      <c r="K692" s="180"/>
      <c r="L692" s="181"/>
      <c r="M692" s="181"/>
      <c r="N692" s="181"/>
      <c r="O692" s="181"/>
      <c r="P692" s="181"/>
      <c r="Q692" s="181"/>
      <c r="R692" s="181"/>
      <c r="S692" s="181"/>
      <c r="T692" s="146"/>
      <c r="U692" s="146"/>
      <c r="V692" s="146"/>
      <c r="W692" s="146"/>
      <c r="X692" s="146"/>
    </row>
    <row r="693" spans="1:24" x14ac:dyDescent="0.25">
      <c r="A693" s="179"/>
      <c r="B693" s="180"/>
      <c r="C693" s="180"/>
      <c r="D693" s="180"/>
      <c r="E693" s="180"/>
      <c r="F693" s="180"/>
      <c r="G693" s="180"/>
      <c r="H693" s="180"/>
      <c r="I693" s="180"/>
      <c r="J693" s="180"/>
      <c r="K693" s="180"/>
      <c r="L693" s="181"/>
      <c r="M693" s="181"/>
      <c r="N693" s="181"/>
      <c r="O693" s="181"/>
      <c r="P693" s="181"/>
      <c r="Q693" s="181"/>
      <c r="R693" s="181"/>
      <c r="S693" s="181"/>
      <c r="T693" s="146"/>
      <c r="U693" s="146"/>
      <c r="V693" s="146"/>
      <c r="W693" s="146"/>
      <c r="X693" s="146"/>
    </row>
    <row r="694" spans="1:24" x14ac:dyDescent="0.25">
      <c r="A694" s="179"/>
      <c r="B694" s="180"/>
      <c r="C694" s="180"/>
      <c r="D694" s="180"/>
      <c r="E694" s="180"/>
      <c r="F694" s="180"/>
      <c r="G694" s="180"/>
      <c r="H694" s="180"/>
      <c r="I694" s="180"/>
      <c r="J694" s="180"/>
      <c r="K694" s="180"/>
      <c r="L694" s="181"/>
      <c r="M694" s="181"/>
      <c r="N694" s="181"/>
      <c r="O694" s="181"/>
      <c r="P694" s="181"/>
      <c r="Q694" s="181"/>
      <c r="R694" s="181"/>
      <c r="S694" s="181"/>
      <c r="T694" s="146"/>
      <c r="U694" s="146"/>
      <c r="V694" s="146"/>
      <c r="W694" s="146"/>
      <c r="X694" s="146"/>
    </row>
    <row r="695" spans="1:24" x14ac:dyDescent="0.25">
      <c r="A695" s="179"/>
      <c r="B695" s="180"/>
      <c r="C695" s="180"/>
      <c r="D695" s="180"/>
      <c r="E695" s="180"/>
      <c r="F695" s="180"/>
      <c r="G695" s="180"/>
      <c r="H695" s="180"/>
      <c r="I695" s="180"/>
      <c r="J695" s="180"/>
      <c r="K695" s="180"/>
      <c r="L695" s="181"/>
      <c r="M695" s="181"/>
      <c r="N695" s="181"/>
      <c r="O695" s="181"/>
      <c r="P695" s="181"/>
      <c r="Q695" s="181"/>
      <c r="R695" s="181"/>
      <c r="S695" s="181"/>
      <c r="T695" s="146"/>
      <c r="U695" s="146"/>
      <c r="V695" s="146"/>
      <c r="W695" s="146"/>
      <c r="X695" s="146"/>
    </row>
    <row r="696" spans="1:24" x14ac:dyDescent="0.25">
      <c r="A696" s="179"/>
      <c r="B696" s="180"/>
      <c r="C696" s="180"/>
      <c r="D696" s="180"/>
      <c r="E696" s="180"/>
      <c r="F696" s="180"/>
      <c r="G696" s="180"/>
      <c r="H696" s="180"/>
      <c r="I696" s="180"/>
      <c r="J696" s="180"/>
      <c r="K696" s="180"/>
      <c r="L696" s="181"/>
      <c r="M696" s="181"/>
      <c r="N696" s="181"/>
      <c r="O696" s="181"/>
      <c r="P696" s="181"/>
      <c r="Q696" s="181"/>
      <c r="R696" s="181"/>
      <c r="S696" s="181"/>
      <c r="T696" s="146"/>
      <c r="U696" s="146"/>
      <c r="V696" s="146"/>
      <c r="W696" s="146"/>
      <c r="X696" s="146"/>
    </row>
    <row r="697" spans="1:24" x14ac:dyDescent="0.25">
      <c r="A697" s="179"/>
      <c r="B697" s="180"/>
      <c r="C697" s="180"/>
      <c r="D697" s="180"/>
      <c r="E697" s="180"/>
      <c r="F697" s="180"/>
      <c r="G697" s="180"/>
      <c r="H697" s="180"/>
      <c r="I697" s="180"/>
      <c r="J697" s="180"/>
      <c r="K697" s="180"/>
      <c r="L697" s="181"/>
      <c r="M697" s="181"/>
      <c r="N697" s="181"/>
      <c r="O697" s="181"/>
      <c r="P697" s="181"/>
      <c r="Q697" s="181"/>
      <c r="R697" s="181"/>
      <c r="S697" s="181"/>
      <c r="T697" s="146"/>
      <c r="U697" s="146"/>
      <c r="V697" s="146"/>
      <c r="W697" s="146"/>
      <c r="X697" s="146"/>
    </row>
    <row r="698" spans="1:24" x14ac:dyDescent="0.25">
      <c r="A698" s="179"/>
      <c r="B698" s="180"/>
      <c r="C698" s="180"/>
      <c r="D698" s="180"/>
      <c r="E698" s="180"/>
      <c r="F698" s="180"/>
      <c r="G698" s="180"/>
      <c r="H698" s="180"/>
      <c r="I698" s="180"/>
      <c r="J698" s="180"/>
      <c r="K698" s="180"/>
      <c r="L698" s="181"/>
      <c r="M698" s="181"/>
      <c r="N698" s="181"/>
      <c r="O698" s="181"/>
      <c r="P698" s="181"/>
      <c r="Q698" s="181"/>
      <c r="R698" s="181"/>
      <c r="S698" s="181"/>
      <c r="T698" s="146"/>
      <c r="U698" s="146"/>
      <c r="V698" s="146"/>
      <c r="W698" s="146"/>
      <c r="X698" s="146"/>
    </row>
    <row r="699" spans="1:24" x14ac:dyDescent="0.25">
      <c r="A699" s="179"/>
      <c r="B699" s="180"/>
      <c r="C699" s="180"/>
      <c r="D699" s="180"/>
      <c r="E699" s="180"/>
      <c r="F699" s="180"/>
      <c r="G699" s="180"/>
      <c r="H699" s="180"/>
      <c r="I699" s="180"/>
      <c r="J699" s="180"/>
      <c r="K699" s="180"/>
      <c r="L699" s="181"/>
      <c r="M699" s="181"/>
      <c r="N699" s="181"/>
      <c r="O699" s="181"/>
      <c r="P699" s="181"/>
      <c r="Q699" s="181"/>
      <c r="R699" s="181"/>
      <c r="S699" s="181"/>
      <c r="T699" s="146"/>
      <c r="U699" s="146"/>
      <c r="V699" s="146"/>
      <c r="W699" s="146"/>
      <c r="X699" s="146"/>
    </row>
    <row r="700" spans="1:24" x14ac:dyDescent="0.25">
      <c r="A700" s="179"/>
      <c r="B700" s="180"/>
      <c r="C700" s="180"/>
      <c r="D700" s="180"/>
      <c r="E700" s="180"/>
      <c r="F700" s="180"/>
      <c r="G700" s="180"/>
      <c r="H700" s="180"/>
      <c r="I700" s="180"/>
      <c r="J700" s="180"/>
      <c r="K700" s="180"/>
      <c r="L700" s="181"/>
      <c r="M700" s="181"/>
      <c r="N700" s="181"/>
      <c r="O700" s="181"/>
      <c r="P700" s="181"/>
      <c r="Q700" s="181"/>
      <c r="R700" s="181"/>
      <c r="S700" s="181"/>
      <c r="T700" s="146"/>
      <c r="U700" s="146"/>
      <c r="V700" s="146"/>
      <c r="W700" s="146"/>
      <c r="X700" s="146"/>
    </row>
    <row r="701" spans="1:24" x14ac:dyDescent="0.25">
      <c r="A701" s="179"/>
      <c r="B701" s="180"/>
      <c r="C701" s="180"/>
      <c r="D701" s="180"/>
      <c r="E701" s="180"/>
      <c r="F701" s="180"/>
      <c r="G701" s="180"/>
      <c r="H701" s="180"/>
      <c r="I701" s="180"/>
      <c r="J701" s="180"/>
      <c r="K701" s="180"/>
      <c r="L701" s="181"/>
      <c r="M701" s="181"/>
      <c r="N701" s="181"/>
      <c r="O701" s="181"/>
      <c r="P701" s="181"/>
      <c r="Q701" s="181"/>
      <c r="R701" s="181"/>
      <c r="S701" s="181"/>
      <c r="T701" s="146"/>
      <c r="U701" s="146"/>
      <c r="V701" s="146"/>
      <c r="W701" s="146"/>
      <c r="X701" s="146"/>
    </row>
    <row r="702" spans="1:24" x14ac:dyDescent="0.25">
      <c r="A702" s="179"/>
      <c r="B702" s="180"/>
      <c r="C702" s="180"/>
      <c r="D702" s="180"/>
      <c r="E702" s="180"/>
      <c r="F702" s="180"/>
      <c r="G702" s="180"/>
      <c r="H702" s="180"/>
      <c r="I702" s="180"/>
      <c r="J702" s="180"/>
      <c r="K702" s="180"/>
      <c r="L702" s="181"/>
      <c r="M702" s="181"/>
      <c r="N702" s="181"/>
      <c r="O702" s="181"/>
      <c r="P702" s="181"/>
      <c r="Q702" s="181"/>
      <c r="R702" s="181"/>
      <c r="S702" s="181"/>
      <c r="T702" s="146"/>
      <c r="U702" s="146"/>
      <c r="V702" s="146"/>
      <c r="W702" s="146"/>
      <c r="X702" s="146"/>
    </row>
    <row r="703" spans="1:24" x14ac:dyDescent="0.25">
      <c r="A703" s="179"/>
      <c r="B703" s="180"/>
      <c r="C703" s="180"/>
      <c r="D703" s="180"/>
      <c r="E703" s="180"/>
      <c r="F703" s="180"/>
      <c r="G703" s="180"/>
      <c r="H703" s="180"/>
      <c r="I703" s="180"/>
      <c r="J703" s="180"/>
      <c r="K703" s="180"/>
      <c r="L703" s="181"/>
      <c r="M703" s="181"/>
      <c r="N703" s="181"/>
      <c r="O703" s="181"/>
      <c r="P703" s="181"/>
      <c r="Q703" s="181"/>
      <c r="R703" s="181"/>
      <c r="S703" s="181"/>
      <c r="T703" s="146"/>
      <c r="U703" s="146"/>
      <c r="V703" s="146"/>
      <c r="W703" s="146"/>
      <c r="X703" s="146"/>
    </row>
    <row r="704" spans="1:24" x14ac:dyDescent="0.25">
      <c r="A704" s="179"/>
      <c r="B704" s="180"/>
      <c r="C704" s="180"/>
      <c r="D704" s="180"/>
      <c r="E704" s="180"/>
      <c r="F704" s="180"/>
      <c r="G704" s="180"/>
      <c r="H704" s="180"/>
      <c r="I704" s="180"/>
      <c r="J704" s="180"/>
      <c r="K704" s="180"/>
      <c r="L704" s="181"/>
      <c r="M704" s="181"/>
      <c r="N704" s="181"/>
      <c r="O704" s="181"/>
      <c r="P704" s="181"/>
      <c r="Q704" s="181"/>
      <c r="R704" s="181"/>
      <c r="S704" s="181"/>
      <c r="T704" s="146"/>
      <c r="U704" s="146"/>
      <c r="V704" s="146"/>
      <c r="W704" s="146"/>
      <c r="X704" s="146"/>
    </row>
    <row r="705" spans="1:24" x14ac:dyDescent="0.25">
      <c r="A705" s="179"/>
      <c r="B705" s="180"/>
      <c r="C705" s="180"/>
      <c r="D705" s="180"/>
      <c r="E705" s="180"/>
      <c r="F705" s="180"/>
      <c r="G705" s="180"/>
      <c r="H705" s="180"/>
      <c r="I705" s="180"/>
      <c r="J705" s="180"/>
      <c r="K705" s="180"/>
      <c r="L705" s="181"/>
      <c r="M705" s="181"/>
      <c r="N705" s="181"/>
      <c r="O705" s="181"/>
      <c r="P705" s="181"/>
      <c r="Q705" s="181"/>
      <c r="R705" s="181"/>
      <c r="S705" s="181"/>
      <c r="T705" s="146"/>
      <c r="U705" s="146"/>
      <c r="V705" s="146"/>
      <c r="W705" s="146"/>
      <c r="X705" s="146"/>
    </row>
    <row r="706" spans="1:24" x14ac:dyDescent="0.25">
      <c r="A706" s="179"/>
      <c r="B706" s="180"/>
      <c r="C706" s="180"/>
      <c r="D706" s="180"/>
      <c r="E706" s="180"/>
      <c r="F706" s="180"/>
      <c r="G706" s="180"/>
      <c r="H706" s="180"/>
      <c r="I706" s="180"/>
      <c r="J706" s="180"/>
      <c r="K706" s="180"/>
      <c r="L706" s="181"/>
      <c r="M706" s="181"/>
      <c r="N706" s="181"/>
      <c r="O706" s="181"/>
      <c r="P706" s="181"/>
      <c r="Q706" s="181"/>
      <c r="R706" s="181"/>
      <c r="S706" s="181"/>
      <c r="T706" s="146"/>
      <c r="U706" s="146"/>
      <c r="V706" s="146"/>
      <c r="W706" s="146"/>
      <c r="X706" s="146"/>
    </row>
    <row r="707" spans="1:24" x14ac:dyDescent="0.25">
      <c r="A707" s="179"/>
      <c r="B707" s="180"/>
      <c r="C707" s="180"/>
      <c r="D707" s="180"/>
      <c r="E707" s="180"/>
      <c r="F707" s="180"/>
      <c r="G707" s="180"/>
      <c r="H707" s="180"/>
      <c r="I707" s="180"/>
      <c r="J707" s="180"/>
      <c r="K707" s="180"/>
      <c r="L707" s="181"/>
      <c r="M707" s="181"/>
      <c r="N707" s="181"/>
      <c r="O707" s="181"/>
      <c r="P707" s="181"/>
      <c r="Q707" s="181"/>
      <c r="R707" s="181"/>
      <c r="S707" s="181"/>
      <c r="T707" s="146"/>
      <c r="U707" s="146"/>
      <c r="V707" s="146"/>
      <c r="W707" s="146"/>
      <c r="X707" s="146"/>
    </row>
    <row r="708" spans="1:24" x14ac:dyDescent="0.25">
      <c r="A708" s="179"/>
      <c r="B708" s="180"/>
      <c r="C708" s="180"/>
      <c r="D708" s="180"/>
      <c r="E708" s="180"/>
      <c r="F708" s="180"/>
      <c r="G708" s="180"/>
      <c r="H708" s="180"/>
      <c r="I708" s="180"/>
      <c r="J708" s="180"/>
      <c r="K708" s="180"/>
      <c r="L708" s="181"/>
      <c r="M708" s="181"/>
      <c r="N708" s="181"/>
      <c r="O708" s="181"/>
      <c r="P708" s="181"/>
      <c r="Q708" s="181"/>
      <c r="R708" s="181"/>
      <c r="S708" s="181"/>
      <c r="T708" s="146"/>
      <c r="U708" s="146"/>
      <c r="V708" s="146"/>
      <c r="W708" s="146"/>
      <c r="X708" s="146"/>
    </row>
    <row r="709" spans="1:24" x14ac:dyDescent="0.25">
      <c r="A709" s="179"/>
      <c r="B709" s="180"/>
      <c r="C709" s="180"/>
      <c r="D709" s="180"/>
      <c r="E709" s="180"/>
      <c r="F709" s="180"/>
      <c r="G709" s="180"/>
      <c r="H709" s="180"/>
      <c r="I709" s="180"/>
      <c r="J709" s="180"/>
      <c r="K709" s="180"/>
      <c r="L709" s="181"/>
      <c r="M709" s="181"/>
      <c r="N709" s="181"/>
      <c r="O709" s="181"/>
      <c r="P709" s="181"/>
      <c r="Q709" s="181"/>
      <c r="R709" s="181"/>
      <c r="S709" s="181"/>
      <c r="T709" s="146"/>
      <c r="U709" s="146"/>
      <c r="V709" s="146"/>
      <c r="W709" s="146"/>
      <c r="X709" s="146"/>
    </row>
    <row r="710" spans="1:24" x14ac:dyDescent="0.25">
      <c r="A710" s="179"/>
      <c r="B710" s="180"/>
      <c r="C710" s="180"/>
      <c r="D710" s="180"/>
      <c r="E710" s="180"/>
      <c r="F710" s="180"/>
      <c r="G710" s="180"/>
      <c r="H710" s="180"/>
      <c r="I710" s="180"/>
      <c r="J710" s="180"/>
      <c r="K710" s="180"/>
      <c r="L710" s="181"/>
      <c r="M710" s="181"/>
      <c r="N710" s="181"/>
      <c r="O710" s="181"/>
      <c r="P710" s="181"/>
      <c r="Q710" s="181"/>
      <c r="R710" s="181"/>
      <c r="S710" s="181"/>
      <c r="T710" s="146"/>
      <c r="U710" s="146"/>
      <c r="V710" s="146"/>
      <c r="W710" s="146"/>
      <c r="X710" s="146"/>
    </row>
    <row r="711" spans="1:24" x14ac:dyDescent="0.25">
      <c r="A711" s="179"/>
      <c r="B711" s="180"/>
      <c r="C711" s="180"/>
      <c r="D711" s="180"/>
      <c r="E711" s="180"/>
      <c r="F711" s="180"/>
      <c r="G711" s="180"/>
      <c r="H711" s="180"/>
      <c r="I711" s="180"/>
      <c r="J711" s="180"/>
      <c r="K711" s="180"/>
      <c r="L711" s="181"/>
      <c r="M711" s="181"/>
      <c r="N711" s="181"/>
      <c r="O711" s="181"/>
      <c r="P711" s="181"/>
      <c r="Q711" s="181"/>
      <c r="R711" s="181"/>
      <c r="S711" s="181"/>
      <c r="T711" s="146"/>
      <c r="U711" s="146"/>
      <c r="V711" s="146"/>
      <c r="W711" s="146"/>
      <c r="X711" s="146"/>
    </row>
    <row r="712" spans="1:24" x14ac:dyDescent="0.25">
      <c r="A712" s="179"/>
      <c r="B712" s="180"/>
      <c r="C712" s="180"/>
      <c r="D712" s="180"/>
      <c r="E712" s="180"/>
      <c r="F712" s="180"/>
      <c r="G712" s="180"/>
      <c r="H712" s="180"/>
      <c r="I712" s="180"/>
      <c r="J712" s="180"/>
      <c r="K712" s="180"/>
      <c r="L712" s="181"/>
      <c r="M712" s="181"/>
      <c r="N712" s="181"/>
      <c r="O712" s="181"/>
      <c r="P712" s="181"/>
      <c r="Q712" s="181"/>
      <c r="R712" s="181"/>
      <c r="S712" s="181"/>
      <c r="T712" s="146"/>
      <c r="U712" s="146"/>
      <c r="V712" s="146"/>
      <c r="W712" s="146"/>
      <c r="X712" s="146"/>
    </row>
    <row r="713" spans="1:24" x14ac:dyDescent="0.25">
      <c r="A713" s="179"/>
      <c r="B713" s="180"/>
      <c r="C713" s="180"/>
      <c r="D713" s="180"/>
      <c r="E713" s="180"/>
      <c r="F713" s="180"/>
      <c r="G713" s="180"/>
      <c r="H713" s="180"/>
      <c r="I713" s="180"/>
      <c r="J713" s="180"/>
      <c r="K713" s="180"/>
      <c r="L713" s="181"/>
      <c r="M713" s="181"/>
      <c r="N713" s="181"/>
      <c r="O713" s="181"/>
      <c r="P713" s="181"/>
      <c r="Q713" s="181"/>
      <c r="R713" s="181"/>
      <c r="S713" s="181"/>
      <c r="T713" s="146"/>
      <c r="U713" s="146"/>
      <c r="V713" s="146"/>
      <c r="W713" s="146"/>
      <c r="X713" s="146"/>
    </row>
    <row r="714" spans="1:24" x14ac:dyDescent="0.25">
      <c r="A714" s="179"/>
      <c r="B714" s="180"/>
      <c r="C714" s="180"/>
      <c r="D714" s="180"/>
      <c r="E714" s="180"/>
      <c r="F714" s="180"/>
      <c r="G714" s="180"/>
      <c r="H714" s="180"/>
      <c r="I714" s="180"/>
      <c r="J714" s="180"/>
      <c r="K714" s="180"/>
      <c r="L714" s="181"/>
      <c r="M714" s="181"/>
      <c r="N714" s="181"/>
      <c r="O714" s="181"/>
      <c r="P714" s="181"/>
      <c r="Q714" s="181"/>
      <c r="R714" s="181"/>
      <c r="S714" s="181"/>
      <c r="T714" s="146"/>
      <c r="U714" s="146"/>
      <c r="V714" s="146"/>
      <c r="W714" s="146"/>
      <c r="X714" s="146"/>
    </row>
    <row r="715" spans="1:24" x14ac:dyDescent="0.25">
      <c r="A715" s="179"/>
      <c r="B715" s="180"/>
      <c r="C715" s="180"/>
      <c r="D715" s="180"/>
      <c r="E715" s="180"/>
      <c r="F715" s="180"/>
      <c r="G715" s="180"/>
      <c r="H715" s="180"/>
      <c r="I715" s="180"/>
      <c r="J715" s="180"/>
      <c r="K715" s="180"/>
      <c r="L715" s="181"/>
      <c r="M715" s="181"/>
      <c r="N715" s="181"/>
      <c r="O715" s="181"/>
      <c r="P715" s="181"/>
      <c r="Q715" s="181"/>
      <c r="R715" s="181"/>
      <c r="S715" s="181"/>
      <c r="T715" s="146"/>
      <c r="U715" s="146"/>
      <c r="V715" s="146"/>
      <c r="W715" s="146"/>
      <c r="X715" s="146"/>
    </row>
    <row r="716" spans="1:24" x14ac:dyDescent="0.25">
      <c r="A716" s="179"/>
      <c r="B716" s="180"/>
      <c r="C716" s="180"/>
      <c r="D716" s="180"/>
      <c r="E716" s="180"/>
      <c r="F716" s="180"/>
      <c r="G716" s="180"/>
      <c r="H716" s="180"/>
      <c r="I716" s="180"/>
      <c r="J716" s="180"/>
      <c r="K716" s="180"/>
      <c r="L716" s="181"/>
      <c r="M716" s="181"/>
      <c r="N716" s="181"/>
      <c r="O716" s="181"/>
      <c r="P716" s="181"/>
      <c r="Q716" s="181"/>
      <c r="R716" s="181"/>
      <c r="S716" s="181"/>
      <c r="T716" s="146"/>
      <c r="U716" s="146"/>
      <c r="V716" s="146"/>
      <c r="W716" s="146"/>
      <c r="X716" s="146"/>
    </row>
    <row r="717" spans="1:24" x14ac:dyDescent="0.25">
      <c r="A717" s="179"/>
      <c r="B717" s="180"/>
      <c r="C717" s="180"/>
      <c r="D717" s="180"/>
      <c r="E717" s="180"/>
      <c r="F717" s="180"/>
      <c r="G717" s="180"/>
      <c r="H717" s="180"/>
      <c r="I717" s="180"/>
      <c r="J717" s="180"/>
      <c r="K717" s="180"/>
      <c r="L717" s="181"/>
      <c r="M717" s="181"/>
      <c r="N717" s="181"/>
      <c r="O717" s="181"/>
      <c r="P717" s="181"/>
      <c r="Q717" s="181"/>
      <c r="R717" s="181"/>
      <c r="S717" s="181"/>
      <c r="T717" s="146"/>
      <c r="U717" s="146"/>
      <c r="V717" s="146"/>
      <c r="W717" s="146"/>
      <c r="X717" s="146"/>
    </row>
    <row r="718" spans="1:24" x14ac:dyDescent="0.25">
      <c r="A718" s="179"/>
      <c r="B718" s="180"/>
      <c r="C718" s="180"/>
      <c r="D718" s="180"/>
      <c r="E718" s="180"/>
      <c r="F718" s="180"/>
      <c r="G718" s="180"/>
      <c r="H718" s="180"/>
      <c r="I718" s="180"/>
      <c r="J718" s="180"/>
      <c r="K718" s="180"/>
      <c r="L718" s="181"/>
      <c r="M718" s="181"/>
      <c r="N718" s="181"/>
      <c r="O718" s="181"/>
      <c r="P718" s="181"/>
      <c r="Q718" s="181"/>
      <c r="R718" s="181"/>
      <c r="S718" s="181"/>
      <c r="T718" s="146"/>
      <c r="U718" s="146"/>
      <c r="V718" s="146"/>
      <c r="W718" s="146"/>
      <c r="X718" s="146"/>
    </row>
    <row r="719" spans="1:24" x14ac:dyDescent="0.25">
      <c r="A719" s="179"/>
      <c r="B719" s="180"/>
      <c r="C719" s="180"/>
      <c r="D719" s="180"/>
      <c r="E719" s="180"/>
      <c r="F719" s="180"/>
      <c r="G719" s="180"/>
      <c r="H719" s="180"/>
      <c r="I719" s="180"/>
      <c r="J719" s="180"/>
      <c r="K719" s="180"/>
      <c r="L719" s="181"/>
      <c r="M719" s="181"/>
      <c r="N719" s="181"/>
      <c r="O719" s="181"/>
      <c r="P719" s="181"/>
      <c r="Q719" s="181"/>
      <c r="R719" s="181"/>
      <c r="S719" s="181"/>
      <c r="T719" s="146"/>
      <c r="U719" s="146"/>
      <c r="V719" s="146"/>
      <c r="W719" s="146"/>
      <c r="X719" s="146"/>
    </row>
    <row r="720" spans="1:24" x14ac:dyDescent="0.25">
      <c r="A720" s="179"/>
      <c r="B720" s="180"/>
      <c r="C720" s="180"/>
      <c r="D720" s="180"/>
      <c r="E720" s="180"/>
      <c r="F720" s="180"/>
      <c r="G720" s="180"/>
      <c r="H720" s="180"/>
      <c r="I720" s="180"/>
      <c r="J720" s="180"/>
      <c r="K720" s="180"/>
      <c r="L720" s="181"/>
      <c r="M720" s="181"/>
      <c r="N720" s="181"/>
      <c r="O720" s="181"/>
      <c r="P720" s="181"/>
      <c r="Q720" s="181"/>
      <c r="R720" s="181"/>
      <c r="S720" s="181"/>
      <c r="T720" s="146"/>
      <c r="U720" s="146"/>
      <c r="V720" s="146"/>
      <c r="W720" s="146"/>
      <c r="X720" s="146"/>
    </row>
    <row r="721" spans="1:24" x14ac:dyDescent="0.25">
      <c r="A721" s="179"/>
      <c r="B721" s="180"/>
      <c r="C721" s="180"/>
      <c r="D721" s="180"/>
      <c r="E721" s="180"/>
      <c r="F721" s="180"/>
      <c r="G721" s="180"/>
      <c r="H721" s="180"/>
      <c r="I721" s="180"/>
      <c r="J721" s="180"/>
      <c r="K721" s="180"/>
      <c r="L721" s="181"/>
      <c r="M721" s="181"/>
      <c r="N721" s="181"/>
      <c r="O721" s="181"/>
      <c r="P721" s="181"/>
      <c r="Q721" s="181"/>
      <c r="R721" s="181"/>
      <c r="S721" s="181"/>
      <c r="T721" s="146"/>
      <c r="U721" s="146"/>
      <c r="V721" s="146"/>
      <c r="W721" s="146"/>
      <c r="X721" s="146"/>
    </row>
    <row r="722" spans="1:24" x14ac:dyDescent="0.25">
      <c r="A722" s="179"/>
      <c r="B722" s="180"/>
      <c r="C722" s="180"/>
      <c r="D722" s="180"/>
      <c r="E722" s="180"/>
      <c r="F722" s="180"/>
      <c r="G722" s="180"/>
      <c r="H722" s="180"/>
      <c r="I722" s="180"/>
      <c r="J722" s="180"/>
      <c r="K722" s="180"/>
      <c r="L722" s="181"/>
      <c r="M722" s="181"/>
      <c r="N722" s="181"/>
      <c r="O722" s="181"/>
      <c r="P722" s="181"/>
      <c r="Q722" s="181"/>
      <c r="R722" s="181"/>
      <c r="S722" s="181"/>
      <c r="T722" s="146"/>
      <c r="U722" s="146"/>
      <c r="V722" s="146"/>
      <c r="W722" s="146"/>
      <c r="X722" s="146"/>
    </row>
    <row r="723" spans="1:24" x14ac:dyDescent="0.25">
      <c r="A723" s="179"/>
      <c r="B723" s="180"/>
      <c r="C723" s="180"/>
      <c r="D723" s="180"/>
      <c r="E723" s="180"/>
      <c r="F723" s="180"/>
      <c r="G723" s="180"/>
      <c r="H723" s="180"/>
      <c r="I723" s="180"/>
      <c r="J723" s="180"/>
      <c r="K723" s="180"/>
      <c r="L723" s="181"/>
      <c r="M723" s="181"/>
      <c r="N723" s="181"/>
      <c r="O723" s="181"/>
      <c r="P723" s="181"/>
      <c r="Q723" s="181"/>
      <c r="R723" s="181"/>
      <c r="S723" s="181"/>
      <c r="T723" s="146"/>
      <c r="U723" s="146"/>
      <c r="V723" s="146"/>
      <c r="W723" s="146"/>
      <c r="X723" s="146"/>
    </row>
    <row r="724" spans="1:24" x14ac:dyDescent="0.25">
      <c r="A724" s="179"/>
      <c r="B724" s="180"/>
      <c r="C724" s="180"/>
      <c r="D724" s="180"/>
      <c r="E724" s="180"/>
      <c r="F724" s="180"/>
      <c r="G724" s="180"/>
      <c r="H724" s="180"/>
      <c r="I724" s="180"/>
      <c r="J724" s="180"/>
      <c r="K724" s="180"/>
      <c r="L724" s="181"/>
      <c r="M724" s="181"/>
      <c r="N724" s="181"/>
      <c r="O724" s="181"/>
      <c r="P724" s="181"/>
      <c r="Q724" s="181"/>
      <c r="R724" s="181"/>
      <c r="S724" s="181"/>
      <c r="T724" s="146"/>
      <c r="U724" s="146"/>
      <c r="V724" s="146"/>
      <c r="W724" s="146"/>
      <c r="X724" s="146"/>
    </row>
    <row r="725" spans="1:24" x14ac:dyDescent="0.25">
      <c r="A725" s="179"/>
      <c r="B725" s="180"/>
      <c r="C725" s="180"/>
      <c r="D725" s="180"/>
      <c r="E725" s="180"/>
      <c r="F725" s="180"/>
      <c r="G725" s="180"/>
      <c r="H725" s="180"/>
      <c r="I725" s="180"/>
      <c r="J725" s="180"/>
      <c r="K725" s="180"/>
      <c r="L725" s="181"/>
      <c r="M725" s="181"/>
      <c r="N725" s="181"/>
      <c r="O725" s="181"/>
      <c r="P725" s="181"/>
      <c r="Q725" s="181"/>
      <c r="R725" s="181"/>
      <c r="S725" s="181"/>
      <c r="T725" s="146"/>
      <c r="U725" s="146"/>
      <c r="V725" s="146"/>
      <c r="W725" s="146"/>
      <c r="X725" s="146"/>
    </row>
    <row r="726" spans="1:24" x14ac:dyDescent="0.25">
      <c r="A726" s="179"/>
      <c r="B726" s="180"/>
      <c r="C726" s="180"/>
      <c r="D726" s="180"/>
      <c r="E726" s="180"/>
      <c r="F726" s="180"/>
      <c r="G726" s="180"/>
      <c r="H726" s="180"/>
      <c r="I726" s="180"/>
      <c r="J726" s="180"/>
      <c r="K726" s="180"/>
      <c r="L726" s="181"/>
      <c r="M726" s="181"/>
      <c r="N726" s="181"/>
      <c r="O726" s="181"/>
      <c r="P726" s="181"/>
      <c r="Q726" s="181"/>
      <c r="R726" s="181"/>
      <c r="S726" s="181"/>
      <c r="T726" s="146"/>
      <c r="U726" s="146"/>
      <c r="V726" s="146"/>
      <c r="W726" s="146"/>
      <c r="X726" s="146"/>
    </row>
    <row r="727" spans="1:24" x14ac:dyDescent="0.25">
      <c r="A727" s="179"/>
      <c r="B727" s="180"/>
      <c r="C727" s="180"/>
      <c r="D727" s="180"/>
      <c r="E727" s="180"/>
      <c r="F727" s="180"/>
      <c r="G727" s="180"/>
      <c r="H727" s="180"/>
      <c r="I727" s="180"/>
      <c r="J727" s="180"/>
      <c r="K727" s="180"/>
      <c r="L727" s="181"/>
      <c r="M727" s="181"/>
      <c r="N727" s="181"/>
      <c r="O727" s="181"/>
      <c r="P727" s="181"/>
      <c r="Q727" s="181"/>
      <c r="R727" s="181"/>
      <c r="S727" s="181"/>
      <c r="T727" s="146"/>
      <c r="U727" s="146"/>
      <c r="V727" s="146"/>
      <c r="W727" s="146"/>
      <c r="X727" s="146"/>
    </row>
    <row r="728" spans="1:24" x14ac:dyDescent="0.25">
      <c r="A728" s="179"/>
      <c r="B728" s="180"/>
      <c r="C728" s="180"/>
      <c r="D728" s="180"/>
      <c r="E728" s="180"/>
      <c r="F728" s="180"/>
      <c r="G728" s="180"/>
      <c r="H728" s="180"/>
      <c r="I728" s="180"/>
      <c r="J728" s="180"/>
      <c r="K728" s="180"/>
      <c r="L728" s="181"/>
      <c r="M728" s="181"/>
      <c r="N728" s="181"/>
      <c r="O728" s="181"/>
      <c r="P728" s="181"/>
      <c r="Q728" s="181"/>
      <c r="R728" s="181"/>
      <c r="S728" s="181"/>
      <c r="T728" s="146"/>
      <c r="U728" s="146"/>
      <c r="V728" s="146"/>
      <c r="W728" s="146"/>
      <c r="X728" s="146"/>
    </row>
    <row r="729" spans="1:24" x14ac:dyDescent="0.25">
      <c r="A729" s="179"/>
      <c r="B729" s="180"/>
      <c r="C729" s="180"/>
      <c r="D729" s="180"/>
      <c r="E729" s="180"/>
      <c r="F729" s="180"/>
      <c r="G729" s="180"/>
      <c r="H729" s="180"/>
      <c r="I729" s="180"/>
      <c r="J729" s="180"/>
      <c r="K729" s="180"/>
      <c r="L729" s="181"/>
      <c r="M729" s="181"/>
      <c r="N729" s="181"/>
      <c r="O729" s="181"/>
      <c r="P729" s="181"/>
      <c r="Q729" s="181"/>
      <c r="R729" s="181"/>
      <c r="S729" s="181"/>
      <c r="T729" s="146"/>
      <c r="U729" s="146"/>
      <c r="V729" s="146"/>
      <c r="W729" s="146"/>
      <c r="X729" s="146"/>
    </row>
    <row r="730" spans="1:24" x14ac:dyDescent="0.25">
      <c r="A730" s="179"/>
      <c r="B730" s="180"/>
      <c r="C730" s="180"/>
      <c r="D730" s="180"/>
      <c r="E730" s="180"/>
      <c r="F730" s="180"/>
      <c r="G730" s="180"/>
      <c r="H730" s="180"/>
      <c r="I730" s="180"/>
      <c r="J730" s="180"/>
      <c r="K730" s="180"/>
      <c r="L730" s="181"/>
      <c r="M730" s="181"/>
      <c r="N730" s="181"/>
      <c r="O730" s="181"/>
      <c r="P730" s="181"/>
      <c r="Q730" s="181"/>
      <c r="R730" s="181"/>
      <c r="S730" s="181"/>
      <c r="T730" s="146"/>
      <c r="U730" s="146"/>
      <c r="V730" s="146"/>
      <c r="W730" s="146"/>
      <c r="X730" s="146"/>
    </row>
    <row r="731" spans="1:24" x14ac:dyDescent="0.25">
      <c r="A731" s="179"/>
      <c r="B731" s="180"/>
      <c r="C731" s="180"/>
      <c r="D731" s="180"/>
      <c r="E731" s="180"/>
      <c r="F731" s="180"/>
      <c r="G731" s="180"/>
      <c r="H731" s="180"/>
      <c r="I731" s="180"/>
      <c r="J731" s="180"/>
      <c r="K731" s="180"/>
      <c r="L731" s="181"/>
      <c r="M731" s="181"/>
      <c r="N731" s="181"/>
      <c r="O731" s="181"/>
      <c r="P731" s="181"/>
      <c r="Q731" s="181"/>
      <c r="R731" s="181"/>
      <c r="S731" s="181"/>
      <c r="T731" s="146"/>
      <c r="U731" s="146"/>
      <c r="V731" s="146"/>
      <c r="W731" s="146"/>
      <c r="X731" s="146"/>
    </row>
    <row r="732" spans="1:24" x14ac:dyDescent="0.25">
      <c r="A732" s="179"/>
      <c r="B732" s="180"/>
      <c r="C732" s="180"/>
      <c r="D732" s="180"/>
      <c r="E732" s="180"/>
      <c r="F732" s="180"/>
      <c r="G732" s="180"/>
      <c r="H732" s="180"/>
      <c r="I732" s="180"/>
      <c r="J732" s="180"/>
      <c r="K732" s="180"/>
      <c r="L732" s="181"/>
      <c r="M732" s="181"/>
      <c r="N732" s="181"/>
      <c r="O732" s="181"/>
      <c r="P732" s="181"/>
      <c r="Q732" s="181"/>
      <c r="R732" s="181"/>
      <c r="S732" s="181"/>
      <c r="T732" s="146"/>
      <c r="U732" s="146"/>
      <c r="V732" s="146"/>
      <c r="W732" s="146"/>
      <c r="X732" s="146"/>
    </row>
    <row r="733" spans="1:24" x14ac:dyDescent="0.25">
      <c r="A733" s="179"/>
      <c r="B733" s="180"/>
      <c r="C733" s="180"/>
      <c r="D733" s="180"/>
      <c r="E733" s="180"/>
      <c r="F733" s="180"/>
      <c r="G733" s="180"/>
      <c r="H733" s="180"/>
      <c r="I733" s="180"/>
      <c r="J733" s="180"/>
      <c r="K733" s="180"/>
      <c r="L733" s="181"/>
      <c r="M733" s="181"/>
      <c r="N733" s="181"/>
      <c r="O733" s="181"/>
      <c r="P733" s="181"/>
      <c r="Q733" s="181"/>
      <c r="R733" s="181"/>
      <c r="S733" s="181"/>
      <c r="T733" s="146"/>
      <c r="U733" s="146"/>
      <c r="V733" s="146"/>
      <c r="W733" s="146"/>
      <c r="X733" s="146"/>
    </row>
    <row r="734" spans="1:24" x14ac:dyDescent="0.25">
      <c r="A734" s="179"/>
      <c r="B734" s="180"/>
      <c r="C734" s="180"/>
      <c r="D734" s="180"/>
      <c r="E734" s="180"/>
      <c r="F734" s="180"/>
      <c r="G734" s="180"/>
      <c r="H734" s="180"/>
      <c r="I734" s="180"/>
      <c r="J734" s="180"/>
      <c r="K734" s="180"/>
      <c r="L734" s="181"/>
      <c r="M734" s="181"/>
      <c r="N734" s="181"/>
      <c r="O734" s="181"/>
      <c r="P734" s="181"/>
      <c r="Q734" s="181"/>
      <c r="R734" s="181"/>
      <c r="S734" s="181"/>
      <c r="T734" s="146"/>
      <c r="U734" s="146"/>
      <c r="V734" s="146"/>
      <c r="W734" s="146"/>
      <c r="X734" s="146"/>
    </row>
    <row r="735" spans="1:24" x14ac:dyDescent="0.25">
      <c r="A735" s="179"/>
      <c r="B735" s="180"/>
      <c r="C735" s="180"/>
      <c r="D735" s="180"/>
      <c r="E735" s="180"/>
      <c r="F735" s="180"/>
      <c r="G735" s="180"/>
      <c r="H735" s="180"/>
      <c r="I735" s="180"/>
      <c r="J735" s="180"/>
      <c r="K735" s="180"/>
      <c r="L735" s="181"/>
      <c r="M735" s="181"/>
      <c r="N735" s="181"/>
      <c r="O735" s="181"/>
      <c r="P735" s="181"/>
      <c r="Q735" s="181"/>
      <c r="R735" s="181"/>
      <c r="S735" s="181"/>
      <c r="T735" s="146"/>
      <c r="U735" s="146"/>
      <c r="V735" s="146"/>
      <c r="W735" s="146"/>
      <c r="X735" s="146"/>
    </row>
    <row r="736" spans="1:24" x14ac:dyDescent="0.25">
      <c r="A736" s="179"/>
      <c r="B736" s="180"/>
      <c r="C736" s="180"/>
      <c r="D736" s="180"/>
      <c r="E736" s="180"/>
      <c r="F736" s="180"/>
      <c r="G736" s="180"/>
      <c r="H736" s="180"/>
      <c r="I736" s="180"/>
      <c r="J736" s="180"/>
      <c r="K736" s="180"/>
      <c r="L736" s="181"/>
      <c r="M736" s="181"/>
      <c r="N736" s="181"/>
      <c r="O736" s="181"/>
      <c r="P736" s="181"/>
      <c r="Q736" s="181"/>
      <c r="R736" s="181"/>
      <c r="S736" s="181"/>
      <c r="T736" s="146"/>
      <c r="U736" s="146"/>
      <c r="V736" s="146"/>
      <c r="W736" s="146"/>
      <c r="X736" s="146"/>
    </row>
    <row r="737" spans="1:24" x14ac:dyDescent="0.25">
      <c r="A737" s="179"/>
      <c r="B737" s="180"/>
      <c r="C737" s="180"/>
      <c r="D737" s="180"/>
      <c r="E737" s="180"/>
      <c r="F737" s="180"/>
      <c r="G737" s="180"/>
      <c r="H737" s="180"/>
      <c r="I737" s="180"/>
      <c r="J737" s="180"/>
      <c r="K737" s="180"/>
      <c r="L737" s="181"/>
      <c r="M737" s="181"/>
      <c r="N737" s="181"/>
      <c r="O737" s="181"/>
      <c r="P737" s="181"/>
      <c r="Q737" s="181"/>
      <c r="R737" s="181"/>
      <c r="S737" s="181"/>
      <c r="T737" s="146"/>
      <c r="U737" s="146"/>
      <c r="V737" s="146"/>
      <c r="W737" s="146"/>
      <c r="X737" s="146"/>
    </row>
    <row r="738" spans="1:24" x14ac:dyDescent="0.25">
      <c r="A738" s="179"/>
      <c r="B738" s="180"/>
      <c r="C738" s="180"/>
      <c r="D738" s="180"/>
      <c r="E738" s="180"/>
      <c r="F738" s="180"/>
      <c r="G738" s="180"/>
      <c r="H738" s="180"/>
      <c r="I738" s="180"/>
      <c r="J738" s="180"/>
      <c r="K738" s="180"/>
      <c r="L738" s="181"/>
      <c r="M738" s="181"/>
      <c r="N738" s="181"/>
      <c r="O738" s="181"/>
      <c r="P738" s="181"/>
      <c r="Q738" s="181"/>
      <c r="R738" s="181"/>
      <c r="S738" s="181"/>
      <c r="T738" s="146"/>
      <c r="U738" s="146"/>
      <c r="V738" s="146"/>
      <c r="W738" s="146"/>
      <c r="X738" s="146"/>
    </row>
    <row r="739" spans="1:24" x14ac:dyDescent="0.25">
      <c r="A739" s="179"/>
      <c r="B739" s="180"/>
      <c r="C739" s="180"/>
      <c r="D739" s="180"/>
      <c r="E739" s="180"/>
      <c r="F739" s="180"/>
      <c r="G739" s="180"/>
      <c r="H739" s="180"/>
      <c r="I739" s="180"/>
      <c r="J739" s="180"/>
      <c r="K739" s="180"/>
      <c r="L739" s="181"/>
      <c r="M739" s="181"/>
      <c r="N739" s="181"/>
      <c r="O739" s="181"/>
      <c r="P739" s="181"/>
      <c r="Q739" s="181"/>
      <c r="R739" s="181"/>
      <c r="S739" s="181"/>
      <c r="T739" s="146"/>
      <c r="U739" s="146"/>
      <c r="V739" s="146"/>
      <c r="W739" s="146"/>
      <c r="X739" s="146"/>
    </row>
    <row r="740" spans="1:24" x14ac:dyDescent="0.25">
      <c r="A740" s="179"/>
      <c r="B740" s="180"/>
      <c r="C740" s="180"/>
      <c r="D740" s="180"/>
      <c r="E740" s="180"/>
      <c r="F740" s="180"/>
      <c r="G740" s="180"/>
      <c r="H740" s="180"/>
      <c r="I740" s="180"/>
      <c r="J740" s="180"/>
      <c r="K740" s="180"/>
      <c r="L740" s="181"/>
      <c r="M740" s="181"/>
      <c r="N740" s="181"/>
      <c r="O740" s="181"/>
      <c r="P740" s="181"/>
      <c r="Q740" s="181"/>
      <c r="R740" s="181"/>
      <c r="S740" s="181"/>
      <c r="T740" s="146"/>
      <c r="U740" s="146"/>
      <c r="V740" s="146"/>
      <c r="W740" s="146"/>
      <c r="X740" s="146"/>
    </row>
    <row r="741" spans="1:24" x14ac:dyDescent="0.25">
      <c r="A741" s="179"/>
      <c r="B741" s="180"/>
      <c r="C741" s="180"/>
      <c r="D741" s="180"/>
      <c r="E741" s="180"/>
      <c r="F741" s="180"/>
      <c r="G741" s="180"/>
      <c r="H741" s="180"/>
      <c r="I741" s="180"/>
      <c r="J741" s="180"/>
      <c r="K741" s="180"/>
      <c r="L741" s="181"/>
      <c r="M741" s="181"/>
      <c r="N741" s="181"/>
      <c r="O741" s="181"/>
      <c r="P741" s="181"/>
      <c r="Q741" s="181"/>
      <c r="R741" s="181"/>
      <c r="S741" s="181"/>
      <c r="T741" s="146"/>
      <c r="U741" s="146"/>
      <c r="V741" s="146"/>
      <c r="W741" s="146"/>
      <c r="X741" s="146"/>
    </row>
    <row r="742" spans="1:24" x14ac:dyDescent="0.25">
      <c r="A742" s="179"/>
      <c r="B742" s="180"/>
      <c r="C742" s="180"/>
      <c r="D742" s="180"/>
      <c r="E742" s="180"/>
      <c r="F742" s="180"/>
      <c r="G742" s="180"/>
      <c r="H742" s="180"/>
      <c r="I742" s="180"/>
      <c r="J742" s="180"/>
      <c r="K742" s="180"/>
      <c r="L742" s="181"/>
      <c r="M742" s="181"/>
      <c r="N742" s="181"/>
      <c r="O742" s="181"/>
      <c r="P742" s="181"/>
      <c r="Q742" s="181"/>
      <c r="R742" s="181"/>
      <c r="S742" s="181"/>
      <c r="T742" s="146"/>
      <c r="U742" s="146"/>
      <c r="V742" s="146"/>
      <c r="W742" s="146"/>
      <c r="X742" s="146"/>
    </row>
    <row r="743" spans="1:24" x14ac:dyDescent="0.25">
      <c r="A743" s="179"/>
      <c r="B743" s="180"/>
      <c r="C743" s="180"/>
      <c r="D743" s="180"/>
      <c r="E743" s="180"/>
      <c r="F743" s="180"/>
      <c r="G743" s="180"/>
      <c r="H743" s="180"/>
      <c r="I743" s="180"/>
      <c r="J743" s="180"/>
      <c r="K743" s="180"/>
      <c r="L743" s="181"/>
      <c r="M743" s="181"/>
      <c r="N743" s="181"/>
      <c r="O743" s="181"/>
      <c r="P743" s="181"/>
      <c r="Q743" s="181"/>
      <c r="R743" s="181"/>
      <c r="S743" s="181"/>
      <c r="T743" s="146"/>
      <c r="U743" s="146"/>
      <c r="V743" s="146"/>
      <c r="W743" s="146"/>
      <c r="X743" s="146"/>
    </row>
    <row r="744" spans="1:24" x14ac:dyDescent="0.25">
      <c r="A744" s="179"/>
      <c r="B744" s="180"/>
      <c r="C744" s="180"/>
      <c r="D744" s="180"/>
      <c r="E744" s="180"/>
      <c r="F744" s="180"/>
      <c r="G744" s="180"/>
      <c r="H744" s="180"/>
      <c r="I744" s="180"/>
      <c r="J744" s="180"/>
      <c r="K744" s="180"/>
      <c r="L744" s="181"/>
      <c r="M744" s="181"/>
      <c r="N744" s="181"/>
      <c r="O744" s="181"/>
      <c r="P744" s="181"/>
      <c r="Q744" s="181"/>
      <c r="R744" s="181"/>
      <c r="S744" s="181"/>
      <c r="T744" s="146"/>
      <c r="U744" s="146"/>
      <c r="V744" s="146"/>
      <c r="W744" s="146"/>
      <c r="X744" s="146"/>
    </row>
    <row r="745" spans="1:24" x14ac:dyDescent="0.25">
      <c r="A745" s="179"/>
      <c r="B745" s="180"/>
      <c r="C745" s="180"/>
      <c r="D745" s="180"/>
      <c r="E745" s="180"/>
      <c r="F745" s="180"/>
      <c r="G745" s="180"/>
      <c r="H745" s="180"/>
      <c r="I745" s="180"/>
      <c r="J745" s="180"/>
      <c r="K745" s="180"/>
      <c r="L745" s="181"/>
      <c r="M745" s="181"/>
      <c r="N745" s="181"/>
      <c r="O745" s="181"/>
      <c r="P745" s="181"/>
      <c r="Q745" s="181"/>
      <c r="R745" s="181"/>
      <c r="S745" s="181"/>
      <c r="T745" s="146"/>
      <c r="U745" s="146"/>
      <c r="V745" s="146"/>
      <c r="W745" s="146"/>
      <c r="X745" s="146"/>
    </row>
    <row r="746" spans="1:24" x14ac:dyDescent="0.25">
      <c r="A746" s="179"/>
      <c r="B746" s="180"/>
      <c r="C746" s="180"/>
      <c r="D746" s="180"/>
      <c r="E746" s="180"/>
      <c r="F746" s="180"/>
      <c r="G746" s="180"/>
      <c r="H746" s="180"/>
      <c r="I746" s="180"/>
      <c r="J746" s="180"/>
      <c r="K746" s="180"/>
      <c r="L746" s="181"/>
      <c r="M746" s="181"/>
      <c r="N746" s="181"/>
      <c r="O746" s="181"/>
      <c r="P746" s="181"/>
      <c r="Q746" s="181"/>
      <c r="R746" s="181"/>
      <c r="S746" s="181"/>
      <c r="T746" s="146"/>
      <c r="U746" s="146"/>
      <c r="V746" s="146"/>
      <c r="W746" s="146"/>
      <c r="X746" s="146"/>
    </row>
    <row r="747" spans="1:24" x14ac:dyDescent="0.25">
      <c r="A747" s="179"/>
      <c r="B747" s="180"/>
      <c r="C747" s="180"/>
      <c r="D747" s="180"/>
      <c r="E747" s="180"/>
      <c r="F747" s="180"/>
      <c r="G747" s="180"/>
      <c r="H747" s="180"/>
      <c r="I747" s="180"/>
      <c r="J747" s="180"/>
      <c r="K747" s="180"/>
      <c r="L747" s="181"/>
      <c r="M747" s="181"/>
      <c r="N747" s="181"/>
      <c r="O747" s="181"/>
      <c r="P747" s="181"/>
      <c r="Q747" s="181"/>
      <c r="R747" s="181"/>
      <c r="S747" s="181"/>
      <c r="T747" s="146"/>
      <c r="U747" s="146"/>
      <c r="V747" s="146"/>
      <c r="W747" s="146"/>
      <c r="X747" s="146"/>
    </row>
    <row r="748" spans="1:24" x14ac:dyDescent="0.25">
      <c r="A748" s="179"/>
      <c r="B748" s="180"/>
      <c r="C748" s="180"/>
      <c r="D748" s="180"/>
      <c r="E748" s="180"/>
      <c r="F748" s="180"/>
      <c r="G748" s="180"/>
      <c r="H748" s="180"/>
      <c r="I748" s="180"/>
      <c r="J748" s="180"/>
      <c r="K748" s="180"/>
      <c r="L748" s="181"/>
      <c r="M748" s="181"/>
      <c r="N748" s="181"/>
      <c r="O748" s="181"/>
      <c r="P748" s="181"/>
      <c r="Q748" s="181"/>
      <c r="R748" s="181"/>
      <c r="S748" s="181"/>
      <c r="T748" s="146"/>
      <c r="U748" s="146"/>
      <c r="V748" s="146"/>
      <c r="W748" s="146"/>
      <c r="X748" s="146"/>
    </row>
    <row r="749" spans="1:24" x14ac:dyDescent="0.25">
      <c r="A749" s="179"/>
      <c r="B749" s="180"/>
      <c r="C749" s="180"/>
      <c r="D749" s="180"/>
      <c r="E749" s="180"/>
      <c r="F749" s="180"/>
      <c r="G749" s="180"/>
      <c r="H749" s="180"/>
      <c r="I749" s="180"/>
      <c r="J749" s="180"/>
      <c r="K749" s="180"/>
      <c r="L749" s="181"/>
      <c r="M749" s="181"/>
      <c r="N749" s="181"/>
      <c r="O749" s="181"/>
      <c r="P749" s="181"/>
      <c r="Q749" s="181"/>
      <c r="R749" s="181"/>
      <c r="S749" s="181"/>
      <c r="T749" s="146"/>
      <c r="U749" s="146"/>
      <c r="V749" s="146"/>
      <c r="W749" s="146"/>
      <c r="X749" s="146"/>
    </row>
    <row r="750" spans="1:24" x14ac:dyDescent="0.25">
      <c r="A750" s="179"/>
      <c r="B750" s="180"/>
      <c r="C750" s="180"/>
      <c r="D750" s="180"/>
      <c r="E750" s="180"/>
      <c r="F750" s="180"/>
      <c r="G750" s="180"/>
      <c r="H750" s="180"/>
      <c r="I750" s="180"/>
      <c r="J750" s="180"/>
      <c r="K750" s="180"/>
      <c r="L750" s="181"/>
      <c r="M750" s="181"/>
      <c r="N750" s="181"/>
      <c r="O750" s="181"/>
      <c r="P750" s="181"/>
      <c r="Q750" s="181"/>
      <c r="R750" s="181"/>
      <c r="S750" s="181"/>
      <c r="T750" s="146"/>
      <c r="U750" s="146"/>
      <c r="V750" s="146"/>
      <c r="W750" s="146"/>
      <c r="X750" s="146"/>
    </row>
    <row r="751" spans="1:24" x14ac:dyDescent="0.25">
      <c r="A751" s="179"/>
      <c r="B751" s="180"/>
      <c r="C751" s="180"/>
      <c r="D751" s="180"/>
      <c r="E751" s="180"/>
      <c r="F751" s="180"/>
      <c r="G751" s="180"/>
      <c r="H751" s="180"/>
      <c r="I751" s="180"/>
      <c r="J751" s="180"/>
      <c r="K751" s="180"/>
      <c r="L751" s="181"/>
      <c r="M751" s="181"/>
      <c r="N751" s="181"/>
      <c r="O751" s="181"/>
      <c r="P751" s="181"/>
      <c r="Q751" s="181"/>
      <c r="R751" s="181"/>
      <c r="S751" s="181"/>
      <c r="T751" s="146"/>
      <c r="U751" s="146"/>
      <c r="V751" s="146"/>
      <c r="W751" s="146"/>
      <c r="X751" s="146"/>
    </row>
    <row r="752" spans="1:24" x14ac:dyDescent="0.25">
      <c r="A752" s="179"/>
      <c r="B752" s="180"/>
      <c r="C752" s="180"/>
      <c r="D752" s="180"/>
      <c r="E752" s="180"/>
      <c r="F752" s="180"/>
      <c r="G752" s="180"/>
      <c r="H752" s="180"/>
      <c r="I752" s="180"/>
      <c r="J752" s="180"/>
      <c r="K752" s="180"/>
      <c r="L752" s="181"/>
      <c r="M752" s="181"/>
      <c r="N752" s="181"/>
      <c r="O752" s="181"/>
      <c r="P752" s="181"/>
      <c r="Q752" s="181"/>
      <c r="R752" s="181"/>
      <c r="S752" s="181"/>
      <c r="T752" s="146"/>
      <c r="U752" s="146"/>
      <c r="V752" s="146"/>
      <c r="W752" s="146"/>
      <c r="X752" s="146"/>
    </row>
    <row r="753" spans="1:24" x14ac:dyDescent="0.25">
      <c r="A753" s="179"/>
      <c r="B753" s="180"/>
      <c r="C753" s="180"/>
      <c r="D753" s="180"/>
      <c r="E753" s="180"/>
      <c r="F753" s="180"/>
      <c r="G753" s="180"/>
      <c r="H753" s="180"/>
      <c r="I753" s="180"/>
      <c r="J753" s="180"/>
      <c r="K753" s="180"/>
      <c r="L753" s="181"/>
      <c r="M753" s="181"/>
      <c r="N753" s="181"/>
      <c r="O753" s="181"/>
      <c r="P753" s="181"/>
      <c r="Q753" s="181"/>
      <c r="R753" s="181"/>
      <c r="S753" s="181"/>
      <c r="T753" s="146"/>
      <c r="U753" s="146"/>
      <c r="V753" s="146"/>
      <c r="W753" s="146"/>
      <c r="X753" s="146"/>
    </row>
    <row r="754" spans="1:24" x14ac:dyDescent="0.25">
      <c r="A754" s="179"/>
      <c r="B754" s="180"/>
      <c r="C754" s="180"/>
      <c r="D754" s="180"/>
      <c r="E754" s="180"/>
      <c r="F754" s="180"/>
      <c r="G754" s="180"/>
      <c r="H754" s="180"/>
      <c r="I754" s="180"/>
      <c r="J754" s="180"/>
      <c r="K754" s="180"/>
      <c r="L754" s="181"/>
      <c r="M754" s="181"/>
      <c r="N754" s="181"/>
      <c r="O754" s="181"/>
      <c r="P754" s="181"/>
      <c r="Q754" s="181"/>
      <c r="R754" s="181"/>
      <c r="S754" s="181"/>
      <c r="T754" s="146"/>
      <c r="U754" s="146"/>
      <c r="V754" s="146"/>
      <c r="W754" s="146"/>
      <c r="X754" s="146"/>
    </row>
    <row r="755" spans="1:24" x14ac:dyDescent="0.25">
      <c r="A755" s="179"/>
      <c r="B755" s="180"/>
      <c r="C755" s="180"/>
      <c r="D755" s="180"/>
      <c r="E755" s="180"/>
      <c r="F755" s="180"/>
      <c r="G755" s="180"/>
      <c r="H755" s="180"/>
      <c r="I755" s="180"/>
      <c r="J755" s="180"/>
      <c r="K755" s="180"/>
      <c r="L755" s="181"/>
      <c r="M755" s="181"/>
      <c r="N755" s="181"/>
      <c r="O755" s="181"/>
      <c r="P755" s="181"/>
      <c r="Q755" s="181"/>
      <c r="R755" s="181"/>
      <c r="S755" s="181"/>
      <c r="T755" s="146"/>
      <c r="U755" s="146"/>
      <c r="V755" s="146"/>
      <c r="W755" s="146"/>
      <c r="X755" s="146"/>
    </row>
    <row r="756" spans="1:24" x14ac:dyDescent="0.25">
      <c r="A756" s="179"/>
      <c r="B756" s="180"/>
      <c r="C756" s="180"/>
      <c r="D756" s="180"/>
      <c r="E756" s="180"/>
      <c r="F756" s="180"/>
      <c r="G756" s="180"/>
      <c r="H756" s="180"/>
      <c r="I756" s="180"/>
      <c r="J756" s="180"/>
      <c r="K756" s="180"/>
      <c r="L756" s="181"/>
      <c r="M756" s="181"/>
      <c r="N756" s="181"/>
      <c r="O756" s="181"/>
      <c r="P756" s="181"/>
      <c r="Q756" s="181"/>
      <c r="R756" s="181"/>
      <c r="S756" s="181"/>
      <c r="T756" s="146"/>
      <c r="U756" s="146"/>
      <c r="V756" s="146"/>
      <c r="W756" s="146"/>
      <c r="X756" s="146"/>
    </row>
    <row r="757" spans="1:24" x14ac:dyDescent="0.25">
      <c r="A757" s="179"/>
      <c r="B757" s="180"/>
      <c r="C757" s="180"/>
      <c r="D757" s="180"/>
      <c r="E757" s="180"/>
      <c r="F757" s="180"/>
      <c r="G757" s="180"/>
      <c r="H757" s="180"/>
      <c r="I757" s="180"/>
      <c r="J757" s="180"/>
      <c r="K757" s="180"/>
      <c r="L757" s="181"/>
      <c r="M757" s="181"/>
      <c r="N757" s="181"/>
      <c r="O757" s="181"/>
      <c r="P757" s="181"/>
      <c r="Q757" s="181"/>
      <c r="R757" s="181"/>
      <c r="S757" s="181"/>
      <c r="T757" s="146"/>
      <c r="U757" s="146"/>
      <c r="V757" s="146"/>
      <c r="W757" s="146"/>
      <c r="X757" s="146"/>
    </row>
    <row r="758" spans="1:24" x14ac:dyDescent="0.25">
      <c r="A758" s="179"/>
      <c r="B758" s="180"/>
      <c r="C758" s="180"/>
      <c r="D758" s="180"/>
      <c r="E758" s="180"/>
      <c r="F758" s="180"/>
      <c r="G758" s="180"/>
      <c r="H758" s="180"/>
      <c r="I758" s="180"/>
      <c r="J758" s="180"/>
      <c r="K758" s="180"/>
      <c r="L758" s="181"/>
      <c r="M758" s="181"/>
      <c r="N758" s="181"/>
      <c r="O758" s="181"/>
      <c r="P758" s="181"/>
      <c r="Q758" s="181"/>
      <c r="R758" s="181"/>
      <c r="S758" s="181"/>
      <c r="T758" s="146"/>
      <c r="U758" s="146"/>
      <c r="V758" s="146"/>
      <c r="W758" s="146"/>
      <c r="X758" s="146"/>
    </row>
    <row r="759" spans="1:24" x14ac:dyDescent="0.25">
      <c r="A759" s="179"/>
      <c r="B759" s="180"/>
      <c r="C759" s="180"/>
      <c r="D759" s="180"/>
      <c r="E759" s="180"/>
      <c r="F759" s="180"/>
      <c r="G759" s="180"/>
      <c r="H759" s="180"/>
      <c r="I759" s="180"/>
      <c r="J759" s="180"/>
      <c r="K759" s="180"/>
      <c r="L759" s="181"/>
      <c r="M759" s="181"/>
      <c r="N759" s="181"/>
      <c r="O759" s="181"/>
      <c r="P759" s="181"/>
      <c r="Q759" s="181"/>
      <c r="R759" s="181"/>
      <c r="S759" s="181"/>
      <c r="T759" s="146"/>
      <c r="U759" s="146"/>
      <c r="V759" s="146"/>
      <c r="W759" s="146"/>
      <c r="X759" s="146"/>
    </row>
    <row r="760" spans="1:24" x14ac:dyDescent="0.25">
      <c r="A760" s="179"/>
      <c r="B760" s="180"/>
      <c r="C760" s="180"/>
      <c r="D760" s="180"/>
      <c r="E760" s="180"/>
      <c r="F760" s="180"/>
      <c r="G760" s="180"/>
      <c r="H760" s="180"/>
      <c r="I760" s="180"/>
      <c r="J760" s="180"/>
      <c r="K760" s="180"/>
      <c r="L760" s="181"/>
      <c r="M760" s="181"/>
      <c r="N760" s="181"/>
      <c r="O760" s="181"/>
      <c r="P760" s="181"/>
      <c r="Q760" s="181"/>
      <c r="R760" s="181"/>
      <c r="S760" s="181"/>
      <c r="T760" s="146"/>
      <c r="U760" s="146"/>
      <c r="V760" s="146"/>
      <c r="W760" s="146"/>
      <c r="X760" s="146"/>
    </row>
    <row r="761" spans="1:24" x14ac:dyDescent="0.25">
      <c r="A761" s="179"/>
      <c r="B761" s="180"/>
      <c r="C761" s="180"/>
      <c r="D761" s="180"/>
      <c r="E761" s="180"/>
      <c r="F761" s="180"/>
      <c r="G761" s="180"/>
      <c r="H761" s="180"/>
      <c r="I761" s="180"/>
      <c r="J761" s="180"/>
      <c r="K761" s="180"/>
      <c r="L761" s="181"/>
      <c r="M761" s="181"/>
      <c r="N761" s="181"/>
      <c r="O761" s="181"/>
      <c r="P761" s="181"/>
      <c r="Q761" s="181"/>
      <c r="R761" s="181"/>
      <c r="S761" s="181"/>
      <c r="T761" s="146"/>
      <c r="U761" s="146"/>
      <c r="V761" s="146"/>
      <c r="W761" s="146"/>
      <c r="X761" s="146"/>
    </row>
    <row r="762" spans="1:24" x14ac:dyDescent="0.25">
      <c r="A762" s="179"/>
      <c r="B762" s="180"/>
      <c r="C762" s="180"/>
      <c r="D762" s="180"/>
      <c r="E762" s="180"/>
      <c r="F762" s="180"/>
      <c r="G762" s="180"/>
      <c r="H762" s="180"/>
      <c r="I762" s="180"/>
      <c r="J762" s="180"/>
      <c r="K762" s="180"/>
      <c r="L762" s="181"/>
      <c r="M762" s="181"/>
      <c r="N762" s="181"/>
      <c r="O762" s="181"/>
      <c r="P762" s="181"/>
      <c r="Q762" s="181"/>
      <c r="R762" s="181"/>
      <c r="S762" s="181"/>
      <c r="T762" s="146"/>
      <c r="U762" s="146"/>
      <c r="V762" s="146"/>
      <c r="W762" s="146"/>
      <c r="X762" s="146"/>
    </row>
    <row r="763" spans="1:24" x14ac:dyDescent="0.25">
      <c r="A763" s="179"/>
      <c r="B763" s="180"/>
      <c r="C763" s="180"/>
      <c r="D763" s="180"/>
      <c r="E763" s="180"/>
      <c r="F763" s="180"/>
      <c r="G763" s="180"/>
      <c r="H763" s="180"/>
      <c r="I763" s="180"/>
      <c r="J763" s="180"/>
      <c r="K763" s="180"/>
      <c r="L763" s="181"/>
      <c r="M763" s="181"/>
      <c r="N763" s="181"/>
      <c r="O763" s="181"/>
      <c r="P763" s="181"/>
      <c r="Q763" s="181"/>
      <c r="R763" s="181"/>
      <c r="S763" s="181"/>
      <c r="T763" s="146"/>
      <c r="U763" s="146"/>
      <c r="V763" s="146"/>
      <c r="W763" s="146"/>
      <c r="X763" s="146"/>
    </row>
    <row r="764" spans="1:24" x14ac:dyDescent="0.25">
      <c r="A764" s="179"/>
      <c r="B764" s="180"/>
      <c r="C764" s="180"/>
      <c r="D764" s="180"/>
      <c r="E764" s="180"/>
      <c r="F764" s="180"/>
      <c r="G764" s="180"/>
      <c r="H764" s="180"/>
      <c r="I764" s="180"/>
      <c r="J764" s="180"/>
      <c r="K764" s="180"/>
      <c r="L764" s="181"/>
      <c r="M764" s="181"/>
      <c r="N764" s="181"/>
      <c r="O764" s="181"/>
      <c r="P764" s="181"/>
      <c r="Q764" s="181"/>
      <c r="R764" s="181"/>
      <c r="S764" s="181"/>
      <c r="T764" s="146"/>
      <c r="U764" s="146"/>
      <c r="V764" s="146"/>
      <c r="W764" s="146"/>
      <c r="X764" s="146"/>
    </row>
    <row r="765" spans="1:24" x14ac:dyDescent="0.25">
      <c r="A765" s="179"/>
      <c r="B765" s="180"/>
      <c r="C765" s="180"/>
      <c r="D765" s="180"/>
      <c r="E765" s="180"/>
      <c r="F765" s="180"/>
      <c r="G765" s="180"/>
      <c r="H765" s="180"/>
      <c r="I765" s="180"/>
      <c r="J765" s="180"/>
      <c r="K765" s="180"/>
      <c r="L765" s="181"/>
      <c r="M765" s="181"/>
      <c r="N765" s="181"/>
      <c r="O765" s="181"/>
      <c r="P765" s="181"/>
      <c r="Q765" s="181"/>
      <c r="R765" s="181"/>
      <c r="S765" s="181"/>
      <c r="T765" s="146"/>
      <c r="U765" s="146"/>
      <c r="V765" s="146"/>
      <c r="W765" s="146"/>
      <c r="X765" s="146"/>
    </row>
    <row r="766" spans="1:24" x14ac:dyDescent="0.25">
      <c r="A766" s="179"/>
      <c r="B766" s="180"/>
      <c r="C766" s="180"/>
      <c r="D766" s="180"/>
      <c r="E766" s="180"/>
      <c r="F766" s="180"/>
      <c r="G766" s="180"/>
      <c r="H766" s="180"/>
      <c r="I766" s="180"/>
      <c r="J766" s="180"/>
      <c r="K766" s="180"/>
      <c r="L766" s="181"/>
      <c r="M766" s="181"/>
      <c r="N766" s="181"/>
      <c r="O766" s="181"/>
      <c r="P766" s="181"/>
      <c r="Q766" s="181"/>
      <c r="R766" s="181"/>
      <c r="S766" s="181"/>
      <c r="T766" s="146"/>
      <c r="U766" s="146"/>
      <c r="V766" s="146"/>
      <c r="W766" s="146"/>
      <c r="X766" s="146"/>
    </row>
    <row r="767" spans="1:24" x14ac:dyDescent="0.25">
      <c r="A767" s="179"/>
      <c r="B767" s="180"/>
      <c r="C767" s="180"/>
      <c r="D767" s="180"/>
      <c r="E767" s="180"/>
      <c r="F767" s="180"/>
      <c r="G767" s="180"/>
      <c r="H767" s="180"/>
      <c r="I767" s="180"/>
      <c r="J767" s="180"/>
      <c r="K767" s="180"/>
      <c r="L767" s="181"/>
      <c r="M767" s="181"/>
      <c r="N767" s="181"/>
      <c r="O767" s="181"/>
      <c r="P767" s="181"/>
      <c r="Q767" s="181"/>
      <c r="R767" s="181"/>
      <c r="S767" s="181"/>
      <c r="T767" s="146"/>
      <c r="U767" s="146"/>
      <c r="V767" s="146"/>
      <c r="W767" s="146"/>
      <c r="X767" s="146"/>
    </row>
    <row r="768" spans="1:24" x14ac:dyDescent="0.25">
      <c r="A768" s="179"/>
      <c r="B768" s="180"/>
      <c r="C768" s="180"/>
      <c r="D768" s="180"/>
      <c r="E768" s="180"/>
      <c r="F768" s="180"/>
      <c r="G768" s="180"/>
      <c r="H768" s="180"/>
      <c r="I768" s="180"/>
      <c r="J768" s="180"/>
      <c r="K768" s="180"/>
      <c r="L768" s="181"/>
      <c r="M768" s="181"/>
      <c r="N768" s="181"/>
      <c r="O768" s="181"/>
      <c r="P768" s="181"/>
      <c r="Q768" s="181"/>
      <c r="R768" s="181"/>
      <c r="S768" s="181"/>
      <c r="T768" s="146"/>
      <c r="U768" s="146"/>
      <c r="V768" s="146"/>
      <c r="W768" s="146"/>
      <c r="X768" s="146"/>
    </row>
    <row r="769" spans="1:24" x14ac:dyDescent="0.25">
      <c r="A769" s="179"/>
      <c r="B769" s="180"/>
      <c r="C769" s="180"/>
      <c r="D769" s="180"/>
      <c r="E769" s="180"/>
      <c r="F769" s="180"/>
      <c r="G769" s="180"/>
      <c r="H769" s="180"/>
      <c r="I769" s="180"/>
      <c r="J769" s="180"/>
      <c r="K769" s="180"/>
      <c r="L769" s="181"/>
      <c r="M769" s="181"/>
      <c r="N769" s="181"/>
      <c r="O769" s="181"/>
      <c r="P769" s="181"/>
      <c r="Q769" s="181"/>
      <c r="R769" s="181"/>
      <c r="S769" s="181"/>
      <c r="T769" s="146"/>
      <c r="U769" s="146"/>
      <c r="V769" s="146"/>
      <c r="W769" s="146"/>
      <c r="X769" s="146"/>
    </row>
    <row r="770" spans="1:24" x14ac:dyDescent="0.25">
      <c r="A770" s="179"/>
      <c r="B770" s="180"/>
      <c r="C770" s="180"/>
      <c r="D770" s="180"/>
      <c r="E770" s="180"/>
      <c r="F770" s="180"/>
      <c r="G770" s="180"/>
      <c r="H770" s="180"/>
      <c r="I770" s="180"/>
      <c r="J770" s="180"/>
      <c r="K770" s="180"/>
      <c r="L770" s="181"/>
      <c r="M770" s="181"/>
      <c r="N770" s="181"/>
      <c r="O770" s="181"/>
      <c r="P770" s="181"/>
      <c r="Q770" s="181"/>
      <c r="R770" s="181"/>
      <c r="S770" s="181"/>
      <c r="T770" s="146"/>
      <c r="U770" s="146"/>
      <c r="V770" s="146"/>
      <c r="W770" s="146"/>
      <c r="X770" s="146"/>
    </row>
    <row r="771" spans="1:24" x14ac:dyDescent="0.25">
      <c r="A771" s="179"/>
      <c r="B771" s="180"/>
      <c r="C771" s="180"/>
      <c r="D771" s="180"/>
      <c r="E771" s="180"/>
      <c r="F771" s="180"/>
      <c r="G771" s="180"/>
      <c r="H771" s="180"/>
      <c r="I771" s="180"/>
      <c r="J771" s="180"/>
      <c r="K771" s="180"/>
      <c r="L771" s="181"/>
      <c r="M771" s="181"/>
      <c r="N771" s="181"/>
      <c r="O771" s="181"/>
      <c r="P771" s="181"/>
      <c r="Q771" s="181"/>
      <c r="R771" s="181"/>
      <c r="S771" s="181"/>
      <c r="T771" s="146"/>
      <c r="U771" s="146"/>
      <c r="V771" s="146"/>
      <c r="W771" s="146"/>
      <c r="X771" s="146"/>
    </row>
    <row r="772" spans="1:24" x14ac:dyDescent="0.25">
      <c r="A772" s="179"/>
      <c r="B772" s="180"/>
      <c r="C772" s="180"/>
      <c r="D772" s="180"/>
      <c r="E772" s="180"/>
      <c r="F772" s="180"/>
      <c r="G772" s="180"/>
      <c r="H772" s="180"/>
      <c r="I772" s="180"/>
      <c r="J772" s="180"/>
      <c r="K772" s="180"/>
      <c r="L772" s="181"/>
      <c r="M772" s="181"/>
      <c r="N772" s="181"/>
      <c r="O772" s="181"/>
      <c r="P772" s="181"/>
      <c r="Q772" s="181"/>
      <c r="R772" s="181"/>
      <c r="S772" s="181"/>
      <c r="T772" s="146"/>
      <c r="U772" s="146"/>
      <c r="V772" s="146"/>
      <c r="W772" s="146"/>
      <c r="X772" s="146"/>
    </row>
    <row r="773" spans="1:24" x14ac:dyDescent="0.25">
      <c r="A773" s="179"/>
      <c r="B773" s="180"/>
      <c r="C773" s="180"/>
      <c r="D773" s="180"/>
      <c r="E773" s="180"/>
      <c r="F773" s="180"/>
      <c r="G773" s="180"/>
      <c r="H773" s="180"/>
      <c r="I773" s="180"/>
      <c r="J773" s="180"/>
      <c r="K773" s="180"/>
      <c r="L773" s="181"/>
      <c r="M773" s="181"/>
      <c r="N773" s="181"/>
      <c r="O773" s="181"/>
      <c r="P773" s="181"/>
      <c r="Q773" s="181"/>
      <c r="R773" s="181"/>
      <c r="S773" s="181"/>
      <c r="T773" s="146"/>
      <c r="U773" s="146"/>
      <c r="V773" s="146"/>
      <c r="W773" s="146"/>
      <c r="X773" s="146"/>
    </row>
    <row r="774" spans="1:24" x14ac:dyDescent="0.25">
      <c r="A774" s="179"/>
      <c r="B774" s="180"/>
      <c r="C774" s="180"/>
      <c r="D774" s="180"/>
      <c r="E774" s="180"/>
      <c r="F774" s="180"/>
      <c r="G774" s="180"/>
      <c r="H774" s="180"/>
      <c r="I774" s="180"/>
      <c r="J774" s="180"/>
      <c r="K774" s="180"/>
      <c r="L774" s="181"/>
      <c r="M774" s="181"/>
      <c r="N774" s="181"/>
      <c r="O774" s="181"/>
      <c r="P774" s="181"/>
      <c r="Q774" s="181"/>
      <c r="R774" s="181"/>
      <c r="S774" s="181"/>
      <c r="T774" s="146"/>
      <c r="U774" s="146"/>
      <c r="V774" s="146"/>
      <c r="W774" s="146"/>
      <c r="X774" s="146"/>
    </row>
    <row r="775" spans="1:24" x14ac:dyDescent="0.25">
      <c r="A775" s="179"/>
      <c r="B775" s="180"/>
      <c r="C775" s="180"/>
      <c r="D775" s="180"/>
      <c r="E775" s="180"/>
      <c r="F775" s="180"/>
      <c r="G775" s="180"/>
      <c r="H775" s="180"/>
      <c r="I775" s="180"/>
      <c r="J775" s="180"/>
      <c r="K775" s="180"/>
      <c r="L775" s="181"/>
      <c r="M775" s="181"/>
      <c r="N775" s="181"/>
      <c r="O775" s="181"/>
      <c r="P775" s="181"/>
      <c r="Q775" s="181"/>
      <c r="R775" s="181"/>
      <c r="S775" s="181"/>
      <c r="T775" s="146"/>
      <c r="U775" s="146"/>
      <c r="V775" s="146"/>
      <c r="W775" s="146"/>
      <c r="X775" s="146"/>
    </row>
    <row r="776" spans="1:24" x14ac:dyDescent="0.25">
      <c r="A776" s="179"/>
      <c r="B776" s="180"/>
      <c r="C776" s="180"/>
      <c r="D776" s="180"/>
      <c r="E776" s="180"/>
      <c r="F776" s="180"/>
      <c r="G776" s="180"/>
      <c r="H776" s="180"/>
      <c r="I776" s="180"/>
      <c r="J776" s="180"/>
      <c r="K776" s="180"/>
      <c r="L776" s="181"/>
      <c r="M776" s="181"/>
      <c r="N776" s="181"/>
      <c r="O776" s="181"/>
      <c r="P776" s="181"/>
      <c r="Q776" s="181"/>
      <c r="R776" s="181"/>
      <c r="S776" s="181"/>
      <c r="T776" s="146"/>
      <c r="U776" s="146"/>
      <c r="V776" s="146"/>
      <c r="W776" s="146"/>
      <c r="X776" s="146"/>
    </row>
    <row r="777" spans="1:24" x14ac:dyDescent="0.25">
      <c r="A777" s="179"/>
      <c r="B777" s="180"/>
      <c r="C777" s="180"/>
      <c r="D777" s="180"/>
      <c r="E777" s="180"/>
      <c r="F777" s="180"/>
      <c r="G777" s="180"/>
      <c r="H777" s="180"/>
      <c r="I777" s="180"/>
      <c r="J777" s="180"/>
      <c r="K777" s="180"/>
      <c r="L777" s="181"/>
      <c r="M777" s="181"/>
      <c r="N777" s="181"/>
      <c r="O777" s="181"/>
      <c r="P777" s="181"/>
      <c r="Q777" s="181"/>
      <c r="R777" s="181"/>
      <c r="S777" s="181"/>
      <c r="T777" s="146"/>
      <c r="U777" s="146"/>
      <c r="V777" s="146"/>
      <c r="W777" s="146"/>
      <c r="X777" s="146"/>
    </row>
    <row r="778" spans="1:24" x14ac:dyDescent="0.25">
      <c r="A778" s="179"/>
      <c r="B778" s="180"/>
      <c r="C778" s="180"/>
      <c r="D778" s="180"/>
      <c r="E778" s="180"/>
      <c r="F778" s="180"/>
      <c r="G778" s="180"/>
      <c r="H778" s="180"/>
      <c r="I778" s="180"/>
      <c r="J778" s="180"/>
      <c r="K778" s="180"/>
      <c r="L778" s="181"/>
      <c r="M778" s="181"/>
      <c r="N778" s="181"/>
      <c r="O778" s="181"/>
      <c r="P778" s="181"/>
      <c r="Q778" s="181"/>
      <c r="R778" s="181"/>
      <c r="S778" s="181"/>
      <c r="T778" s="146"/>
      <c r="U778" s="146"/>
      <c r="V778" s="146"/>
      <c r="W778" s="146"/>
      <c r="X778" s="146"/>
    </row>
    <row r="779" spans="1:24" x14ac:dyDescent="0.25">
      <c r="A779" s="179"/>
      <c r="B779" s="180"/>
      <c r="C779" s="180"/>
      <c r="D779" s="180"/>
      <c r="E779" s="180"/>
      <c r="F779" s="180"/>
      <c r="G779" s="180"/>
      <c r="H779" s="180"/>
      <c r="I779" s="180"/>
      <c r="J779" s="180"/>
      <c r="K779" s="180"/>
      <c r="L779" s="181"/>
      <c r="M779" s="181"/>
      <c r="N779" s="181"/>
      <c r="O779" s="181"/>
      <c r="P779" s="181"/>
      <c r="Q779" s="181"/>
      <c r="R779" s="181"/>
      <c r="S779" s="181"/>
      <c r="T779" s="146"/>
      <c r="U779" s="146"/>
      <c r="V779" s="146"/>
      <c r="W779" s="146"/>
      <c r="X779" s="146"/>
    </row>
    <row r="780" spans="1:24" x14ac:dyDescent="0.25">
      <c r="A780" s="179"/>
      <c r="B780" s="180"/>
      <c r="C780" s="180"/>
      <c r="D780" s="180"/>
      <c r="E780" s="180"/>
      <c r="F780" s="180"/>
      <c r="G780" s="180"/>
      <c r="H780" s="180"/>
      <c r="I780" s="180"/>
      <c r="J780" s="180"/>
      <c r="K780" s="180"/>
      <c r="L780" s="181"/>
      <c r="M780" s="181"/>
      <c r="N780" s="181"/>
      <c r="O780" s="181"/>
      <c r="P780" s="181"/>
      <c r="Q780" s="181"/>
      <c r="R780" s="181"/>
      <c r="S780" s="181"/>
      <c r="T780" s="146"/>
      <c r="U780" s="146"/>
      <c r="V780" s="146"/>
      <c r="W780" s="146"/>
      <c r="X780" s="146"/>
    </row>
    <row r="781" spans="1:24" x14ac:dyDescent="0.25">
      <c r="A781" s="179"/>
      <c r="B781" s="180"/>
      <c r="C781" s="180"/>
      <c r="D781" s="180"/>
      <c r="E781" s="180"/>
      <c r="F781" s="180"/>
      <c r="G781" s="180"/>
      <c r="H781" s="180"/>
      <c r="I781" s="180"/>
      <c r="J781" s="180"/>
      <c r="K781" s="180"/>
      <c r="L781" s="181"/>
      <c r="M781" s="181"/>
      <c r="N781" s="181"/>
      <c r="O781" s="181"/>
      <c r="P781" s="181"/>
      <c r="Q781" s="181"/>
      <c r="R781" s="181"/>
      <c r="S781" s="181"/>
      <c r="T781" s="146"/>
      <c r="U781" s="146"/>
      <c r="V781" s="146"/>
      <c r="W781" s="146"/>
      <c r="X781" s="146"/>
    </row>
    <row r="782" spans="1:24" x14ac:dyDescent="0.25">
      <c r="A782" s="179"/>
      <c r="B782" s="180"/>
      <c r="C782" s="180"/>
      <c r="D782" s="180"/>
      <c r="E782" s="180"/>
      <c r="F782" s="180"/>
      <c r="G782" s="180"/>
      <c r="H782" s="180"/>
      <c r="I782" s="180"/>
      <c r="J782" s="180"/>
      <c r="K782" s="180"/>
      <c r="L782" s="181"/>
      <c r="M782" s="181"/>
      <c r="N782" s="181"/>
      <c r="O782" s="181"/>
      <c r="P782" s="181"/>
      <c r="Q782" s="181"/>
      <c r="R782" s="181"/>
      <c r="S782" s="181"/>
      <c r="T782" s="146"/>
      <c r="U782" s="146"/>
      <c r="V782" s="146"/>
      <c r="W782" s="146"/>
      <c r="X782" s="146"/>
    </row>
    <row r="783" spans="1:24" x14ac:dyDescent="0.25">
      <c r="A783" s="179"/>
      <c r="B783" s="180"/>
      <c r="C783" s="180"/>
      <c r="D783" s="180"/>
      <c r="E783" s="180"/>
      <c r="F783" s="180"/>
      <c r="G783" s="180"/>
      <c r="H783" s="180"/>
      <c r="I783" s="180"/>
      <c r="J783" s="180"/>
      <c r="K783" s="180"/>
      <c r="L783" s="181"/>
      <c r="M783" s="181"/>
      <c r="N783" s="181"/>
      <c r="O783" s="181"/>
      <c r="P783" s="181"/>
      <c r="Q783" s="181"/>
      <c r="R783" s="181"/>
      <c r="S783" s="181"/>
      <c r="T783" s="146"/>
      <c r="U783" s="146"/>
      <c r="V783" s="146"/>
      <c r="W783" s="146"/>
      <c r="X783" s="146"/>
    </row>
    <row r="784" spans="1:24" x14ac:dyDescent="0.25">
      <c r="A784" s="179"/>
      <c r="B784" s="180"/>
      <c r="C784" s="180"/>
      <c r="D784" s="180"/>
      <c r="E784" s="180"/>
      <c r="F784" s="180"/>
      <c r="G784" s="180"/>
      <c r="H784" s="180"/>
      <c r="I784" s="180"/>
      <c r="J784" s="180"/>
      <c r="K784" s="180"/>
      <c r="L784" s="181"/>
      <c r="M784" s="181"/>
      <c r="N784" s="181"/>
      <c r="O784" s="181"/>
      <c r="P784" s="181"/>
      <c r="Q784" s="181"/>
      <c r="R784" s="181"/>
      <c r="S784" s="181"/>
      <c r="T784" s="146"/>
      <c r="U784" s="146"/>
      <c r="V784" s="146"/>
      <c r="W784" s="146"/>
      <c r="X784" s="146"/>
    </row>
    <row r="785" spans="1:24" x14ac:dyDescent="0.25">
      <c r="A785" s="179"/>
      <c r="B785" s="180"/>
      <c r="C785" s="180"/>
      <c r="D785" s="180"/>
      <c r="E785" s="180"/>
      <c r="F785" s="180"/>
      <c r="G785" s="180"/>
      <c r="H785" s="180"/>
      <c r="I785" s="180"/>
      <c r="J785" s="180"/>
      <c r="K785" s="180"/>
      <c r="L785" s="181"/>
      <c r="M785" s="181"/>
      <c r="N785" s="181"/>
      <c r="O785" s="181"/>
      <c r="P785" s="181"/>
      <c r="Q785" s="181"/>
      <c r="R785" s="181"/>
      <c r="S785" s="181"/>
      <c r="T785" s="146"/>
      <c r="U785" s="146"/>
      <c r="V785" s="146"/>
      <c r="W785" s="146"/>
      <c r="X785" s="146"/>
    </row>
    <row r="786" spans="1:24" x14ac:dyDescent="0.25">
      <c r="A786" s="179"/>
      <c r="B786" s="180"/>
      <c r="C786" s="180"/>
      <c r="D786" s="180"/>
      <c r="E786" s="180"/>
      <c r="F786" s="180"/>
      <c r="G786" s="180"/>
      <c r="H786" s="180"/>
      <c r="I786" s="180"/>
      <c r="J786" s="180"/>
      <c r="K786" s="180"/>
      <c r="L786" s="181"/>
      <c r="M786" s="181"/>
      <c r="N786" s="181"/>
      <c r="O786" s="181"/>
      <c r="P786" s="181"/>
      <c r="Q786" s="181"/>
      <c r="R786" s="181"/>
      <c r="S786" s="181"/>
      <c r="T786" s="146"/>
      <c r="U786" s="146"/>
      <c r="V786" s="146"/>
      <c r="W786" s="146"/>
      <c r="X786" s="146"/>
    </row>
    <row r="787" spans="1:24" x14ac:dyDescent="0.25">
      <c r="A787" s="179"/>
      <c r="B787" s="180"/>
      <c r="C787" s="180"/>
      <c r="D787" s="180"/>
      <c r="E787" s="180"/>
      <c r="F787" s="180"/>
      <c r="G787" s="180"/>
      <c r="H787" s="180"/>
      <c r="I787" s="180"/>
      <c r="J787" s="180"/>
      <c r="K787" s="180"/>
      <c r="L787" s="181"/>
      <c r="M787" s="181"/>
      <c r="N787" s="181"/>
      <c r="O787" s="181"/>
      <c r="P787" s="181"/>
      <c r="Q787" s="181"/>
      <c r="R787" s="181"/>
      <c r="S787" s="181"/>
      <c r="T787" s="146"/>
      <c r="U787" s="146"/>
      <c r="V787" s="146"/>
      <c r="W787" s="146"/>
      <c r="X787" s="146"/>
    </row>
    <row r="788" spans="1:24" x14ac:dyDescent="0.25">
      <c r="A788" s="179"/>
      <c r="B788" s="180"/>
      <c r="C788" s="180"/>
      <c r="D788" s="180"/>
      <c r="E788" s="180"/>
      <c r="F788" s="180"/>
      <c r="G788" s="180"/>
      <c r="H788" s="180"/>
      <c r="I788" s="180"/>
      <c r="J788" s="180"/>
      <c r="K788" s="180"/>
      <c r="L788" s="181"/>
      <c r="M788" s="181"/>
      <c r="N788" s="181"/>
      <c r="O788" s="181"/>
      <c r="P788" s="181"/>
      <c r="Q788" s="181"/>
      <c r="R788" s="181"/>
      <c r="S788" s="181"/>
      <c r="T788" s="146"/>
      <c r="U788" s="146"/>
      <c r="V788" s="146"/>
      <c r="W788" s="146"/>
      <c r="X788" s="146"/>
    </row>
    <row r="789" spans="1:24" x14ac:dyDescent="0.25">
      <c r="A789" s="179"/>
      <c r="B789" s="180"/>
      <c r="C789" s="180"/>
      <c r="D789" s="180"/>
      <c r="E789" s="180"/>
      <c r="F789" s="180"/>
      <c r="G789" s="180"/>
      <c r="H789" s="180"/>
      <c r="I789" s="180"/>
      <c r="J789" s="180"/>
      <c r="K789" s="180"/>
      <c r="L789" s="181"/>
      <c r="M789" s="181"/>
      <c r="N789" s="181"/>
      <c r="O789" s="181"/>
      <c r="P789" s="181"/>
      <c r="Q789" s="181"/>
      <c r="R789" s="181"/>
      <c r="S789" s="181"/>
      <c r="T789" s="146"/>
      <c r="U789" s="146"/>
      <c r="V789" s="146"/>
      <c r="W789" s="146"/>
      <c r="X789" s="146"/>
    </row>
    <row r="790" spans="1:24" x14ac:dyDescent="0.25">
      <c r="A790" s="179"/>
      <c r="B790" s="180"/>
      <c r="C790" s="180"/>
      <c r="D790" s="180"/>
      <c r="E790" s="180"/>
      <c r="F790" s="180"/>
      <c r="G790" s="180"/>
      <c r="H790" s="180"/>
      <c r="I790" s="180"/>
      <c r="J790" s="180"/>
      <c r="K790" s="180"/>
      <c r="L790" s="181"/>
      <c r="M790" s="181"/>
      <c r="N790" s="181"/>
      <c r="O790" s="181"/>
      <c r="P790" s="181"/>
      <c r="Q790" s="181"/>
      <c r="R790" s="181"/>
      <c r="S790" s="181"/>
      <c r="T790" s="146"/>
      <c r="U790" s="146"/>
      <c r="V790" s="146"/>
      <c r="W790" s="146"/>
      <c r="X790" s="146"/>
    </row>
    <row r="791" spans="1:24" x14ac:dyDescent="0.25">
      <c r="A791" s="179"/>
      <c r="B791" s="180"/>
      <c r="C791" s="180"/>
      <c r="D791" s="180"/>
      <c r="E791" s="180"/>
      <c r="F791" s="180"/>
      <c r="G791" s="180"/>
      <c r="H791" s="180"/>
      <c r="I791" s="180"/>
      <c r="J791" s="180"/>
      <c r="K791" s="180"/>
      <c r="L791" s="181"/>
      <c r="M791" s="181"/>
      <c r="N791" s="181"/>
      <c r="O791" s="181"/>
      <c r="P791" s="181"/>
      <c r="Q791" s="181"/>
      <c r="R791" s="181"/>
      <c r="S791" s="181"/>
      <c r="T791" s="146"/>
      <c r="U791" s="146"/>
      <c r="V791" s="146"/>
      <c r="W791" s="146"/>
      <c r="X791" s="146"/>
    </row>
    <row r="792" spans="1:24" x14ac:dyDescent="0.25">
      <c r="A792" s="179"/>
      <c r="B792" s="180"/>
      <c r="C792" s="180"/>
      <c r="D792" s="180"/>
      <c r="E792" s="180"/>
      <c r="F792" s="180"/>
      <c r="G792" s="180"/>
      <c r="H792" s="180"/>
      <c r="I792" s="180"/>
      <c r="J792" s="180"/>
      <c r="K792" s="180"/>
      <c r="L792" s="181"/>
      <c r="M792" s="181"/>
      <c r="N792" s="181"/>
      <c r="O792" s="181"/>
      <c r="P792" s="181"/>
      <c r="Q792" s="181"/>
      <c r="R792" s="181"/>
      <c r="S792" s="181"/>
      <c r="T792" s="146"/>
      <c r="U792" s="146"/>
      <c r="V792" s="146"/>
      <c r="W792" s="146"/>
      <c r="X792" s="146"/>
    </row>
    <row r="793" spans="1:24" x14ac:dyDescent="0.25">
      <c r="A793" s="179"/>
      <c r="B793" s="180"/>
      <c r="C793" s="180"/>
      <c r="D793" s="180"/>
      <c r="E793" s="180"/>
      <c r="F793" s="180"/>
      <c r="G793" s="180"/>
      <c r="H793" s="180"/>
      <c r="I793" s="180"/>
      <c r="J793" s="180"/>
      <c r="K793" s="180"/>
      <c r="L793" s="181"/>
      <c r="M793" s="181"/>
      <c r="N793" s="181"/>
      <c r="O793" s="181"/>
      <c r="P793" s="181"/>
      <c r="Q793" s="181"/>
      <c r="R793" s="181"/>
      <c r="S793" s="181"/>
      <c r="T793" s="146"/>
      <c r="U793" s="146"/>
      <c r="V793" s="146"/>
      <c r="W793" s="146"/>
      <c r="X793" s="146"/>
    </row>
    <row r="794" spans="1:24" x14ac:dyDescent="0.25">
      <c r="A794" s="179"/>
      <c r="B794" s="180"/>
      <c r="C794" s="180"/>
      <c r="D794" s="180"/>
      <c r="E794" s="180"/>
      <c r="F794" s="180"/>
      <c r="G794" s="180"/>
      <c r="H794" s="180"/>
      <c r="I794" s="180"/>
      <c r="J794" s="180"/>
      <c r="K794" s="180"/>
      <c r="L794" s="181"/>
      <c r="M794" s="181"/>
      <c r="N794" s="181"/>
      <c r="O794" s="181"/>
      <c r="P794" s="181"/>
      <c r="Q794" s="181"/>
      <c r="R794" s="181"/>
      <c r="S794" s="181"/>
      <c r="T794" s="146"/>
      <c r="U794" s="146"/>
      <c r="V794" s="146"/>
      <c r="W794" s="146"/>
      <c r="X794" s="146"/>
    </row>
    <row r="795" spans="1:24" x14ac:dyDescent="0.25">
      <c r="A795" s="179"/>
      <c r="B795" s="180"/>
      <c r="C795" s="180"/>
      <c r="D795" s="180"/>
      <c r="E795" s="180"/>
      <c r="F795" s="180"/>
      <c r="G795" s="180"/>
      <c r="H795" s="180"/>
      <c r="I795" s="180"/>
      <c r="J795" s="180"/>
      <c r="K795" s="180"/>
      <c r="L795" s="181"/>
      <c r="M795" s="181"/>
      <c r="N795" s="181"/>
      <c r="O795" s="181"/>
      <c r="P795" s="181"/>
      <c r="Q795" s="181"/>
      <c r="R795" s="181"/>
      <c r="S795" s="181"/>
      <c r="T795" s="146"/>
      <c r="U795" s="146"/>
      <c r="V795" s="146"/>
      <c r="W795" s="146"/>
      <c r="X795" s="146"/>
    </row>
    <row r="796" spans="1:24" x14ac:dyDescent="0.25">
      <c r="A796" s="179"/>
      <c r="B796" s="180"/>
      <c r="C796" s="180"/>
      <c r="D796" s="180"/>
      <c r="E796" s="180"/>
      <c r="F796" s="180"/>
      <c r="G796" s="180"/>
      <c r="H796" s="180"/>
      <c r="I796" s="180"/>
      <c r="J796" s="180"/>
      <c r="K796" s="180"/>
      <c r="L796" s="181"/>
      <c r="M796" s="181"/>
      <c r="N796" s="181"/>
      <c r="O796" s="181"/>
      <c r="P796" s="181"/>
      <c r="Q796" s="181"/>
      <c r="R796" s="181"/>
      <c r="S796" s="181"/>
      <c r="T796" s="146"/>
      <c r="U796" s="146"/>
      <c r="V796" s="146"/>
      <c r="W796" s="146"/>
      <c r="X796" s="146"/>
    </row>
    <row r="797" spans="1:24" x14ac:dyDescent="0.25">
      <c r="A797" s="179"/>
      <c r="B797" s="180"/>
      <c r="C797" s="180"/>
      <c r="D797" s="180"/>
      <c r="E797" s="180"/>
      <c r="F797" s="180"/>
      <c r="G797" s="180"/>
      <c r="H797" s="180"/>
      <c r="I797" s="180"/>
      <c r="J797" s="180"/>
      <c r="K797" s="180"/>
      <c r="L797" s="181"/>
      <c r="M797" s="181"/>
      <c r="N797" s="181"/>
      <c r="O797" s="181"/>
      <c r="P797" s="181"/>
      <c r="Q797" s="181"/>
      <c r="R797" s="181"/>
      <c r="S797" s="181"/>
      <c r="T797" s="146"/>
      <c r="U797" s="146"/>
      <c r="V797" s="146"/>
      <c r="W797" s="146"/>
      <c r="X797" s="146"/>
    </row>
    <row r="798" spans="1:24" x14ac:dyDescent="0.25">
      <c r="A798" s="179"/>
      <c r="B798" s="180"/>
      <c r="C798" s="180"/>
      <c r="D798" s="180"/>
      <c r="E798" s="180"/>
      <c r="F798" s="180"/>
      <c r="G798" s="180"/>
      <c r="H798" s="180"/>
      <c r="I798" s="180"/>
      <c r="J798" s="180"/>
      <c r="K798" s="180"/>
      <c r="L798" s="181"/>
      <c r="M798" s="181"/>
      <c r="N798" s="181"/>
      <c r="O798" s="181"/>
      <c r="P798" s="181"/>
      <c r="Q798" s="181"/>
      <c r="R798" s="181"/>
      <c r="S798" s="181"/>
      <c r="T798" s="146"/>
      <c r="U798" s="146"/>
      <c r="V798" s="146"/>
      <c r="W798" s="146"/>
      <c r="X798" s="146"/>
    </row>
    <row r="799" spans="1:24" x14ac:dyDescent="0.25">
      <c r="A799" s="179"/>
      <c r="B799" s="180"/>
      <c r="C799" s="180"/>
      <c r="D799" s="180"/>
      <c r="E799" s="180"/>
      <c r="F799" s="180"/>
      <c r="G799" s="180"/>
      <c r="H799" s="180"/>
      <c r="I799" s="180"/>
      <c r="J799" s="180"/>
      <c r="K799" s="180"/>
      <c r="L799" s="181"/>
      <c r="M799" s="181"/>
      <c r="N799" s="181"/>
      <c r="O799" s="181"/>
      <c r="P799" s="181"/>
      <c r="Q799" s="181"/>
      <c r="R799" s="181"/>
      <c r="S799" s="181"/>
      <c r="T799" s="146"/>
      <c r="U799" s="146"/>
      <c r="V799" s="146"/>
      <c r="W799" s="146"/>
      <c r="X799" s="146"/>
    </row>
    <row r="800" spans="1:24" x14ac:dyDescent="0.25">
      <c r="A800" s="179"/>
      <c r="B800" s="180"/>
      <c r="C800" s="180"/>
      <c r="D800" s="180"/>
      <c r="E800" s="180"/>
      <c r="F800" s="180"/>
      <c r="G800" s="180"/>
      <c r="H800" s="180"/>
      <c r="I800" s="180"/>
      <c r="J800" s="180"/>
      <c r="K800" s="180"/>
      <c r="L800" s="181"/>
      <c r="M800" s="181"/>
      <c r="N800" s="181"/>
      <c r="O800" s="181"/>
      <c r="P800" s="181"/>
      <c r="Q800" s="181"/>
      <c r="R800" s="181"/>
      <c r="S800" s="181"/>
      <c r="T800" s="146"/>
      <c r="U800" s="146"/>
      <c r="V800" s="146"/>
      <c r="W800" s="146"/>
      <c r="X800" s="146"/>
    </row>
    <row r="801" spans="1:24" x14ac:dyDescent="0.25">
      <c r="A801" s="179"/>
      <c r="B801" s="180"/>
      <c r="C801" s="180"/>
      <c r="D801" s="180"/>
      <c r="E801" s="180"/>
      <c r="F801" s="180"/>
      <c r="G801" s="180"/>
      <c r="H801" s="180"/>
      <c r="I801" s="180"/>
      <c r="J801" s="180"/>
      <c r="K801" s="180"/>
      <c r="L801" s="181"/>
      <c r="M801" s="181"/>
      <c r="N801" s="181"/>
      <c r="O801" s="181"/>
      <c r="P801" s="181"/>
      <c r="Q801" s="181"/>
      <c r="R801" s="181"/>
      <c r="S801" s="181"/>
      <c r="T801" s="146"/>
      <c r="U801" s="146"/>
      <c r="V801" s="146"/>
      <c r="W801" s="146"/>
      <c r="X801" s="146"/>
    </row>
    <row r="802" spans="1:24" x14ac:dyDescent="0.25">
      <c r="A802" s="179"/>
      <c r="B802" s="180"/>
      <c r="C802" s="180"/>
      <c r="D802" s="180"/>
      <c r="E802" s="180"/>
      <c r="F802" s="180"/>
      <c r="G802" s="180"/>
      <c r="H802" s="180"/>
      <c r="I802" s="180"/>
      <c r="J802" s="180"/>
      <c r="K802" s="180"/>
      <c r="L802" s="181"/>
      <c r="M802" s="181"/>
      <c r="N802" s="181"/>
      <c r="O802" s="181"/>
      <c r="P802" s="181"/>
      <c r="Q802" s="181"/>
      <c r="R802" s="181"/>
      <c r="S802" s="181"/>
      <c r="T802" s="146"/>
      <c r="U802" s="146"/>
      <c r="V802" s="146"/>
      <c r="W802" s="146"/>
      <c r="X802" s="146"/>
    </row>
    <row r="803" spans="1:24" x14ac:dyDescent="0.25">
      <c r="A803" s="179"/>
      <c r="B803" s="180"/>
      <c r="C803" s="180"/>
      <c r="D803" s="180"/>
      <c r="E803" s="180"/>
      <c r="F803" s="180"/>
      <c r="G803" s="180"/>
      <c r="H803" s="180"/>
      <c r="I803" s="180"/>
      <c r="J803" s="180"/>
      <c r="K803" s="180"/>
      <c r="L803" s="181"/>
      <c r="M803" s="181"/>
      <c r="N803" s="181"/>
      <c r="O803" s="181"/>
      <c r="P803" s="181"/>
      <c r="Q803" s="181"/>
      <c r="R803" s="181"/>
      <c r="S803" s="181"/>
      <c r="T803" s="146"/>
      <c r="U803" s="146"/>
      <c r="V803" s="146"/>
      <c r="W803" s="146"/>
      <c r="X803" s="146"/>
    </row>
    <row r="804" spans="1:24" x14ac:dyDescent="0.25">
      <c r="A804" s="179"/>
      <c r="B804" s="180"/>
      <c r="C804" s="180"/>
      <c r="D804" s="180"/>
      <c r="E804" s="180"/>
      <c r="F804" s="180"/>
      <c r="G804" s="180"/>
      <c r="H804" s="180"/>
      <c r="I804" s="180"/>
      <c r="J804" s="180"/>
      <c r="K804" s="180"/>
      <c r="L804" s="181"/>
      <c r="M804" s="181"/>
      <c r="N804" s="181"/>
      <c r="O804" s="181"/>
      <c r="P804" s="181"/>
      <c r="Q804" s="181"/>
      <c r="R804" s="181"/>
      <c r="S804" s="181"/>
      <c r="T804" s="146"/>
      <c r="U804" s="146"/>
      <c r="V804" s="146"/>
      <c r="W804" s="146"/>
      <c r="X804" s="146"/>
    </row>
    <row r="805" spans="1:24" x14ac:dyDescent="0.25">
      <c r="A805" s="179"/>
      <c r="B805" s="180"/>
      <c r="C805" s="180"/>
      <c r="D805" s="180"/>
      <c r="E805" s="180"/>
      <c r="F805" s="180"/>
      <c r="G805" s="180"/>
      <c r="H805" s="180"/>
      <c r="I805" s="180"/>
      <c r="J805" s="180"/>
      <c r="K805" s="180"/>
      <c r="L805" s="181"/>
      <c r="M805" s="181"/>
      <c r="N805" s="181"/>
      <c r="O805" s="181"/>
      <c r="P805" s="181"/>
      <c r="Q805" s="181"/>
      <c r="R805" s="181"/>
      <c r="S805" s="181"/>
      <c r="T805" s="146"/>
      <c r="U805" s="146"/>
      <c r="V805" s="146"/>
      <c r="W805" s="146"/>
      <c r="X805" s="146"/>
    </row>
    <row r="806" spans="1:24" x14ac:dyDescent="0.25">
      <c r="A806" s="179"/>
      <c r="B806" s="180"/>
      <c r="C806" s="180"/>
      <c r="D806" s="180"/>
      <c r="E806" s="180"/>
      <c r="F806" s="180"/>
      <c r="G806" s="180"/>
      <c r="H806" s="180"/>
      <c r="I806" s="180"/>
      <c r="J806" s="180"/>
      <c r="K806" s="180"/>
      <c r="L806" s="181"/>
      <c r="M806" s="181"/>
      <c r="N806" s="181"/>
      <c r="O806" s="181"/>
      <c r="P806" s="181"/>
      <c r="Q806" s="181"/>
      <c r="R806" s="181"/>
      <c r="S806" s="181"/>
      <c r="T806" s="146"/>
      <c r="U806" s="146"/>
      <c r="V806" s="146"/>
      <c r="W806" s="146"/>
      <c r="X806" s="146"/>
    </row>
    <row r="807" spans="1:24" x14ac:dyDescent="0.25">
      <c r="A807" s="179"/>
      <c r="B807" s="180"/>
      <c r="C807" s="180"/>
      <c r="D807" s="180"/>
      <c r="E807" s="180"/>
      <c r="F807" s="180"/>
      <c r="G807" s="180"/>
      <c r="H807" s="180"/>
      <c r="I807" s="180"/>
      <c r="J807" s="180"/>
      <c r="K807" s="180"/>
      <c r="L807" s="181"/>
      <c r="M807" s="181"/>
      <c r="N807" s="181"/>
      <c r="O807" s="181"/>
      <c r="P807" s="181"/>
      <c r="Q807" s="181"/>
      <c r="R807" s="181"/>
      <c r="S807" s="181"/>
      <c r="T807" s="146"/>
      <c r="U807" s="146"/>
      <c r="V807" s="146"/>
      <c r="W807" s="146"/>
      <c r="X807" s="146"/>
    </row>
    <row r="808" spans="1:24" x14ac:dyDescent="0.25">
      <c r="A808" s="179"/>
      <c r="B808" s="180"/>
      <c r="C808" s="180"/>
      <c r="D808" s="180"/>
      <c r="E808" s="180"/>
      <c r="F808" s="180"/>
      <c r="G808" s="180"/>
      <c r="H808" s="180"/>
      <c r="I808" s="180"/>
      <c r="J808" s="180"/>
      <c r="K808" s="180"/>
      <c r="L808" s="181"/>
      <c r="M808" s="181"/>
      <c r="N808" s="181"/>
      <c r="O808" s="181"/>
      <c r="P808" s="181"/>
      <c r="Q808" s="181"/>
      <c r="R808" s="181"/>
      <c r="S808" s="181"/>
      <c r="T808" s="146"/>
      <c r="U808" s="146"/>
      <c r="V808" s="146"/>
      <c r="W808" s="146"/>
      <c r="X808" s="146"/>
    </row>
    <row r="809" spans="1:24" x14ac:dyDescent="0.25">
      <c r="A809" s="179"/>
      <c r="B809" s="180"/>
      <c r="C809" s="180"/>
      <c r="D809" s="180"/>
      <c r="E809" s="180"/>
      <c r="F809" s="180"/>
      <c r="G809" s="180"/>
      <c r="H809" s="180"/>
      <c r="I809" s="180"/>
      <c r="J809" s="180"/>
      <c r="K809" s="180"/>
      <c r="L809" s="181"/>
      <c r="M809" s="181"/>
      <c r="N809" s="181"/>
      <c r="O809" s="181"/>
      <c r="P809" s="181"/>
      <c r="Q809" s="181"/>
      <c r="R809" s="181"/>
      <c r="S809" s="181"/>
      <c r="T809" s="146"/>
      <c r="U809" s="146"/>
      <c r="V809" s="146"/>
      <c r="W809" s="146"/>
      <c r="X809" s="146"/>
    </row>
    <row r="810" spans="1:24" x14ac:dyDescent="0.25">
      <c r="A810" s="179"/>
      <c r="B810" s="180"/>
      <c r="C810" s="180"/>
      <c r="D810" s="180"/>
      <c r="E810" s="180"/>
      <c r="F810" s="180"/>
      <c r="G810" s="180"/>
      <c r="H810" s="180"/>
      <c r="I810" s="180"/>
      <c r="J810" s="180"/>
      <c r="K810" s="180"/>
      <c r="L810" s="181"/>
      <c r="M810" s="181"/>
      <c r="N810" s="181"/>
      <c r="O810" s="181"/>
      <c r="P810" s="181"/>
      <c r="Q810" s="181"/>
      <c r="R810" s="181"/>
      <c r="S810" s="181"/>
      <c r="T810" s="146"/>
      <c r="U810" s="146"/>
      <c r="V810" s="146"/>
      <c r="W810" s="146"/>
      <c r="X810" s="146"/>
    </row>
    <row r="811" spans="1:24" x14ac:dyDescent="0.25">
      <c r="A811" s="179"/>
      <c r="B811" s="180"/>
      <c r="C811" s="180"/>
      <c r="D811" s="180"/>
      <c r="E811" s="180"/>
      <c r="F811" s="180"/>
      <c r="G811" s="180"/>
      <c r="H811" s="180"/>
      <c r="I811" s="180"/>
      <c r="J811" s="180"/>
      <c r="K811" s="180"/>
      <c r="L811" s="181"/>
      <c r="M811" s="181"/>
      <c r="N811" s="181"/>
      <c r="O811" s="181"/>
      <c r="P811" s="181"/>
      <c r="Q811" s="181"/>
      <c r="R811" s="181"/>
      <c r="S811" s="181"/>
      <c r="T811" s="146"/>
      <c r="U811" s="146"/>
      <c r="V811" s="146"/>
      <c r="W811" s="146"/>
      <c r="X811" s="146"/>
    </row>
    <row r="812" spans="1:24" x14ac:dyDescent="0.25">
      <c r="A812" s="179"/>
      <c r="B812" s="180"/>
      <c r="C812" s="180"/>
      <c r="D812" s="180"/>
      <c r="E812" s="180"/>
      <c r="F812" s="180"/>
      <c r="G812" s="180"/>
      <c r="H812" s="180"/>
      <c r="I812" s="180"/>
      <c r="J812" s="180"/>
      <c r="K812" s="180"/>
      <c r="L812" s="181"/>
      <c r="M812" s="181"/>
      <c r="N812" s="181"/>
      <c r="O812" s="181"/>
      <c r="P812" s="181"/>
      <c r="Q812" s="181"/>
      <c r="R812" s="181"/>
      <c r="S812" s="181"/>
      <c r="T812" s="146"/>
      <c r="U812" s="146"/>
      <c r="V812" s="146"/>
      <c r="W812" s="146"/>
      <c r="X812" s="146"/>
    </row>
    <row r="813" spans="1:24" x14ac:dyDescent="0.25">
      <c r="A813" s="179"/>
      <c r="B813" s="180"/>
      <c r="C813" s="180"/>
      <c r="D813" s="180"/>
      <c r="E813" s="180"/>
      <c r="F813" s="180"/>
      <c r="G813" s="180"/>
      <c r="H813" s="180"/>
      <c r="I813" s="180"/>
      <c r="J813" s="180"/>
      <c r="K813" s="180"/>
      <c r="L813" s="181"/>
      <c r="M813" s="181"/>
      <c r="N813" s="181"/>
      <c r="O813" s="181"/>
      <c r="P813" s="181"/>
      <c r="Q813" s="181"/>
      <c r="R813" s="181"/>
      <c r="S813" s="181"/>
      <c r="T813" s="146"/>
      <c r="U813" s="146"/>
      <c r="V813" s="146"/>
      <c r="W813" s="146"/>
      <c r="X813" s="146"/>
    </row>
    <row r="814" spans="1:24" x14ac:dyDescent="0.25">
      <c r="A814" s="179"/>
      <c r="B814" s="180"/>
      <c r="C814" s="180"/>
      <c r="D814" s="180"/>
      <c r="E814" s="180"/>
      <c r="F814" s="180"/>
      <c r="G814" s="180"/>
      <c r="H814" s="180"/>
      <c r="I814" s="180"/>
      <c r="J814" s="180"/>
      <c r="K814" s="180"/>
      <c r="L814" s="181"/>
      <c r="M814" s="181"/>
      <c r="N814" s="181"/>
      <c r="O814" s="181"/>
      <c r="P814" s="181"/>
      <c r="Q814" s="181"/>
      <c r="R814" s="181"/>
      <c r="S814" s="181"/>
      <c r="T814" s="146"/>
      <c r="U814" s="146"/>
      <c r="V814" s="146"/>
      <c r="W814" s="146"/>
      <c r="X814" s="146"/>
    </row>
    <row r="815" spans="1:24" x14ac:dyDescent="0.25">
      <c r="A815" s="179"/>
      <c r="B815" s="180"/>
      <c r="C815" s="180"/>
      <c r="D815" s="180"/>
      <c r="E815" s="180"/>
      <c r="F815" s="180"/>
      <c r="G815" s="180"/>
      <c r="H815" s="180"/>
      <c r="I815" s="180"/>
      <c r="J815" s="180"/>
      <c r="K815" s="180"/>
      <c r="L815" s="181"/>
      <c r="M815" s="181"/>
      <c r="N815" s="181"/>
      <c r="O815" s="181"/>
      <c r="P815" s="181"/>
      <c r="Q815" s="181"/>
      <c r="R815" s="181"/>
      <c r="S815" s="181"/>
      <c r="T815" s="146"/>
      <c r="U815" s="146"/>
      <c r="V815" s="146"/>
      <c r="W815" s="146"/>
      <c r="X815" s="146"/>
    </row>
    <row r="816" spans="1:24" x14ac:dyDescent="0.25">
      <c r="A816" s="179"/>
      <c r="B816" s="180"/>
      <c r="C816" s="180"/>
      <c r="D816" s="180"/>
      <c r="E816" s="180"/>
      <c r="F816" s="180"/>
      <c r="G816" s="180"/>
      <c r="H816" s="180"/>
      <c r="I816" s="180"/>
      <c r="J816" s="180"/>
      <c r="K816" s="180"/>
      <c r="L816" s="181"/>
      <c r="M816" s="181"/>
      <c r="N816" s="181"/>
      <c r="O816" s="181"/>
      <c r="P816" s="181"/>
      <c r="Q816" s="181"/>
      <c r="R816" s="181"/>
      <c r="S816" s="181"/>
      <c r="T816" s="146"/>
      <c r="U816" s="146"/>
      <c r="V816" s="146"/>
      <c r="W816" s="146"/>
      <c r="X816" s="146"/>
    </row>
    <row r="817" spans="1:24" x14ac:dyDescent="0.25">
      <c r="A817" s="179"/>
      <c r="B817" s="180"/>
      <c r="C817" s="180"/>
      <c r="D817" s="180"/>
      <c r="E817" s="180"/>
      <c r="F817" s="180"/>
      <c r="G817" s="180"/>
      <c r="H817" s="180"/>
      <c r="I817" s="180"/>
      <c r="J817" s="180"/>
      <c r="K817" s="180"/>
      <c r="L817" s="181"/>
      <c r="M817" s="181"/>
      <c r="N817" s="181"/>
      <c r="O817" s="181"/>
      <c r="P817" s="181"/>
      <c r="Q817" s="181"/>
      <c r="R817" s="181"/>
      <c r="S817" s="181"/>
      <c r="T817" s="146"/>
      <c r="U817" s="146"/>
      <c r="V817" s="146"/>
      <c r="W817" s="146"/>
      <c r="X817" s="146"/>
    </row>
    <row r="818" spans="1:24" x14ac:dyDescent="0.25">
      <c r="A818" s="179"/>
      <c r="B818" s="180"/>
      <c r="C818" s="180"/>
      <c r="D818" s="180"/>
      <c r="E818" s="180"/>
      <c r="F818" s="180"/>
      <c r="G818" s="180"/>
      <c r="H818" s="180"/>
      <c r="I818" s="180"/>
      <c r="J818" s="180"/>
      <c r="K818" s="180"/>
      <c r="L818" s="181"/>
      <c r="M818" s="181"/>
      <c r="N818" s="181"/>
      <c r="O818" s="181"/>
      <c r="P818" s="181"/>
      <c r="Q818" s="181"/>
      <c r="R818" s="181"/>
      <c r="S818" s="181"/>
      <c r="T818" s="146"/>
      <c r="U818" s="146"/>
      <c r="V818" s="146"/>
      <c r="W818" s="146"/>
      <c r="X818" s="146"/>
    </row>
    <row r="819" spans="1:24" x14ac:dyDescent="0.25">
      <c r="A819" s="179"/>
      <c r="B819" s="180"/>
      <c r="C819" s="180"/>
      <c r="D819" s="180"/>
      <c r="E819" s="180"/>
      <c r="F819" s="180"/>
      <c r="G819" s="180"/>
      <c r="H819" s="180"/>
      <c r="I819" s="180"/>
      <c r="J819" s="180"/>
      <c r="K819" s="180"/>
      <c r="L819" s="181"/>
      <c r="M819" s="181"/>
      <c r="N819" s="181"/>
      <c r="O819" s="181"/>
      <c r="P819" s="181"/>
      <c r="Q819" s="181"/>
      <c r="R819" s="181"/>
      <c r="S819" s="181"/>
      <c r="T819" s="146"/>
      <c r="U819" s="146"/>
      <c r="V819" s="146"/>
      <c r="W819" s="146"/>
      <c r="X819" s="146"/>
    </row>
    <row r="820" spans="1:24" x14ac:dyDescent="0.25">
      <c r="A820" s="179"/>
      <c r="B820" s="180"/>
      <c r="C820" s="180"/>
      <c r="D820" s="180"/>
      <c r="E820" s="180"/>
      <c r="F820" s="180"/>
      <c r="G820" s="180"/>
      <c r="H820" s="180"/>
      <c r="I820" s="180"/>
      <c r="J820" s="180"/>
      <c r="K820" s="180"/>
      <c r="L820" s="181"/>
      <c r="M820" s="181"/>
      <c r="N820" s="181"/>
      <c r="O820" s="181"/>
      <c r="P820" s="181"/>
      <c r="Q820" s="181"/>
      <c r="R820" s="181"/>
      <c r="S820" s="181"/>
      <c r="T820" s="146"/>
      <c r="U820" s="146"/>
      <c r="V820" s="146"/>
      <c r="W820" s="146"/>
      <c r="X820" s="146"/>
    </row>
    <row r="821" spans="1:24" x14ac:dyDescent="0.25">
      <c r="A821" s="179"/>
      <c r="B821" s="180"/>
      <c r="C821" s="180"/>
      <c r="D821" s="180"/>
      <c r="E821" s="180"/>
      <c r="F821" s="180"/>
      <c r="G821" s="180"/>
      <c r="H821" s="180"/>
      <c r="I821" s="180"/>
      <c r="J821" s="180"/>
      <c r="K821" s="180"/>
      <c r="L821" s="181"/>
      <c r="M821" s="181"/>
      <c r="N821" s="181"/>
      <c r="O821" s="181"/>
      <c r="P821" s="181"/>
      <c r="Q821" s="181"/>
      <c r="R821" s="181"/>
      <c r="S821" s="181"/>
      <c r="T821" s="146"/>
      <c r="U821" s="146"/>
      <c r="V821" s="146"/>
      <c r="W821" s="146"/>
      <c r="X821" s="146"/>
    </row>
    <row r="822" spans="1:24" x14ac:dyDescent="0.25">
      <c r="A822" s="179"/>
      <c r="B822" s="180"/>
      <c r="C822" s="180"/>
      <c r="D822" s="180"/>
      <c r="E822" s="180"/>
      <c r="F822" s="180"/>
      <c r="G822" s="180"/>
      <c r="H822" s="180"/>
      <c r="I822" s="180"/>
      <c r="J822" s="180"/>
      <c r="K822" s="180"/>
      <c r="L822" s="181"/>
      <c r="M822" s="181"/>
      <c r="N822" s="181"/>
      <c r="O822" s="181"/>
      <c r="P822" s="181"/>
      <c r="Q822" s="181"/>
      <c r="R822" s="181"/>
      <c r="S822" s="181"/>
      <c r="T822" s="146"/>
      <c r="U822" s="146"/>
      <c r="V822" s="146"/>
      <c r="W822" s="146"/>
      <c r="X822" s="146"/>
    </row>
    <row r="823" spans="1:24" x14ac:dyDescent="0.25">
      <c r="A823" s="179"/>
      <c r="B823" s="180"/>
      <c r="C823" s="180"/>
      <c r="D823" s="180"/>
      <c r="E823" s="180"/>
      <c r="F823" s="180"/>
      <c r="G823" s="180"/>
      <c r="H823" s="180"/>
      <c r="I823" s="180"/>
      <c r="J823" s="180"/>
      <c r="K823" s="180"/>
      <c r="L823" s="181"/>
      <c r="M823" s="181"/>
      <c r="N823" s="181"/>
      <c r="O823" s="181"/>
      <c r="P823" s="181"/>
      <c r="Q823" s="181"/>
      <c r="R823" s="181"/>
      <c r="S823" s="181"/>
      <c r="T823" s="146"/>
      <c r="U823" s="146"/>
      <c r="V823" s="146"/>
      <c r="W823" s="146"/>
      <c r="X823" s="146"/>
    </row>
    <row r="824" spans="1:24" x14ac:dyDescent="0.25">
      <c r="A824" s="179"/>
      <c r="B824" s="180"/>
      <c r="C824" s="180"/>
      <c r="D824" s="180"/>
      <c r="E824" s="180"/>
      <c r="F824" s="180"/>
      <c r="G824" s="180"/>
      <c r="H824" s="180"/>
      <c r="I824" s="180"/>
      <c r="J824" s="180"/>
      <c r="K824" s="180"/>
      <c r="L824" s="181"/>
      <c r="M824" s="181"/>
      <c r="N824" s="181"/>
      <c r="O824" s="181"/>
      <c r="P824" s="181"/>
      <c r="Q824" s="181"/>
      <c r="R824" s="181"/>
      <c r="S824" s="181"/>
      <c r="T824" s="146"/>
      <c r="U824" s="146"/>
      <c r="V824" s="146"/>
      <c r="W824" s="146"/>
      <c r="X824" s="146"/>
    </row>
    <row r="825" spans="1:24" x14ac:dyDescent="0.25">
      <c r="A825" s="179"/>
      <c r="B825" s="180"/>
      <c r="C825" s="180"/>
      <c r="D825" s="180"/>
      <c r="E825" s="180"/>
      <c r="F825" s="180"/>
      <c r="G825" s="180"/>
      <c r="H825" s="180"/>
      <c r="I825" s="180"/>
      <c r="J825" s="180"/>
      <c r="K825" s="180"/>
      <c r="L825" s="181"/>
      <c r="M825" s="181"/>
      <c r="N825" s="181"/>
      <c r="O825" s="181"/>
      <c r="P825" s="181"/>
      <c r="Q825" s="181"/>
      <c r="R825" s="181"/>
      <c r="S825" s="181"/>
      <c r="T825" s="146"/>
      <c r="U825" s="146"/>
      <c r="V825" s="146"/>
      <c r="W825" s="146"/>
      <c r="X825" s="146"/>
    </row>
    <row r="826" spans="1:24" x14ac:dyDescent="0.25">
      <c r="A826" s="179"/>
      <c r="B826" s="180"/>
      <c r="C826" s="180"/>
      <c r="D826" s="180"/>
      <c r="E826" s="180"/>
      <c r="F826" s="180"/>
      <c r="G826" s="180"/>
      <c r="H826" s="180"/>
      <c r="I826" s="180"/>
      <c r="J826" s="180"/>
      <c r="K826" s="180"/>
      <c r="L826" s="181"/>
      <c r="M826" s="181"/>
      <c r="N826" s="181"/>
      <c r="O826" s="181"/>
      <c r="P826" s="181"/>
      <c r="Q826" s="181"/>
      <c r="R826" s="181"/>
      <c r="S826" s="181"/>
      <c r="T826" s="146"/>
      <c r="U826" s="146"/>
      <c r="V826" s="146"/>
      <c r="W826" s="146"/>
      <c r="X826" s="146"/>
    </row>
    <row r="827" spans="1:24" x14ac:dyDescent="0.25">
      <c r="A827" s="179"/>
      <c r="B827" s="180"/>
      <c r="C827" s="180"/>
      <c r="D827" s="180"/>
      <c r="E827" s="180"/>
      <c r="F827" s="180"/>
      <c r="G827" s="180"/>
      <c r="H827" s="180"/>
      <c r="I827" s="180"/>
      <c r="J827" s="180"/>
      <c r="K827" s="180"/>
      <c r="L827" s="181"/>
      <c r="M827" s="181"/>
      <c r="N827" s="181"/>
      <c r="O827" s="181"/>
      <c r="P827" s="181"/>
      <c r="Q827" s="181"/>
      <c r="R827" s="181"/>
      <c r="S827" s="181"/>
      <c r="T827" s="146"/>
      <c r="U827" s="146"/>
      <c r="V827" s="146"/>
      <c r="W827" s="146"/>
      <c r="X827" s="146"/>
    </row>
    <row r="828" spans="1:24" x14ac:dyDescent="0.25">
      <c r="A828" s="179"/>
      <c r="B828" s="180"/>
      <c r="C828" s="180"/>
      <c r="D828" s="180"/>
      <c r="E828" s="180"/>
      <c r="F828" s="180"/>
      <c r="G828" s="180"/>
      <c r="H828" s="180"/>
      <c r="I828" s="180"/>
      <c r="J828" s="180"/>
      <c r="K828" s="180"/>
      <c r="L828" s="181"/>
      <c r="M828" s="181"/>
      <c r="N828" s="181"/>
      <c r="O828" s="181"/>
      <c r="P828" s="181"/>
      <c r="Q828" s="181"/>
      <c r="R828" s="181"/>
      <c r="S828" s="181"/>
      <c r="T828" s="146"/>
      <c r="U828" s="146"/>
      <c r="V828" s="146"/>
      <c r="W828" s="146"/>
      <c r="X828" s="146"/>
    </row>
    <row r="829" spans="1:24" x14ac:dyDescent="0.25">
      <c r="A829" s="179"/>
      <c r="B829" s="180"/>
      <c r="C829" s="180"/>
      <c r="D829" s="180"/>
      <c r="E829" s="180"/>
      <c r="F829" s="180"/>
      <c r="G829" s="180"/>
      <c r="H829" s="180"/>
      <c r="I829" s="180"/>
      <c r="J829" s="180"/>
      <c r="K829" s="180"/>
      <c r="L829" s="181"/>
      <c r="M829" s="181"/>
      <c r="N829" s="181"/>
      <c r="O829" s="181"/>
      <c r="P829" s="181"/>
      <c r="Q829" s="181"/>
      <c r="R829" s="181"/>
      <c r="S829" s="181"/>
      <c r="T829" s="146"/>
      <c r="U829" s="146"/>
      <c r="V829" s="146"/>
      <c r="W829" s="146"/>
      <c r="X829" s="146"/>
    </row>
    <row r="830" spans="1:24" x14ac:dyDescent="0.25">
      <c r="A830" s="179"/>
      <c r="B830" s="180"/>
      <c r="C830" s="180"/>
      <c r="D830" s="180"/>
      <c r="E830" s="180"/>
      <c r="F830" s="180"/>
      <c r="G830" s="180"/>
      <c r="H830" s="180"/>
      <c r="I830" s="180"/>
      <c r="J830" s="180"/>
      <c r="K830" s="180"/>
      <c r="L830" s="181"/>
      <c r="M830" s="181"/>
      <c r="N830" s="181"/>
      <c r="O830" s="181"/>
      <c r="P830" s="181"/>
      <c r="Q830" s="181"/>
      <c r="R830" s="181"/>
      <c r="S830" s="181"/>
      <c r="T830" s="146"/>
      <c r="U830" s="146"/>
      <c r="V830" s="146"/>
      <c r="W830" s="146"/>
      <c r="X830" s="146"/>
    </row>
    <row r="831" spans="1:24" x14ac:dyDescent="0.25">
      <c r="A831" s="179"/>
      <c r="B831" s="180"/>
      <c r="C831" s="180"/>
      <c r="D831" s="180"/>
      <c r="E831" s="180"/>
      <c r="F831" s="180"/>
      <c r="G831" s="180"/>
      <c r="H831" s="180"/>
      <c r="I831" s="180"/>
      <c r="J831" s="180"/>
      <c r="K831" s="180"/>
      <c r="L831" s="181"/>
      <c r="M831" s="181"/>
      <c r="N831" s="181"/>
      <c r="O831" s="181"/>
      <c r="P831" s="181"/>
      <c r="Q831" s="181"/>
      <c r="R831" s="181"/>
      <c r="S831" s="181"/>
      <c r="T831" s="146"/>
      <c r="U831" s="146"/>
      <c r="V831" s="146"/>
      <c r="W831" s="146"/>
      <c r="X831" s="146"/>
    </row>
    <row r="832" spans="1:24" x14ac:dyDescent="0.25">
      <c r="A832" s="179"/>
      <c r="B832" s="180"/>
      <c r="C832" s="180"/>
      <c r="D832" s="180"/>
      <c r="E832" s="180"/>
      <c r="F832" s="180"/>
      <c r="G832" s="180"/>
      <c r="H832" s="180"/>
      <c r="I832" s="180"/>
      <c r="J832" s="180"/>
      <c r="K832" s="180"/>
      <c r="L832" s="181"/>
      <c r="M832" s="181"/>
      <c r="N832" s="181"/>
      <c r="O832" s="181"/>
      <c r="P832" s="181"/>
      <c r="Q832" s="181"/>
      <c r="R832" s="181"/>
      <c r="S832" s="181"/>
      <c r="T832" s="146"/>
      <c r="U832" s="146"/>
      <c r="V832" s="146"/>
      <c r="W832" s="146"/>
      <c r="X832" s="146"/>
    </row>
    <row r="833" spans="1:24" x14ac:dyDescent="0.25">
      <c r="A833" s="179"/>
      <c r="B833" s="180"/>
      <c r="C833" s="180"/>
      <c r="D833" s="180"/>
      <c r="E833" s="180"/>
      <c r="F833" s="180"/>
      <c r="G833" s="180"/>
      <c r="H833" s="180"/>
      <c r="I833" s="180"/>
      <c r="J833" s="180"/>
      <c r="K833" s="180"/>
      <c r="L833" s="181"/>
      <c r="M833" s="181"/>
      <c r="N833" s="181"/>
      <c r="O833" s="181"/>
      <c r="P833" s="181"/>
      <c r="Q833" s="181"/>
      <c r="R833" s="181"/>
      <c r="S833" s="181"/>
      <c r="T833" s="146"/>
      <c r="U833" s="146"/>
      <c r="V833" s="146"/>
      <c r="W833" s="146"/>
      <c r="X833" s="146"/>
    </row>
    <row r="834" spans="1:24" x14ac:dyDescent="0.25">
      <c r="A834" s="179"/>
      <c r="B834" s="180"/>
      <c r="C834" s="180"/>
      <c r="D834" s="180"/>
      <c r="E834" s="180"/>
      <c r="F834" s="180"/>
      <c r="G834" s="180"/>
      <c r="H834" s="180"/>
      <c r="I834" s="180"/>
      <c r="J834" s="180"/>
      <c r="K834" s="180"/>
      <c r="L834" s="181"/>
      <c r="M834" s="181"/>
      <c r="N834" s="181"/>
      <c r="O834" s="181"/>
      <c r="P834" s="181"/>
      <c r="Q834" s="181"/>
      <c r="R834" s="181"/>
      <c r="S834" s="181"/>
      <c r="T834" s="146"/>
      <c r="U834" s="146"/>
      <c r="V834" s="146"/>
      <c r="W834" s="146"/>
      <c r="X834" s="146"/>
    </row>
    <row r="835" spans="1:24" x14ac:dyDescent="0.25">
      <c r="A835" s="179"/>
      <c r="B835" s="180"/>
      <c r="C835" s="180"/>
      <c r="D835" s="180"/>
      <c r="E835" s="180"/>
      <c r="F835" s="180"/>
      <c r="G835" s="180"/>
      <c r="H835" s="180"/>
      <c r="I835" s="180"/>
      <c r="J835" s="180"/>
      <c r="K835" s="180"/>
      <c r="L835" s="181"/>
      <c r="M835" s="181"/>
      <c r="N835" s="181"/>
      <c r="O835" s="181"/>
      <c r="P835" s="181"/>
      <c r="Q835" s="181"/>
      <c r="R835" s="181"/>
      <c r="S835" s="181"/>
      <c r="T835" s="146"/>
      <c r="U835" s="146"/>
      <c r="V835" s="146"/>
      <c r="W835" s="146"/>
      <c r="X835" s="146"/>
    </row>
    <row r="836" spans="1:24" x14ac:dyDescent="0.25">
      <c r="A836" s="179"/>
      <c r="B836" s="180"/>
      <c r="C836" s="180"/>
      <c r="D836" s="180"/>
      <c r="E836" s="180"/>
      <c r="F836" s="180"/>
      <c r="G836" s="180"/>
      <c r="H836" s="180"/>
      <c r="I836" s="180"/>
      <c r="J836" s="180"/>
      <c r="K836" s="180"/>
      <c r="L836" s="181"/>
      <c r="M836" s="181"/>
      <c r="N836" s="181"/>
      <c r="O836" s="181"/>
      <c r="P836" s="181"/>
      <c r="Q836" s="181"/>
      <c r="R836" s="181"/>
      <c r="S836" s="181"/>
      <c r="T836" s="146"/>
      <c r="U836" s="146"/>
      <c r="V836" s="146"/>
      <c r="W836" s="146"/>
      <c r="X836" s="146"/>
    </row>
    <row r="837" spans="1:24" x14ac:dyDescent="0.25">
      <c r="A837" s="179"/>
      <c r="B837" s="180"/>
      <c r="C837" s="180"/>
      <c r="D837" s="180"/>
      <c r="E837" s="180"/>
      <c r="F837" s="180"/>
      <c r="G837" s="180"/>
      <c r="H837" s="180"/>
      <c r="I837" s="180"/>
      <c r="J837" s="180"/>
      <c r="K837" s="180"/>
      <c r="L837" s="181"/>
      <c r="M837" s="181"/>
      <c r="N837" s="181"/>
      <c r="O837" s="181"/>
      <c r="P837" s="181"/>
      <c r="Q837" s="181"/>
      <c r="R837" s="181"/>
      <c r="S837" s="181"/>
      <c r="T837" s="146"/>
      <c r="U837" s="146"/>
      <c r="V837" s="146"/>
      <c r="W837" s="146"/>
      <c r="X837" s="146"/>
    </row>
    <row r="838" spans="1:24" x14ac:dyDescent="0.25">
      <c r="A838" s="179"/>
      <c r="B838" s="180"/>
      <c r="C838" s="180"/>
      <c r="D838" s="180"/>
      <c r="E838" s="180"/>
      <c r="F838" s="180"/>
      <c r="G838" s="180"/>
      <c r="H838" s="180"/>
      <c r="I838" s="180"/>
      <c r="J838" s="180"/>
      <c r="K838" s="180"/>
      <c r="L838" s="181"/>
      <c r="M838" s="181"/>
      <c r="N838" s="181"/>
      <c r="O838" s="181"/>
      <c r="P838" s="181"/>
      <c r="Q838" s="181"/>
      <c r="R838" s="181"/>
      <c r="S838" s="181"/>
      <c r="T838" s="146"/>
      <c r="U838" s="146"/>
      <c r="V838" s="146"/>
      <c r="W838" s="146"/>
      <c r="X838" s="146"/>
    </row>
    <row r="839" spans="1:24" x14ac:dyDescent="0.25">
      <c r="A839" s="179"/>
      <c r="B839" s="180"/>
      <c r="C839" s="180"/>
      <c r="D839" s="180"/>
      <c r="E839" s="180"/>
      <c r="F839" s="180"/>
      <c r="G839" s="180"/>
      <c r="H839" s="180"/>
      <c r="I839" s="180"/>
      <c r="J839" s="180"/>
      <c r="K839" s="180"/>
      <c r="L839" s="181"/>
      <c r="M839" s="181"/>
      <c r="N839" s="181"/>
      <c r="O839" s="181"/>
      <c r="P839" s="181"/>
      <c r="Q839" s="181"/>
      <c r="R839" s="181"/>
      <c r="S839" s="181"/>
      <c r="T839" s="146"/>
      <c r="U839" s="146"/>
      <c r="V839" s="146"/>
      <c r="W839" s="146"/>
      <c r="X839" s="146"/>
    </row>
    <row r="840" spans="1:24" x14ac:dyDescent="0.25">
      <c r="A840" s="179"/>
      <c r="B840" s="180"/>
      <c r="C840" s="180"/>
      <c r="D840" s="180"/>
      <c r="E840" s="180"/>
      <c r="F840" s="180"/>
      <c r="G840" s="180"/>
      <c r="H840" s="180"/>
      <c r="I840" s="180"/>
      <c r="J840" s="180"/>
      <c r="K840" s="180"/>
      <c r="L840" s="181"/>
      <c r="M840" s="181"/>
      <c r="N840" s="181"/>
      <c r="O840" s="181"/>
      <c r="P840" s="181"/>
      <c r="Q840" s="181"/>
      <c r="R840" s="181"/>
      <c r="S840" s="181"/>
      <c r="T840" s="146"/>
      <c r="U840" s="146"/>
      <c r="V840" s="146"/>
      <c r="W840" s="146"/>
      <c r="X840" s="146"/>
    </row>
    <row r="841" spans="1:24" x14ac:dyDescent="0.25">
      <c r="A841" s="179"/>
      <c r="B841" s="180"/>
      <c r="C841" s="180"/>
      <c r="D841" s="180"/>
      <c r="E841" s="180"/>
      <c r="F841" s="180"/>
      <c r="G841" s="180"/>
      <c r="H841" s="180"/>
      <c r="I841" s="180"/>
      <c r="J841" s="180"/>
      <c r="K841" s="180"/>
      <c r="L841" s="181"/>
      <c r="M841" s="181"/>
      <c r="N841" s="181"/>
      <c r="O841" s="181"/>
      <c r="P841" s="181"/>
      <c r="Q841" s="181"/>
      <c r="R841" s="181"/>
      <c r="S841" s="181"/>
      <c r="T841" s="146"/>
      <c r="U841" s="146"/>
      <c r="V841" s="146"/>
      <c r="W841" s="146"/>
      <c r="X841" s="146"/>
    </row>
    <row r="842" spans="1:24" x14ac:dyDescent="0.25">
      <c r="A842" s="179"/>
      <c r="B842" s="180"/>
      <c r="C842" s="180"/>
      <c r="D842" s="180"/>
      <c r="E842" s="180"/>
      <c r="F842" s="180"/>
      <c r="G842" s="180"/>
      <c r="H842" s="180"/>
      <c r="I842" s="180"/>
      <c r="J842" s="180"/>
      <c r="K842" s="180"/>
      <c r="L842" s="181"/>
      <c r="M842" s="181"/>
      <c r="N842" s="181"/>
      <c r="O842" s="181"/>
      <c r="P842" s="181"/>
      <c r="Q842" s="181"/>
      <c r="R842" s="181"/>
      <c r="S842" s="181"/>
      <c r="T842" s="146"/>
      <c r="U842" s="146"/>
      <c r="V842" s="146"/>
      <c r="W842" s="146"/>
      <c r="X842" s="146"/>
    </row>
    <row r="843" spans="1:24" x14ac:dyDescent="0.25">
      <c r="A843" s="179"/>
      <c r="B843" s="180"/>
      <c r="C843" s="180"/>
      <c r="D843" s="180"/>
      <c r="E843" s="180"/>
      <c r="F843" s="180"/>
      <c r="G843" s="180"/>
      <c r="H843" s="180"/>
      <c r="I843" s="180"/>
      <c r="J843" s="180"/>
      <c r="K843" s="180"/>
      <c r="L843" s="181"/>
      <c r="M843" s="181"/>
      <c r="N843" s="181"/>
      <c r="O843" s="181"/>
      <c r="P843" s="181"/>
      <c r="Q843" s="181"/>
      <c r="R843" s="181"/>
      <c r="S843" s="181"/>
      <c r="T843" s="146"/>
      <c r="U843" s="146"/>
      <c r="V843" s="146"/>
      <c r="W843" s="146"/>
      <c r="X843" s="146"/>
    </row>
    <row r="844" spans="1:24" x14ac:dyDescent="0.25">
      <c r="A844" s="179"/>
      <c r="B844" s="180"/>
      <c r="C844" s="180"/>
      <c r="D844" s="180"/>
      <c r="E844" s="180"/>
      <c r="F844" s="180"/>
      <c r="G844" s="180"/>
      <c r="H844" s="180"/>
      <c r="I844" s="180"/>
      <c r="J844" s="180"/>
      <c r="K844" s="180"/>
      <c r="L844" s="181"/>
      <c r="M844" s="181"/>
      <c r="N844" s="181"/>
      <c r="O844" s="181"/>
      <c r="P844" s="181"/>
      <c r="Q844" s="181"/>
      <c r="R844" s="181"/>
      <c r="S844" s="181"/>
      <c r="T844" s="146"/>
      <c r="U844" s="146"/>
      <c r="V844" s="146"/>
      <c r="W844" s="146"/>
      <c r="X844" s="146"/>
    </row>
    <row r="845" spans="1:24" x14ac:dyDescent="0.25">
      <c r="A845" s="179"/>
      <c r="B845" s="180"/>
      <c r="C845" s="180"/>
      <c r="D845" s="180"/>
      <c r="E845" s="180"/>
      <c r="F845" s="180"/>
      <c r="G845" s="180"/>
      <c r="H845" s="180"/>
      <c r="I845" s="180"/>
      <c r="J845" s="180"/>
      <c r="K845" s="180"/>
      <c r="L845" s="181"/>
      <c r="M845" s="181"/>
      <c r="N845" s="181"/>
      <c r="O845" s="181"/>
      <c r="P845" s="181"/>
      <c r="Q845" s="181"/>
      <c r="R845" s="181"/>
      <c r="S845" s="181"/>
      <c r="T845" s="146"/>
      <c r="U845" s="146"/>
      <c r="V845" s="146"/>
      <c r="W845" s="146"/>
      <c r="X845" s="146"/>
    </row>
    <row r="846" spans="1:24" x14ac:dyDescent="0.25">
      <c r="A846" s="179"/>
      <c r="B846" s="180"/>
      <c r="C846" s="180"/>
      <c r="D846" s="180"/>
      <c r="E846" s="180"/>
      <c r="F846" s="180"/>
      <c r="G846" s="180"/>
      <c r="H846" s="180"/>
      <c r="I846" s="180"/>
      <c r="J846" s="180"/>
      <c r="K846" s="180"/>
      <c r="L846" s="181"/>
      <c r="M846" s="181"/>
      <c r="N846" s="181"/>
      <c r="O846" s="181"/>
      <c r="P846" s="181"/>
      <c r="Q846" s="181"/>
      <c r="R846" s="181"/>
      <c r="S846" s="181"/>
      <c r="T846" s="146"/>
      <c r="U846" s="146"/>
      <c r="V846" s="146"/>
      <c r="W846" s="146"/>
      <c r="X846" s="146"/>
    </row>
    <row r="847" spans="1:24" x14ac:dyDescent="0.25">
      <c r="A847" s="179"/>
      <c r="B847" s="180"/>
      <c r="C847" s="180"/>
      <c r="D847" s="180"/>
      <c r="E847" s="180"/>
      <c r="F847" s="180"/>
      <c r="G847" s="180"/>
      <c r="H847" s="180"/>
      <c r="I847" s="180"/>
      <c r="J847" s="180"/>
      <c r="K847" s="180"/>
      <c r="L847" s="181"/>
      <c r="M847" s="181"/>
      <c r="N847" s="181"/>
      <c r="O847" s="181"/>
      <c r="P847" s="181"/>
      <c r="Q847" s="181"/>
      <c r="R847" s="181"/>
      <c r="S847" s="181"/>
      <c r="T847" s="146"/>
      <c r="U847" s="146"/>
      <c r="V847" s="146"/>
      <c r="W847" s="146"/>
      <c r="X847" s="146"/>
    </row>
    <row r="848" spans="1:24" x14ac:dyDescent="0.25">
      <c r="A848" s="179"/>
      <c r="B848" s="180"/>
      <c r="C848" s="180"/>
      <c r="D848" s="180"/>
      <c r="E848" s="180"/>
      <c r="F848" s="180"/>
      <c r="G848" s="180"/>
      <c r="H848" s="180"/>
      <c r="I848" s="180"/>
      <c r="J848" s="180"/>
      <c r="K848" s="180"/>
      <c r="L848" s="181"/>
      <c r="M848" s="181"/>
      <c r="N848" s="181"/>
      <c r="O848" s="181"/>
      <c r="P848" s="181"/>
      <c r="Q848" s="181"/>
      <c r="R848" s="181"/>
      <c r="S848" s="181"/>
      <c r="T848" s="146"/>
      <c r="U848" s="146"/>
      <c r="V848" s="146"/>
      <c r="W848" s="146"/>
      <c r="X848" s="146"/>
    </row>
    <row r="849" spans="1:24" x14ac:dyDescent="0.25">
      <c r="A849" s="179"/>
      <c r="B849" s="180"/>
      <c r="C849" s="180"/>
      <c r="D849" s="180"/>
      <c r="E849" s="180"/>
      <c r="F849" s="180"/>
      <c r="G849" s="180"/>
      <c r="H849" s="180"/>
      <c r="I849" s="180"/>
      <c r="J849" s="180"/>
      <c r="K849" s="180"/>
      <c r="L849" s="181"/>
      <c r="M849" s="181"/>
      <c r="N849" s="181"/>
      <c r="O849" s="181"/>
      <c r="P849" s="181"/>
      <c r="Q849" s="181"/>
      <c r="R849" s="181"/>
      <c r="S849" s="181"/>
      <c r="T849" s="146"/>
      <c r="U849" s="146"/>
      <c r="V849" s="146"/>
      <c r="W849" s="146"/>
      <c r="X849" s="146"/>
    </row>
    <row r="850" spans="1:24" x14ac:dyDescent="0.25">
      <c r="A850" s="179"/>
      <c r="B850" s="180"/>
      <c r="C850" s="180"/>
      <c r="D850" s="180"/>
      <c r="E850" s="180"/>
      <c r="F850" s="180"/>
      <c r="G850" s="180"/>
      <c r="H850" s="180"/>
      <c r="I850" s="180"/>
      <c r="J850" s="180"/>
      <c r="K850" s="180"/>
      <c r="L850" s="181"/>
      <c r="M850" s="181"/>
      <c r="N850" s="181"/>
      <c r="O850" s="181"/>
      <c r="P850" s="181"/>
      <c r="Q850" s="181"/>
      <c r="R850" s="181"/>
      <c r="S850" s="181"/>
      <c r="T850" s="146"/>
      <c r="U850" s="146"/>
      <c r="V850" s="146"/>
      <c r="W850" s="146"/>
      <c r="X850" s="146"/>
    </row>
    <row r="851" spans="1:24" x14ac:dyDescent="0.25">
      <c r="A851" s="179"/>
      <c r="B851" s="180"/>
      <c r="C851" s="180"/>
      <c r="D851" s="180"/>
      <c r="E851" s="180"/>
      <c r="F851" s="180"/>
      <c r="G851" s="180"/>
      <c r="H851" s="180"/>
      <c r="I851" s="180"/>
      <c r="J851" s="180"/>
      <c r="K851" s="180"/>
      <c r="L851" s="181"/>
      <c r="M851" s="181"/>
      <c r="N851" s="181"/>
      <c r="O851" s="181"/>
      <c r="P851" s="181"/>
      <c r="Q851" s="181"/>
      <c r="R851" s="181"/>
      <c r="S851" s="181"/>
      <c r="T851" s="146"/>
      <c r="U851" s="146"/>
      <c r="V851" s="146"/>
      <c r="W851" s="146"/>
      <c r="X851" s="146"/>
    </row>
    <row r="852" spans="1:24" x14ac:dyDescent="0.25">
      <c r="A852" s="179"/>
      <c r="B852" s="180"/>
      <c r="C852" s="180"/>
      <c r="D852" s="180"/>
      <c r="E852" s="180"/>
      <c r="F852" s="180"/>
      <c r="G852" s="180"/>
      <c r="H852" s="180"/>
      <c r="I852" s="180"/>
      <c r="J852" s="180"/>
      <c r="K852" s="180"/>
      <c r="L852" s="181"/>
      <c r="M852" s="181"/>
      <c r="N852" s="181"/>
      <c r="O852" s="181"/>
      <c r="P852" s="181"/>
      <c r="Q852" s="181"/>
      <c r="R852" s="181"/>
      <c r="S852" s="181"/>
      <c r="T852" s="146"/>
      <c r="U852" s="146"/>
      <c r="V852" s="146"/>
      <c r="W852" s="146"/>
      <c r="X852" s="146"/>
    </row>
    <row r="853" spans="1:24" x14ac:dyDescent="0.25">
      <c r="A853" s="179"/>
      <c r="B853" s="180"/>
      <c r="C853" s="180"/>
      <c r="D853" s="180"/>
      <c r="E853" s="180"/>
      <c r="F853" s="180"/>
      <c r="G853" s="180"/>
      <c r="H853" s="180"/>
      <c r="I853" s="180"/>
      <c r="J853" s="180"/>
      <c r="K853" s="180"/>
      <c r="L853" s="181"/>
      <c r="M853" s="181"/>
      <c r="N853" s="181"/>
      <c r="O853" s="181"/>
      <c r="P853" s="181"/>
      <c r="Q853" s="181"/>
      <c r="R853" s="181"/>
      <c r="S853" s="181"/>
      <c r="T853" s="146"/>
      <c r="U853" s="146"/>
      <c r="V853" s="146"/>
      <c r="W853" s="146"/>
      <c r="X853" s="146"/>
    </row>
    <row r="854" spans="1:24" x14ac:dyDescent="0.25">
      <c r="A854" s="179"/>
      <c r="B854" s="180"/>
      <c r="C854" s="180"/>
      <c r="D854" s="180"/>
      <c r="E854" s="180"/>
      <c r="F854" s="180"/>
      <c r="G854" s="180"/>
      <c r="H854" s="180"/>
      <c r="I854" s="180"/>
      <c r="J854" s="180"/>
      <c r="K854" s="180"/>
      <c r="L854" s="181"/>
      <c r="M854" s="181"/>
      <c r="N854" s="181"/>
      <c r="O854" s="181"/>
      <c r="P854" s="181"/>
      <c r="Q854" s="181"/>
      <c r="R854" s="181"/>
      <c r="S854" s="181"/>
      <c r="T854" s="146"/>
      <c r="U854" s="146"/>
      <c r="V854" s="146"/>
      <c r="W854" s="146"/>
      <c r="X854" s="146"/>
    </row>
    <row r="855" spans="1:24" x14ac:dyDescent="0.25">
      <c r="A855" s="179"/>
      <c r="B855" s="180"/>
      <c r="C855" s="180"/>
      <c r="D855" s="180"/>
      <c r="E855" s="180"/>
      <c r="F855" s="180"/>
      <c r="G855" s="180"/>
      <c r="H855" s="180"/>
      <c r="I855" s="180"/>
      <c r="J855" s="180"/>
      <c r="K855" s="180"/>
      <c r="L855" s="181"/>
      <c r="M855" s="181"/>
      <c r="N855" s="181"/>
      <c r="O855" s="181"/>
      <c r="P855" s="181"/>
      <c r="Q855" s="181"/>
      <c r="R855" s="181"/>
      <c r="S855" s="181"/>
      <c r="T855" s="146"/>
      <c r="U855" s="146"/>
      <c r="V855" s="146"/>
      <c r="W855" s="146"/>
      <c r="X855" s="146"/>
    </row>
    <row r="856" spans="1:24" x14ac:dyDescent="0.25">
      <c r="A856" s="179"/>
      <c r="B856" s="180"/>
      <c r="C856" s="180"/>
      <c r="D856" s="180"/>
      <c r="E856" s="180"/>
      <c r="F856" s="180"/>
      <c r="G856" s="180"/>
      <c r="H856" s="180"/>
      <c r="I856" s="180"/>
      <c r="J856" s="180"/>
      <c r="K856" s="180"/>
      <c r="L856" s="181"/>
      <c r="M856" s="181"/>
      <c r="N856" s="181"/>
      <c r="O856" s="181"/>
      <c r="P856" s="181"/>
      <c r="Q856" s="181"/>
      <c r="R856" s="181"/>
      <c r="S856" s="181"/>
      <c r="T856" s="146"/>
      <c r="U856" s="146"/>
      <c r="V856" s="146"/>
      <c r="W856" s="146"/>
      <c r="X856" s="146"/>
    </row>
    <row r="857" spans="1:24" x14ac:dyDescent="0.25">
      <c r="A857" s="179"/>
      <c r="B857" s="180"/>
      <c r="C857" s="180"/>
      <c r="D857" s="180"/>
      <c r="E857" s="180"/>
      <c r="F857" s="180"/>
      <c r="G857" s="180"/>
      <c r="H857" s="180"/>
      <c r="I857" s="180"/>
      <c r="J857" s="180"/>
      <c r="K857" s="180"/>
      <c r="L857" s="181"/>
      <c r="M857" s="181"/>
      <c r="N857" s="181"/>
      <c r="O857" s="181"/>
      <c r="P857" s="181"/>
      <c r="Q857" s="181"/>
      <c r="R857" s="181"/>
      <c r="S857" s="181"/>
      <c r="T857" s="146"/>
      <c r="U857" s="146"/>
      <c r="V857" s="146"/>
      <c r="W857" s="146"/>
      <c r="X857" s="146"/>
    </row>
    <row r="858" spans="1:24" x14ac:dyDescent="0.25">
      <c r="A858" s="179"/>
      <c r="B858" s="180"/>
      <c r="C858" s="180"/>
      <c r="D858" s="180"/>
      <c r="E858" s="180"/>
      <c r="F858" s="180"/>
      <c r="G858" s="180"/>
      <c r="H858" s="180"/>
      <c r="I858" s="180"/>
      <c r="J858" s="180"/>
      <c r="K858" s="180"/>
      <c r="L858" s="181"/>
      <c r="M858" s="181"/>
      <c r="N858" s="181"/>
      <c r="O858" s="181"/>
      <c r="P858" s="181"/>
      <c r="Q858" s="181"/>
      <c r="R858" s="181"/>
      <c r="S858" s="181"/>
      <c r="T858" s="146"/>
      <c r="U858" s="146"/>
      <c r="V858" s="146"/>
      <c r="W858" s="146"/>
      <c r="X858" s="146"/>
    </row>
    <row r="859" spans="1:24" x14ac:dyDescent="0.25">
      <c r="A859" s="179"/>
      <c r="B859" s="180"/>
      <c r="C859" s="180"/>
      <c r="D859" s="180"/>
      <c r="E859" s="180"/>
      <c r="F859" s="180"/>
      <c r="G859" s="180"/>
      <c r="H859" s="180"/>
      <c r="I859" s="180"/>
      <c r="J859" s="180"/>
      <c r="K859" s="180"/>
      <c r="L859" s="181"/>
      <c r="M859" s="181"/>
      <c r="N859" s="181"/>
      <c r="O859" s="181"/>
      <c r="P859" s="181"/>
      <c r="Q859" s="181"/>
      <c r="R859" s="181"/>
      <c r="S859" s="181"/>
      <c r="T859" s="146"/>
      <c r="U859" s="146"/>
      <c r="V859" s="146"/>
      <c r="W859" s="146"/>
      <c r="X859" s="146"/>
    </row>
    <row r="860" spans="1:24" x14ac:dyDescent="0.25">
      <c r="A860" s="179"/>
      <c r="B860" s="180"/>
      <c r="C860" s="180"/>
      <c r="D860" s="180"/>
      <c r="E860" s="180"/>
      <c r="F860" s="180"/>
      <c r="G860" s="180"/>
      <c r="H860" s="180"/>
      <c r="I860" s="180"/>
      <c r="J860" s="180"/>
      <c r="K860" s="180"/>
      <c r="L860" s="181"/>
      <c r="M860" s="181"/>
      <c r="N860" s="181"/>
      <c r="O860" s="181"/>
      <c r="P860" s="181"/>
      <c r="Q860" s="181"/>
      <c r="R860" s="181"/>
      <c r="S860" s="181"/>
      <c r="T860" s="146"/>
      <c r="U860" s="146"/>
      <c r="V860" s="146"/>
      <c r="W860" s="146"/>
      <c r="X860" s="146"/>
    </row>
    <row r="861" spans="1:24" x14ac:dyDescent="0.25">
      <c r="A861" s="179"/>
      <c r="B861" s="180"/>
      <c r="C861" s="180"/>
      <c r="D861" s="180"/>
      <c r="E861" s="180"/>
      <c r="F861" s="180"/>
      <c r="G861" s="180"/>
      <c r="H861" s="180"/>
      <c r="I861" s="180"/>
      <c r="J861" s="180"/>
      <c r="K861" s="180"/>
      <c r="L861" s="181"/>
      <c r="M861" s="181"/>
      <c r="N861" s="181"/>
      <c r="O861" s="181"/>
      <c r="P861" s="181"/>
      <c r="Q861" s="181"/>
      <c r="R861" s="181"/>
      <c r="S861" s="181"/>
      <c r="T861" s="146"/>
      <c r="U861" s="146"/>
      <c r="V861" s="146"/>
      <c r="W861" s="146"/>
      <c r="X861" s="146"/>
    </row>
    <row r="862" spans="1:24" x14ac:dyDescent="0.25">
      <c r="A862" s="179"/>
      <c r="B862" s="180"/>
      <c r="C862" s="180"/>
      <c r="D862" s="180"/>
      <c r="E862" s="180"/>
      <c r="F862" s="180"/>
      <c r="G862" s="180"/>
      <c r="H862" s="180"/>
      <c r="I862" s="180"/>
      <c r="J862" s="180"/>
      <c r="K862" s="180"/>
      <c r="L862" s="181"/>
      <c r="M862" s="181"/>
      <c r="N862" s="181"/>
      <c r="O862" s="181"/>
      <c r="P862" s="181"/>
      <c r="Q862" s="181"/>
      <c r="R862" s="181"/>
      <c r="S862" s="181"/>
      <c r="T862" s="146"/>
      <c r="U862" s="146"/>
      <c r="V862" s="146"/>
      <c r="W862" s="146"/>
      <c r="X862" s="146"/>
    </row>
    <row r="863" spans="1:24" x14ac:dyDescent="0.25">
      <c r="A863" s="179"/>
      <c r="B863" s="180"/>
      <c r="C863" s="180"/>
      <c r="D863" s="180"/>
      <c r="E863" s="180"/>
      <c r="F863" s="180"/>
      <c r="G863" s="180"/>
      <c r="H863" s="180"/>
      <c r="I863" s="180"/>
      <c r="J863" s="180"/>
      <c r="K863" s="180"/>
      <c r="L863" s="181"/>
      <c r="M863" s="181"/>
      <c r="N863" s="181"/>
      <c r="O863" s="181"/>
      <c r="P863" s="181"/>
      <c r="Q863" s="181"/>
      <c r="R863" s="181"/>
      <c r="S863" s="181"/>
      <c r="T863" s="146"/>
      <c r="U863" s="146"/>
      <c r="V863" s="146"/>
      <c r="W863" s="146"/>
      <c r="X863" s="146"/>
    </row>
    <row r="864" spans="1:24" x14ac:dyDescent="0.25">
      <c r="A864" s="179"/>
      <c r="B864" s="180"/>
      <c r="C864" s="180"/>
      <c r="D864" s="180"/>
      <c r="E864" s="180"/>
      <c r="F864" s="180"/>
      <c r="G864" s="180"/>
      <c r="H864" s="180"/>
      <c r="I864" s="180"/>
      <c r="J864" s="180"/>
      <c r="K864" s="180"/>
      <c r="L864" s="181"/>
      <c r="M864" s="181"/>
      <c r="N864" s="181"/>
      <c r="O864" s="181"/>
      <c r="P864" s="181"/>
      <c r="Q864" s="181"/>
      <c r="R864" s="181"/>
      <c r="S864" s="181"/>
      <c r="T864" s="146"/>
      <c r="U864" s="146"/>
      <c r="V864" s="146"/>
      <c r="W864" s="146"/>
      <c r="X864" s="146"/>
    </row>
    <row r="865" spans="1:24" x14ac:dyDescent="0.25">
      <c r="A865" s="179"/>
      <c r="B865" s="180"/>
      <c r="C865" s="180"/>
      <c r="D865" s="180"/>
      <c r="E865" s="180"/>
      <c r="F865" s="180"/>
      <c r="G865" s="180"/>
      <c r="H865" s="180"/>
      <c r="I865" s="180"/>
      <c r="J865" s="180"/>
      <c r="K865" s="180"/>
      <c r="L865" s="181"/>
      <c r="M865" s="181"/>
      <c r="N865" s="181"/>
      <c r="O865" s="181"/>
      <c r="P865" s="181"/>
      <c r="Q865" s="181"/>
      <c r="R865" s="181"/>
      <c r="S865" s="181"/>
      <c r="T865" s="146"/>
      <c r="U865" s="146"/>
      <c r="V865" s="146"/>
      <c r="W865" s="146"/>
      <c r="X865" s="146"/>
    </row>
    <row r="866" spans="1:24" x14ac:dyDescent="0.25">
      <c r="A866" s="179"/>
      <c r="B866" s="180"/>
      <c r="C866" s="180"/>
      <c r="D866" s="180"/>
      <c r="E866" s="180"/>
      <c r="F866" s="180"/>
      <c r="G866" s="180"/>
      <c r="H866" s="180"/>
      <c r="I866" s="180"/>
      <c r="J866" s="180"/>
      <c r="K866" s="180"/>
      <c r="L866" s="181"/>
      <c r="M866" s="181"/>
      <c r="N866" s="181"/>
      <c r="O866" s="181"/>
      <c r="P866" s="181"/>
      <c r="Q866" s="181"/>
      <c r="R866" s="181"/>
      <c r="S866" s="181"/>
      <c r="T866" s="146"/>
      <c r="U866" s="146"/>
      <c r="V866" s="146"/>
      <c r="W866" s="146"/>
      <c r="X866" s="146"/>
    </row>
    <row r="867" spans="1:24" x14ac:dyDescent="0.25">
      <c r="A867" s="179"/>
      <c r="B867" s="180"/>
      <c r="C867" s="180"/>
      <c r="D867" s="180"/>
      <c r="E867" s="180"/>
      <c r="F867" s="180"/>
      <c r="G867" s="180"/>
      <c r="H867" s="180"/>
      <c r="I867" s="180"/>
      <c r="J867" s="180"/>
      <c r="K867" s="180"/>
      <c r="L867" s="181"/>
      <c r="M867" s="181"/>
      <c r="N867" s="181"/>
      <c r="O867" s="181"/>
      <c r="P867" s="181"/>
      <c r="Q867" s="181"/>
      <c r="R867" s="181"/>
      <c r="S867" s="181"/>
      <c r="T867" s="146"/>
      <c r="U867" s="146"/>
      <c r="V867" s="146"/>
      <c r="W867" s="146"/>
      <c r="X867" s="146"/>
    </row>
    <row r="868" spans="1:24" x14ac:dyDescent="0.25">
      <c r="A868" s="179"/>
      <c r="B868" s="180"/>
      <c r="C868" s="180"/>
      <c r="D868" s="180"/>
      <c r="E868" s="180"/>
      <c r="F868" s="180"/>
      <c r="G868" s="180"/>
      <c r="H868" s="180"/>
      <c r="I868" s="180"/>
      <c r="J868" s="180"/>
      <c r="K868" s="180"/>
      <c r="L868" s="181"/>
      <c r="M868" s="181"/>
      <c r="N868" s="181"/>
      <c r="O868" s="181"/>
      <c r="P868" s="181"/>
      <c r="Q868" s="181"/>
      <c r="R868" s="181"/>
      <c r="S868" s="181"/>
      <c r="T868" s="146"/>
      <c r="U868" s="146"/>
      <c r="V868" s="146"/>
      <c r="W868" s="146"/>
      <c r="X868" s="146"/>
    </row>
    <row r="869" spans="1:24" x14ac:dyDescent="0.25">
      <c r="A869" s="179"/>
      <c r="B869" s="180"/>
      <c r="C869" s="180"/>
      <c r="D869" s="180"/>
      <c r="E869" s="180"/>
      <c r="F869" s="180"/>
      <c r="G869" s="180"/>
      <c r="H869" s="180"/>
      <c r="I869" s="180"/>
      <c r="J869" s="180"/>
      <c r="K869" s="180"/>
      <c r="L869" s="181"/>
      <c r="M869" s="181"/>
      <c r="N869" s="181"/>
      <c r="O869" s="181"/>
      <c r="P869" s="181"/>
      <c r="Q869" s="181"/>
      <c r="R869" s="181"/>
      <c r="S869" s="181"/>
      <c r="T869" s="146"/>
      <c r="U869" s="146"/>
      <c r="V869" s="146"/>
      <c r="W869" s="146"/>
      <c r="X869" s="146"/>
    </row>
    <row r="870" spans="1:24" x14ac:dyDescent="0.25">
      <c r="A870" s="179"/>
      <c r="B870" s="180"/>
      <c r="C870" s="180"/>
      <c r="D870" s="180"/>
      <c r="E870" s="180"/>
      <c r="F870" s="180"/>
      <c r="G870" s="180"/>
      <c r="H870" s="180"/>
      <c r="I870" s="180"/>
      <c r="J870" s="180"/>
      <c r="K870" s="180"/>
      <c r="L870" s="181"/>
      <c r="M870" s="181"/>
      <c r="N870" s="181"/>
      <c r="O870" s="181"/>
      <c r="P870" s="181"/>
      <c r="Q870" s="181"/>
      <c r="R870" s="181"/>
      <c r="S870" s="181"/>
      <c r="T870" s="146"/>
      <c r="U870" s="146"/>
      <c r="V870" s="146"/>
      <c r="W870" s="146"/>
      <c r="X870" s="146"/>
    </row>
    <row r="871" spans="1:24" x14ac:dyDescent="0.25">
      <c r="A871" s="179"/>
      <c r="B871" s="180"/>
      <c r="C871" s="180"/>
      <c r="D871" s="180"/>
      <c r="E871" s="180"/>
      <c r="F871" s="180"/>
      <c r="G871" s="180"/>
      <c r="H871" s="180"/>
      <c r="I871" s="180"/>
      <c r="J871" s="180"/>
      <c r="K871" s="180"/>
      <c r="L871" s="181"/>
      <c r="M871" s="181"/>
      <c r="N871" s="181"/>
      <c r="O871" s="181"/>
      <c r="P871" s="181"/>
      <c r="Q871" s="181"/>
      <c r="R871" s="181"/>
      <c r="S871" s="181"/>
      <c r="T871" s="146"/>
      <c r="U871" s="146"/>
      <c r="V871" s="146"/>
      <c r="W871" s="146"/>
      <c r="X871" s="146"/>
    </row>
    <row r="872" spans="1:24" x14ac:dyDescent="0.25">
      <c r="A872" s="179"/>
      <c r="B872" s="180"/>
      <c r="C872" s="180"/>
      <c r="D872" s="180"/>
      <c r="E872" s="180"/>
      <c r="F872" s="180"/>
      <c r="G872" s="180"/>
      <c r="H872" s="180"/>
      <c r="I872" s="180"/>
      <c r="J872" s="180"/>
      <c r="K872" s="180"/>
      <c r="L872" s="181"/>
      <c r="M872" s="181"/>
      <c r="N872" s="181"/>
      <c r="O872" s="181"/>
      <c r="P872" s="181"/>
      <c r="Q872" s="181"/>
      <c r="R872" s="181"/>
      <c r="S872" s="181"/>
      <c r="T872" s="146"/>
      <c r="U872" s="146"/>
      <c r="V872" s="146"/>
      <c r="W872" s="146"/>
      <c r="X872" s="146"/>
    </row>
    <row r="873" spans="1:24" x14ac:dyDescent="0.25">
      <c r="A873" s="179"/>
      <c r="B873" s="180"/>
      <c r="C873" s="180"/>
      <c r="D873" s="180"/>
      <c r="E873" s="180"/>
      <c r="F873" s="180"/>
      <c r="G873" s="180"/>
      <c r="H873" s="180"/>
      <c r="I873" s="180"/>
      <c r="J873" s="180"/>
      <c r="K873" s="180"/>
      <c r="L873" s="181"/>
      <c r="M873" s="181"/>
      <c r="N873" s="181"/>
      <c r="O873" s="181"/>
      <c r="P873" s="181"/>
      <c r="Q873" s="181"/>
      <c r="R873" s="181"/>
      <c r="S873" s="181"/>
      <c r="T873" s="146"/>
      <c r="U873" s="146"/>
      <c r="V873" s="146"/>
      <c r="W873" s="146"/>
      <c r="X873" s="146"/>
    </row>
    <row r="874" spans="1:24" x14ac:dyDescent="0.25">
      <c r="A874" s="179"/>
      <c r="B874" s="180"/>
      <c r="C874" s="180"/>
      <c r="D874" s="180"/>
      <c r="E874" s="180"/>
      <c r="F874" s="180"/>
      <c r="G874" s="180"/>
      <c r="H874" s="180"/>
      <c r="I874" s="180"/>
      <c r="J874" s="180"/>
      <c r="K874" s="180"/>
      <c r="L874" s="181"/>
      <c r="M874" s="181"/>
      <c r="N874" s="181"/>
      <c r="O874" s="181"/>
      <c r="P874" s="181"/>
      <c r="Q874" s="181"/>
      <c r="R874" s="181"/>
      <c r="S874" s="181"/>
      <c r="T874" s="146"/>
      <c r="U874" s="146"/>
      <c r="V874" s="146"/>
      <c r="W874" s="146"/>
      <c r="X874" s="146"/>
    </row>
    <row r="875" spans="1:24" x14ac:dyDescent="0.25">
      <c r="A875" s="179"/>
      <c r="B875" s="180"/>
      <c r="C875" s="180"/>
      <c r="D875" s="180"/>
      <c r="E875" s="180"/>
      <c r="F875" s="180"/>
      <c r="G875" s="180"/>
      <c r="H875" s="180"/>
      <c r="I875" s="180"/>
      <c r="J875" s="180"/>
      <c r="K875" s="180"/>
      <c r="L875" s="181"/>
      <c r="M875" s="181"/>
      <c r="N875" s="181"/>
      <c r="O875" s="181"/>
      <c r="P875" s="181"/>
      <c r="Q875" s="181"/>
      <c r="R875" s="181"/>
      <c r="S875" s="181"/>
      <c r="T875" s="146"/>
      <c r="U875" s="146"/>
      <c r="V875" s="146"/>
      <c r="W875" s="146"/>
      <c r="X875" s="146"/>
    </row>
    <row r="876" spans="1:24" x14ac:dyDescent="0.25">
      <c r="A876" s="179"/>
      <c r="B876" s="180"/>
      <c r="C876" s="180"/>
      <c r="D876" s="180"/>
      <c r="E876" s="180"/>
      <c r="F876" s="180"/>
      <c r="G876" s="180"/>
      <c r="H876" s="180"/>
      <c r="I876" s="180"/>
      <c r="J876" s="180"/>
      <c r="K876" s="180"/>
      <c r="L876" s="181"/>
      <c r="M876" s="181"/>
      <c r="N876" s="181"/>
      <c r="O876" s="181"/>
      <c r="P876" s="181"/>
      <c r="Q876" s="181"/>
      <c r="R876" s="181"/>
      <c r="S876" s="181"/>
      <c r="T876" s="146"/>
      <c r="U876" s="146"/>
      <c r="V876" s="146"/>
      <c r="W876" s="146"/>
      <c r="X876" s="146"/>
    </row>
  </sheetData>
  <mergeCells count="3">
    <mergeCell ref="A3:A4"/>
    <mergeCell ref="L4:S4"/>
    <mergeCell ref="B4:J4"/>
  </mergeCells>
  <conditionalFormatting sqref="B6:J13 B33:J40 B24:J31 B15:J22">
    <cfRule type="cellIs" dxfId="4" priority="4" operator="lessThan">
      <formula>3</formula>
    </cfRule>
  </conditionalFormatting>
  <conditionalFormatting sqref="L21:L22">
    <cfRule type="cellIs" dxfId="3" priority="3" operator="lessThan">
      <formula>3</formula>
    </cfRule>
  </conditionalFormatting>
  <conditionalFormatting sqref="M22:N22">
    <cfRule type="cellIs" dxfId="2" priority="2" operator="lessThan">
      <formula>3</formula>
    </cfRule>
  </conditionalFormatting>
  <conditionalFormatting sqref="N21">
    <cfRule type="cellIs" dxfId="1" priority="1" operator="lessThan">
      <formula>3</formula>
    </cfRule>
  </conditionalFormatting>
  <pageMargins left="0.7" right="0.7" top="0.75" bottom="0.75" header="0.3" footer="0.3"/>
  <ignoredErrors>
    <ignoredError sqref="A17 A8 A26 A35" twoDigitTextYea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workbookViewId="0">
      <selection activeCell="H11" sqref="H11"/>
    </sheetView>
  </sheetViews>
  <sheetFormatPr defaultColWidth="9.140625" defaultRowHeight="15" x14ac:dyDescent="0.25"/>
  <cols>
    <col min="1" max="1" width="26.5703125" style="139" customWidth="1"/>
    <col min="2" max="2" width="10" style="139" customWidth="1"/>
    <col min="3" max="3" width="11.7109375" style="139" customWidth="1"/>
    <col min="4" max="7" width="10" style="139" customWidth="1"/>
    <col min="8" max="9" width="10.140625" style="139" customWidth="1"/>
    <col min="10" max="10" width="3" style="139" customWidth="1"/>
    <col min="11" max="11" width="9.28515625" style="139" bestFit="1" customWidth="1"/>
    <col min="12" max="12" width="10.7109375" style="139" bestFit="1" customWidth="1"/>
    <col min="13" max="13" width="9" style="139" customWidth="1"/>
    <col min="14" max="14" width="10.7109375" style="139" customWidth="1"/>
    <col min="15" max="15" width="8" style="139" customWidth="1"/>
    <col min="16" max="16" width="10.28515625" style="139" bestFit="1" customWidth="1"/>
    <col min="17" max="17" width="10.140625" style="139" bestFit="1" customWidth="1"/>
    <col min="18" max="16384" width="9.140625" style="139"/>
  </cols>
  <sheetData>
    <row r="1" spans="1:25" ht="18.75" customHeight="1" x14ac:dyDescent="0.25">
      <c r="A1" s="147" t="s">
        <v>425</v>
      </c>
    </row>
    <row r="2" spans="1:25" ht="12" customHeight="1" x14ac:dyDescent="0.25">
      <c r="A2" s="141"/>
    </row>
    <row r="3" spans="1:25" s="475" customFormat="1" ht="73.5" customHeight="1" x14ac:dyDescent="0.25">
      <c r="A3" s="610" t="s">
        <v>331</v>
      </c>
      <c r="B3" s="417" t="s">
        <v>169</v>
      </c>
      <c r="C3" s="417" t="s">
        <v>170</v>
      </c>
      <c r="D3" s="417" t="s">
        <v>171</v>
      </c>
      <c r="E3" s="417" t="s">
        <v>172</v>
      </c>
      <c r="F3" s="417" t="s">
        <v>173</v>
      </c>
      <c r="G3" s="417" t="s">
        <v>177</v>
      </c>
      <c r="H3" s="417" t="s">
        <v>174</v>
      </c>
      <c r="I3" s="170" t="s">
        <v>364</v>
      </c>
      <c r="J3" s="197"/>
      <c r="K3" s="417" t="s">
        <v>169</v>
      </c>
      <c r="L3" s="417" t="s">
        <v>170</v>
      </c>
      <c r="M3" s="417" t="s">
        <v>171</v>
      </c>
      <c r="N3" s="417" t="s">
        <v>172</v>
      </c>
      <c r="O3" s="417" t="s">
        <v>173</v>
      </c>
      <c r="P3" s="417" t="s">
        <v>177</v>
      </c>
      <c r="Q3" s="417" t="s">
        <v>174</v>
      </c>
    </row>
    <row r="4" spans="1:25" s="475" customFormat="1" ht="13.5" x14ac:dyDescent="0.25">
      <c r="A4" s="611"/>
      <c r="B4" s="613" t="s">
        <v>175</v>
      </c>
      <c r="C4" s="613"/>
      <c r="D4" s="613"/>
      <c r="E4" s="613"/>
      <c r="F4" s="613"/>
      <c r="G4" s="613"/>
      <c r="H4" s="613"/>
      <c r="I4" s="613"/>
      <c r="J4" s="402"/>
      <c r="K4" s="613" t="s">
        <v>166</v>
      </c>
      <c r="L4" s="613"/>
      <c r="M4" s="613"/>
      <c r="N4" s="613"/>
      <c r="O4" s="613"/>
      <c r="P4" s="613"/>
      <c r="Q4" s="613"/>
    </row>
    <row r="5" spans="1:25" s="475" customFormat="1" ht="13.5" x14ac:dyDescent="0.25">
      <c r="A5" s="207"/>
      <c r="B5" s="208"/>
      <c r="C5" s="208"/>
      <c r="D5" s="208"/>
      <c r="E5" s="208"/>
      <c r="F5" s="208"/>
      <c r="G5" s="208"/>
      <c r="H5" s="208"/>
      <c r="I5" s="208"/>
      <c r="J5" s="208"/>
      <c r="K5" s="208"/>
      <c r="L5" s="208"/>
      <c r="M5" s="208"/>
      <c r="N5" s="208"/>
      <c r="O5" s="208"/>
      <c r="P5" s="208"/>
    </row>
    <row r="6" spans="1:25" s="475" customFormat="1" ht="13.5" x14ac:dyDescent="0.25">
      <c r="A6" s="12" t="s">
        <v>37</v>
      </c>
      <c r="B6" s="398">
        <v>45288</v>
      </c>
      <c r="C6" s="398">
        <v>35945</v>
      </c>
      <c r="D6" s="398">
        <v>20912</v>
      </c>
      <c r="E6" s="398">
        <v>17664</v>
      </c>
      <c r="F6" s="398">
        <v>47875</v>
      </c>
      <c r="G6" s="398">
        <v>11009</v>
      </c>
      <c r="H6" s="398">
        <v>50414</v>
      </c>
      <c r="I6" s="396">
        <v>129577</v>
      </c>
      <c r="J6" s="208"/>
      <c r="K6" s="399">
        <v>35</v>
      </c>
      <c r="L6" s="399">
        <v>27.7</v>
      </c>
      <c r="M6" s="399">
        <v>16.100000000000001</v>
      </c>
      <c r="N6" s="399">
        <v>13.6</v>
      </c>
      <c r="O6" s="399">
        <v>36.9</v>
      </c>
      <c r="P6" s="399">
        <v>8.5</v>
      </c>
      <c r="Q6" s="399">
        <v>38.9</v>
      </c>
      <c r="R6" s="484"/>
      <c r="S6" s="484"/>
      <c r="T6" s="484"/>
      <c r="U6" s="484"/>
      <c r="V6" s="484"/>
      <c r="W6" s="484"/>
      <c r="X6" s="484"/>
      <c r="Y6" s="484"/>
    </row>
    <row r="7" spans="1:25" s="475" customFormat="1" ht="13.5" x14ac:dyDescent="0.25">
      <c r="A7" s="188" t="s">
        <v>44</v>
      </c>
      <c r="B7" s="200">
        <v>24394</v>
      </c>
      <c r="C7" s="200">
        <v>17814</v>
      </c>
      <c r="D7" s="200">
        <v>10354</v>
      </c>
      <c r="E7" s="200">
        <v>8480</v>
      </c>
      <c r="F7" s="200">
        <v>27583</v>
      </c>
      <c r="G7" s="200">
        <v>4769</v>
      </c>
      <c r="H7" s="200">
        <v>32504</v>
      </c>
      <c r="I7" s="160">
        <v>77544</v>
      </c>
      <c r="J7" s="209"/>
      <c r="K7" s="205">
        <v>31.5</v>
      </c>
      <c r="L7" s="205">
        <v>23</v>
      </c>
      <c r="M7" s="205">
        <v>13.4</v>
      </c>
      <c r="N7" s="205">
        <v>10.9</v>
      </c>
      <c r="O7" s="205">
        <v>35.6</v>
      </c>
      <c r="P7" s="205">
        <v>6.1</v>
      </c>
      <c r="Q7" s="205">
        <v>41.9</v>
      </c>
      <c r="S7" s="485"/>
      <c r="T7" s="485"/>
      <c r="U7" s="485"/>
      <c r="V7" s="485"/>
      <c r="W7" s="485"/>
      <c r="X7" s="485"/>
      <c r="Y7" s="485"/>
    </row>
    <row r="8" spans="1:25" s="475" customFormat="1" ht="13.5" x14ac:dyDescent="0.25">
      <c r="A8" s="189" t="s">
        <v>38</v>
      </c>
      <c r="B8" s="156">
        <v>10597</v>
      </c>
      <c r="C8" s="156">
        <v>8716</v>
      </c>
      <c r="D8" s="156">
        <v>4794</v>
      </c>
      <c r="E8" s="156">
        <v>4212</v>
      </c>
      <c r="F8" s="156">
        <v>10667</v>
      </c>
      <c r="G8" s="156">
        <v>2508</v>
      </c>
      <c r="H8" s="156">
        <v>10348</v>
      </c>
      <c r="I8" s="160">
        <v>28683</v>
      </c>
      <c r="J8" s="191"/>
      <c r="K8" s="205">
        <v>36.9</v>
      </c>
      <c r="L8" s="205">
        <v>30.4</v>
      </c>
      <c r="M8" s="205">
        <v>16.7</v>
      </c>
      <c r="N8" s="205">
        <v>14.7</v>
      </c>
      <c r="O8" s="205">
        <v>37.200000000000003</v>
      </c>
      <c r="P8" s="205">
        <v>8.6999999999999993</v>
      </c>
      <c r="Q8" s="205">
        <v>36.1</v>
      </c>
      <c r="S8" s="485"/>
      <c r="T8" s="485"/>
      <c r="U8" s="485"/>
      <c r="V8" s="485"/>
      <c r="W8" s="485"/>
      <c r="X8" s="485"/>
      <c r="Y8" s="485"/>
    </row>
    <row r="9" spans="1:25" s="475" customFormat="1" ht="13.5" x14ac:dyDescent="0.25">
      <c r="A9" s="189" t="s">
        <v>39</v>
      </c>
      <c r="B9" s="156">
        <v>6376</v>
      </c>
      <c r="C9" s="156">
        <v>5506</v>
      </c>
      <c r="D9" s="156">
        <v>3217</v>
      </c>
      <c r="E9" s="156">
        <v>2904</v>
      </c>
      <c r="F9" s="156">
        <v>6205</v>
      </c>
      <c r="G9" s="156">
        <v>2111</v>
      </c>
      <c r="H9" s="156">
        <v>4979</v>
      </c>
      <c r="I9" s="160">
        <v>15079</v>
      </c>
      <c r="J9" s="198"/>
      <c r="K9" s="205">
        <v>42.3</v>
      </c>
      <c r="L9" s="205">
        <v>36.5</v>
      </c>
      <c r="M9" s="205">
        <v>21.3</v>
      </c>
      <c r="N9" s="205">
        <v>19.3</v>
      </c>
      <c r="O9" s="205">
        <v>41.1</v>
      </c>
      <c r="P9" s="205">
        <v>14</v>
      </c>
      <c r="Q9" s="205">
        <v>33</v>
      </c>
      <c r="S9" s="485"/>
      <c r="T9" s="485"/>
      <c r="U9" s="485"/>
      <c r="V9" s="485"/>
      <c r="W9" s="485"/>
      <c r="X9" s="485"/>
      <c r="Y9" s="485"/>
    </row>
    <row r="10" spans="1:25" s="475" customFormat="1" ht="13.5" x14ac:dyDescent="0.25">
      <c r="A10" s="190" t="s">
        <v>45</v>
      </c>
      <c r="B10" s="156">
        <v>2112</v>
      </c>
      <c r="C10" s="156">
        <v>2055</v>
      </c>
      <c r="D10" s="156">
        <v>1236</v>
      </c>
      <c r="E10" s="156">
        <v>1063</v>
      </c>
      <c r="F10" s="156">
        <v>1895</v>
      </c>
      <c r="G10" s="156">
        <v>819</v>
      </c>
      <c r="H10" s="156">
        <v>1386</v>
      </c>
      <c r="I10" s="156">
        <v>4539</v>
      </c>
      <c r="J10" s="486"/>
      <c r="K10" s="205">
        <v>46.5</v>
      </c>
      <c r="L10" s="205">
        <v>45.3</v>
      </c>
      <c r="M10" s="205">
        <v>27.2</v>
      </c>
      <c r="N10" s="205">
        <v>23.4</v>
      </c>
      <c r="O10" s="205">
        <v>41.7</v>
      </c>
      <c r="P10" s="205">
        <v>18</v>
      </c>
      <c r="Q10" s="205">
        <v>30.5</v>
      </c>
      <c r="S10" s="485"/>
      <c r="T10" s="485"/>
      <c r="U10" s="485"/>
      <c r="V10" s="485"/>
      <c r="W10" s="485"/>
      <c r="X10" s="485"/>
      <c r="Y10" s="485"/>
    </row>
    <row r="11" spans="1:25" s="475" customFormat="1" ht="13.5" x14ac:dyDescent="0.25">
      <c r="A11" s="190" t="s">
        <v>46</v>
      </c>
      <c r="B11" s="156">
        <v>1169</v>
      </c>
      <c r="C11" s="156">
        <v>1211</v>
      </c>
      <c r="D11" s="156">
        <v>815</v>
      </c>
      <c r="E11" s="156">
        <v>645</v>
      </c>
      <c r="F11" s="156">
        <v>1053</v>
      </c>
      <c r="G11" s="156">
        <v>525</v>
      </c>
      <c r="H11" s="156">
        <v>810</v>
      </c>
      <c r="I11" s="156">
        <v>2543</v>
      </c>
      <c r="J11" s="191"/>
      <c r="K11" s="205">
        <v>46</v>
      </c>
      <c r="L11" s="205">
        <v>47.6</v>
      </c>
      <c r="M11" s="205">
        <v>32</v>
      </c>
      <c r="N11" s="205">
        <v>25.4</v>
      </c>
      <c r="O11" s="205">
        <v>41.4</v>
      </c>
      <c r="P11" s="205">
        <v>20.6</v>
      </c>
      <c r="Q11" s="205">
        <v>31.9</v>
      </c>
      <c r="S11" s="485"/>
      <c r="T11" s="485"/>
      <c r="U11" s="485"/>
      <c r="V11" s="485"/>
      <c r="W11" s="485"/>
      <c r="X11" s="485"/>
      <c r="Y11" s="485"/>
    </row>
    <row r="12" spans="1:25" s="475" customFormat="1" ht="13.5" x14ac:dyDescent="0.25">
      <c r="A12" s="190" t="s">
        <v>47</v>
      </c>
      <c r="B12" s="156">
        <v>405</v>
      </c>
      <c r="C12" s="156">
        <v>379</v>
      </c>
      <c r="D12" s="156">
        <v>270</v>
      </c>
      <c r="E12" s="156">
        <v>217</v>
      </c>
      <c r="F12" s="156">
        <v>296</v>
      </c>
      <c r="G12" s="156">
        <v>165</v>
      </c>
      <c r="H12" s="156">
        <v>239</v>
      </c>
      <c r="I12" s="156">
        <v>736</v>
      </c>
      <c r="J12" s="191"/>
      <c r="K12" s="205">
        <v>55</v>
      </c>
      <c r="L12" s="205">
        <v>51.5</v>
      </c>
      <c r="M12" s="205">
        <v>36.700000000000003</v>
      </c>
      <c r="N12" s="205">
        <v>29.5</v>
      </c>
      <c r="O12" s="205">
        <v>40.200000000000003</v>
      </c>
      <c r="P12" s="205">
        <v>22.4</v>
      </c>
      <c r="Q12" s="205">
        <v>32.5</v>
      </c>
      <c r="S12" s="485"/>
      <c r="T12" s="485"/>
      <c r="U12" s="485"/>
      <c r="V12" s="485"/>
      <c r="W12" s="485"/>
      <c r="X12" s="485"/>
      <c r="Y12" s="485"/>
    </row>
    <row r="13" spans="1:25" s="475" customFormat="1" ht="13.5" x14ac:dyDescent="0.25">
      <c r="A13" s="190" t="s">
        <v>48</v>
      </c>
      <c r="B13" s="156">
        <v>235</v>
      </c>
      <c r="C13" s="156">
        <v>264</v>
      </c>
      <c r="D13" s="156">
        <v>226</v>
      </c>
      <c r="E13" s="156">
        <v>143</v>
      </c>
      <c r="F13" s="156">
        <v>176</v>
      </c>
      <c r="G13" s="156">
        <v>112</v>
      </c>
      <c r="H13" s="156">
        <v>148</v>
      </c>
      <c r="I13" s="156">
        <v>453</v>
      </c>
      <c r="J13" s="191"/>
      <c r="K13" s="205">
        <v>51.9</v>
      </c>
      <c r="L13" s="205">
        <v>58.3</v>
      </c>
      <c r="M13" s="205">
        <v>49.9</v>
      </c>
      <c r="N13" s="205">
        <v>31.6</v>
      </c>
      <c r="O13" s="205">
        <v>38.9</v>
      </c>
      <c r="P13" s="205">
        <v>24.7</v>
      </c>
      <c r="Q13" s="205">
        <v>32.700000000000003</v>
      </c>
      <c r="S13" s="485"/>
      <c r="T13" s="485"/>
      <c r="U13" s="485"/>
      <c r="V13" s="485"/>
      <c r="W13" s="485"/>
      <c r="X13" s="485"/>
      <c r="Y13" s="485"/>
    </row>
    <row r="14" spans="1:25" s="475" customFormat="1" ht="13.5" x14ac:dyDescent="0.25">
      <c r="A14" s="191"/>
      <c r="B14" s="163"/>
      <c r="C14" s="163"/>
      <c r="D14" s="163"/>
      <c r="E14" s="163"/>
      <c r="F14" s="163"/>
      <c r="G14" s="163"/>
      <c r="H14" s="163"/>
      <c r="I14" s="163"/>
      <c r="J14" s="192"/>
      <c r="K14" s="206"/>
      <c r="L14" s="206"/>
      <c r="M14" s="206"/>
      <c r="N14" s="206"/>
      <c r="O14" s="206"/>
      <c r="P14" s="206"/>
      <c r="Q14" s="485"/>
    </row>
    <row r="15" spans="1:25" s="475" customFormat="1" ht="13.5" x14ac:dyDescent="0.25">
      <c r="A15" s="12" t="s">
        <v>41</v>
      </c>
      <c r="B15" s="398">
        <v>29861</v>
      </c>
      <c r="C15" s="398">
        <v>8823</v>
      </c>
      <c r="D15" s="398">
        <v>11391</v>
      </c>
      <c r="E15" s="398">
        <v>12832</v>
      </c>
      <c r="F15" s="398">
        <v>26838</v>
      </c>
      <c r="G15" s="398">
        <v>847</v>
      </c>
      <c r="H15" s="398">
        <v>38934</v>
      </c>
      <c r="I15" s="396">
        <v>85299</v>
      </c>
      <c r="J15" s="192"/>
      <c r="K15" s="399">
        <v>35</v>
      </c>
      <c r="L15" s="399">
        <v>10.3</v>
      </c>
      <c r="M15" s="399">
        <v>13.4</v>
      </c>
      <c r="N15" s="399">
        <v>15</v>
      </c>
      <c r="O15" s="399">
        <v>31.5</v>
      </c>
      <c r="P15" s="399">
        <v>1</v>
      </c>
      <c r="Q15" s="399">
        <v>45.6</v>
      </c>
      <c r="R15" s="484"/>
      <c r="S15" s="484"/>
      <c r="T15" s="484"/>
      <c r="U15" s="484"/>
      <c r="V15" s="484"/>
      <c r="W15" s="484"/>
      <c r="X15" s="484"/>
    </row>
    <row r="16" spans="1:25" s="475" customFormat="1" ht="13.5" x14ac:dyDescent="0.25">
      <c r="A16" s="188" t="s">
        <v>44</v>
      </c>
      <c r="B16" s="156">
        <v>23520</v>
      </c>
      <c r="C16" s="156">
        <v>6509</v>
      </c>
      <c r="D16" s="156">
        <v>8448</v>
      </c>
      <c r="E16" s="156">
        <v>9709</v>
      </c>
      <c r="F16" s="156">
        <v>20533</v>
      </c>
      <c r="G16" s="201">
        <v>494</v>
      </c>
      <c r="H16" s="200">
        <v>31564</v>
      </c>
      <c r="I16" s="156">
        <v>68495</v>
      </c>
      <c r="J16" s="191"/>
      <c r="K16" s="205">
        <v>34.299999999999997</v>
      </c>
      <c r="L16" s="205">
        <v>9.5</v>
      </c>
      <c r="M16" s="205">
        <v>12.3</v>
      </c>
      <c r="N16" s="205">
        <v>14.2</v>
      </c>
      <c r="O16" s="205">
        <v>30</v>
      </c>
      <c r="P16" s="205">
        <v>0.7</v>
      </c>
      <c r="Q16" s="205">
        <v>46.1</v>
      </c>
      <c r="S16" s="485"/>
      <c r="T16" s="485"/>
      <c r="U16" s="485"/>
      <c r="V16" s="485"/>
      <c r="W16" s="485"/>
      <c r="X16" s="485"/>
      <c r="Y16" s="485"/>
    </row>
    <row r="17" spans="1:25" s="475" customFormat="1" ht="13.5" x14ac:dyDescent="0.25">
      <c r="A17" s="189" t="s">
        <v>38</v>
      </c>
      <c r="B17" s="156">
        <v>4355</v>
      </c>
      <c r="C17" s="156">
        <v>1480</v>
      </c>
      <c r="D17" s="156">
        <v>2027</v>
      </c>
      <c r="E17" s="156">
        <v>2073</v>
      </c>
      <c r="F17" s="156">
        <v>4356</v>
      </c>
      <c r="G17" s="156">
        <v>192</v>
      </c>
      <c r="H17" s="156">
        <v>5267</v>
      </c>
      <c r="I17" s="156">
        <v>11977</v>
      </c>
      <c r="J17" s="486"/>
      <c r="K17" s="205">
        <v>36.4</v>
      </c>
      <c r="L17" s="205">
        <v>12.4</v>
      </c>
      <c r="M17" s="205">
        <v>16.899999999999999</v>
      </c>
      <c r="N17" s="205">
        <v>17.3</v>
      </c>
      <c r="O17" s="205">
        <v>36.4</v>
      </c>
      <c r="P17" s="205">
        <v>1.6</v>
      </c>
      <c r="Q17" s="205">
        <v>44</v>
      </c>
      <c r="S17" s="485"/>
      <c r="T17" s="485"/>
      <c r="U17" s="485"/>
      <c r="V17" s="485"/>
      <c r="W17" s="485"/>
      <c r="X17" s="485"/>
      <c r="Y17" s="485"/>
    </row>
    <row r="18" spans="1:25" s="475" customFormat="1" ht="13.5" x14ac:dyDescent="0.25">
      <c r="A18" s="189" t="s">
        <v>39</v>
      </c>
      <c r="B18" s="156">
        <v>1495</v>
      </c>
      <c r="C18" s="156">
        <v>614</v>
      </c>
      <c r="D18" s="156">
        <v>668</v>
      </c>
      <c r="E18" s="156">
        <v>771</v>
      </c>
      <c r="F18" s="156">
        <v>1495</v>
      </c>
      <c r="G18" s="156">
        <v>97</v>
      </c>
      <c r="H18" s="156">
        <v>1622</v>
      </c>
      <c r="I18" s="156">
        <v>3732</v>
      </c>
      <c r="J18" s="191"/>
      <c r="K18" s="205">
        <v>40.1</v>
      </c>
      <c r="L18" s="205">
        <v>16.5</v>
      </c>
      <c r="M18" s="205">
        <v>17.899999999999999</v>
      </c>
      <c r="N18" s="205">
        <v>20.7</v>
      </c>
      <c r="O18" s="205">
        <v>40.1</v>
      </c>
      <c r="P18" s="205">
        <v>2.6</v>
      </c>
      <c r="Q18" s="205">
        <v>43.5</v>
      </c>
      <c r="S18" s="485"/>
      <c r="T18" s="485"/>
      <c r="U18" s="485"/>
      <c r="V18" s="485"/>
      <c r="W18" s="485"/>
      <c r="X18" s="485"/>
      <c r="Y18" s="485"/>
    </row>
    <row r="19" spans="1:25" s="475" customFormat="1" ht="13.5" x14ac:dyDescent="0.25">
      <c r="A19" s="190" t="s">
        <v>45</v>
      </c>
      <c r="B19" s="156">
        <v>334</v>
      </c>
      <c r="C19" s="156">
        <v>155</v>
      </c>
      <c r="D19" s="156">
        <v>162</v>
      </c>
      <c r="E19" s="156">
        <v>185</v>
      </c>
      <c r="F19" s="156">
        <v>300</v>
      </c>
      <c r="G19" s="156">
        <v>38</v>
      </c>
      <c r="H19" s="156">
        <v>303</v>
      </c>
      <c r="I19" s="156">
        <v>733</v>
      </c>
      <c r="J19" s="191"/>
      <c r="K19" s="205">
        <v>45.6</v>
      </c>
      <c r="L19" s="205">
        <v>21.1</v>
      </c>
      <c r="M19" s="205">
        <v>22.1</v>
      </c>
      <c r="N19" s="205">
        <v>25.2</v>
      </c>
      <c r="O19" s="205">
        <v>40.9</v>
      </c>
      <c r="P19" s="205">
        <v>5.2</v>
      </c>
      <c r="Q19" s="205">
        <v>41.3</v>
      </c>
      <c r="S19" s="485"/>
      <c r="T19" s="485"/>
      <c r="U19" s="485"/>
      <c r="V19" s="485"/>
      <c r="W19" s="485"/>
      <c r="X19" s="485"/>
      <c r="Y19" s="485"/>
    </row>
    <row r="20" spans="1:25" s="475" customFormat="1" ht="13.5" x14ac:dyDescent="0.25">
      <c r="A20" s="190" t="s">
        <v>46</v>
      </c>
      <c r="B20" s="156">
        <v>121</v>
      </c>
      <c r="C20" s="156">
        <v>53</v>
      </c>
      <c r="D20" s="156">
        <v>67</v>
      </c>
      <c r="E20" s="156">
        <v>76</v>
      </c>
      <c r="F20" s="156">
        <v>118</v>
      </c>
      <c r="G20" s="156">
        <v>19</v>
      </c>
      <c r="H20" s="156">
        <v>144</v>
      </c>
      <c r="I20" s="156">
        <v>287</v>
      </c>
      <c r="J20" s="191"/>
      <c r="K20" s="205">
        <v>42.2</v>
      </c>
      <c r="L20" s="205">
        <v>18.5</v>
      </c>
      <c r="M20" s="205">
        <v>23.3</v>
      </c>
      <c r="N20" s="205">
        <v>26.5</v>
      </c>
      <c r="O20" s="205">
        <v>41.1</v>
      </c>
      <c r="P20" s="205">
        <v>6.6</v>
      </c>
      <c r="Q20" s="205">
        <v>50.2</v>
      </c>
      <c r="S20" s="485"/>
      <c r="T20" s="485"/>
      <c r="U20" s="485"/>
      <c r="V20" s="485"/>
      <c r="W20" s="485"/>
      <c r="X20" s="485"/>
      <c r="Y20" s="485"/>
    </row>
    <row r="21" spans="1:25" s="475" customFormat="1" ht="13.5" x14ac:dyDescent="0.25">
      <c r="A21" s="190" t="s">
        <v>47</v>
      </c>
      <c r="B21" s="156">
        <v>22</v>
      </c>
      <c r="C21" s="156">
        <v>6</v>
      </c>
      <c r="D21" s="156">
        <v>12</v>
      </c>
      <c r="E21" s="156">
        <v>9</v>
      </c>
      <c r="F21" s="156">
        <v>21</v>
      </c>
      <c r="G21" s="156">
        <v>4</v>
      </c>
      <c r="H21" s="156">
        <v>22</v>
      </c>
      <c r="I21" s="156">
        <v>45</v>
      </c>
      <c r="J21" s="191"/>
      <c r="K21" s="205">
        <v>48.9</v>
      </c>
      <c r="L21" s="205">
        <v>13.3</v>
      </c>
      <c r="M21" s="205">
        <v>26.7</v>
      </c>
      <c r="N21" s="205">
        <v>20</v>
      </c>
      <c r="O21" s="205">
        <v>46.7</v>
      </c>
      <c r="P21" s="205">
        <v>8.9</v>
      </c>
      <c r="Q21" s="205">
        <v>48.9</v>
      </c>
      <c r="S21" s="485"/>
      <c r="T21" s="485"/>
      <c r="U21" s="485"/>
      <c r="V21" s="485"/>
      <c r="W21" s="485"/>
      <c r="X21" s="485"/>
      <c r="Y21" s="485"/>
    </row>
    <row r="22" spans="1:25" s="475" customFormat="1" ht="13.5" x14ac:dyDescent="0.25">
      <c r="A22" s="190" t="s">
        <v>48</v>
      </c>
      <c r="B22" s="156">
        <v>14</v>
      </c>
      <c r="C22" s="156">
        <v>6</v>
      </c>
      <c r="D22" s="156">
        <v>7</v>
      </c>
      <c r="E22" s="156">
        <v>9</v>
      </c>
      <c r="F22" s="156">
        <v>15</v>
      </c>
      <c r="G22" s="156">
        <v>3</v>
      </c>
      <c r="H22" s="156">
        <v>12</v>
      </c>
      <c r="I22" s="156">
        <v>30</v>
      </c>
      <c r="J22" s="191"/>
      <c r="K22" s="205">
        <v>46.7</v>
      </c>
      <c r="L22" s="205">
        <v>20</v>
      </c>
      <c r="M22" s="205">
        <v>23.3</v>
      </c>
      <c r="N22" s="205">
        <v>30</v>
      </c>
      <c r="O22" s="205">
        <v>50</v>
      </c>
      <c r="P22" s="205">
        <v>10</v>
      </c>
      <c r="Q22" s="205">
        <v>40</v>
      </c>
      <c r="S22" s="485"/>
      <c r="T22" s="485"/>
      <c r="U22" s="485"/>
      <c r="V22" s="485"/>
      <c r="W22" s="485"/>
      <c r="X22" s="485"/>
      <c r="Y22" s="485"/>
    </row>
    <row r="23" spans="1:25" s="475" customFormat="1" ht="13.5" x14ac:dyDescent="0.25">
      <c r="A23" s="191"/>
      <c r="B23" s="163"/>
      <c r="C23" s="163"/>
      <c r="D23" s="163"/>
      <c r="E23" s="163"/>
      <c r="F23" s="163"/>
      <c r="G23" s="163"/>
      <c r="H23" s="163"/>
      <c r="I23" s="163"/>
      <c r="J23" s="192"/>
      <c r="K23" s="206"/>
      <c r="L23" s="206"/>
      <c r="M23" s="206"/>
      <c r="N23" s="206"/>
      <c r="O23" s="206"/>
      <c r="P23" s="206"/>
      <c r="Q23" s="485"/>
    </row>
    <row r="24" spans="1:25" s="475" customFormat="1" ht="13.5" x14ac:dyDescent="0.25">
      <c r="A24" s="12" t="s">
        <v>42</v>
      </c>
      <c r="B24" s="398">
        <v>99595</v>
      </c>
      <c r="C24" s="398">
        <v>60532</v>
      </c>
      <c r="D24" s="398">
        <v>53279</v>
      </c>
      <c r="E24" s="398">
        <v>36850</v>
      </c>
      <c r="F24" s="398">
        <v>110554</v>
      </c>
      <c r="G24" s="398">
        <v>12904</v>
      </c>
      <c r="H24" s="398">
        <v>148852</v>
      </c>
      <c r="I24" s="396">
        <v>328587</v>
      </c>
      <c r="J24" s="192"/>
      <c r="K24" s="399">
        <v>30.3</v>
      </c>
      <c r="L24" s="399">
        <v>18.399999999999999</v>
      </c>
      <c r="M24" s="399">
        <v>16.2</v>
      </c>
      <c r="N24" s="399">
        <v>11.2</v>
      </c>
      <c r="O24" s="399">
        <v>33.6</v>
      </c>
      <c r="P24" s="399">
        <v>3.9</v>
      </c>
      <c r="Q24" s="399">
        <v>45.3</v>
      </c>
      <c r="R24" s="484"/>
      <c r="S24" s="484"/>
      <c r="T24" s="484"/>
      <c r="U24" s="484"/>
      <c r="V24" s="484"/>
      <c r="W24" s="484"/>
      <c r="X24" s="484"/>
    </row>
    <row r="25" spans="1:25" s="475" customFormat="1" ht="13.5" x14ac:dyDescent="0.25">
      <c r="A25" s="188" t="s">
        <v>44</v>
      </c>
      <c r="B25" s="202">
        <v>74577</v>
      </c>
      <c r="C25" s="202">
        <v>44812</v>
      </c>
      <c r="D25" s="202">
        <v>39716</v>
      </c>
      <c r="E25" s="202">
        <v>25303</v>
      </c>
      <c r="F25" s="202">
        <v>83730</v>
      </c>
      <c r="G25" s="203">
        <v>8758</v>
      </c>
      <c r="H25" s="204">
        <v>119790</v>
      </c>
      <c r="I25" s="156">
        <v>257833</v>
      </c>
      <c r="J25" s="191"/>
      <c r="K25" s="205">
        <v>28.9</v>
      </c>
      <c r="L25" s="205">
        <v>17.399999999999999</v>
      </c>
      <c r="M25" s="205">
        <v>15.4</v>
      </c>
      <c r="N25" s="205">
        <v>9.8000000000000007</v>
      </c>
      <c r="O25" s="205">
        <v>32.5</v>
      </c>
      <c r="P25" s="205">
        <v>3.4</v>
      </c>
      <c r="Q25" s="205">
        <v>46.5</v>
      </c>
      <c r="S25" s="485"/>
      <c r="T25" s="485"/>
      <c r="U25" s="485"/>
      <c r="V25" s="485"/>
      <c r="W25" s="485"/>
      <c r="X25" s="485"/>
      <c r="Y25" s="485"/>
    </row>
    <row r="26" spans="1:25" s="475" customFormat="1" ht="13.5" x14ac:dyDescent="0.25">
      <c r="A26" s="189" t="s">
        <v>38</v>
      </c>
      <c r="B26" s="202">
        <v>14966</v>
      </c>
      <c r="C26" s="202">
        <v>9155</v>
      </c>
      <c r="D26" s="202">
        <v>7919</v>
      </c>
      <c r="E26" s="202">
        <v>6403</v>
      </c>
      <c r="F26" s="202">
        <v>16759</v>
      </c>
      <c r="G26" s="202">
        <v>2452</v>
      </c>
      <c r="H26" s="202">
        <v>17664</v>
      </c>
      <c r="I26" s="156">
        <v>43965</v>
      </c>
      <c r="J26" s="191"/>
      <c r="K26" s="205">
        <v>34</v>
      </c>
      <c r="L26" s="205">
        <v>20.8</v>
      </c>
      <c r="M26" s="205">
        <v>18</v>
      </c>
      <c r="N26" s="205">
        <v>14.6</v>
      </c>
      <c r="O26" s="205">
        <v>38.1</v>
      </c>
      <c r="P26" s="205">
        <v>5.6</v>
      </c>
      <c r="Q26" s="205">
        <v>40.200000000000003</v>
      </c>
      <c r="R26" s="487"/>
      <c r="S26" s="485"/>
      <c r="T26" s="485"/>
      <c r="U26" s="485"/>
      <c r="V26" s="485"/>
      <c r="W26" s="485"/>
      <c r="X26" s="485"/>
      <c r="Y26" s="485"/>
    </row>
    <row r="27" spans="1:25" s="475" customFormat="1" ht="13.5" x14ac:dyDescent="0.25">
      <c r="A27" s="189" t="s">
        <v>39</v>
      </c>
      <c r="B27" s="202">
        <v>6222</v>
      </c>
      <c r="C27" s="202">
        <v>4008</v>
      </c>
      <c r="D27" s="202">
        <v>3270</v>
      </c>
      <c r="E27" s="202">
        <v>2822</v>
      </c>
      <c r="F27" s="202">
        <v>6442</v>
      </c>
      <c r="G27" s="202">
        <v>1058</v>
      </c>
      <c r="H27" s="202">
        <v>7232</v>
      </c>
      <c r="I27" s="156">
        <v>17129</v>
      </c>
      <c r="J27" s="191"/>
      <c r="K27" s="205">
        <v>36.299999999999997</v>
      </c>
      <c r="L27" s="205">
        <v>23.4</v>
      </c>
      <c r="M27" s="205">
        <v>19.100000000000001</v>
      </c>
      <c r="N27" s="205">
        <v>16.5</v>
      </c>
      <c r="O27" s="205">
        <v>37.6</v>
      </c>
      <c r="P27" s="205">
        <v>6.2</v>
      </c>
      <c r="Q27" s="205">
        <v>42.2</v>
      </c>
      <c r="R27" s="488"/>
      <c r="S27" s="485"/>
      <c r="T27" s="485"/>
      <c r="U27" s="485"/>
      <c r="V27" s="485"/>
      <c r="W27" s="485"/>
      <c r="X27" s="485"/>
      <c r="Y27" s="485"/>
    </row>
    <row r="28" spans="1:25" s="475" customFormat="1" ht="13.5" x14ac:dyDescent="0.25">
      <c r="A28" s="190" t="s">
        <v>45</v>
      </c>
      <c r="B28" s="202">
        <v>1948</v>
      </c>
      <c r="C28" s="202">
        <v>1253</v>
      </c>
      <c r="D28" s="202">
        <v>1072</v>
      </c>
      <c r="E28" s="202">
        <v>1105</v>
      </c>
      <c r="F28" s="202">
        <v>1854</v>
      </c>
      <c r="G28" s="202">
        <v>317</v>
      </c>
      <c r="H28" s="202">
        <v>2104</v>
      </c>
      <c r="I28" s="156">
        <v>5056</v>
      </c>
      <c r="J28" s="191"/>
      <c r="K28" s="205">
        <v>38.5</v>
      </c>
      <c r="L28" s="205">
        <v>24.8</v>
      </c>
      <c r="M28" s="205">
        <v>21.2</v>
      </c>
      <c r="N28" s="205">
        <v>21.9</v>
      </c>
      <c r="O28" s="205">
        <v>36.700000000000003</v>
      </c>
      <c r="P28" s="205">
        <v>6.3</v>
      </c>
      <c r="Q28" s="205">
        <v>41.6</v>
      </c>
      <c r="R28" s="487"/>
      <c r="S28" s="485"/>
      <c r="T28" s="485"/>
      <c r="U28" s="485"/>
      <c r="V28" s="485"/>
      <c r="W28" s="485"/>
      <c r="X28" s="485"/>
      <c r="Y28" s="485"/>
    </row>
    <row r="29" spans="1:25" s="475" customFormat="1" ht="13.5" x14ac:dyDescent="0.25">
      <c r="A29" s="190" t="s">
        <v>46</v>
      </c>
      <c r="B29" s="202">
        <v>1140</v>
      </c>
      <c r="C29" s="202">
        <v>757</v>
      </c>
      <c r="D29" s="202">
        <v>726</v>
      </c>
      <c r="E29" s="202">
        <v>723</v>
      </c>
      <c r="F29" s="202">
        <v>1108</v>
      </c>
      <c r="G29" s="202">
        <v>186</v>
      </c>
      <c r="H29" s="202">
        <v>1309</v>
      </c>
      <c r="I29" s="156">
        <v>2936</v>
      </c>
      <c r="J29" s="191"/>
      <c r="K29" s="205">
        <v>38.799999999999997</v>
      </c>
      <c r="L29" s="205">
        <v>25.8</v>
      </c>
      <c r="M29" s="205">
        <v>24.7</v>
      </c>
      <c r="N29" s="205">
        <v>24.6</v>
      </c>
      <c r="O29" s="205">
        <v>37.700000000000003</v>
      </c>
      <c r="P29" s="205">
        <v>6.3</v>
      </c>
      <c r="Q29" s="205">
        <v>44.6</v>
      </c>
      <c r="R29" s="487"/>
      <c r="S29" s="485"/>
      <c r="T29" s="485"/>
      <c r="U29" s="485"/>
      <c r="V29" s="485"/>
      <c r="W29" s="485"/>
      <c r="X29" s="485"/>
      <c r="Y29" s="485"/>
    </row>
    <row r="30" spans="1:25" s="475" customFormat="1" ht="13.5" x14ac:dyDescent="0.25">
      <c r="A30" s="190" t="s">
        <v>47</v>
      </c>
      <c r="B30" s="202">
        <v>377</v>
      </c>
      <c r="C30" s="202">
        <v>257</v>
      </c>
      <c r="D30" s="202">
        <v>265</v>
      </c>
      <c r="E30" s="202">
        <v>236</v>
      </c>
      <c r="F30" s="202">
        <v>318</v>
      </c>
      <c r="G30" s="202">
        <v>62</v>
      </c>
      <c r="H30" s="202">
        <v>386</v>
      </c>
      <c r="I30" s="156">
        <v>854</v>
      </c>
      <c r="J30" s="191"/>
      <c r="K30" s="205">
        <v>44.1</v>
      </c>
      <c r="L30" s="205">
        <v>30.1</v>
      </c>
      <c r="M30" s="205">
        <v>31</v>
      </c>
      <c r="N30" s="205">
        <v>27.6</v>
      </c>
      <c r="O30" s="205">
        <v>37.200000000000003</v>
      </c>
      <c r="P30" s="205">
        <v>7.3</v>
      </c>
      <c r="Q30" s="205">
        <v>45.2</v>
      </c>
      <c r="R30" s="487"/>
      <c r="S30" s="485"/>
      <c r="T30" s="485"/>
      <c r="U30" s="485"/>
      <c r="V30" s="485"/>
      <c r="W30" s="485"/>
      <c r="X30" s="485"/>
      <c r="Y30" s="485"/>
    </row>
    <row r="31" spans="1:25" s="475" customFormat="1" ht="13.5" x14ac:dyDescent="0.25">
      <c r="A31" s="190" t="s">
        <v>48</v>
      </c>
      <c r="B31" s="202">
        <v>365</v>
      </c>
      <c r="C31" s="202">
        <v>290</v>
      </c>
      <c r="D31" s="202">
        <v>311</v>
      </c>
      <c r="E31" s="202">
        <v>258</v>
      </c>
      <c r="F31" s="202">
        <v>343</v>
      </c>
      <c r="G31" s="202">
        <v>71</v>
      </c>
      <c r="H31" s="202">
        <v>367</v>
      </c>
      <c r="I31" s="156">
        <v>814</v>
      </c>
      <c r="J31" s="191"/>
      <c r="K31" s="205">
        <v>44.8</v>
      </c>
      <c r="L31" s="205">
        <v>35.6</v>
      </c>
      <c r="M31" s="205">
        <v>38.200000000000003</v>
      </c>
      <c r="N31" s="205">
        <v>31.7</v>
      </c>
      <c r="O31" s="205">
        <v>42.1</v>
      </c>
      <c r="P31" s="205">
        <v>8.6999999999999993</v>
      </c>
      <c r="Q31" s="205">
        <v>45.1</v>
      </c>
      <c r="R31" s="487"/>
      <c r="S31" s="485"/>
      <c r="T31" s="485"/>
      <c r="U31" s="485"/>
      <c r="V31" s="485"/>
      <c r="W31" s="485"/>
      <c r="X31" s="485"/>
      <c r="Y31" s="485"/>
    </row>
    <row r="32" spans="1:25" s="475" customFormat="1" ht="13.5" x14ac:dyDescent="0.25">
      <c r="A32" s="191"/>
      <c r="B32" s="163"/>
      <c r="C32" s="163"/>
      <c r="D32" s="163"/>
      <c r="E32" s="163"/>
      <c r="F32" s="163"/>
      <c r="G32" s="163"/>
      <c r="H32" s="163"/>
      <c r="I32" s="163"/>
      <c r="J32" s="192"/>
      <c r="K32" s="206"/>
      <c r="L32" s="206"/>
      <c r="M32" s="206"/>
      <c r="N32" s="206"/>
      <c r="O32" s="206"/>
      <c r="P32" s="206"/>
      <c r="Q32" s="489"/>
      <c r="R32" s="490"/>
    </row>
    <row r="33" spans="1:25" s="475" customFormat="1" ht="13.5" x14ac:dyDescent="0.25">
      <c r="A33" s="12" t="s">
        <v>43</v>
      </c>
      <c r="B33" s="398">
        <v>174744</v>
      </c>
      <c r="C33" s="398">
        <v>105299</v>
      </c>
      <c r="D33" s="398">
        <v>85581</v>
      </c>
      <c r="E33" s="398">
        <v>67347</v>
      </c>
      <c r="F33" s="398">
        <v>185265</v>
      </c>
      <c r="G33" s="398">
        <v>24759</v>
      </c>
      <c r="H33" s="398">
        <v>238199</v>
      </c>
      <c r="I33" s="396">
        <v>543463</v>
      </c>
      <c r="J33" s="192"/>
      <c r="K33" s="399">
        <v>32.200000000000003</v>
      </c>
      <c r="L33" s="399">
        <v>19.399999999999999</v>
      </c>
      <c r="M33" s="399">
        <v>15.7</v>
      </c>
      <c r="N33" s="399">
        <v>12.4</v>
      </c>
      <c r="O33" s="399">
        <v>34.1</v>
      </c>
      <c r="P33" s="399">
        <v>4.5999999999999996</v>
      </c>
      <c r="Q33" s="399">
        <v>43.8</v>
      </c>
      <c r="R33" s="484"/>
      <c r="S33" s="484"/>
      <c r="T33" s="484"/>
      <c r="U33" s="484"/>
      <c r="V33" s="484"/>
      <c r="W33" s="484"/>
      <c r="X33" s="484"/>
    </row>
    <row r="34" spans="1:25" s="480" customFormat="1" ht="13.5" x14ac:dyDescent="0.25">
      <c r="A34" s="188" t="s">
        <v>44</v>
      </c>
      <c r="B34" s="156">
        <v>122491</v>
      </c>
      <c r="C34" s="156">
        <v>69134</v>
      </c>
      <c r="D34" s="156">
        <v>58517</v>
      </c>
      <c r="E34" s="156">
        <v>43492</v>
      </c>
      <c r="F34" s="156">
        <v>131845</v>
      </c>
      <c r="G34" s="156">
        <v>14020</v>
      </c>
      <c r="H34" s="156">
        <v>183858</v>
      </c>
      <c r="I34" s="156">
        <v>403872</v>
      </c>
      <c r="J34" s="199"/>
      <c r="K34" s="205">
        <v>30.3</v>
      </c>
      <c r="L34" s="205">
        <v>17.100000000000001</v>
      </c>
      <c r="M34" s="205">
        <v>14.5</v>
      </c>
      <c r="N34" s="205">
        <v>10.8</v>
      </c>
      <c r="O34" s="205">
        <v>32.6</v>
      </c>
      <c r="P34" s="205">
        <v>3.5</v>
      </c>
      <c r="Q34" s="205">
        <v>45.5</v>
      </c>
      <c r="R34" s="491"/>
      <c r="S34" s="485"/>
      <c r="T34" s="485"/>
      <c r="U34" s="485"/>
      <c r="V34" s="485"/>
      <c r="W34" s="485"/>
      <c r="X34" s="485"/>
      <c r="Y34" s="485"/>
    </row>
    <row r="35" spans="1:25" s="480" customFormat="1" ht="13.5" x14ac:dyDescent="0.25">
      <c r="A35" s="189" t="s">
        <v>38</v>
      </c>
      <c r="B35" s="156">
        <v>29918</v>
      </c>
      <c r="C35" s="156">
        <v>19351</v>
      </c>
      <c r="D35" s="156">
        <v>14740</v>
      </c>
      <c r="E35" s="156">
        <v>12689</v>
      </c>
      <c r="F35" s="156">
        <v>31781</v>
      </c>
      <c r="G35" s="156">
        <v>5152</v>
      </c>
      <c r="H35" s="156">
        <v>33278</v>
      </c>
      <c r="I35" s="156">
        <v>84625</v>
      </c>
      <c r="J35" s="199"/>
      <c r="K35" s="205">
        <v>35.4</v>
      </c>
      <c r="L35" s="205">
        <v>22.9</v>
      </c>
      <c r="M35" s="205">
        <v>17.399999999999999</v>
      </c>
      <c r="N35" s="205">
        <v>15</v>
      </c>
      <c r="O35" s="205">
        <v>37.6</v>
      </c>
      <c r="P35" s="205">
        <v>6.1</v>
      </c>
      <c r="Q35" s="205">
        <v>39.299999999999997</v>
      </c>
      <c r="R35" s="490"/>
      <c r="S35" s="485"/>
      <c r="T35" s="485"/>
      <c r="U35" s="485"/>
      <c r="V35" s="485"/>
      <c r="W35" s="485"/>
      <c r="X35" s="485"/>
      <c r="Y35" s="485"/>
    </row>
    <row r="36" spans="1:25" s="480" customFormat="1" ht="13.5" x14ac:dyDescent="0.25">
      <c r="A36" s="189" t="s">
        <v>39</v>
      </c>
      <c r="B36" s="156">
        <v>14093</v>
      </c>
      <c r="C36" s="156">
        <v>10128</v>
      </c>
      <c r="D36" s="156">
        <v>7155</v>
      </c>
      <c r="E36" s="156">
        <v>6497</v>
      </c>
      <c r="F36" s="156">
        <v>14142</v>
      </c>
      <c r="G36" s="156">
        <v>3266</v>
      </c>
      <c r="H36" s="156">
        <v>13833</v>
      </c>
      <c r="I36" s="156">
        <v>35940</v>
      </c>
      <c r="J36" s="199"/>
      <c r="K36" s="205">
        <v>39.200000000000003</v>
      </c>
      <c r="L36" s="205">
        <v>28.2</v>
      </c>
      <c r="M36" s="205">
        <v>19.899999999999999</v>
      </c>
      <c r="N36" s="205">
        <v>18.100000000000001</v>
      </c>
      <c r="O36" s="205">
        <v>39.299999999999997</v>
      </c>
      <c r="P36" s="205">
        <v>9.1</v>
      </c>
      <c r="Q36" s="205">
        <v>38.5</v>
      </c>
      <c r="R36" s="490"/>
      <c r="S36" s="485"/>
      <c r="T36" s="485"/>
      <c r="U36" s="485"/>
      <c r="V36" s="485"/>
      <c r="W36" s="485"/>
      <c r="X36" s="485"/>
      <c r="Y36" s="485"/>
    </row>
    <row r="37" spans="1:25" s="480" customFormat="1" ht="13.5" x14ac:dyDescent="0.25">
      <c r="A37" s="190" t="s">
        <v>45</v>
      </c>
      <c r="B37" s="156">
        <v>4394</v>
      </c>
      <c r="C37" s="156">
        <v>3463</v>
      </c>
      <c r="D37" s="156">
        <v>2470</v>
      </c>
      <c r="E37" s="156">
        <v>2353</v>
      </c>
      <c r="F37" s="156">
        <v>4049</v>
      </c>
      <c r="G37" s="156">
        <v>1174</v>
      </c>
      <c r="H37" s="156">
        <v>3793</v>
      </c>
      <c r="I37" s="156">
        <v>10328</v>
      </c>
      <c r="J37" s="199"/>
      <c r="K37" s="205">
        <v>42.5</v>
      </c>
      <c r="L37" s="205">
        <v>33.5</v>
      </c>
      <c r="M37" s="205">
        <v>23.9</v>
      </c>
      <c r="N37" s="205">
        <v>22.8</v>
      </c>
      <c r="O37" s="205">
        <v>39.200000000000003</v>
      </c>
      <c r="P37" s="205">
        <v>11.4</v>
      </c>
      <c r="Q37" s="205">
        <v>36.700000000000003</v>
      </c>
      <c r="R37" s="475"/>
      <c r="S37" s="485"/>
      <c r="T37" s="485"/>
      <c r="U37" s="485"/>
      <c r="V37" s="485"/>
      <c r="W37" s="485"/>
      <c r="X37" s="485"/>
      <c r="Y37" s="485"/>
    </row>
    <row r="38" spans="1:25" s="480" customFormat="1" ht="13.5" x14ac:dyDescent="0.25">
      <c r="A38" s="190" t="s">
        <v>46</v>
      </c>
      <c r="B38" s="156">
        <v>2430</v>
      </c>
      <c r="C38" s="156">
        <v>2021</v>
      </c>
      <c r="D38" s="156">
        <v>1608</v>
      </c>
      <c r="E38" s="156">
        <v>1444</v>
      </c>
      <c r="F38" s="156">
        <v>2279</v>
      </c>
      <c r="G38" s="156">
        <v>730</v>
      </c>
      <c r="H38" s="156">
        <v>2263</v>
      </c>
      <c r="I38" s="156">
        <v>5766</v>
      </c>
      <c r="J38" s="199"/>
      <c r="K38" s="205">
        <v>42.1</v>
      </c>
      <c r="L38" s="205">
        <v>35.1</v>
      </c>
      <c r="M38" s="205">
        <v>27.9</v>
      </c>
      <c r="N38" s="205">
        <v>25</v>
      </c>
      <c r="O38" s="205">
        <v>39.5</v>
      </c>
      <c r="P38" s="205">
        <v>12.7</v>
      </c>
      <c r="Q38" s="205">
        <v>39.200000000000003</v>
      </c>
      <c r="R38" s="475"/>
      <c r="S38" s="485"/>
      <c r="T38" s="485"/>
      <c r="U38" s="485"/>
      <c r="V38" s="485"/>
      <c r="W38" s="485"/>
      <c r="X38" s="485"/>
      <c r="Y38" s="485"/>
    </row>
    <row r="39" spans="1:25" s="480" customFormat="1" ht="13.5" x14ac:dyDescent="0.25">
      <c r="A39" s="190" t="s">
        <v>47</v>
      </c>
      <c r="B39" s="156">
        <v>804</v>
      </c>
      <c r="C39" s="156">
        <v>642</v>
      </c>
      <c r="D39" s="156">
        <v>547</v>
      </c>
      <c r="E39" s="156">
        <v>462</v>
      </c>
      <c r="F39" s="156">
        <v>635</v>
      </c>
      <c r="G39" s="156">
        <v>231</v>
      </c>
      <c r="H39" s="156">
        <v>647</v>
      </c>
      <c r="I39" s="156">
        <v>1635</v>
      </c>
      <c r="J39" s="199"/>
      <c r="K39" s="205">
        <v>49.2</v>
      </c>
      <c r="L39" s="205">
        <v>39.299999999999997</v>
      </c>
      <c r="M39" s="205">
        <v>33.5</v>
      </c>
      <c r="N39" s="205">
        <v>28.3</v>
      </c>
      <c r="O39" s="205">
        <v>38.799999999999997</v>
      </c>
      <c r="P39" s="205">
        <v>14.1</v>
      </c>
      <c r="Q39" s="205">
        <v>39.6</v>
      </c>
      <c r="R39" s="475"/>
      <c r="S39" s="485"/>
      <c r="T39" s="485"/>
      <c r="U39" s="485"/>
      <c r="V39" s="485"/>
      <c r="W39" s="485"/>
      <c r="X39" s="485"/>
      <c r="Y39" s="485"/>
    </row>
    <row r="40" spans="1:25" s="480" customFormat="1" ht="13.5" x14ac:dyDescent="0.25">
      <c r="A40" s="193" t="s">
        <v>48</v>
      </c>
      <c r="B40" s="194">
        <v>614</v>
      </c>
      <c r="C40" s="194">
        <v>560</v>
      </c>
      <c r="D40" s="194">
        <v>544</v>
      </c>
      <c r="E40" s="194">
        <v>410</v>
      </c>
      <c r="F40" s="194">
        <v>534</v>
      </c>
      <c r="G40" s="194">
        <v>186</v>
      </c>
      <c r="H40" s="194">
        <v>527</v>
      </c>
      <c r="I40" s="194">
        <v>1297</v>
      </c>
      <c r="J40" s="400"/>
      <c r="K40" s="401">
        <v>47.3</v>
      </c>
      <c r="L40" s="401">
        <v>43.2</v>
      </c>
      <c r="M40" s="401">
        <v>41.9</v>
      </c>
      <c r="N40" s="401">
        <v>31.6</v>
      </c>
      <c r="O40" s="401">
        <v>41.2</v>
      </c>
      <c r="P40" s="401">
        <v>14.3</v>
      </c>
      <c r="Q40" s="401">
        <v>40.6</v>
      </c>
      <c r="R40" s="475"/>
      <c r="S40" s="485"/>
      <c r="T40" s="485"/>
      <c r="U40" s="485"/>
      <c r="V40" s="485"/>
      <c r="W40" s="485"/>
      <c r="X40" s="485"/>
      <c r="Y40" s="485"/>
    </row>
    <row r="41" spans="1:25" x14ac:dyDescent="0.25">
      <c r="A41" s="45" t="s">
        <v>118</v>
      </c>
      <c r="I41" s="156"/>
    </row>
    <row r="42" spans="1:25" x14ac:dyDescent="0.25">
      <c r="A42" s="364" t="s">
        <v>356</v>
      </c>
      <c r="I42" s="156"/>
    </row>
    <row r="43" spans="1:25" x14ac:dyDescent="0.25">
      <c r="I43" s="156"/>
    </row>
    <row r="44" spans="1:25" x14ac:dyDescent="0.25">
      <c r="I44" s="156"/>
    </row>
    <row r="45" spans="1:25" x14ac:dyDescent="0.25">
      <c r="I45" s="156"/>
    </row>
    <row r="46" spans="1:25" x14ac:dyDescent="0.25">
      <c r="I46" s="156"/>
    </row>
    <row r="47" spans="1:25" x14ac:dyDescent="0.25">
      <c r="I47" s="156"/>
    </row>
  </sheetData>
  <mergeCells count="3">
    <mergeCell ref="B4:I4"/>
    <mergeCell ref="K4:Q4"/>
    <mergeCell ref="A3:A4"/>
  </mergeCells>
  <pageMargins left="0.7" right="0.7" top="0.75" bottom="0.75" header="0.3" footer="0.3"/>
  <ignoredErrors>
    <ignoredError sqref="A8 A17 A26 A35" twoDigitTextYea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zoomScale="115" zoomScaleNormal="115" workbookViewId="0">
      <selection activeCell="A2" sqref="A2"/>
    </sheetView>
  </sheetViews>
  <sheetFormatPr defaultRowHeight="15" x14ac:dyDescent="0.25"/>
  <cols>
    <col min="1" max="1" width="19.28515625" style="172" customWidth="1"/>
    <col min="2" max="2" width="9.140625" style="172"/>
    <col min="3" max="3" width="10.5703125" style="172" customWidth="1"/>
    <col min="4" max="4" width="9.140625" style="172"/>
    <col min="5" max="5" width="9.85546875" style="172" customWidth="1"/>
    <col min="6" max="6" width="9.140625" style="172"/>
    <col min="7" max="7" width="13.7109375" style="172" customWidth="1"/>
    <col min="8" max="16384" width="9.140625" style="172"/>
  </cols>
  <sheetData>
    <row r="1" spans="1:19" s="139" customFormat="1" ht="16.5" x14ac:dyDescent="0.25">
      <c r="A1" s="138" t="s">
        <v>426</v>
      </c>
    </row>
    <row r="2" spans="1:19" s="139" customFormat="1" ht="16.5" x14ac:dyDescent="0.25">
      <c r="A2" s="138" t="s">
        <v>365</v>
      </c>
    </row>
    <row r="3" spans="1:19" x14ac:dyDescent="0.25">
      <c r="A3" s="173"/>
      <c r="B3" s="173"/>
      <c r="C3" s="173"/>
    </row>
    <row r="4" spans="1:19" s="492" customFormat="1" ht="59.25" customHeight="1" x14ac:dyDescent="0.25">
      <c r="A4" s="211" t="s">
        <v>168</v>
      </c>
      <c r="B4" s="210" t="s">
        <v>169</v>
      </c>
      <c r="C4" s="210" t="s">
        <v>170</v>
      </c>
      <c r="D4" s="210" t="s">
        <v>171</v>
      </c>
      <c r="E4" s="210" t="s">
        <v>172</v>
      </c>
      <c r="F4" s="210" t="s">
        <v>173</v>
      </c>
      <c r="G4" s="210" t="s">
        <v>177</v>
      </c>
      <c r="H4" s="210" t="s">
        <v>174</v>
      </c>
    </row>
    <row r="5" spans="1:19" s="492" customFormat="1" ht="5.25" customHeight="1" x14ac:dyDescent="0.25">
      <c r="A5" s="207"/>
      <c r="B5" s="493"/>
      <c r="C5" s="493"/>
      <c r="D5" s="493"/>
      <c r="E5" s="493"/>
      <c r="F5" s="493"/>
      <c r="G5" s="493"/>
      <c r="H5" s="493"/>
    </row>
    <row r="6" spans="1:19" s="492" customFormat="1" ht="14.45" customHeight="1" x14ac:dyDescent="0.25">
      <c r="A6" s="207"/>
      <c r="B6" s="614" t="s">
        <v>148</v>
      </c>
      <c r="C6" s="614"/>
      <c r="D6" s="614"/>
      <c r="E6" s="614"/>
      <c r="F6" s="614"/>
      <c r="G6" s="614"/>
      <c r="H6" s="614"/>
    </row>
    <row r="7" spans="1:19" s="492" customFormat="1" ht="6" customHeight="1" x14ac:dyDescent="0.25">
      <c r="A7" s="207"/>
      <c r="B7" s="494"/>
      <c r="C7" s="494"/>
      <c r="D7" s="494"/>
      <c r="E7" s="494"/>
      <c r="F7" s="494"/>
      <c r="G7" s="494"/>
      <c r="H7" s="494"/>
    </row>
    <row r="8" spans="1:19" s="492" customFormat="1" ht="13.5" x14ac:dyDescent="0.25">
      <c r="A8" s="189" t="s">
        <v>161</v>
      </c>
      <c r="B8" s="495">
        <v>112046</v>
      </c>
      <c r="C8" s="495">
        <v>66209</v>
      </c>
      <c r="D8" s="495">
        <v>53468</v>
      </c>
      <c r="E8" s="495">
        <v>36155</v>
      </c>
      <c r="F8" s="495">
        <v>85773</v>
      </c>
      <c r="G8" s="495">
        <v>12649</v>
      </c>
      <c r="H8" s="495">
        <v>115261</v>
      </c>
      <c r="J8" s="496"/>
      <c r="K8" s="496"/>
      <c r="L8" s="496"/>
      <c r="M8" s="496"/>
      <c r="N8" s="496"/>
      <c r="O8" s="496"/>
      <c r="P8" s="496"/>
      <c r="Q8" s="496"/>
      <c r="R8" s="496"/>
      <c r="S8" s="496"/>
    </row>
    <row r="9" spans="1:19" s="492" customFormat="1" ht="13.5" x14ac:dyDescent="0.25">
      <c r="A9" s="189" t="s">
        <v>162</v>
      </c>
      <c r="B9" s="495">
        <v>58968</v>
      </c>
      <c r="C9" s="495">
        <v>38598</v>
      </c>
      <c r="D9" s="495">
        <v>24627</v>
      </c>
      <c r="E9" s="495">
        <v>26784</v>
      </c>
      <c r="F9" s="495">
        <v>90248</v>
      </c>
      <c r="G9" s="495">
        <v>10877</v>
      </c>
      <c r="H9" s="495">
        <v>98091</v>
      </c>
      <c r="J9" s="496"/>
      <c r="K9" s="496"/>
      <c r="L9" s="496"/>
      <c r="M9" s="496"/>
      <c r="N9" s="496"/>
      <c r="O9" s="496"/>
      <c r="P9" s="496"/>
    </row>
    <row r="10" spans="1:19" s="492" customFormat="1" ht="13.5" x14ac:dyDescent="0.25">
      <c r="A10" s="189" t="s">
        <v>163</v>
      </c>
      <c r="B10" s="495">
        <v>22999</v>
      </c>
      <c r="C10" s="495">
        <v>14113</v>
      </c>
      <c r="D10" s="495">
        <v>12987</v>
      </c>
      <c r="E10" s="495">
        <v>9142</v>
      </c>
      <c r="F10" s="495">
        <v>27133</v>
      </c>
      <c r="G10" s="495">
        <v>3147</v>
      </c>
      <c r="H10" s="495">
        <v>23101</v>
      </c>
      <c r="J10" s="496"/>
      <c r="K10" s="496"/>
      <c r="L10" s="496"/>
      <c r="M10" s="496"/>
      <c r="N10" s="496"/>
      <c r="O10" s="496"/>
      <c r="P10" s="496"/>
    </row>
    <row r="11" spans="1:19" s="492" customFormat="1" ht="13.5" x14ac:dyDescent="0.25">
      <c r="A11" s="189" t="s">
        <v>176</v>
      </c>
      <c r="B11" s="495">
        <v>33578</v>
      </c>
      <c r="C11" s="495">
        <v>18298</v>
      </c>
      <c r="D11" s="495">
        <v>15428</v>
      </c>
      <c r="E11" s="495">
        <v>14834</v>
      </c>
      <c r="F11" s="495">
        <v>41032</v>
      </c>
      <c r="G11" s="495">
        <v>3651</v>
      </c>
      <c r="H11" s="495">
        <v>38687</v>
      </c>
      <c r="J11" s="496"/>
      <c r="K11" s="496"/>
      <c r="L11" s="496"/>
      <c r="M11" s="496"/>
      <c r="N11" s="496"/>
      <c r="O11" s="496"/>
      <c r="P11" s="496"/>
    </row>
    <row r="12" spans="1:19" s="492" customFormat="1" ht="13.5" x14ac:dyDescent="0.25">
      <c r="A12" s="189" t="s">
        <v>164</v>
      </c>
      <c r="B12" s="495">
        <v>29123</v>
      </c>
      <c r="C12" s="495">
        <v>15879</v>
      </c>
      <c r="D12" s="495">
        <v>14048</v>
      </c>
      <c r="E12" s="495">
        <v>9019</v>
      </c>
      <c r="F12" s="495">
        <v>36285</v>
      </c>
      <c r="G12" s="495">
        <v>3746</v>
      </c>
      <c r="H12" s="495">
        <v>78172</v>
      </c>
      <c r="J12" s="496"/>
      <c r="K12" s="496"/>
      <c r="L12" s="496"/>
      <c r="M12" s="496"/>
      <c r="N12" s="496"/>
      <c r="O12" s="496"/>
      <c r="P12" s="496"/>
    </row>
    <row r="13" spans="1:19" s="492" customFormat="1" ht="6" customHeight="1" x14ac:dyDescent="0.25">
      <c r="A13" s="189"/>
      <c r="B13" s="497"/>
      <c r="C13" s="497"/>
      <c r="D13" s="497"/>
      <c r="E13" s="497"/>
      <c r="F13" s="497"/>
      <c r="G13" s="497"/>
      <c r="H13" s="497"/>
      <c r="J13" s="496"/>
      <c r="K13" s="496"/>
      <c r="L13" s="496"/>
      <c r="M13" s="496"/>
      <c r="N13" s="496"/>
      <c r="O13" s="496"/>
      <c r="P13" s="496"/>
    </row>
    <row r="14" spans="1:19" s="492" customFormat="1" ht="13.5" x14ac:dyDescent="0.25">
      <c r="A14" s="189"/>
      <c r="B14" s="614" t="s">
        <v>149</v>
      </c>
      <c r="C14" s="614"/>
      <c r="D14" s="614"/>
      <c r="E14" s="614"/>
      <c r="F14" s="614"/>
      <c r="G14" s="614"/>
      <c r="H14" s="614"/>
    </row>
    <row r="15" spans="1:19" s="492" customFormat="1" ht="7.5" customHeight="1" x14ac:dyDescent="0.25">
      <c r="A15" s="189"/>
      <c r="B15" s="494"/>
      <c r="C15" s="494"/>
      <c r="D15" s="494"/>
      <c r="E15" s="494"/>
      <c r="F15" s="494"/>
      <c r="G15" s="494"/>
      <c r="H15" s="494"/>
    </row>
    <row r="16" spans="1:19" s="492" customFormat="1" ht="13.5" x14ac:dyDescent="0.25">
      <c r="A16" s="189" t="s">
        <v>161</v>
      </c>
      <c r="B16" s="498">
        <v>33.299999999999997</v>
      </c>
      <c r="C16" s="498">
        <v>19.7</v>
      </c>
      <c r="D16" s="498">
        <v>15.9</v>
      </c>
      <c r="E16" s="498">
        <v>10.7</v>
      </c>
      <c r="F16" s="498">
        <v>25.5</v>
      </c>
      <c r="G16" s="498">
        <v>3.8</v>
      </c>
      <c r="H16" s="498">
        <v>34.299999999999997</v>
      </c>
      <c r="J16" s="499"/>
      <c r="K16" s="499"/>
      <c r="L16" s="499"/>
      <c r="M16" s="499"/>
      <c r="N16" s="499"/>
      <c r="O16" s="499"/>
      <c r="P16" s="499"/>
    </row>
    <row r="17" spans="1:16" s="492" customFormat="1" ht="13.5" x14ac:dyDescent="0.25">
      <c r="A17" s="189" t="s">
        <v>162</v>
      </c>
      <c r="B17" s="498">
        <v>22.4</v>
      </c>
      <c r="C17" s="498">
        <v>14.7</v>
      </c>
      <c r="D17" s="498">
        <v>9.4</v>
      </c>
      <c r="E17" s="498">
        <v>10.199999999999999</v>
      </c>
      <c r="F17" s="498">
        <v>34.4</v>
      </c>
      <c r="G17" s="498">
        <v>4.0999999999999996</v>
      </c>
      <c r="H17" s="498">
        <v>37.299999999999997</v>
      </c>
      <c r="J17" s="499"/>
      <c r="K17" s="499"/>
      <c r="L17" s="499"/>
      <c r="M17" s="499"/>
      <c r="N17" s="499"/>
      <c r="O17" s="499"/>
      <c r="P17" s="499"/>
    </row>
    <row r="18" spans="1:16" s="492" customFormat="1" ht="13.5" x14ac:dyDescent="0.25">
      <c r="A18" s="189" t="s">
        <v>163</v>
      </c>
      <c r="B18" s="498">
        <v>29.5</v>
      </c>
      <c r="C18" s="498">
        <v>18.100000000000001</v>
      </c>
      <c r="D18" s="498">
        <v>16.7</v>
      </c>
      <c r="E18" s="498">
        <v>11.7</v>
      </c>
      <c r="F18" s="498">
        <v>34.799999999999997</v>
      </c>
      <c r="G18" s="498">
        <v>4</v>
      </c>
      <c r="H18" s="498">
        <v>29.6</v>
      </c>
      <c r="J18" s="499"/>
      <c r="K18" s="499"/>
      <c r="L18" s="499"/>
      <c r="M18" s="499"/>
      <c r="N18" s="499"/>
      <c r="O18" s="499"/>
      <c r="P18" s="499"/>
    </row>
    <row r="19" spans="1:16" s="492" customFormat="1" ht="13.5" x14ac:dyDescent="0.25">
      <c r="A19" s="189" t="s">
        <v>176</v>
      </c>
      <c r="B19" s="498">
        <v>28.1</v>
      </c>
      <c r="C19" s="498">
        <v>15.3</v>
      </c>
      <c r="D19" s="498">
        <v>12.9</v>
      </c>
      <c r="E19" s="498">
        <v>12.4</v>
      </c>
      <c r="F19" s="498">
        <v>34.299999999999997</v>
      </c>
      <c r="G19" s="498">
        <v>3.1</v>
      </c>
      <c r="H19" s="498">
        <v>32.299999999999997</v>
      </c>
      <c r="J19" s="499"/>
      <c r="K19" s="499"/>
      <c r="L19" s="499"/>
      <c r="M19" s="499"/>
      <c r="N19" s="499"/>
      <c r="O19" s="499"/>
      <c r="P19" s="499"/>
    </row>
    <row r="20" spans="1:16" s="492" customFormat="1" ht="13.5" x14ac:dyDescent="0.25">
      <c r="A20" s="500" t="s">
        <v>164</v>
      </c>
      <c r="B20" s="501">
        <v>20.100000000000001</v>
      </c>
      <c r="C20" s="501">
        <v>11</v>
      </c>
      <c r="D20" s="501">
        <v>9.6999999999999993</v>
      </c>
      <c r="E20" s="501">
        <v>6.2</v>
      </c>
      <c r="F20" s="501">
        <v>25.1</v>
      </c>
      <c r="G20" s="501">
        <v>2.6</v>
      </c>
      <c r="H20" s="501">
        <v>54</v>
      </c>
      <c r="J20" s="499"/>
      <c r="K20" s="499"/>
      <c r="L20" s="499"/>
      <c r="M20" s="499"/>
      <c r="N20" s="499"/>
      <c r="O20" s="499"/>
      <c r="P20" s="499"/>
    </row>
    <row r="21" spans="1:16" x14ac:dyDescent="0.25">
      <c r="A21" s="45" t="s">
        <v>118</v>
      </c>
      <c r="B21" s="171"/>
      <c r="C21" s="171"/>
      <c r="D21" s="171"/>
      <c r="E21" s="171"/>
      <c r="F21" s="171"/>
      <c r="G21" s="171"/>
      <c r="H21" s="171"/>
    </row>
    <row r="22" spans="1:16" x14ac:dyDescent="0.25">
      <c r="A22" s="364" t="s">
        <v>366</v>
      </c>
    </row>
    <row r="25" spans="1:16" x14ac:dyDescent="0.25">
      <c r="B25" s="174"/>
      <c r="C25" s="174"/>
      <c r="D25" s="174"/>
      <c r="E25" s="174"/>
      <c r="F25" s="174"/>
    </row>
    <row r="26" spans="1:16" x14ac:dyDescent="0.25">
      <c r="B26" s="174"/>
      <c r="C26" s="174"/>
      <c r="D26" s="174"/>
      <c r="E26" s="174"/>
      <c r="F26" s="174"/>
    </row>
    <row r="27" spans="1:16" x14ac:dyDescent="0.25">
      <c r="B27" s="174"/>
      <c r="C27" s="174"/>
      <c r="D27" s="174"/>
      <c r="E27" s="174"/>
      <c r="F27" s="174"/>
    </row>
    <row r="28" spans="1:16" x14ac:dyDescent="0.25">
      <c r="B28" s="174"/>
      <c r="C28" s="174"/>
      <c r="D28" s="174"/>
      <c r="E28" s="174"/>
      <c r="F28" s="174"/>
    </row>
    <row r="29" spans="1:16" x14ac:dyDescent="0.25">
      <c r="B29" s="174"/>
      <c r="C29" s="174"/>
      <c r="D29" s="174"/>
      <c r="E29" s="174"/>
      <c r="F29" s="174"/>
    </row>
    <row r="30" spans="1:16" x14ac:dyDescent="0.25">
      <c r="B30" s="174"/>
      <c r="C30" s="174"/>
      <c r="D30" s="174"/>
      <c r="E30" s="174"/>
      <c r="F30" s="174"/>
    </row>
    <row r="31" spans="1:16" x14ac:dyDescent="0.25">
      <c r="B31" s="174"/>
      <c r="C31" s="174"/>
      <c r="D31" s="174"/>
      <c r="E31" s="174"/>
      <c r="F31" s="174"/>
    </row>
    <row r="32" spans="1:16" x14ac:dyDescent="0.25">
      <c r="B32" s="174"/>
      <c r="C32" s="174"/>
      <c r="D32" s="174"/>
      <c r="E32" s="174"/>
      <c r="F32" s="174"/>
    </row>
    <row r="33" spans="2:6" x14ac:dyDescent="0.25">
      <c r="B33" s="174"/>
      <c r="C33" s="174"/>
      <c r="D33" s="174"/>
      <c r="E33" s="174"/>
      <c r="F33" s="174"/>
    </row>
    <row r="34" spans="2:6" x14ac:dyDescent="0.25">
      <c r="B34" s="174"/>
      <c r="C34" s="174"/>
      <c r="D34" s="174"/>
      <c r="E34" s="174"/>
      <c r="F34" s="174"/>
    </row>
    <row r="35" spans="2:6" x14ac:dyDescent="0.25">
      <c r="B35" s="174"/>
      <c r="C35" s="174"/>
      <c r="D35" s="174"/>
      <c r="E35" s="174"/>
      <c r="F35" s="174"/>
    </row>
    <row r="36" spans="2:6" x14ac:dyDescent="0.25">
      <c r="B36" s="174"/>
      <c r="C36" s="174"/>
      <c r="D36" s="174"/>
      <c r="E36" s="174"/>
      <c r="F36" s="174"/>
    </row>
    <row r="37" spans="2:6" x14ac:dyDescent="0.25">
      <c r="B37" s="174"/>
      <c r="C37" s="174"/>
      <c r="D37" s="174"/>
      <c r="E37" s="174"/>
      <c r="F37" s="174"/>
    </row>
    <row r="38" spans="2:6" x14ac:dyDescent="0.25">
      <c r="B38" s="174"/>
      <c r="C38" s="174"/>
      <c r="D38" s="174"/>
      <c r="E38" s="174"/>
      <c r="F38" s="174"/>
    </row>
    <row r="39" spans="2:6" x14ac:dyDescent="0.25">
      <c r="B39" s="174"/>
      <c r="C39" s="174"/>
      <c r="D39" s="174"/>
      <c r="E39" s="174"/>
      <c r="F39" s="174"/>
    </row>
    <row r="40" spans="2:6" x14ac:dyDescent="0.25">
      <c r="B40" s="174"/>
      <c r="C40" s="174"/>
      <c r="D40" s="174"/>
      <c r="E40" s="174"/>
      <c r="F40" s="174"/>
    </row>
    <row r="41" spans="2:6" x14ac:dyDescent="0.25">
      <c r="B41" s="174"/>
      <c r="C41" s="174"/>
      <c r="D41" s="174"/>
      <c r="E41" s="174"/>
      <c r="F41" s="174"/>
    </row>
    <row r="42" spans="2:6" x14ac:dyDescent="0.25">
      <c r="B42" s="174"/>
      <c r="C42" s="174"/>
      <c r="D42" s="174"/>
      <c r="E42" s="174"/>
      <c r="F42" s="174"/>
    </row>
    <row r="43" spans="2:6" x14ac:dyDescent="0.25">
      <c r="B43" s="174"/>
      <c r="C43" s="174"/>
      <c r="D43" s="174"/>
      <c r="E43" s="174"/>
      <c r="F43" s="174"/>
    </row>
    <row r="44" spans="2:6" x14ac:dyDescent="0.25">
      <c r="B44" s="174"/>
      <c r="C44" s="174"/>
      <c r="D44" s="174"/>
      <c r="E44" s="174"/>
      <c r="F44" s="174"/>
    </row>
    <row r="45" spans="2:6" x14ac:dyDescent="0.25">
      <c r="B45" s="174"/>
      <c r="C45" s="174"/>
      <c r="D45" s="174"/>
      <c r="E45" s="174"/>
      <c r="F45" s="174"/>
    </row>
    <row r="46" spans="2:6" x14ac:dyDescent="0.25">
      <c r="B46" s="174"/>
      <c r="C46" s="174"/>
      <c r="D46" s="174"/>
      <c r="E46" s="174"/>
      <c r="F46" s="174"/>
    </row>
    <row r="47" spans="2:6" x14ac:dyDescent="0.25">
      <c r="B47" s="174"/>
      <c r="C47" s="174"/>
      <c r="D47" s="174"/>
      <c r="E47" s="174"/>
      <c r="F47" s="174"/>
    </row>
    <row r="48" spans="2:6" x14ac:dyDescent="0.25">
      <c r="B48" s="174"/>
      <c r="C48" s="174"/>
      <c r="D48" s="174"/>
      <c r="E48" s="174"/>
      <c r="F48" s="174"/>
    </row>
    <row r="49" spans="2:6" x14ac:dyDescent="0.25">
      <c r="B49" s="174"/>
      <c r="C49" s="174"/>
      <c r="D49" s="174"/>
      <c r="E49" s="174"/>
      <c r="F49" s="174"/>
    </row>
    <row r="50" spans="2:6" x14ac:dyDescent="0.25">
      <c r="B50" s="174"/>
      <c r="C50" s="174"/>
      <c r="D50" s="174"/>
      <c r="E50" s="174"/>
      <c r="F50" s="174"/>
    </row>
    <row r="51" spans="2:6" x14ac:dyDescent="0.25">
      <c r="B51" s="174"/>
      <c r="C51" s="174"/>
      <c r="D51" s="174"/>
      <c r="E51" s="174"/>
      <c r="F51" s="174"/>
    </row>
    <row r="52" spans="2:6" x14ac:dyDescent="0.25">
      <c r="B52" s="174"/>
      <c r="C52" s="174"/>
      <c r="D52" s="174"/>
      <c r="E52" s="174"/>
      <c r="F52" s="174"/>
    </row>
    <row r="53" spans="2:6" x14ac:dyDescent="0.25">
      <c r="B53" s="174"/>
      <c r="C53" s="174"/>
      <c r="D53" s="174"/>
      <c r="E53" s="174"/>
      <c r="F53" s="174"/>
    </row>
    <row r="54" spans="2:6" x14ac:dyDescent="0.25">
      <c r="B54" s="174"/>
      <c r="C54" s="174"/>
      <c r="D54" s="174"/>
      <c r="E54" s="174"/>
      <c r="F54" s="174"/>
    </row>
    <row r="55" spans="2:6" x14ac:dyDescent="0.25">
      <c r="B55" s="174"/>
      <c r="C55" s="174"/>
      <c r="D55" s="174"/>
      <c r="E55" s="174"/>
      <c r="F55" s="174"/>
    </row>
    <row r="56" spans="2:6" x14ac:dyDescent="0.25">
      <c r="B56" s="174"/>
      <c r="C56" s="174"/>
      <c r="D56" s="174"/>
      <c r="E56" s="174"/>
      <c r="F56" s="174"/>
    </row>
    <row r="57" spans="2:6" x14ac:dyDescent="0.25">
      <c r="B57" s="174"/>
      <c r="C57" s="174"/>
      <c r="D57" s="174"/>
      <c r="E57" s="174"/>
      <c r="F57" s="174"/>
    </row>
    <row r="58" spans="2:6" x14ac:dyDescent="0.25">
      <c r="B58" s="174"/>
      <c r="C58" s="174"/>
      <c r="D58" s="174"/>
      <c r="E58" s="174"/>
      <c r="F58" s="174"/>
    </row>
    <row r="59" spans="2:6" x14ac:dyDescent="0.25">
      <c r="B59" s="174"/>
      <c r="C59" s="174"/>
      <c r="D59" s="174"/>
      <c r="E59" s="174"/>
      <c r="F59" s="174"/>
    </row>
    <row r="60" spans="2:6" x14ac:dyDescent="0.25">
      <c r="B60" s="174"/>
      <c r="C60" s="174"/>
      <c r="D60" s="174"/>
      <c r="E60" s="174"/>
      <c r="F60" s="174"/>
    </row>
    <row r="61" spans="2:6" x14ac:dyDescent="0.25">
      <c r="B61" s="174"/>
      <c r="C61" s="174"/>
      <c r="D61" s="174"/>
      <c r="E61" s="174"/>
      <c r="F61" s="174"/>
    </row>
    <row r="62" spans="2:6" x14ac:dyDescent="0.25">
      <c r="B62" s="174"/>
      <c r="C62" s="174"/>
      <c r="D62" s="174"/>
      <c r="E62" s="174"/>
      <c r="F62" s="174"/>
    </row>
    <row r="63" spans="2:6" x14ac:dyDescent="0.25">
      <c r="B63" s="174"/>
      <c r="C63" s="174"/>
      <c r="D63" s="174"/>
      <c r="E63" s="174"/>
      <c r="F63" s="174"/>
    </row>
    <row r="64" spans="2:6" x14ac:dyDescent="0.25">
      <c r="B64" s="174"/>
      <c r="C64" s="174"/>
      <c r="D64" s="174"/>
      <c r="E64" s="174"/>
      <c r="F64" s="174"/>
    </row>
    <row r="65" spans="2:6" x14ac:dyDescent="0.25">
      <c r="B65" s="174"/>
      <c r="C65" s="174"/>
      <c r="D65" s="174"/>
      <c r="E65" s="174"/>
      <c r="F65" s="174"/>
    </row>
    <row r="66" spans="2:6" x14ac:dyDescent="0.25">
      <c r="B66" s="174"/>
      <c r="C66" s="174"/>
      <c r="D66" s="174"/>
      <c r="E66" s="174"/>
      <c r="F66" s="174"/>
    </row>
    <row r="67" spans="2:6" x14ac:dyDescent="0.25">
      <c r="B67" s="174"/>
      <c r="C67" s="174"/>
      <c r="D67" s="174"/>
      <c r="E67" s="174"/>
      <c r="F67" s="174"/>
    </row>
    <row r="68" spans="2:6" x14ac:dyDescent="0.25">
      <c r="B68" s="174"/>
      <c r="C68" s="174"/>
      <c r="D68" s="174"/>
      <c r="E68" s="174"/>
      <c r="F68" s="174"/>
    </row>
  </sheetData>
  <mergeCells count="2">
    <mergeCell ref="B6:H6"/>
    <mergeCell ref="B14:H1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workbookViewId="0">
      <selection activeCell="A2" sqref="A2"/>
    </sheetView>
  </sheetViews>
  <sheetFormatPr defaultColWidth="9.140625" defaultRowHeight="15" x14ac:dyDescent="0.25"/>
  <cols>
    <col min="1" max="1" width="26.7109375" style="213" customWidth="1"/>
    <col min="2" max="3" width="10" style="213" customWidth="1"/>
    <col min="4" max="4" width="6.85546875" style="213" customWidth="1"/>
    <col min="5" max="5" width="6.7109375" style="213" bestFit="1" customWidth="1"/>
    <col min="6" max="6" width="8.140625" style="213" customWidth="1"/>
    <col min="7" max="7" width="8.85546875" style="213" customWidth="1"/>
    <col min="8" max="8" width="7.140625" style="213" bestFit="1" customWidth="1"/>
    <col min="9" max="9" width="8.85546875" style="213" customWidth="1"/>
    <col min="10" max="10" width="3.28515625" style="213" customWidth="1"/>
    <col min="11" max="11" width="10" style="213" customWidth="1"/>
    <col min="12" max="12" width="6.7109375" style="213" customWidth="1"/>
    <col min="13" max="13" width="8.140625" style="213" bestFit="1" customWidth="1"/>
    <col min="14" max="14" width="7.5703125" style="213" bestFit="1" customWidth="1"/>
    <col min="15" max="15" width="8.5703125" style="213" customWidth="1"/>
    <col min="16" max="17" width="9.28515625" style="213" bestFit="1" customWidth="1"/>
    <col min="18" max="16384" width="9.140625" style="213"/>
  </cols>
  <sheetData>
    <row r="1" spans="1:18" ht="16.5" x14ac:dyDescent="0.25">
      <c r="A1" s="212" t="s">
        <v>501</v>
      </c>
    </row>
    <row r="2" spans="1:18" ht="16.5" x14ac:dyDescent="0.25">
      <c r="A2" s="214"/>
      <c r="L2" s="140"/>
    </row>
    <row r="3" spans="1:18" s="152" customFormat="1" ht="67.5" x14ac:dyDescent="0.25">
      <c r="A3" s="610" t="s">
        <v>331</v>
      </c>
      <c r="B3" s="217" t="s">
        <v>185</v>
      </c>
      <c r="C3" s="217" t="s">
        <v>186</v>
      </c>
      <c r="D3" s="217" t="s">
        <v>187</v>
      </c>
      <c r="E3" s="217" t="s">
        <v>188</v>
      </c>
      <c r="F3" s="217" t="s">
        <v>189</v>
      </c>
      <c r="G3" s="418" t="s">
        <v>190</v>
      </c>
      <c r="H3" s="217" t="s">
        <v>191</v>
      </c>
      <c r="I3" s="170" t="s">
        <v>363</v>
      </c>
      <c r="J3" s="216"/>
      <c r="K3" s="217" t="s">
        <v>185</v>
      </c>
      <c r="L3" s="217" t="s">
        <v>186</v>
      </c>
      <c r="M3" s="217" t="s">
        <v>187</v>
      </c>
      <c r="N3" s="217" t="s">
        <v>188</v>
      </c>
      <c r="O3" s="217" t="s">
        <v>189</v>
      </c>
      <c r="P3" s="418" t="s">
        <v>190</v>
      </c>
      <c r="Q3" s="217" t="s">
        <v>191</v>
      </c>
    </row>
    <row r="4" spans="1:18" s="152" customFormat="1" ht="15" customHeight="1" x14ac:dyDescent="0.25">
      <c r="A4" s="611"/>
      <c r="B4" s="615" t="s">
        <v>167</v>
      </c>
      <c r="C4" s="615"/>
      <c r="D4" s="615"/>
      <c r="E4" s="615"/>
      <c r="F4" s="615"/>
      <c r="G4" s="615"/>
      <c r="H4" s="615"/>
      <c r="I4" s="615"/>
      <c r="J4" s="236"/>
      <c r="K4" s="615" t="s">
        <v>166</v>
      </c>
      <c r="L4" s="615"/>
      <c r="M4" s="615"/>
      <c r="N4" s="615"/>
      <c r="O4" s="615"/>
      <c r="P4" s="615"/>
      <c r="Q4" s="615"/>
    </row>
    <row r="5" spans="1:18" s="152" customFormat="1" ht="15" customHeight="1" x14ac:dyDescent="0.25">
      <c r="A5" s="218"/>
      <c r="B5" s="218"/>
      <c r="C5" s="218"/>
      <c r="D5" s="218"/>
      <c r="E5" s="218"/>
      <c r="F5" s="218"/>
      <c r="G5" s="218"/>
      <c r="H5" s="218"/>
      <c r="I5" s="218"/>
      <c r="J5" s="218"/>
      <c r="K5" s="218"/>
      <c r="L5" s="218"/>
      <c r="M5" s="218"/>
      <c r="N5" s="218"/>
      <c r="O5" s="218"/>
      <c r="P5" s="218"/>
      <c r="Q5" s="218"/>
    </row>
    <row r="6" spans="1:18" s="152" customFormat="1" ht="13.5" x14ac:dyDescent="0.25">
      <c r="A6" s="219" t="s">
        <v>37</v>
      </c>
      <c r="B6" s="228">
        <v>73717</v>
      </c>
      <c r="C6" s="228">
        <v>116328</v>
      </c>
      <c r="D6" s="228">
        <v>89350</v>
      </c>
      <c r="E6" s="228">
        <v>32951</v>
      </c>
      <c r="F6" s="228">
        <v>12743</v>
      </c>
      <c r="G6" s="228">
        <v>8960</v>
      </c>
      <c r="H6" s="228">
        <v>8150</v>
      </c>
      <c r="I6" s="398">
        <v>195653</v>
      </c>
      <c r="J6" s="219"/>
      <c r="K6" s="229">
        <v>37.700000000000003</v>
      </c>
      <c r="L6" s="229">
        <v>59.5</v>
      </c>
      <c r="M6" s="229">
        <v>45.7</v>
      </c>
      <c r="N6" s="229">
        <v>16.8</v>
      </c>
      <c r="O6" s="229">
        <v>6.5</v>
      </c>
      <c r="P6" s="229">
        <v>4.5999999999999996</v>
      </c>
      <c r="Q6" s="229">
        <v>4.2</v>
      </c>
    </row>
    <row r="7" spans="1:18" s="152" customFormat="1" ht="13.5" x14ac:dyDescent="0.25">
      <c r="A7" s="220" t="s">
        <v>44</v>
      </c>
      <c r="B7" s="221">
        <v>55976</v>
      </c>
      <c r="C7" s="221">
        <v>77234</v>
      </c>
      <c r="D7" s="221">
        <v>46422</v>
      </c>
      <c r="E7" s="221">
        <v>12864</v>
      </c>
      <c r="F7" s="221">
        <v>5142</v>
      </c>
      <c r="G7" s="221">
        <v>4010</v>
      </c>
      <c r="H7" s="221">
        <v>3443</v>
      </c>
      <c r="I7" s="160">
        <v>123433</v>
      </c>
      <c r="J7" s="222"/>
      <c r="K7" s="222">
        <v>45.3</v>
      </c>
      <c r="L7" s="222">
        <v>62.6</v>
      </c>
      <c r="M7" s="222">
        <v>37.6</v>
      </c>
      <c r="N7" s="222">
        <v>10.4</v>
      </c>
      <c r="O7" s="222">
        <v>4.2</v>
      </c>
      <c r="P7" s="222">
        <v>3.2</v>
      </c>
      <c r="Q7" s="222">
        <v>2.8</v>
      </c>
    </row>
    <row r="8" spans="1:18" s="152" customFormat="1" ht="13.5" x14ac:dyDescent="0.25">
      <c r="A8" s="223" t="s">
        <v>38</v>
      </c>
      <c r="B8" s="221">
        <v>12592</v>
      </c>
      <c r="C8" s="221">
        <v>25423</v>
      </c>
      <c r="D8" s="221">
        <v>23000</v>
      </c>
      <c r="E8" s="221">
        <v>7648</v>
      </c>
      <c r="F8" s="221">
        <v>3105</v>
      </c>
      <c r="G8" s="221">
        <v>2252</v>
      </c>
      <c r="H8" s="221">
        <v>1779</v>
      </c>
      <c r="I8" s="160">
        <v>41517</v>
      </c>
      <c r="J8" s="224"/>
      <c r="K8" s="222">
        <v>30.3</v>
      </c>
      <c r="L8" s="222">
        <v>61.2</v>
      </c>
      <c r="M8" s="222">
        <v>55.4</v>
      </c>
      <c r="N8" s="222">
        <v>18.399999999999999</v>
      </c>
      <c r="O8" s="222">
        <v>7.5</v>
      </c>
      <c r="P8" s="222">
        <v>5.4</v>
      </c>
      <c r="Q8" s="222">
        <v>4.3</v>
      </c>
    </row>
    <row r="9" spans="1:18" s="152" customFormat="1" ht="13.5" x14ac:dyDescent="0.25">
      <c r="A9" s="223" t="s">
        <v>39</v>
      </c>
      <c r="B9" s="221">
        <v>3976</v>
      </c>
      <c r="C9" s="221">
        <v>9938</v>
      </c>
      <c r="D9" s="221">
        <v>13247</v>
      </c>
      <c r="E9" s="221">
        <v>6661</v>
      </c>
      <c r="F9" s="221">
        <v>2448</v>
      </c>
      <c r="G9" s="221">
        <v>1428</v>
      </c>
      <c r="H9" s="221">
        <v>1379</v>
      </c>
      <c r="I9" s="160">
        <v>20163</v>
      </c>
      <c r="J9" s="222"/>
      <c r="K9" s="222">
        <v>19.7</v>
      </c>
      <c r="L9" s="222">
        <v>49.3</v>
      </c>
      <c r="M9" s="222">
        <v>65.7</v>
      </c>
      <c r="N9" s="222">
        <v>33</v>
      </c>
      <c r="O9" s="222">
        <v>12.1</v>
      </c>
      <c r="P9" s="222">
        <v>7.1</v>
      </c>
      <c r="Q9" s="222">
        <v>6.8</v>
      </c>
    </row>
    <row r="10" spans="1:18" s="152" customFormat="1" ht="13.5" x14ac:dyDescent="0.25">
      <c r="A10" s="225" t="s">
        <v>45</v>
      </c>
      <c r="B10" s="226">
        <v>742</v>
      </c>
      <c r="C10" s="226">
        <v>2291</v>
      </c>
      <c r="D10" s="226">
        <v>3971</v>
      </c>
      <c r="E10" s="226">
        <v>2960</v>
      </c>
      <c r="F10" s="226">
        <v>997</v>
      </c>
      <c r="G10" s="221">
        <v>598</v>
      </c>
      <c r="H10" s="221">
        <v>679</v>
      </c>
      <c r="I10" s="156">
        <v>5947</v>
      </c>
      <c r="J10" s="222"/>
      <c r="K10" s="222">
        <v>12.5</v>
      </c>
      <c r="L10" s="222">
        <v>38.5</v>
      </c>
      <c r="M10" s="222">
        <v>66.8</v>
      </c>
      <c r="N10" s="222">
        <v>49.8</v>
      </c>
      <c r="O10" s="222">
        <v>16.8</v>
      </c>
      <c r="P10" s="222">
        <v>10.1</v>
      </c>
      <c r="Q10" s="222">
        <v>11.4</v>
      </c>
      <c r="R10" s="156"/>
    </row>
    <row r="11" spans="1:18" s="152" customFormat="1" ht="13.5" x14ac:dyDescent="0.25">
      <c r="A11" s="225" t="s">
        <v>46</v>
      </c>
      <c r="B11" s="226">
        <v>292</v>
      </c>
      <c r="C11" s="226">
        <v>1045</v>
      </c>
      <c r="D11" s="226">
        <v>1969</v>
      </c>
      <c r="E11" s="226">
        <v>1876</v>
      </c>
      <c r="F11" s="226">
        <v>672</v>
      </c>
      <c r="G11" s="221">
        <v>397</v>
      </c>
      <c r="H11" s="221">
        <v>524</v>
      </c>
      <c r="I11" s="156">
        <v>3170</v>
      </c>
      <c r="J11" s="222"/>
      <c r="K11" s="222">
        <v>9.1999999999999993</v>
      </c>
      <c r="L11" s="222">
        <v>33</v>
      </c>
      <c r="M11" s="222">
        <v>62.1</v>
      </c>
      <c r="N11" s="222">
        <v>59.2</v>
      </c>
      <c r="O11" s="222">
        <v>21.2</v>
      </c>
      <c r="P11" s="222">
        <v>12.5</v>
      </c>
      <c r="Q11" s="222">
        <v>16.5</v>
      </c>
      <c r="R11" s="156"/>
    </row>
    <row r="12" spans="1:18" s="152" customFormat="1" ht="13.5" x14ac:dyDescent="0.25">
      <c r="A12" s="225" t="s">
        <v>47</v>
      </c>
      <c r="B12" s="226">
        <v>83</v>
      </c>
      <c r="C12" s="226">
        <v>274</v>
      </c>
      <c r="D12" s="226">
        <v>483</v>
      </c>
      <c r="E12" s="226">
        <v>586</v>
      </c>
      <c r="F12" s="226">
        <v>226</v>
      </c>
      <c r="G12" s="221">
        <v>160</v>
      </c>
      <c r="H12" s="221">
        <v>212</v>
      </c>
      <c r="I12" s="156">
        <v>906</v>
      </c>
      <c r="J12" s="222"/>
      <c r="K12" s="222">
        <v>9.1999999999999993</v>
      </c>
      <c r="L12" s="222">
        <v>30.2</v>
      </c>
      <c r="M12" s="222">
        <v>53.3</v>
      </c>
      <c r="N12" s="222">
        <v>64.7</v>
      </c>
      <c r="O12" s="222">
        <v>24.9</v>
      </c>
      <c r="P12" s="222">
        <v>17.7</v>
      </c>
      <c r="Q12" s="222">
        <v>23.4</v>
      </c>
      <c r="R12" s="156"/>
    </row>
    <row r="13" spans="1:18" s="152" customFormat="1" ht="13.5" x14ac:dyDescent="0.25">
      <c r="A13" s="225" t="s">
        <v>48</v>
      </c>
      <c r="B13" s="226">
        <v>56</v>
      </c>
      <c r="C13" s="226">
        <v>123</v>
      </c>
      <c r="D13" s="226">
        <v>258</v>
      </c>
      <c r="E13" s="226">
        <v>356</v>
      </c>
      <c r="F13" s="226">
        <v>153</v>
      </c>
      <c r="G13" s="227">
        <v>116</v>
      </c>
      <c r="H13" s="221">
        <v>135</v>
      </c>
      <c r="I13" s="156">
        <v>517</v>
      </c>
      <c r="J13" s="222"/>
      <c r="K13" s="222">
        <v>10.8</v>
      </c>
      <c r="L13" s="222">
        <v>23.8</v>
      </c>
      <c r="M13" s="222">
        <v>49.9</v>
      </c>
      <c r="N13" s="222">
        <v>68.900000000000006</v>
      </c>
      <c r="O13" s="222">
        <v>29.6</v>
      </c>
      <c r="P13" s="222">
        <v>22.4</v>
      </c>
      <c r="Q13" s="222">
        <v>26.1</v>
      </c>
      <c r="R13" s="156"/>
    </row>
    <row r="14" spans="1:18" s="502" customFormat="1" ht="13.5" x14ac:dyDescent="0.25">
      <c r="A14" s="230"/>
      <c r="B14" s="228"/>
      <c r="C14" s="228"/>
      <c r="D14" s="228"/>
      <c r="E14" s="228"/>
      <c r="F14" s="228"/>
      <c r="G14" s="228"/>
      <c r="H14" s="228"/>
      <c r="I14" s="163"/>
      <c r="J14" s="229"/>
      <c r="K14" s="229"/>
      <c r="L14" s="229"/>
      <c r="M14" s="229"/>
      <c r="N14" s="229"/>
      <c r="O14" s="229"/>
      <c r="P14" s="229"/>
      <c r="Q14" s="229"/>
      <c r="R14" s="13"/>
    </row>
    <row r="15" spans="1:18" s="152" customFormat="1" ht="13.5" x14ac:dyDescent="0.25">
      <c r="A15" s="231" t="s">
        <v>41</v>
      </c>
      <c r="B15" s="228">
        <v>70557</v>
      </c>
      <c r="C15" s="228">
        <v>80419</v>
      </c>
      <c r="D15" s="228">
        <v>24534</v>
      </c>
      <c r="E15" s="228">
        <v>1634</v>
      </c>
      <c r="F15" s="228">
        <v>510</v>
      </c>
      <c r="G15" s="228">
        <v>68</v>
      </c>
      <c r="H15" s="228">
        <v>609</v>
      </c>
      <c r="I15" s="398">
        <v>110911</v>
      </c>
      <c r="J15" s="229"/>
      <c r="K15" s="229">
        <v>63.6</v>
      </c>
      <c r="L15" s="229">
        <v>72.5</v>
      </c>
      <c r="M15" s="229">
        <v>22.1</v>
      </c>
      <c r="N15" s="229">
        <v>1.5</v>
      </c>
      <c r="O15" s="229">
        <v>0.5</v>
      </c>
      <c r="P15" s="229">
        <v>0.1</v>
      </c>
      <c r="Q15" s="229">
        <v>0.5</v>
      </c>
    </row>
    <row r="16" spans="1:18" s="152" customFormat="1" ht="13.5" x14ac:dyDescent="0.25">
      <c r="A16" s="232" t="s">
        <v>44</v>
      </c>
      <c r="B16" s="221">
        <v>61304</v>
      </c>
      <c r="C16" s="221">
        <v>65684</v>
      </c>
      <c r="D16" s="221">
        <v>15886</v>
      </c>
      <c r="E16" s="221">
        <v>913</v>
      </c>
      <c r="F16" s="221">
        <v>327</v>
      </c>
      <c r="G16" s="221">
        <v>37</v>
      </c>
      <c r="H16" s="221">
        <v>488</v>
      </c>
      <c r="I16" s="156">
        <v>91803</v>
      </c>
      <c r="J16" s="222"/>
      <c r="K16" s="222">
        <v>66.8</v>
      </c>
      <c r="L16" s="222">
        <v>71.5</v>
      </c>
      <c r="M16" s="222">
        <v>17.3</v>
      </c>
      <c r="N16" s="222">
        <v>1</v>
      </c>
      <c r="O16" s="222">
        <v>0.4</v>
      </c>
      <c r="P16" s="222">
        <v>0</v>
      </c>
      <c r="Q16" s="222">
        <v>0.5</v>
      </c>
    </row>
    <row r="17" spans="1:17" s="152" customFormat="1" ht="13.5" x14ac:dyDescent="0.25">
      <c r="A17" s="232" t="s">
        <v>38</v>
      </c>
      <c r="B17" s="226">
        <v>7027</v>
      </c>
      <c r="C17" s="226">
        <v>11024</v>
      </c>
      <c r="D17" s="226">
        <v>5457</v>
      </c>
      <c r="E17" s="226">
        <v>383</v>
      </c>
      <c r="F17" s="226">
        <v>96</v>
      </c>
      <c r="G17" s="227">
        <v>22</v>
      </c>
      <c r="H17" s="221">
        <v>30</v>
      </c>
      <c r="I17" s="156">
        <v>13914</v>
      </c>
      <c r="J17" s="222"/>
      <c r="K17" s="222">
        <v>50.5</v>
      </c>
      <c r="L17" s="222">
        <v>79.2</v>
      </c>
      <c r="M17" s="222">
        <v>39.200000000000003</v>
      </c>
      <c r="N17" s="222">
        <v>2.8</v>
      </c>
      <c r="O17" s="222">
        <v>0.7</v>
      </c>
      <c r="P17" s="222">
        <v>0.2</v>
      </c>
      <c r="Q17" s="222">
        <v>0.2</v>
      </c>
    </row>
    <row r="18" spans="1:17" s="152" customFormat="1" ht="13.5" x14ac:dyDescent="0.25">
      <c r="A18" s="223" t="s">
        <v>39</v>
      </c>
      <c r="B18" s="226">
        <v>1829</v>
      </c>
      <c r="C18" s="226">
        <v>3008</v>
      </c>
      <c r="D18" s="226">
        <v>2340</v>
      </c>
      <c r="E18" s="226">
        <v>185</v>
      </c>
      <c r="F18" s="226">
        <v>42</v>
      </c>
      <c r="G18" s="227">
        <v>4</v>
      </c>
      <c r="H18" s="221">
        <v>39</v>
      </c>
      <c r="I18" s="156">
        <v>4037</v>
      </c>
      <c r="J18" s="222"/>
      <c r="K18" s="222">
        <v>45.3</v>
      </c>
      <c r="L18" s="222">
        <v>74.5</v>
      </c>
      <c r="M18" s="222">
        <v>58</v>
      </c>
      <c r="N18" s="222">
        <v>4.5999999999999996</v>
      </c>
      <c r="O18" s="222">
        <v>1</v>
      </c>
      <c r="P18" s="222">
        <v>0.1</v>
      </c>
      <c r="Q18" s="222">
        <v>1</v>
      </c>
    </row>
    <row r="19" spans="1:17" s="152" customFormat="1" ht="13.5" x14ac:dyDescent="0.25">
      <c r="A19" s="225" t="s">
        <v>45</v>
      </c>
      <c r="B19" s="226">
        <v>277</v>
      </c>
      <c r="C19" s="226">
        <v>517</v>
      </c>
      <c r="D19" s="226">
        <v>562</v>
      </c>
      <c r="E19" s="226">
        <v>84</v>
      </c>
      <c r="F19" s="226">
        <v>16</v>
      </c>
      <c r="G19" s="422" t="s">
        <v>408</v>
      </c>
      <c r="H19" s="221">
        <v>23</v>
      </c>
      <c r="I19" s="156">
        <v>781</v>
      </c>
      <c r="J19" s="222"/>
      <c r="K19" s="222">
        <v>35.5</v>
      </c>
      <c r="L19" s="222">
        <v>66.2</v>
      </c>
      <c r="M19" s="222">
        <v>72</v>
      </c>
      <c r="N19" s="222">
        <v>10.8</v>
      </c>
      <c r="O19" s="422" t="s">
        <v>408</v>
      </c>
      <c r="P19" s="222">
        <v>0.1</v>
      </c>
      <c r="Q19" s="222">
        <v>2.9</v>
      </c>
    </row>
    <row r="20" spans="1:17" s="152" customFormat="1" ht="13.5" x14ac:dyDescent="0.25">
      <c r="A20" s="225" t="s">
        <v>46</v>
      </c>
      <c r="B20" s="226">
        <v>101</v>
      </c>
      <c r="C20" s="226">
        <v>157</v>
      </c>
      <c r="D20" s="226">
        <v>231</v>
      </c>
      <c r="E20" s="226">
        <v>47</v>
      </c>
      <c r="F20" s="226">
        <v>17</v>
      </c>
      <c r="G20" s="422" t="s">
        <v>408</v>
      </c>
      <c r="H20" s="221">
        <v>17</v>
      </c>
      <c r="I20" s="156">
        <v>300</v>
      </c>
      <c r="J20" s="222"/>
      <c r="K20" s="222">
        <v>33.700000000000003</v>
      </c>
      <c r="L20" s="222">
        <v>52.3</v>
      </c>
      <c r="M20" s="222">
        <v>77</v>
      </c>
      <c r="N20" s="222">
        <v>15.7</v>
      </c>
      <c r="O20" s="422" t="s">
        <v>408</v>
      </c>
      <c r="P20" s="222">
        <v>0.3</v>
      </c>
      <c r="Q20" s="222">
        <v>5.7</v>
      </c>
    </row>
    <row r="21" spans="1:17" s="152" customFormat="1" ht="13.5" x14ac:dyDescent="0.25">
      <c r="A21" s="225" t="s">
        <v>47</v>
      </c>
      <c r="B21" s="226">
        <v>14</v>
      </c>
      <c r="C21" s="226">
        <v>22</v>
      </c>
      <c r="D21" s="226">
        <v>34</v>
      </c>
      <c r="E21" s="226">
        <v>13</v>
      </c>
      <c r="F21" s="226">
        <v>6</v>
      </c>
      <c r="G21" s="422" t="s">
        <v>408</v>
      </c>
      <c r="H21" s="221">
        <v>6</v>
      </c>
      <c r="I21" s="156">
        <v>46</v>
      </c>
      <c r="J21" s="222"/>
      <c r="K21" s="222">
        <v>30.4</v>
      </c>
      <c r="L21" s="222">
        <v>47.8</v>
      </c>
      <c r="M21" s="222">
        <v>73.900000000000006</v>
      </c>
      <c r="N21" s="222">
        <v>28.3</v>
      </c>
      <c r="O21" s="422" t="s">
        <v>408</v>
      </c>
      <c r="P21" s="222">
        <v>2.2000000000000002</v>
      </c>
      <c r="Q21" s="222">
        <v>13</v>
      </c>
    </row>
    <row r="22" spans="1:17" s="152" customFormat="1" ht="13.5" x14ac:dyDescent="0.25">
      <c r="A22" s="225" t="s">
        <v>48</v>
      </c>
      <c r="B22" s="226">
        <v>5</v>
      </c>
      <c r="C22" s="226">
        <v>7</v>
      </c>
      <c r="D22" s="226">
        <v>24</v>
      </c>
      <c r="E22" s="226">
        <v>9</v>
      </c>
      <c r="F22" s="226">
        <v>6</v>
      </c>
      <c r="G22" s="422" t="s">
        <v>408</v>
      </c>
      <c r="H22" s="221">
        <v>6</v>
      </c>
      <c r="I22" s="156">
        <v>30</v>
      </c>
      <c r="J22" s="222"/>
      <c r="K22" s="222">
        <v>16.7</v>
      </c>
      <c r="L22" s="222">
        <v>23.3</v>
      </c>
      <c r="M22" s="222">
        <v>80</v>
      </c>
      <c r="N22" s="222">
        <v>30</v>
      </c>
      <c r="O22" s="422" t="s">
        <v>408</v>
      </c>
      <c r="P22" s="222">
        <v>6.7</v>
      </c>
      <c r="Q22" s="222">
        <v>20</v>
      </c>
    </row>
    <row r="23" spans="1:17" s="502" customFormat="1" ht="13.5" x14ac:dyDescent="0.25">
      <c r="A23" s="230"/>
      <c r="B23" s="228"/>
      <c r="C23" s="228"/>
      <c r="D23" s="228"/>
      <c r="E23" s="228"/>
      <c r="F23" s="228"/>
      <c r="G23" s="228"/>
      <c r="H23" s="228"/>
      <c r="I23" s="163"/>
      <c r="J23" s="229"/>
      <c r="K23" s="229"/>
      <c r="L23" s="229"/>
      <c r="M23" s="229"/>
      <c r="N23" s="229"/>
      <c r="O23" s="229"/>
      <c r="P23" s="229"/>
      <c r="Q23" s="229"/>
    </row>
    <row r="24" spans="1:17" s="152" customFormat="1" ht="13.5" x14ac:dyDescent="0.25">
      <c r="A24" s="233" t="s">
        <v>42</v>
      </c>
      <c r="B24" s="228">
        <v>538089</v>
      </c>
      <c r="C24" s="228">
        <v>345641</v>
      </c>
      <c r="D24" s="228">
        <v>158398</v>
      </c>
      <c r="E24" s="228">
        <v>34352</v>
      </c>
      <c r="F24" s="228">
        <v>10353</v>
      </c>
      <c r="G24" s="228">
        <v>2528</v>
      </c>
      <c r="H24" s="228">
        <v>10816</v>
      </c>
      <c r="I24" s="398">
        <v>727173</v>
      </c>
      <c r="J24" s="229"/>
      <c r="K24" s="229">
        <v>74</v>
      </c>
      <c r="L24" s="229">
        <v>47.5</v>
      </c>
      <c r="M24" s="229">
        <v>21.8</v>
      </c>
      <c r="N24" s="229">
        <v>4.7</v>
      </c>
      <c r="O24" s="229">
        <v>1.4</v>
      </c>
      <c r="P24" s="229">
        <v>0.3</v>
      </c>
      <c r="Q24" s="229">
        <v>1.5</v>
      </c>
    </row>
    <row r="25" spans="1:17" s="152" customFormat="1" ht="13.5" x14ac:dyDescent="0.25">
      <c r="A25" s="220" t="s">
        <v>44</v>
      </c>
      <c r="B25" s="226">
        <v>463296</v>
      </c>
      <c r="C25" s="226">
        <v>281060</v>
      </c>
      <c r="D25" s="226">
        <v>112166</v>
      </c>
      <c r="E25" s="226">
        <v>23337</v>
      </c>
      <c r="F25" s="226">
        <v>7386</v>
      </c>
      <c r="G25" s="227">
        <v>1954</v>
      </c>
      <c r="H25" s="221">
        <v>8178</v>
      </c>
      <c r="I25" s="156">
        <v>606105</v>
      </c>
      <c r="J25" s="222"/>
      <c r="K25" s="222">
        <v>76.400000000000006</v>
      </c>
      <c r="L25" s="222">
        <v>46.4</v>
      </c>
      <c r="M25" s="222">
        <v>18.5</v>
      </c>
      <c r="N25" s="222">
        <v>3.9</v>
      </c>
      <c r="O25" s="222">
        <v>1.2</v>
      </c>
      <c r="P25" s="222">
        <v>0.3</v>
      </c>
      <c r="Q25" s="222">
        <v>1.3</v>
      </c>
    </row>
    <row r="26" spans="1:17" s="152" customFormat="1" ht="13.5" x14ac:dyDescent="0.25">
      <c r="A26" s="223" t="s">
        <v>38</v>
      </c>
      <c r="B26" s="226">
        <v>53263</v>
      </c>
      <c r="C26" s="226">
        <v>42059</v>
      </c>
      <c r="D26" s="226">
        <v>26489</v>
      </c>
      <c r="E26" s="226">
        <v>6181</v>
      </c>
      <c r="F26" s="226">
        <v>1605</v>
      </c>
      <c r="G26" s="227">
        <v>300</v>
      </c>
      <c r="H26" s="221">
        <v>1448</v>
      </c>
      <c r="I26" s="156">
        <v>81477</v>
      </c>
      <c r="J26" s="222"/>
      <c r="K26" s="222">
        <v>65.400000000000006</v>
      </c>
      <c r="L26" s="222">
        <v>51.6</v>
      </c>
      <c r="M26" s="222">
        <v>32.5</v>
      </c>
      <c r="N26" s="222">
        <v>7.6</v>
      </c>
      <c r="O26" s="222">
        <v>2</v>
      </c>
      <c r="P26" s="222">
        <v>0.4</v>
      </c>
      <c r="Q26" s="222">
        <v>1.8</v>
      </c>
    </row>
    <row r="27" spans="1:17" s="152" customFormat="1" ht="13.5" x14ac:dyDescent="0.25">
      <c r="A27" s="223" t="s">
        <v>39</v>
      </c>
      <c r="B27" s="226">
        <v>14995</v>
      </c>
      <c r="C27" s="226">
        <v>15111</v>
      </c>
      <c r="D27" s="226">
        <v>11994</v>
      </c>
      <c r="E27" s="226">
        <v>2887</v>
      </c>
      <c r="F27" s="226">
        <v>783</v>
      </c>
      <c r="G27" s="227">
        <v>173</v>
      </c>
      <c r="H27" s="221">
        <v>667</v>
      </c>
      <c r="I27" s="156">
        <v>26626</v>
      </c>
      <c r="J27" s="222"/>
      <c r="K27" s="222">
        <v>56.3</v>
      </c>
      <c r="L27" s="222">
        <v>56.8</v>
      </c>
      <c r="M27" s="222">
        <v>45</v>
      </c>
      <c r="N27" s="222">
        <v>10.8</v>
      </c>
      <c r="O27" s="222">
        <v>2.9</v>
      </c>
      <c r="P27" s="222">
        <v>0.6</v>
      </c>
      <c r="Q27" s="222">
        <v>2.5</v>
      </c>
    </row>
    <row r="28" spans="1:17" s="152" customFormat="1" ht="13.5" x14ac:dyDescent="0.25">
      <c r="A28" s="225" t="s">
        <v>45</v>
      </c>
      <c r="B28" s="226">
        <v>3602</v>
      </c>
      <c r="C28" s="226">
        <v>4019</v>
      </c>
      <c r="D28" s="226">
        <v>3856</v>
      </c>
      <c r="E28" s="226">
        <v>945</v>
      </c>
      <c r="F28" s="226">
        <v>307</v>
      </c>
      <c r="G28" s="227">
        <v>53</v>
      </c>
      <c r="H28" s="221">
        <v>254</v>
      </c>
      <c r="I28" s="156">
        <v>7073</v>
      </c>
      <c r="J28" s="222"/>
      <c r="K28" s="222">
        <v>50.9</v>
      </c>
      <c r="L28" s="222">
        <v>56.8</v>
      </c>
      <c r="M28" s="222">
        <v>54.5</v>
      </c>
      <c r="N28" s="222">
        <v>13.4</v>
      </c>
      <c r="O28" s="222">
        <v>4.3</v>
      </c>
      <c r="P28" s="222">
        <v>0.7</v>
      </c>
      <c r="Q28" s="222">
        <v>3.6</v>
      </c>
    </row>
    <row r="29" spans="1:17" s="152" customFormat="1" ht="13.5" x14ac:dyDescent="0.25">
      <c r="A29" s="225" t="s">
        <v>46</v>
      </c>
      <c r="B29" s="226">
        <v>1910</v>
      </c>
      <c r="C29" s="226">
        <v>2222</v>
      </c>
      <c r="D29" s="226">
        <v>2364</v>
      </c>
      <c r="E29" s="226">
        <v>616</v>
      </c>
      <c r="F29" s="226">
        <v>176</v>
      </c>
      <c r="G29" s="227">
        <v>22</v>
      </c>
      <c r="H29" s="221">
        <v>157</v>
      </c>
      <c r="I29" s="156">
        <v>3830</v>
      </c>
      <c r="J29" s="222"/>
      <c r="K29" s="222">
        <v>49.9</v>
      </c>
      <c r="L29" s="222">
        <v>58</v>
      </c>
      <c r="M29" s="222">
        <v>61.7</v>
      </c>
      <c r="N29" s="222">
        <v>16.100000000000001</v>
      </c>
      <c r="O29" s="222">
        <v>4.5999999999999996</v>
      </c>
      <c r="P29" s="222">
        <v>0.6</v>
      </c>
      <c r="Q29" s="222">
        <v>4.0999999999999996</v>
      </c>
    </row>
    <row r="30" spans="1:17" s="152" customFormat="1" ht="13.5" x14ac:dyDescent="0.25">
      <c r="A30" s="225" t="s">
        <v>47</v>
      </c>
      <c r="B30" s="226">
        <v>548</v>
      </c>
      <c r="C30" s="226">
        <v>622</v>
      </c>
      <c r="D30" s="226">
        <v>764</v>
      </c>
      <c r="E30" s="226">
        <v>193</v>
      </c>
      <c r="F30" s="226">
        <v>46</v>
      </c>
      <c r="G30" s="227">
        <v>15</v>
      </c>
      <c r="H30" s="221">
        <v>55</v>
      </c>
      <c r="I30" s="156">
        <v>1098</v>
      </c>
      <c r="J30" s="222"/>
      <c r="K30" s="222">
        <v>49.9</v>
      </c>
      <c r="L30" s="222">
        <v>56.6</v>
      </c>
      <c r="M30" s="222">
        <v>69.599999999999994</v>
      </c>
      <c r="N30" s="222">
        <v>17.600000000000001</v>
      </c>
      <c r="O30" s="222">
        <v>4.2</v>
      </c>
      <c r="P30" s="222">
        <v>1.4</v>
      </c>
      <c r="Q30" s="222">
        <v>5</v>
      </c>
    </row>
    <row r="31" spans="1:17" s="152" customFormat="1" ht="13.5" x14ac:dyDescent="0.25">
      <c r="A31" s="225" t="s">
        <v>48</v>
      </c>
      <c r="B31" s="226">
        <v>475</v>
      </c>
      <c r="C31" s="226">
        <v>548</v>
      </c>
      <c r="D31" s="226">
        <v>766</v>
      </c>
      <c r="E31" s="226">
        <v>194</v>
      </c>
      <c r="F31" s="226">
        <v>50</v>
      </c>
      <c r="G31" s="227">
        <v>11</v>
      </c>
      <c r="H31" s="221">
        <v>57</v>
      </c>
      <c r="I31" s="156">
        <v>964</v>
      </c>
      <c r="J31" s="222"/>
      <c r="K31" s="222">
        <v>49.3</v>
      </c>
      <c r="L31" s="222">
        <v>56.8</v>
      </c>
      <c r="M31" s="222">
        <v>79.5</v>
      </c>
      <c r="N31" s="222">
        <v>20.100000000000001</v>
      </c>
      <c r="O31" s="222">
        <v>5.2</v>
      </c>
      <c r="P31" s="222">
        <v>1.1000000000000001</v>
      </c>
      <c r="Q31" s="222">
        <v>5.9</v>
      </c>
    </row>
    <row r="32" spans="1:17" s="502" customFormat="1" ht="13.5" x14ac:dyDescent="0.25">
      <c r="A32" s="230"/>
      <c r="B32" s="228"/>
      <c r="C32" s="228"/>
      <c r="D32" s="228"/>
      <c r="E32" s="228"/>
      <c r="F32" s="228"/>
      <c r="G32" s="228"/>
      <c r="H32" s="228"/>
      <c r="I32" s="163"/>
      <c r="J32" s="229"/>
      <c r="K32" s="229"/>
      <c r="L32" s="229"/>
      <c r="M32" s="229"/>
      <c r="N32" s="229"/>
      <c r="O32" s="229"/>
      <c r="P32" s="229"/>
      <c r="Q32" s="229"/>
    </row>
    <row r="33" spans="1:17" s="152" customFormat="1" ht="13.5" x14ac:dyDescent="0.25">
      <c r="A33" s="231" t="s">
        <v>40</v>
      </c>
      <c r="B33" s="228">
        <v>682363</v>
      </c>
      <c r="C33" s="228">
        <v>542388</v>
      </c>
      <c r="D33" s="228">
        <v>272283</v>
      </c>
      <c r="E33" s="228">
        <v>68938</v>
      </c>
      <c r="F33" s="228">
        <v>23606</v>
      </c>
      <c r="G33" s="228">
        <v>11557</v>
      </c>
      <c r="H33" s="228">
        <v>19576</v>
      </c>
      <c r="I33" s="398">
        <v>1033737</v>
      </c>
      <c r="J33" s="229"/>
      <c r="K33" s="229">
        <v>66</v>
      </c>
      <c r="L33" s="229">
        <v>52.5</v>
      </c>
      <c r="M33" s="229">
        <v>26.3</v>
      </c>
      <c r="N33" s="229">
        <v>6.7</v>
      </c>
      <c r="O33" s="229">
        <v>2.2999999999999998</v>
      </c>
      <c r="P33" s="229">
        <v>1.1000000000000001</v>
      </c>
      <c r="Q33" s="229">
        <v>1.9</v>
      </c>
    </row>
    <row r="34" spans="1:17" s="252" customFormat="1" ht="13.5" x14ac:dyDescent="0.2">
      <c r="A34" s="220" t="s">
        <v>44</v>
      </c>
      <c r="B34" s="226">
        <v>580576</v>
      </c>
      <c r="C34" s="226">
        <v>423978</v>
      </c>
      <c r="D34" s="226">
        <v>174474</v>
      </c>
      <c r="E34" s="226">
        <v>37114</v>
      </c>
      <c r="F34" s="226">
        <v>12855</v>
      </c>
      <c r="G34" s="226">
        <v>6001</v>
      </c>
      <c r="H34" s="226">
        <v>12109</v>
      </c>
      <c r="I34" s="156">
        <v>821341</v>
      </c>
      <c r="J34" s="222"/>
      <c r="K34" s="222">
        <v>70.7</v>
      </c>
      <c r="L34" s="222">
        <v>51.6</v>
      </c>
      <c r="M34" s="222">
        <v>21.2</v>
      </c>
      <c r="N34" s="222">
        <v>4.5</v>
      </c>
      <c r="O34" s="222">
        <v>1.6</v>
      </c>
      <c r="P34" s="222">
        <v>0.7</v>
      </c>
      <c r="Q34" s="222">
        <v>1.5</v>
      </c>
    </row>
    <row r="35" spans="1:17" s="252" customFormat="1" ht="13.5" x14ac:dyDescent="0.2">
      <c r="A35" s="223" t="s">
        <v>38</v>
      </c>
      <c r="B35" s="226">
        <v>72882</v>
      </c>
      <c r="C35" s="226">
        <v>78506</v>
      </c>
      <c r="D35" s="226">
        <v>54946</v>
      </c>
      <c r="E35" s="226">
        <v>14212</v>
      </c>
      <c r="F35" s="226">
        <v>4806</v>
      </c>
      <c r="G35" s="226">
        <v>2574</v>
      </c>
      <c r="H35" s="226">
        <v>3257</v>
      </c>
      <c r="I35" s="156">
        <v>136908</v>
      </c>
      <c r="J35" s="222"/>
      <c r="K35" s="222">
        <v>53.2</v>
      </c>
      <c r="L35" s="222">
        <v>57.3</v>
      </c>
      <c r="M35" s="222">
        <v>40.1</v>
      </c>
      <c r="N35" s="222">
        <v>10.4</v>
      </c>
      <c r="O35" s="222">
        <v>3.5</v>
      </c>
      <c r="P35" s="222">
        <v>1.9</v>
      </c>
      <c r="Q35" s="222">
        <v>2.4</v>
      </c>
    </row>
    <row r="36" spans="1:17" s="252" customFormat="1" ht="13.5" x14ac:dyDescent="0.2">
      <c r="A36" s="223" t="s">
        <v>39</v>
      </c>
      <c r="B36" s="226">
        <v>20800</v>
      </c>
      <c r="C36" s="226">
        <v>28057</v>
      </c>
      <c r="D36" s="226">
        <v>27581</v>
      </c>
      <c r="E36" s="226">
        <v>9733</v>
      </c>
      <c r="F36" s="226">
        <v>3273</v>
      </c>
      <c r="G36" s="226">
        <v>1605</v>
      </c>
      <c r="H36" s="226">
        <v>2085</v>
      </c>
      <c r="I36" s="156">
        <v>50826</v>
      </c>
      <c r="J36" s="222"/>
      <c r="K36" s="222">
        <v>40.9</v>
      </c>
      <c r="L36" s="222">
        <v>55.2</v>
      </c>
      <c r="M36" s="222">
        <v>54.3</v>
      </c>
      <c r="N36" s="222">
        <v>19.100000000000001</v>
      </c>
      <c r="O36" s="222">
        <v>6.4</v>
      </c>
      <c r="P36" s="222">
        <v>3.2</v>
      </c>
      <c r="Q36" s="222">
        <v>4.0999999999999996</v>
      </c>
    </row>
    <row r="37" spans="1:17" s="252" customFormat="1" ht="13.5" x14ac:dyDescent="0.2">
      <c r="A37" s="225" t="s">
        <v>45</v>
      </c>
      <c r="B37" s="226">
        <v>4621</v>
      </c>
      <c r="C37" s="226">
        <v>6827</v>
      </c>
      <c r="D37" s="226">
        <v>8389</v>
      </c>
      <c r="E37" s="226">
        <v>3989</v>
      </c>
      <c r="F37" s="226">
        <v>1320</v>
      </c>
      <c r="G37" s="226">
        <v>652</v>
      </c>
      <c r="H37" s="226">
        <v>956</v>
      </c>
      <c r="I37" s="156">
        <v>13801</v>
      </c>
      <c r="J37" s="222"/>
      <c r="K37" s="222">
        <v>33.5</v>
      </c>
      <c r="L37" s="222">
        <v>49.5</v>
      </c>
      <c r="M37" s="222">
        <v>60.8</v>
      </c>
      <c r="N37" s="222">
        <v>28.9</v>
      </c>
      <c r="O37" s="222">
        <v>9.6</v>
      </c>
      <c r="P37" s="222">
        <v>4.7</v>
      </c>
      <c r="Q37" s="222">
        <v>6.9</v>
      </c>
    </row>
    <row r="38" spans="1:17" s="252" customFormat="1" ht="13.5" x14ac:dyDescent="0.2">
      <c r="A38" s="225" t="s">
        <v>46</v>
      </c>
      <c r="B38" s="226">
        <v>2303</v>
      </c>
      <c r="C38" s="226">
        <v>3424</v>
      </c>
      <c r="D38" s="226">
        <v>4564</v>
      </c>
      <c r="E38" s="226">
        <v>2539</v>
      </c>
      <c r="F38" s="226">
        <v>865</v>
      </c>
      <c r="G38" s="226">
        <v>420</v>
      </c>
      <c r="H38" s="226">
        <v>698</v>
      </c>
      <c r="I38" s="156">
        <v>7300</v>
      </c>
      <c r="J38" s="222"/>
      <c r="K38" s="222">
        <v>31.5</v>
      </c>
      <c r="L38" s="222">
        <v>46.9</v>
      </c>
      <c r="M38" s="222">
        <v>62.5</v>
      </c>
      <c r="N38" s="222">
        <v>34.799999999999997</v>
      </c>
      <c r="O38" s="222">
        <v>11.8</v>
      </c>
      <c r="P38" s="222">
        <v>5.8</v>
      </c>
      <c r="Q38" s="222">
        <v>9.6</v>
      </c>
    </row>
    <row r="39" spans="1:17" s="252" customFormat="1" ht="13.5" x14ac:dyDescent="0.2">
      <c r="A39" s="225" t="s">
        <v>47</v>
      </c>
      <c r="B39" s="226">
        <v>645</v>
      </c>
      <c r="C39" s="226">
        <v>918</v>
      </c>
      <c r="D39" s="226">
        <v>1281</v>
      </c>
      <c r="E39" s="226">
        <v>792</v>
      </c>
      <c r="F39" s="226">
        <v>278</v>
      </c>
      <c r="G39" s="226">
        <v>176</v>
      </c>
      <c r="H39" s="226">
        <v>273</v>
      </c>
      <c r="I39" s="156">
        <v>2050</v>
      </c>
      <c r="J39" s="222"/>
      <c r="K39" s="222">
        <v>31.5</v>
      </c>
      <c r="L39" s="222">
        <v>44.8</v>
      </c>
      <c r="M39" s="222">
        <v>62.5</v>
      </c>
      <c r="N39" s="222">
        <v>38.6</v>
      </c>
      <c r="O39" s="222">
        <v>13.6</v>
      </c>
      <c r="P39" s="222">
        <v>8.6</v>
      </c>
      <c r="Q39" s="222">
        <v>13.3</v>
      </c>
    </row>
    <row r="40" spans="1:17" s="252" customFormat="1" ht="13.5" x14ac:dyDescent="0.2">
      <c r="A40" s="255" t="s">
        <v>48</v>
      </c>
      <c r="B40" s="234">
        <v>536</v>
      </c>
      <c r="C40" s="234">
        <v>678</v>
      </c>
      <c r="D40" s="234">
        <v>1048</v>
      </c>
      <c r="E40" s="234">
        <v>559</v>
      </c>
      <c r="F40" s="234">
        <v>209</v>
      </c>
      <c r="G40" s="234">
        <v>129</v>
      </c>
      <c r="H40" s="234">
        <v>198</v>
      </c>
      <c r="I40" s="194">
        <v>1511</v>
      </c>
      <c r="J40" s="235"/>
      <c r="K40" s="235">
        <v>35.5</v>
      </c>
      <c r="L40" s="235">
        <v>44.9</v>
      </c>
      <c r="M40" s="235">
        <v>69.400000000000006</v>
      </c>
      <c r="N40" s="235">
        <v>37</v>
      </c>
      <c r="O40" s="235">
        <v>13.8</v>
      </c>
      <c r="P40" s="235">
        <v>8.5</v>
      </c>
      <c r="Q40" s="235">
        <v>13.1</v>
      </c>
    </row>
    <row r="41" spans="1:17" x14ac:dyDescent="0.25">
      <c r="A41" s="45" t="s">
        <v>118</v>
      </c>
    </row>
    <row r="42" spans="1:17" x14ac:dyDescent="0.25">
      <c r="A42" s="364" t="s">
        <v>367</v>
      </c>
    </row>
    <row r="43" spans="1:17" x14ac:dyDescent="0.25">
      <c r="A43" s="421" t="s">
        <v>409</v>
      </c>
    </row>
  </sheetData>
  <mergeCells count="3">
    <mergeCell ref="K4:Q4"/>
    <mergeCell ref="B4:I4"/>
    <mergeCell ref="A3: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zoomScale="85" zoomScaleNormal="85" workbookViewId="0">
      <selection activeCell="A2" sqref="A2"/>
    </sheetView>
  </sheetViews>
  <sheetFormatPr defaultColWidth="9.140625" defaultRowHeight="15" x14ac:dyDescent="0.25"/>
  <cols>
    <col min="1" max="1" width="30" style="213" customWidth="1"/>
    <col min="2" max="2" width="14.85546875" style="213" customWidth="1"/>
    <col min="3" max="3" width="14.7109375" style="213" customWidth="1"/>
    <col min="4" max="5" width="10.7109375" style="213" customWidth="1"/>
    <col min="6" max="6" width="12.85546875" style="213" customWidth="1"/>
    <col min="7" max="7" width="13" style="213" customWidth="1"/>
    <col min="8" max="8" width="13.5703125" style="213" customWidth="1"/>
    <col min="9" max="9" width="13.42578125" style="213" customWidth="1"/>
    <col min="10" max="11" width="10.7109375" style="213" customWidth="1"/>
    <col min="12" max="12" width="1.85546875" style="213" customWidth="1"/>
    <col min="13" max="13" width="14.7109375" style="213" customWidth="1"/>
    <col min="14" max="14" width="15" style="213" customWidth="1"/>
    <col min="15" max="15" width="11.7109375" style="213" customWidth="1"/>
    <col min="16" max="16" width="10" style="213" customWidth="1"/>
    <col min="17" max="17" width="14.140625" style="213" customWidth="1"/>
    <col min="18" max="18" width="13.28515625" style="213" customWidth="1"/>
    <col min="19" max="19" width="12.85546875" style="213" customWidth="1"/>
    <col min="20" max="20" width="12.5703125" style="213" customWidth="1"/>
    <col min="21" max="16384" width="9.140625" style="213"/>
  </cols>
  <sheetData>
    <row r="1" spans="1:21" ht="16.5" x14ac:dyDescent="0.25">
      <c r="A1" s="212" t="s">
        <v>427</v>
      </c>
    </row>
    <row r="2" spans="1:21" ht="16.5" x14ac:dyDescent="0.25">
      <c r="A2" s="214"/>
      <c r="N2" s="140"/>
    </row>
    <row r="3" spans="1:21" s="152" customFormat="1" ht="67.5" customHeight="1" x14ac:dyDescent="0.25">
      <c r="A3" s="610" t="s">
        <v>331</v>
      </c>
      <c r="B3" s="216" t="s">
        <v>192</v>
      </c>
      <c r="C3" s="216" t="s">
        <v>193</v>
      </c>
      <c r="D3" s="216" t="s">
        <v>194</v>
      </c>
      <c r="E3" s="216" t="s">
        <v>195</v>
      </c>
      <c r="F3" s="216" t="s">
        <v>196</v>
      </c>
      <c r="G3" s="216" t="s">
        <v>197</v>
      </c>
      <c r="H3" s="216" t="s">
        <v>198</v>
      </c>
      <c r="I3" s="216" t="s">
        <v>199</v>
      </c>
      <c r="J3" s="216" t="s">
        <v>135</v>
      </c>
      <c r="K3" s="170" t="s">
        <v>368</v>
      </c>
      <c r="L3" s="216"/>
      <c r="M3" s="216" t="s">
        <v>192</v>
      </c>
      <c r="N3" s="216" t="s">
        <v>193</v>
      </c>
      <c r="O3" s="216" t="s">
        <v>194</v>
      </c>
      <c r="P3" s="216" t="s">
        <v>195</v>
      </c>
      <c r="Q3" s="216" t="s">
        <v>196</v>
      </c>
      <c r="R3" s="216" t="s">
        <v>369</v>
      </c>
      <c r="S3" s="216" t="s">
        <v>198</v>
      </c>
      <c r="T3" s="216" t="s">
        <v>370</v>
      </c>
      <c r="U3" s="216" t="s">
        <v>135</v>
      </c>
    </row>
    <row r="4" spans="1:21" s="152" customFormat="1" ht="13.5" x14ac:dyDescent="0.25">
      <c r="A4" s="611"/>
      <c r="B4" s="615" t="s">
        <v>175</v>
      </c>
      <c r="C4" s="615"/>
      <c r="D4" s="615"/>
      <c r="E4" s="615"/>
      <c r="F4" s="615"/>
      <c r="G4" s="615"/>
      <c r="H4" s="615"/>
      <c r="I4" s="615"/>
      <c r="J4" s="615"/>
      <c r="K4" s="242"/>
      <c r="L4" s="236"/>
      <c r="M4" s="615" t="s">
        <v>166</v>
      </c>
      <c r="N4" s="615"/>
      <c r="O4" s="615"/>
      <c r="P4" s="615"/>
      <c r="Q4" s="615"/>
      <c r="R4" s="615"/>
      <c r="S4" s="615"/>
      <c r="T4" s="615"/>
      <c r="U4" s="615"/>
    </row>
    <row r="5" spans="1:21" s="152" customFormat="1" ht="15" customHeight="1" x14ac:dyDescent="0.25">
      <c r="A5" s="246"/>
      <c r="B5" s="238"/>
      <c r="C5" s="238"/>
      <c r="D5" s="238"/>
      <c r="E5" s="238"/>
      <c r="F5" s="238"/>
      <c r="G5" s="238"/>
      <c r="H5" s="238"/>
      <c r="I5" s="238"/>
      <c r="J5" s="238"/>
      <c r="K5" s="238"/>
      <c r="L5" s="238"/>
      <c r="M5" s="238"/>
      <c r="N5" s="238"/>
      <c r="O5" s="238"/>
      <c r="P5" s="238"/>
      <c r="Q5" s="238"/>
      <c r="R5" s="238"/>
      <c r="S5" s="238"/>
      <c r="T5" s="238"/>
      <c r="U5" s="238"/>
    </row>
    <row r="6" spans="1:21" s="152" customFormat="1" ht="15" customHeight="1" x14ac:dyDescent="0.25">
      <c r="A6" s="237" t="s">
        <v>37</v>
      </c>
      <c r="B6" s="228">
        <v>23540</v>
      </c>
      <c r="C6" s="228">
        <v>57040</v>
      </c>
      <c r="D6" s="228">
        <v>21898</v>
      </c>
      <c r="E6" s="228">
        <v>3619</v>
      </c>
      <c r="F6" s="228">
        <v>13910</v>
      </c>
      <c r="G6" s="228">
        <v>11014</v>
      </c>
      <c r="H6" s="228">
        <v>3530</v>
      </c>
      <c r="I6" s="228">
        <v>29015</v>
      </c>
      <c r="J6" s="228">
        <v>5356</v>
      </c>
      <c r="K6" s="228">
        <v>72220</v>
      </c>
      <c r="L6" s="229"/>
      <c r="M6" s="403">
        <v>34.200000000000003</v>
      </c>
      <c r="N6" s="403">
        <v>82.8</v>
      </c>
      <c r="O6" s="403">
        <v>31.8</v>
      </c>
      <c r="P6" s="403">
        <v>5.3</v>
      </c>
      <c r="Q6" s="403">
        <v>20.2</v>
      </c>
      <c r="R6" s="403">
        <v>16</v>
      </c>
      <c r="S6" s="403">
        <v>5.0999999999999996</v>
      </c>
      <c r="T6" s="403">
        <v>42.1</v>
      </c>
      <c r="U6" s="403">
        <v>7.8</v>
      </c>
    </row>
    <row r="7" spans="1:21" s="152" customFormat="1" ht="13.5" x14ac:dyDescent="0.25">
      <c r="A7" s="223" t="s">
        <v>38</v>
      </c>
      <c r="B7" s="221">
        <v>14036</v>
      </c>
      <c r="C7" s="221">
        <v>31650</v>
      </c>
      <c r="D7" s="221">
        <v>11835</v>
      </c>
      <c r="E7" s="221">
        <v>1386</v>
      </c>
      <c r="F7" s="221">
        <v>6720</v>
      </c>
      <c r="G7" s="221">
        <v>4969</v>
      </c>
      <c r="H7" s="221">
        <v>2082</v>
      </c>
      <c r="I7" s="221">
        <v>16389</v>
      </c>
      <c r="J7" s="221">
        <v>2833</v>
      </c>
      <c r="K7" s="221">
        <v>41517</v>
      </c>
      <c r="L7" s="224"/>
      <c r="M7" s="222">
        <v>36.700000000000003</v>
      </c>
      <c r="N7" s="222">
        <v>82.8</v>
      </c>
      <c r="O7" s="222">
        <v>30.9</v>
      </c>
      <c r="P7" s="222">
        <v>3.6</v>
      </c>
      <c r="Q7" s="222">
        <v>17.600000000000001</v>
      </c>
      <c r="R7" s="222">
        <v>13</v>
      </c>
      <c r="S7" s="222">
        <v>5.4</v>
      </c>
      <c r="T7" s="222">
        <v>42.9</v>
      </c>
      <c r="U7" s="222">
        <v>7.4</v>
      </c>
    </row>
    <row r="8" spans="1:21" s="152" customFormat="1" ht="13.5" x14ac:dyDescent="0.25">
      <c r="A8" s="223" t="s">
        <v>39</v>
      </c>
      <c r="B8" s="221">
        <v>6607</v>
      </c>
      <c r="C8" s="221">
        <v>16660</v>
      </c>
      <c r="D8" s="221">
        <v>6654</v>
      </c>
      <c r="E8" s="221">
        <v>1167</v>
      </c>
      <c r="F8" s="221">
        <v>4336</v>
      </c>
      <c r="G8" s="221">
        <v>3592</v>
      </c>
      <c r="H8" s="221">
        <v>904</v>
      </c>
      <c r="I8" s="221">
        <v>8392</v>
      </c>
      <c r="J8" s="221">
        <v>1595</v>
      </c>
      <c r="K8" s="221">
        <v>20163</v>
      </c>
      <c r="L8" s="222"/>
      <c r="M8" s="222">
        <v>32.799999999999997</v>
      </c>
      <c r="N8" s="222">
        <v>82.7</v>
      </c>
      <c r="O8" s="222">
        <v>33</v>
      </c>
      <c r="P8" s="222">
        <v>5.8</v>
      </c>
      <c r="Q8" s="222">
        <v>21.5</v>
      </c>
      <c r="R8" s="222">
        <v>17.8</v>
      </c>
      <c r="S8" s="222">
        <v>4.5</v>
      </c>
      <c r="T8" s="222">
        <v>41.7</v>
      </c>
      <c r="U8" s="222">
        <v>7.9</v>
      </c>
    </row>
    <row r="9" spans="1:21" s="152" customFormat="1" ht="13.5" x14ac:dyDescent="0.25">
      <c r="A9" s="225" t="s">
        <v>45</v>
      </c>
      <c r="B9" s="226">
        <v>1756</v>
      </c>
      <c r="C9" s="226">
        <v>4942</v>
      </c>
      <c r="D9" s="226">
        <v>2019</v>
      </c>
      <c r="E9" s="226">
        <v>479</v>
      </c>
      <c r="F9" s="226">
        <v>1467</v>
      </c>
      <c r="G9" s="221">
        <v>1300</v>
      </c>
      <c r="H9" s="221">
        <v>263</v>
      </c>
      <c r="I9" s="221">
        <v>2389</v>
      </c>
      <c r="J9" s="221">
        <v>502</v>
      </c>
      <c r="K9" s="221">
        <v>5947</v>
      </c>
      <c r="L9" s="222"/>
      <c r="M9" s="239">
        <v>29.5</v>
      </c>
      <c r="N9" s="239">
        <v>83.1</v>
      </c>
      <c r="O9" s="239">
        <v>34</v>
      </c>
      <c r="P9" s="239">
        <v>8.1</v>
      </c>
      <c r="Q9" s="239">
        <v>24.7</v>
      </c>
      <c r="R9" s="239">
        <v>21.9</v>
      </c>
      <c r="S9" s="239">
        <v>4.4000000000000004</v>
      </c>
      <c r="T9" s="239">
        <v>40.200000000000003</v>
      </c>
      <c r="U9" s="239">
        <v>8.4</v>
      </c>
    </row>
    <row r="10" spans="1:21" s="152" customFormat="1" ht="13.5" x14ac:dyDescent="0.25">
      <c r="A10" s="225" t="s">
        <v>46</v>
      </c>
      <c r="B10" s="226">
        <v>852</v>
      </c>
      <c r="C10" s="226">
        <v>2620</v>
      </c>
      <c r="D10" s="226">
        <v>1014</v>
      </c>
      <c r="E10" s="226">
        <v>368</v>
      </c>
      <c r="F10" s="226">
        <v>899</v>
      </c>
      <c r="G10" s="221">
        <v>765</v>
      </c>
      <c r="H10" s="221">
        <v>185</v>
      </c>
      <c r="I10" s="221">
        <v>1256</v>
      </c>
      <c r="J10" s="221">
        <v>281</v>
      </c>
      <c r="K10" s="221">
        <v>3170</v>
      </c>
      <c r="L10" s="222"/>
      <c r="M10" s="239">
        <v>26.9</v>
      </c>
      <c r="N10" s="239">
        <v>82.6</v>
      </c>
      <c r="O10" s="239">
        <v>32</v>
      </c>
      <c r="P10" s="239">
        <v>11.6</v>
      </c>
      <c r="Q10" s="239">
        <v>28.4</v>
      </c>
      <c r="R10" s="239">
        <v>24.1</v>
      </c>
      <c r="S10" s="239">
        <v>5.8</v>
      </c>
      <c r="T10" s="239">
        <v>39.6</v>
      </c>
      <c r="U10" s="239">
        <v>8.9</v>
      </c>
    </row>
    <row r="11" spans="1:21" s="152" customFormat="1" ht="13.5" x14ac:dyDescent="0.25">
      <c r="A11" s="225" t="s">
        <v>47</v>
      </c>
      <c r="B11" s="226">
        <v>211</v>
      </c>
      <c r="C11" s="226">
        <v>744</v>
      </c>
      <c r="D11" s="226">
        <v>236</v>
      </c>
      <c r="E11" s="226">
        <v>121</v>
      </c>
      <c r="F11" s="226">
        <v>306</v>
      </c>
      <c r="G11" s="221">
        <v>238</v>
      </c>
      <c r="H11" s="221">
        <v>52</v>
      </c>
      <c r="I11" s="221">
        <v>383</v>
      </c>
      <c r="J11" s="221">
        <v>86</v>
      </c>
      <c r="K11" s="221">
        <v>906</v>
      </c>
      <c r="L11" s="222"/>
      <c r="M11" s="239">
        <v>23.3</v>
      </c>
      <c r="N11" s="239">
        <v>82.1</v>
      </c>
      <c r="O11" s="239">
        <v>26</v>
      </c>
      <c r="P11" s="239">
        <v>13.4</v>
      </c>
      <c r="Q11" s="239">
        <v>33.799999999999997</v>
      </c>
      <c r="R11" s="239">
        <v>26.3</v>
      </c>
      <c r="S11" s="239">
        <v>5.7</v>
      </c>
      <c r="T11" s="239">
        <v>42.3</v>
      </c>
      <c r="U11" s="239">
        <v>9.5</v>
      </c>
    </row>
    <row r="12" spans="1:21" s="152" customFormat="1" ht="13.5" x14ac:dyDescent="0.25">
      <c r="A12" s="225" t="s">
        <v>48</v>
      </c>
      <c r="B12" s="226">
        <v>78</v>
      </c>
      <c r="C12" s="226">
        <v>424</v>
      </c>
      <c r="D12" s="226">
        <v>140</v>
      </c>
      <c r="E12" s="226">
        <v>98</v>
      </c>
      <c r="F12" s="226">
        <v>182</v>
      </c>
      <c r="G12" s="227">
        <v>150</v>
      </c>
      <c r="H12" s="221">
        <v>44</v>
      </c>
      <c r="I12" s="221">
        <v>206</v>
      </c>
      <c r="J12" s="221">
        <v>59</v>
      </c>
      <c r="K12" s="221">
        <v>517</v>
      </c>
      <c r="L12" s="222"/>
      <c r="M12" s="239">
        <v>15.1</v>
      </c>
      <c r="N12" s="239">
        <v>82</v>
      </c>
      <c r="O12" s="239">
        <v>27.1</v>
      </c>
      <c r="P12" s="239">
        <v>19</v>
      </c>
      <c r="Q12" s="239">
        <v>35.200000000000003</v>
      </c>
      <c r="R12" s="239">
        <v>29</v>
      </c>
      <c r="S12" s="239">
        <v>8.5</v>
      </c>
      <c r="T12" s="239">
        <v>39.799999999999997</v>
      </c>
      <c r="U12" s="239">
        <v>11.4</v>
      </c>
    </row>
    <row r="13" spans="1:21" s="152" customFormat="1" ht="13.5" x14ac:dyDescent="0.25">
      <c r="A13" s="240"/>
      <c r="B13" s="231"/>
      <c r="C13" s="231"/>
      <c r="D13" s="231"/>
      <c r="E13" s="231"/>
      <c r="F13" s="231"/>
      <c r="G13" s="231"/>
      <c r="H13" s="231"/>
      <c r="I13" s="231"/>
      <c r="J13" s="231"/>
      <c r="K13" s="231"/>
      <c r="L13" s="231"/>
      <c r="M13" s="231"/>
      <c r="N13" s="231"/>
      <c r="O13" s="231"/>
      <c r="P13" s="231"/>
      <c r="Q13" s="231"/>
      <c r="R13" s="231"/>
      <c r="S13" s="231"/>
      <c r="T13" s="503"/>
      <c r="U13" s="503"/>
    </row>
    <row r="14" spans="1:21" s="152" customFormat="1" ht="13.5" x14ac:dyDescent="0.25">
      <c r="A14" s="231" t="s">
        <v>41</v>
      </c>
      <c r="B14" s="228">
        <v>6686</v>
      </c>
      <c r="C14" s="228">
        <v>12988</v>
      </c>
      <c r="D14" s="228">
        <v>2918</v>
      </c>
      <c r="E14" s="228">
        <v>329</v>
      </c>
      <c r="F14" s="228">
        <v>2485</v>
      </c>
      <c r="G14" s="228">
        <v>1276</v>
      </c>
      <c r="H14" s="228">
        <v>1808</v>
      </c>
      <c r="I14" s="228">
        <v>12516</v>
      </c>
      <c r="J14" s="228">
        <v>2049</v>
      </c>
      <c r="K14" s="228">
        <v>19108</v>
      </c>
      <c r="L14" s="229"/>
      <c r="M14" s="403">
        <v>35.4</v>
      </c>
      <c r="N14" s="403">
        <v>68.7</v>
      </c>
      <c r="O14" s="403">
        <v>15.4</v>
      </c>
      <c r="P14" s="403">
        <v>1.7</v>
      </c>
      <c r="Q14" s="403">
        <v>13.1</v>
      </c>
      <c r="R14" s="403">
        <v>6.8</v>
      </c>
      <c r="S14" s="403">
        <v>9.6</v>
      </c>
      <c r="T14" s="403">
        <v>66.2</v>
      </c>
      <c r="U14" s="403">
        <v>10.8</v>
      </c>
    </row>
    <row r="15" spans="1:21" s="152" customFormat="1" ht="13.5" x14ac:dyDescent="0.25">
      <c r="A15" s="223" t="s">
        <v>38</v>
      </c>
      <c r="B15" s="226">
        <v>4989</v>
      </c>
      <c r="C15" s="226">
        <v>9442</v>
      </c>
      <c r="D15" s="226">
        <v>1877</v>
      </c>
      <c r="E15" s="226">
        <v>131</v>
      </c>
      <c r="F15" s="226">
        <v>1684</v>
      </c>
      <c r="G15" s="227">
        <v>937</v>
      </c>
      <c r="H15" s="221">
        <v>1295</v>
      </c>
      <c r="I15" s="221">
        <v>9234</v>
      </c>
      <c r="J15" s="221">
        <v>1394</v>
      </c>
      <c r="K15" s="221">
        <v>13914</v>
      </c>
      <c r="L15" s="222"/>
      <c r="M15" s="222">
        <v>36.4</v>
      </c>
      <c r="N15" s="222">
        <v>68.900000000000006</v>
      </c>
      <c r="O15" s="222">
        <v>13.7</v>
      </c>
      <c r="P15" s="222">
        <v>1</v>
      </c>
      <c r="Q15" s="222">
        <v>12.3</v>
      </c>
      <c r="R15" s="222">
        <v>6.8</v>
      </c>
      <c r="S15" s="222">
        <v>9.4</v>
      </c>
      <c r="T15" s="222">
        <v>67.400000000000006</v>
      </c>
      <c r="U15" s="222">
        <v>10.199999999999999</v>
      </c>
    </row>
    <row r="16" spans="1:21" s="152" customFormat="1" ht="13.5" x14ac:dyDescent="0.25">
      <c r="A16" s="223" t="s">
        <v>39</v>
      </c>
      <c r="B16" s="226">
        <v>1364</v>
      </c>
      <c r="C16" s="226">
        <v>2773</v>
      </c>
      <c r="D16" s="226">
        <v>799</v>
      </c>
      <c r="E16" s="226">
        <v>143</v>
      </c>
      <c r="F16" s="226">
        <v>602</v>
      </c>
      <c r="G16" s="227">
        <v>265</v>
      </c>
      <c r="H16" s="221">
        <v>403</v>
      </c>
      <c r="I16" s="221">
        <v>2563</v>
      </c>
      <c r="J16" s="221">
        <v>453</v>
      </c>
      <c r="K16" s="221">
        <v>4037</v>
      </c>
      <c r="L16" s="222"/>
      <c r="M16" s="222">
        <v>33.799999999999997</v>
      </c>
      <c r="N16" s="222">
        <v>68.7</v>
      </c>
      <c r="O16" s="222">
        <v>19.8</v>
      </c>
      <c r="P16" s="222">
        <v>3.5</v>
      </c>
      <c r="Q16" s="222">
        <v>14.9</v>
      </c>
      <c r="R16" s="222">
        <v>6.6</v>
      </c>
      <c r="S16" s="222">
        <v>10</v>
      </c>
      <c r="T16" s="222">
        <v>63.5</v>
      </c>
      <c r="U16" s="222">
        <v>11.2</v>
      </c>
    </row>
    <row r="17" spans="1:22" s="152" customFormat="1" ht="13.5" x14ac:dyDescent="0.25">
      <c r="A17" s="225" t="s">
        <v>45</v>
      </c>
      <c r="B17" s="226">
        <v>249</v>
      </c>
      <c r="C17" s="226">
        <v>516</v>
      </c>
      <c r="D17" s="226">
        <v>151</v>
      </c>
      <c r="E17" s="226">
        <v>36</v>
      </c>
      <c r="F17" s="226">
        <v>121</v>
      </c>
      <c r="G17" s="227">
        <v>51</v>
      </c>
      <c r="H17" s="221">
        <v>74</v>
      </c>
      <c r="I17" s="221">
        <v>479</v>
      </c>
      <c r="J17" s="221">
        <v>137</v>
      </c>
      <c r="K17" s="221">
        <v>781</v>
      </c>
      <c r="L17" s="222"/>
      <c r="M17" s="239">
        <v>31.9</v>
      </c>
      <c r="N17" s="239">
        <v>66.099999999999994</v>
      </c>
      <c r="O17" s="239">
        <v>19.3</v>
      </c>
      <c r="P17" s="239">
        <v>4.5999999999999996</v>
      </c>
      <c r="Q17" s="239">
        <v>15.5</v>
      </c>
      <c r="R17" s="239">
        <v>6.5</v>
      </c>
      <c r="S17" s="239">
        <v>9.5</v>
      </c>
      <c r="T17" s="239">
        <v>61.3</v>
      </c>
      <c r="U17" s="239">
        <v>17.5</v>
      </c>
    </row>
    <row r="18" spans="1:22" s="152" customFormat="1" ht="13.5" x14ac:dyDescent="0.25">
      <c r="A18" s="225" t="s">
        <v>46</v>
      </c>
      <c r="B18" s="226">
        <v>78</v>
      </c>
      <c r="C18" s="226">
        <v>202</v>
      </c>
      <c r="D18" s="226">
        <v>75</v>
      </c>
      <c r="E18" s="226">
        <v>16</v>
      </c>
      <c r="F18" s="226">
        <v>54</v>
      </c>
      <c r="G18" s="227">
        <v>17</v>
      </c>
      <c r="H18" s="221">
        <v>25</v>
      </c>
      <c r="I18" s="221">
        <v>187</v>
      </c>
      <c r="J18" s="221">
        <v>53</v>
      </c>
      <c r="K18" s="221">
        <v>300</v>
      </c>
      <c r="L18" s="222"/>
      <c r="M18" s="239">
        <v>26</v>
      </c>
      <c r="N18" s="239">
        <v>67.3</v>
      </c>
      <c r="O18" s="239">
        <v>25</v>
      </c>
      <c r="P18" s="239">
        <v>5.3</v>
      </c>
      <c r="Q18" s="239">
        <v>18</v>
      </c>
      <c r="R18" s="239">
        <v>5.7</v>
      </c>
      <c r="S18" s="239">
        <v>8.3000000000000007</v>
      </c>
      <c r="T18" s="239">
        <v>62.3</v>
      </c>
      <c r="U18" s="239">
        <v>17.7</v>
      </c>
    </row>
    <row r="19" spans="1:22" s="152" customFormat="1" ht="13.5" x14ac:dyDescent="0.25">
      <c r="A19" s="225" t="s">
        <v>47</v>
      </c>
      <c r="B19" s="226">
        <v>3</v>
      </c>
      <c r="C19" s="226">
        <v>34</v>
      </c>
      <c r="D19" s="226">
        <v>10</v>
      </c>
      <c r="E19" s="422" t="s">
        <v>408</v>
      </c>
      <c r="F19" s="226">
        <v>17</v>
      </c>
      <c r="G19" s="227">
        <v>4</v>
      </c>
      <c r="H19" s="221">
        <v>7</v>
      </c>
      <c r="I19" s="221">
        <v>33</v>
      </c>
      <c r="J19" s="221">
        <v>6</v>
      </c>
      <c r="K19" s="221">
        <v>46</v>
      </c>
      <c r="L19" s="222"/>
      <c r="M19" s="239">
        <v>6.5</v>
      </c>
      <c r="N19" s="239">
        <v>73.900000000000006</v>
      </c>
      <c r="O19" s="239">
        <v>21.7</v>
      </c>
      <c r="P19" s="422" t="s">
        <v>408</v>
      </c>
      <c r="Q19" s="239">
        <v>37</v>
      </c>
      <c r="R19" s="239">
        <v>8.6999999999999993</v>
      </c>
      <c r="S19" s="239">
        <v>15.2</v>
      </c>
      <c r="T19" s="239">
        <v>71.7</v>
      </c>
      <c r="U19" s="239">
        <v>13</v>
      </c>
    </row>
    <row r="20" spans="1:22" s="152" customFormat="1" ht="13.5" x14ac:dyDescent="0.25">
      <c r="A20" s="225" t="s">
        <v>48</v>
      </c>
      <c r="B20" s="226">
        <v>3</v>
      </c>
      <c r="C20" s="226">
        <v>21</v>
      </c>
      <c r="D20" s="226">
        <v>6</v>
      </c>
      <c r="E20" s="422" t="s">
        <v>408</v>
      </c>
      <c r="F20" s="226">
        <v>7</v>
      </c>
      <c r="G20" s="422" t="s">
        <v>408</v>
      </c>
      <c r="H20" s="221">
        <v>4</v>
      </c>
      <c r="I20" s="221">
        <v>20</v>
      </c>
      <c r="J20" s="221">
        <v>6</v>
      </c>
      <c r="K20" s="221">
        <v>30</v>
      </c>
      <c r="L20" s="222"/>
      <c r="M20" s="239">
        <v>10</v>
      </c>
      <c r="N20" s="239">
        <v>70</v>
      </c>
      <c r="O20" s="239">
        <v>20</v>
      </c>
      <c r="P20" s="422" t="s">
        <v>408</v>
      </c>
      <c r="Q20" s="239">
        <v>23.3</v>
      </c>
      <c r="R20" s="422" t="s">
        <v>408</v>
      </c>
      <c r="S20" s="239">
        <v>13.3</v>
      </c>
      <c r="T20" s="239">
        <v>66.7</v>
      </c>
      <c r="U20" s="239">
        <v>20</v>
      </c>
    </row>
    <row r="21" spans="1:22" s="152" customFormat="1" ht="13.5" x14ac:dyDescent="0.25">
      <c r="A21" s="240"/>
      <c r="B21" s="231"/>
      <c r="C21" s="231"/>
      <c r="D21" s="231"/>
      <c r="E21" s="231"/>
      <c r="F21" s="231"/>
      <c r="G21" s="231"/>
      <c r="H21" s="231"/>
      <c r="I21" s="231"/>
      <c r="J21" s="231"/>
      <c r="K21" s="231"/>
      <c r="L21" s="231"/>
      <c r="M21" s="231"/>
      <c r="N21" s="231"/>
      <c r="O21" s="231"/>
      <c r="P21" s="231"/>
      <c r="Q21" s="231"/>
      <c r="R21" s="422"/>
      <c r="S21" s="231"/>
      <c r="T21" s="231"/>
      <c r="U21" s="231"/>
    </row>
    <row r="22" spans="1:22" s="152" customFormat="1" ht="13.5" x14ac:dyDescent="0.25">
      <c r="A22" s="231" t="s">
        <v>42</v>
      </c>
      <c r="B22" s="228">
        <v>44019</v>
      </c>
      <c r="C22" s="228">
        <v>87336</v>
      </c>
      <c r="D22" s="228">
        <v>12114</v>
      </c>
      <c r="E22" s="228">
        <v>7837</v>
      </c>
      <c r="F22" s="228">
        <v>26299</v>
      </c>
      <c r="G22" s="228">
        <v>14495</v>
      </c>
      <c r="H22" s="228">
        <v>16262</v>
      </c>
      <c r="I22" s="228">
        <v>60825</v>
      </c>
      <c r="J22" s="228">
        <v>12305</v>
      </c>
      <c r="K22" s="228">
        <v>121068</v>
      </c>
      <c r="L22" s="229"/>
      <c r="M22" s="403">
        <v>36.5</v>
      </c>
      <c r="N22" s="403">
        <v>72.5</v>
      </c>
      <c r="O22" s="403">
        <v>10.1</v>
      </c>
      <c r="P22" s="403">
        <v>6.5</v>
      </c>
      <c r="Q22" s="403">
        <v>21.8</v>
      </c>
      <c r="R22" s="403">
        <v>12</v>
      </c>
      <c r="S22" s="403">
        <v>13.5</v>
      </c>
      <c r="T22" s="403">
        <v>50.5</v>
      </c>
      <c r="U22" s="403">
        <v>10.199999999999999</v>
      </c>
    </row>
    <row r="23" spans="1:22" s="152" customFormat="1" ht="13.5" x14ac:dyDescent="0.25">
      <c r="A23" s="223" t="s">
        <v>38</v>
      </c>
      <c r="B23" s="226">
        <v>30544</v>
      </c>
      <c r="C23" s="226">
        <v>59462</v>
      </c>
      <c r="D23" s="226">
        <v>7294</v>
      </c>
      <c r="E23" s="226">
        <v>4231</v>
      </c>
      <c r="F23" s="226">
        <v>17121</v>
      </c>
      <c r="G23" s="227">
        <v>9158</v>
      </c>
      <c r="H23" s="221">
        <v>11361</v>
      </c>
      <c r="I23" s="221">
        <v>40694</v>
      </c>
      <c r="J23" s="221">
        <v>7763</v>
      </c>
      <c r="K23" s="221">
        <v>81477</v>
      </c>
      <c r="L23" s="222"/>
      <c r="M23" s="222">
        <v>37.700000000000003</v>
      </c>
      <c r="N23" s="222">
        <v>73.5</v>
      </c>
      <c r="O23" s="222">
        <v>9</v>
      </c>
      <c r="P23" s="222">
        <v>5.2</v>
      </c>
      <c r="Q23" s="222">
        <v>21.2</v>
      </c>
      <c r="R23" s="222">
        <v>11.3</v>
      </c>
      <c r="S23" s="222">
        <v>14</v>
      </c>
      <c r="T23" s="222">
        <v>50.3</v>
      </c>
      <c r="U23" s="222">
        <v>9.6</v>
      </c>
    </row>
    <row r="24" spans="1:22" s="152" customFormat="1" ht="13.5" x14ac:dyDescent="0.25">
      <c r="A24" s="223" t="s">
        <v>39</v>
      </c>
      <c r="B24" s="226">
        <v>9417</v>
      </c>
      <c r="C24" s="226">
        <v>18884</v>
      </c>
      <c r="D24" s="226">
        <v>3089</v>
      </c>
      <c r="E24" s="226">
        <v>2066</v>
      </c>
      <c r="F24" s="226">
        <v>5972</v>
      </c>
      <c r="G24" s="227">
        <v>3517</v>
      </c>
      <c r="H24" s="221">
        <v>3396</v>
      </c>
      <c r="I24" s="221">
        <v>13457</v>
      </c>
      <c r="J24" s="221">
        <v>2878</v>
      </c>
      <c r="K24" s="221">
        <v>26626</v>
      </c>
      <c r="L24" s="222"/>
      <c r="M24" s="222">
        <v>35.4</v>
      </c>
      <c r="N24" s="222">
        <v>70.900000000000006</v>
      </c>
      <c r="O24" s="222">
        <v>11.6</v>
      </c>
      <c r="P24" s="222">
        <v>7.8</v>
      </c>
      <c r="Q24" s="222">
        <v>22.4</v>
      </c>
      <c r="R24" s="222">
        <v>13.2</v>
      </c>
      <c r="S24" s="222">
        <v>12.8</v>
      </c>
      <c r="T24" s="222">
        <v>50.6</v>
      </c>
      <c r="U24" s="222">
        <v>10.8</v>
      </c>
    </row>
    <row r="25" spans="1:22" s="152" customFormat="1" ht="13.5" x14ac:dyDescent="0.25">
      <c r="A25" s="225" t="s">
        <v>45</v>
      </c>
      <c r="B25" s="226">
        <v>2301</v>
      </c>
      <c r="C25" s="226">
        <v>4893</v>
      </c>
      <c r="D25" s="226">
        <v>948</v>
      </c>
      <c r="E25" s="226">
        <v>727</v>
      </c>
      <c r="F25" s="226">
        <v>1626</v>
      </c>
      <c r="G25" s="227">
        <v>953</v>
      </c>
      <c r="H25" s="221">
        <v>841</v>
      </c>
      <c r="I25" s="221">
        <v>3580</v>
      </c>
      <c r="J25" s="221">
        <v>861</v>
      </c>
      <c r="K25" s="221">
        <v>7073</v>
      </c>
      <c r="L25" s="222"/>
      <c r="M25" s="239">
        <v>32.5</v>
      </c>
      <c r="N25" s="239">
        <v>69.2</v>
      </c>
      <c r="O25" s="239">
        <v>13.4</v>
      </c>
      <c r="P25" s="239">
        <v>10.3</v>
      </c>
      <c r="Q25" s="239">
        <v>23</v>
      </c>
      <c r="R25" s="239">
        <v>13.5</v>
      </c>
      <c r="S25" s="239">
        <v>11.9</v>
      </c>
      <c r="T25" s="239">
        <v>50.6</v>
      </c>
      <c r="U25" s="239">
        <v>12.2</v>
      </c>
    </row>
    <row r="26" spans="1:22" s="152" customFormat="1" ht="13.5" x14ac:dyDescent="0.25">
      <c r="A26" s="225" t="s">
        <v>46</v>
      </c>
      <c r="B26" s="226">
        <v>1146</v>
      </c>
      <c r="C26" s="226">
        <v>2634</v>
      </c>
      <c r="D26" s="226">
        <v>506</v>
      </c>
      <c r="E26" s="226">
        <v>459</v>
      </c>
      <c r="F26" s="226">
        <v>964</v>
      </c>
      <c r="G26" s="227">
        <v>535</v>
      </c>
      <c r="H26" s="221">
        <v>476</v>
      </c>
      <c r="I26" s="221">
        <v>2040</v>
      </c>
      <c r="J26" s="221">
        <v>513</v>
      </c>
      <c r="K26" s="221">
        <v>3830</v>
      </c>
      <c r="L26" s="222"/>
      <c r="M26" s="239">
        <v>29.9</v>
      </c>
      <c r="N26" s="239">
        <v>68.8</v>
      </c>
      <c r="O26" s="239">
        <v>13.2</v>
      </c>
      <c r="P26" s="239">
        <v>12</v>
      </c>
      <c r="Q26" s="239">
        <v>25.2</v>
      </c>
      <c r="R26" s="239">
        <v>14</v>
      </c>
      <c r="S26" s="239">
        <v>12.4</v>
      </c>
      <c r="T26" s="239">
        <v>53.3</v>
      </c>
      <c r="U26" s="239">
        <v>13.4</v>
      </c>
    </row>
    <row r="27" spans="1:22" s="152" customFormat="1" ht="13.5" x14ac:dyDescent="0.25">
      <c r="A27" s="225" t="s">
        <v>47</v>
      </c>
      <c r="B27" s="226">
        <v>317</v>
      </c>
      <c r="C27" s="226">
        <v>763</v>
      </c>
      <c r="D27" s="226">
        <v>144</v>
      </c>
      <c r="E27" s="226">
        <v>149</v>
      </c>
      <c r="F27" s="226">
        <v>297</v>
      </c>
      <c r="G27" s="227">
        <v>156</v>
      </c>
      <c r="H27" s="221">
        <v>117</v>
      </c>
      <c r="I27" s="221">
        <v>576</v>
      </c>
      <c r="J27" s="221">
        <v>174</v>
      </c>
      <c r="K27" s="221">
        <v>1098</v>
      </c>
      <c r="L27" s="222"/>
      <c r="M27" s="239">
        <v>28.9</v>
      </c>
      <c r="N27" s="239">
        <v>69.5</v>
      </c>
      <c r="O27" s="239">
        <v>13.1</v>
      </c>
      <c r="P27" s="239">
        <v>13.6</v>
      </c>
      <c r="Q27" s="239">
        <v>27</v>
      </c>
      <c r="R27" s="239">
        <v>14.2</v>
      </c>
      <c r="S27" s="239">
        <v>10.7</v>
      </c>
      <c r="T27" s="239">
        <v>52.5</v>
      </c>
      <c r="U27" s="239">
        <v>15.8</v>
      </c>
    </row>
    <row r="28" spans="1:22" s="152" customFormat="1" ht="13.5" x14ac:dyDescent="0.25">
      <c r="A28" s="225" t="s">
        <v>48</v>
      </c>
      <c r="B28" s="226">
        <v>294</v>
      </c>
      <c r="C28" s="226">
        <v>700</v>
      </c>
      <c r="D28" s="226">
        <v>133</v>
      </c>
      <c r="E28" s="226">
        <v>205</v>
      </c>
      <c r="F28" s="226">
        <v>319</v>
      </c>
      <c r="G28" s="227">
        <v>176</v>
      </c>
      <c r="H28" s="221">
        <v>71</v>
      </c>
      <c r="I28" s="221">
        <v>478</v>
      </c>
      <c r="J28" s="221">
        <v>116</v>
      </c>
      <c r="K28" s="221">
        <v>964</v>
      </c>
      <c r="L28" s="222"/>
      <c r="M28" s="239">
        <v>30.5</v>
      </c>
      <c r="N28" s="239">
        <v>72.599999999999994</v>
      </c>
      <c r="O28" s="239">
        <v>13.8</v>
      </c>
      <c r="P28" s="239">
        <v>21.3</v>
      </c>
      <c r="Q28" s="239">
        <v>33.1</v>
      </c>
      <c r="R28" s="239">
        <v>18.3</v>
      </c>
      <c r="S28" s="239">
        <v>7.4</v>
      </c>
      <c r="T28" s="239">
        <v>49.6</v>
      </c>
      <c r="U28" s="239">
        <v>12</v>
      </c>
    </row>
    <row r="29" spans="1:22" s="152" customFormat="1" ht="13.5" x14ac:dyDescent="0.25">
      <c r="A29" s="240"/>
      <c r="B29" s="231"/>
      <c r="C29" s="231"/>
      <c r="D29" s="231"/>
      <c r="E29" s="231"/>
      <c r="F29" s="231"/>
      <c r="G29" s="231"/>
      <c r="H29" s="231"/>
      <c r="I29" s="231"/>
      <c r="J29" s="231"/>
      <c r="K29" s="231"/>
      <c r="L29" s="231"/>
      <c r="M29" s="231"/>
      <c r="N29" s="231"/>
      <c r="O29" s="231"/>
      <c r="P29" s="231"/>
      <c r="Q29" s="231"/>
      <c r="R29" s="231"/>
      <c r="S29" s="231"/>
      <c r="T29" s="231"/>
      <c r="U29" s="231"/>
    </row>
    <row r="30" spans="1:22" s="152" customFormat="1" ht="13.5" x14ac:dyDescent="0.25">
      <c r="A30" s="231" t="s">
        <v>40</v>
      </c>
      <c r="B30" s="228">
        <v>74245</v>
      </c>
      <c r="C30" s="228">
        <v>157364</v>
      </c>
      <c r="D30" s="228">
        <v>36930</v>
      </c>
      <c r="E30" s="228">
        <v>11785</v>
      </c>
      <c r="F30" s="228">
        <v>42694</v>
      </c>
      <c r="G30" s="228">
        <v>26785</v>
      </c>
      <c r="H30" s="228">
        <v>21600</v>
      </c>
      <c r="I30" s="228">
        <v>102356</v>
      </c>
      <c r="J30" s="228">
        <v>19710</v>
      </c>
      <c r="K30" s="228">
        <v>212396</v>
      </c>
      <c r="L30" s="229"/>
      <c r="M30" s="403">
        <v>35.6</v>
      </c>
      <c r="N30" s="403">
        <v>75.5</v>
      </c>
      <c r="O30" s="403">
        <v>17.7</v>
      </c>
      <c r="P30" s="403">
        <v>5.7</v>
      </c>
      <c r="Q30" s="403">
        <v>20.5</v>
      </c>
      <c r="R30" s="403">
        <v>12.9</v>
      </c>
      <c r="S30" s="403">
        <v>10.4</v>
      </c>
      <c r="T30" s="403">
        <v>49.1</v>
      </c>
      <c r="U30" s="403">
        <v>9.5</v>
      </c>
    </row>
    <row r="31" spans="1:22" s="252" customFormat="1" ht="13.5" x14ac:dyDescent="0.25">
      <c r="A31" s="223" t="s">
        <v>38</v>
      </c>
      <c r="B31" s="226">
        <v>49569</v>
      </c>
      <c r="C31" s="226">
        <v>100554</v>
      </c>
      <c r="D31" s="226">
        <v>21006</v>
      </c>
      <c r="E31" s="226">
        <v>5748</v>
      </c>
      <c r="F31" s="226">
        <v>25525</v>
      </c>
      <c r="G31" s="226">
        <v>15064</v>
      </c>
      <c r="H31" s="226">
        <v>14738</v>
      </c>
      <c r="I31" s="226">
        <v>66317</v>
      </c>
      <c r="J31" s="226">
        <v>11990</v>
      </c>
      <c r="K31" s="226">
        <v>136908</v>
      </c>
      <c r="L31" s="222"/>
      <c r="M31" s="222">
        <v>37.299999999999997</v>
      </c>
      <c r="N31" s="222">
        <v>75.7</v>
      </c>
      <c r="O31" s="222">
        <v>15.8</v>
      </c>
      <c r="P31" s="222">
        <v>4.3</v>
      </c>
      <c r="Q31" s="222">
        <v>19.2</v>
      </c>
      <c r="R31" s="222">
        <v>11.3</v>
      </c>
      <c r="S31" s="222">
        <v>11.1</v>
      </c>
      <c r="T31" s="222">
        <v>49.9</v>
      </c>
      <c r="U31" s="222">
        <v>9</v>
      </c>
      <c r="V31" s="152"/>
    </row>
    <row r="32" spans="1:22" s="252" customFormat="1" ht="13.5" x14ac:dyDescent="0.25">
      <c r="A32" s="223" t="s">
        <v>39</v>
      </c>
      <c r="B32" s="226">
        <v>17388</v>
      </c>
      <c r="C32" s="226">
        <v>38317</v>
      </c>
      <c r="D32" s="226">
        <v>10542</v>
      </c>
      <c r="E32" s="226">
        <v>3376</v>
      </c>
      <c r="F32" s="226">
        <v>10910</v>
      </c>
      <c r="G32" s="226">
        <v>7374</v>
      </c>
      <c r="H32" s="226">
        <v>4703</v>
      </c>
      <c r="I32" s="226">
        <v>24412</v>
      </c>
      <c r="J32" s="226">
        <v>4926</v>
      </c>
      <c r="K32" s="226">
        <v>50826</v>
      </c>
      <c r="L32" s="222"/>
      <c r="M32" s="222">
        <v>34.200000000000003</v>
      </c>
      <c r="N32" s="222">
        <v>75.400000000000006</v>
      </c>
      <c r="O32" s="222">
        <v>20.8</v>
      </c>
      <c r="P32" s="222">
        <v>6.6</v>
      </c>
      <c r="Q32" s="222">
        <v>21.5</v>
      </c>
      <c r="R32" s="222">
        <v>14.5</v>
      </c>
      <c r="S32" s="222">
        <v>9.3000000000000007</v>
      </c>
      <c r="T32" s="222">
        <v>48.1</v>
      </c>
      <c r="U32" s="222">
        <v>9.6999999999999993</v>
      </c>
      <c r="V32" s="152"/>
    </row>
    <row r="33" spans="1:22" s="252" customFormat="1" ht="13.5" x14ac:dyDescent="0.25">
      <c r="A33" s="225" t="s">
        <v>45</v>
      </c>
      <c r="B33" s="226">
        <v>4306</v>
      </c>
      <c r="C33" s="226">
        <v>10351</v>
      </c>
      <c r="D33" s="226">
        <v>3118</v>
      </c>
      <c r="E33" s="226">
        <v>1242</v>
      </c>
      <c r="F33" s="226">
        <v>3214</v>
      </c>
      <c r="G33" s="226">
        <v>2304</v>
      </c>
      <c r="H33" s="226">
        <v>1178</v>
      </c>
      <c r="I33" s="226">
        <v>6448</v>
      </c>
      <c r="J33" s="226">
        <v>1500</v>
      </c>
      <c r="K33" s="226">
        <v>13801</v>
      </c>
      <c r="L33" s="222"/>
      <c r="M33" s="239">
        <v>31.2</v>
      </c>
      <c r="N33" s="239">
        <v>75</v>
      </c>
      <c r="O33" s="239">
        <v>22.6</v>
      </c>
      <c r="P33" s="239">
        <v>9</v>
      </c>
      <c r="Q33" s="239">
        <v>23.3</v>
      </c>
      <c r="R33" s="239">
        <v>16.7</v>
      </c>
      <c r="S33" s="239">
        <v>8.5</v>
      </c>
      <c r="T33" s="239">
        <v>46.7</v>
      </c>
      <c r="U33" s="239">
        <v>10.9</v>
      </c>
      <c r="V33" s="152"/>
    </row>
    <row r="34" spans="1:22" s="252" customFormat="1" ht="13.5" x14ac:dyDescent="0.25">
      <c r="A34" s="225" t="s">
        <v>46</v>
      </c>
      <c r="B34" s="226">
        <v>2076</v>
      </c>
      <c r="C34" s="226">
        <v>5456</v>
      </c>
      <c r="D34" s="226">
        <v>1595</v>
      </c>
      <c r="E34" s="226">
        <v>843</v>
      </c>
      <c r="F34" s="226">
        <v>1917</v>
      </c>
      <c r="G34" s="226">
        <v>1317</v>
      </c>
      <c r="H34" s="226">
        <v>686</v>
      </c>
      <c r="I34" s="226">
        <v>3483</v>
      </c>
      <c r="J34" s="226">
        <v>847</v>
      </c>
      <c r="K34" s="226">
        <v>7300</v>
      </c>
      <c r="L34" s="222"/>
      <c r="M34" s="239">
        <v>28.4</v>
      </c>
      <c r="N34" s="239">
        <v>74.7</v>
      </c>
      <c r="O34" s="239">
        <v>21.8</v>
      </c>
      <c r="P34" s="239">
        <v>11.5</v>
      </c>
      <c r="Q34" s="239">
        <v>26.3</v>
      </c>
      <c r="R34" s="239">
        <v>18</v>
      </c>
      <c r="S34" s="239">
        <v>9.4</v>
      </c>
      <c r="T34" s="239">
        <v>47.7</v>
      </c>
      <c r="U34" s="239">
        <v>11.6</v>
      </c>
      <c r="V34" s="152"/>
    </row>
    <row r="35" spans="1:22" s="252" customFormat="1" ht="13.5" x14ac:dyDescent="0.25">
      <c r="A35" s="225" t="s">
        <v>47</v>
      </c>
      <c r="B35" s="226">
        <v>531</v>
      </c>
      <c r="C35" s="226">
        <v>1541</v>
      </c>
      <c r="D35" s="226">
        <v>390</v>
      </c>
      <c r="E35" s="226">
        <v>272</v>
      </c>
      <c r="F35" s="226">
        <v>620</v>
      </c>
      <c r="G35" s="226">
        <v>398</v>
      </c>
      <c r="H35" s="226">
        <v>176</v>
      </c>
      <c r="I35" s="226">
        <v>992</v>
      </c>
      <c r="J35" s="226">
        <v>266</v>
      </c>
      <c r="K35" s="226">
        <v>2050</v>
      </c>
      <c r="L35" s="222"/>
      <c r="M35" s="239">
        <v>25.9</v>
      </c>
      <c r="N35" s="239">
        <v>75.2</v>
      </c>
      <c r="O35" s="239">
        <v>19</v>
      </c>
      <c r="P35" s="239">
        <v>13.3</v>
      </c>
      <c r="Q35" s="239">
        <v>30.2</v>
      </c>
      <c r="R35" s="239">
        <v>19.399999999999999</v>
      </c>
      <c r="S35" s="239">
        <v>8.6</v>
      </c>
      <c r="T35" s="239">
        <v>48.4</v>
      </c>
      <c r="U35" s="239">
        <v>13</v>
      </c>
      <c r="V35" s="152"/>
    </row>
    <row r="36" spans="1:22" s="252" customFormat="1" ht="13.5" x14ac:dyDescent="0.25">
      <c r="A36" s="255" t="s">
        <v>48</v>
      </c>
      <c r="B36" s="234">
        <v>375</v>
      </c>
      <c r="C36" s="234">
        <v>1145</v>
      </c>
      <c r="D36" s="234">
        <v>279</v>
      </c>
      <c r="E36" s="234">
        <v>304</v>
      </c>
      <c r="F36" s="234">
        <v>508</v>
      </c>
      <c r="G36" s="234">
        <v>328</v>
      </c>
      <c r="H36" s="234">
        <v>119</v>
      </c>
      <c r="I36" s="234">
        <v>704</v>
      </c>
      <c r="J36" s="234">
        <v>181</v>
      </c>
      <c r="K36" s="234">
        <v>1511</v>
      </c>
      <c r="L36" s="235"/>
      <c r="M36" s="241">
        <v>24.8</v>
      </c>
      <c r="N36" s="241">
        <v>75.8</v>
      </c>
      <c r="O36" s="241">
        <v>18.5</v>
      </c>
      <c r="P36" s="241">
        <v>20.100000000000001</v>
      </c>
      <c r="Q36" s="241">
        <v>33.6</v>
      </c>
      <c r="R36" s="241">
        <v>21.7</v>
      </c>
      <c r="S36" s="241">
        <v>7.9</v>
      </c>
      <c r="T36" s="241">
        <v>46.6</v>
      </c>
      <c r="U36" s="241">
        <v>12</v>
      </c>
      <c r="V36" s="152"/>
    </row>
    <row r="37" spans="1:22" x14ac:dyDescent="0.25">
      <c r="A37" s="45" t="s">
        <v>118</v>
      </c>
    </row>
    <row r="38" spans="1:22" x14ac:dyDescent="0.25">
      <c r="A38" s="364" t="s">
        <v>367</v>
      </c>
      <c r="O38" s="215"/>
      <c r="P38" s="215"/>
      <c r="Q38" s="215"/>
      <c r="R38" s="215"/>
      <c r="S38" s="215"/>
      <c r="T38" s="215"/>
      <c r="U38" s="215"/>
    </row>
    <row r="39" spans="1:22" x14ac:dyDescent="0.25">
      <c r="A39" s="421" t="s">
        <v>409</v>
      </c>
    </row>
  </sheetData>
  <mergeCells count="3">
    <mergeCell ref="A3:A4"/>
    <mergeCell ref="B4:J4"/>
    <mergeCell ref="M4:U4"/>
  </mergeCells>
  <pageMargins left="0.7" right="0.7" top="0.75" bottom="0.75" header="0.3" footer="0.3"/>
  <pageSetup orientation="portrait" r:id="rId1"/>
  <ignoredErrors>
    <ignoredError sqref="A7 A15 A23 A31" twoDigitTextYea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workbookViewId="0"/>
  </sheetViews>
  <sheetFormatPr defaultColWidth="12" defaultRowHeight="16.5" x14ac:dyDescent="0.3"/>
  <cols>
    <col min="1" max="1" width="27" style="243" customWidth="1"/>
    <col min="2" max="14" width="7.85546875" style="243" customWidth="1"/>
    <col min="15" max="15" width="3.140625" style="243" customWidth="1"/>
    <col min="16" max="27" width="7.7109375" style="243" customWidth="1"/>
    <col min="28" max="16384" width="12" style="243"/>
  </cols>
  <sheetData>
    <row r="1" spans="1:28" x14ac:dyDescent="0.3">
      <c r="A1" s="212" t="s">
        <v>428</v>
      </c>
    </row>
    <row r="2" spans="1:28" x14ac:dyDescent="0.3">
      <c r="A2" s="214"/>
    </row>
    <row r="3" spans="1:28" s="152" customFormat="1" ht="81" x14ac:dyDescent="0.25">
      <c r="A3" s="610" t="s">
        <v>331</v>
      </c>
      <c r="B3" s="254" t="s">
        <v>371</v>
      </c>
      <c r="C3" s="254" t="s">
        <v>372</v>
      </c>
      <c r="D3" s="254" t="s">
        <v>373</v>
      </c>
      <c r="E3" s="254" t="s">
        <v>374</v>
      </c>
      <c r="F3" s="254" t="s">
        <v>375</v>
      </c>
      <c r="G3" s="254" t="s">
        <v>376</v>
      </c>
      <c r="H3" s="254" t="s">
        <v>377</v>
      </c>
      <c r="I3" s="254" t="s">
        <v>378</v>
      </c>
      <c r="J3" s="254" t="s">
        <v>379</v>
      </c>
      <c r="K3" s="254" t="s">
        <v>380</v>
      </c>
      <c r="L3" s="254" t="s">
        <v>145</v>
      </c>
      <c r="M3" s="254" t="s">
        <v>146</v>
      </c>
      <c r="N3" s="170" t="s">
        <v>363</v>
      </c>
      <c r="O3" s="216"/>
      <c r="P3" s="254" t="s">
        <v>371</v>
      </c>
      <c r="Q3" s="254" t="s">
        <v>372</v>
      </c>
      <c r="R3" s="254" t="s">
        <v>373</v>
      </c>
      <c r="S3" s="254" t="s">
        <v>374</v>
      </c>
      <c r="T3" s="254" t="s">
        <v>375</v>
      </c>
      <c r="U3" s="254" t="s">
        <v>376</v>
      </c>
      <c r="V3" s="254" t="s">
        <v>377</v>
      </c>
      <c r="W3" s="254" t="s">
        <v>378</v>
      </c>
      <c r="X3" s="254" t="s">
        <v>379</v>
      </c>
      <c r="Y3" s="254" t="s">
        <v>380</v>
      </c>
      <c r="Z3" s="254" t="s">
        <v>145</v>
      </c>
      <c r="AA3" s="254" t="s">
        <v>146</v>
      </c>
    </row>
    <row r="4" spans="1:28" s="152" customFormat="1" ht="18.75" customHeight="1" x14ac:dyDescent="0.25">
      <c r="A4" s="611"/>
      <c r="B4" s="615" t="s">
        <v>167</v>
      </c>
      <c r="C4" s="615"/>
      <c r="D4" s="615"/>
      <c r="E4" s="615"/>
      <c r="F4" s="615"/>
      <c r="G4" s="615"/>
      <c r="H4" s="615"/>
      <c r="I4" s="615"/>
      <c r="J4" s="615"/>
      <c r="K4" s="615"/>
      <c r="L4" s="615"/>
      <c r="M4" s="615"/>
      <c r="N4" s="242"/>
      <c r="O4" s="236"/>
      <c r="P4" s="615" t="s">
        <v>183</v>
      </c>
      <c r="Q4" s="615"/>
      <c r="R4" s="615"/>
      <c r="S4" s="615"/>
      <c r="T4" s="615"/>
      <c r="U4" s="615"/>
      <c r="V4" s="615"/>
      <c r="W4" s="615"/>
      <c r="X4" s="615"/>
      <c r="Y4" s="615"/>
      <c r="Z4" s="615"/>
      <c r="AA4" s="615"/>
    </row>
    <row r="5" spans="1:28" s="152" customFormat="1" ht="13.5" x14ac:dyDescent="0.25">
      <c r="A5" s="394"/>
      <c r="B5" s="404"/>
      <c r="C5" s="404"/>
      <c r="D5" s="404"/>
      <c r="E5" s="404"/>
      <c r="F5" s="404"/>
      <c r="G5" s="404"/>
      <c r="H5" s="404"/>
      <c r="I5" s="404"/>
      <c r="J5" s="404"/>
      <c r="K5" s="404"/>
      <c r="L5" s="404"/>
      <c r="M5" s="404"/>
      <c r="N5" s="404"/>
      <c r="O5" s="246"/>
      <c r="P5" s="404"/>
      <c r="Q5" s="404"/>
      <c r="R5" s="404"/>
      <c r="S5" s="404"/>
      <c r="T5" s="404"/>
      <c r="U5" s="404"/>
      <c r="V5" s="404"/>
      <c r="W5" s="404"/>
      <c r="X5" s="404"/>
      <c r="Y5" s="404"/>
      <c r="Z5" s="404"/>
      <c r="AA5" s="404"/>
    </row>
    <row r="6" spans="1:28" s="152" customFormat="1" ht="13.5" x14ac:dyDescent="0.25">
      <c r="A6" s="238" t="s">
        <v>37</v>
      </c>
      <c r="B6" s="405">
        <v>60401</v>
      </c>
      <c r="C6" s="405">
        <v>11020</v>
      </c>
      <c r="D6" s="405">
        <v>28512</v>
      </c>
      <c r="E6" s="405">
        <v>64002</v>
      </c>
      <c r="F6" s="405">
        <v>11841</v>
      </c>
      <c r="G6" s="405">
        <v>26456</v>
      </c>
      <c r="H6" s="405">
        <v>46913</v>
      </c>
      <c r="I6" s="405">
        <v>24466</v>
      </c>
      <c r="J6" s="405">
        <v>7513</v>
      </c>
      <c r="K6" s="405">
        <v>10911</v>
      </c>
      <c r="L6" s="405">
        <v>31919</v>
      </c>
      <c r="M6" s="405">
        <v>39018</v>
      </c>
      <c r="N6" s="398">
        <v>195653</v>
      </c>
      <c r="O6" s="407"/>
      <c r="P6" s="407">
        <v>30.9</v>
      </c>
      <c r="Q6" s="407">
        <v>5.6</v>
      </c>
      <c r="R6" s="407">
        <v>14.6</v>
      </c>
      <c r="S6" s="407">
        <v>32.700000000000003</v>
      </c>
      <c r="T6" s="407">
        <v>6.1</v>
      </c>
      <c r="U6" s="407">
        <v>13.5</v>
      </c>
      <c r="V6" s="407">
        <v>24</v>
      </c>
      <c r="W6" s="407">
        <v>12.5</v>
      </c>
      <c r="X6" s="407">
        <v>3.8</v>
      </c>
      <c r="Y6" s="407">
        <v>5.6</v>
      </c>
      <c r="Z6" s="407">
        <v>16.3</v>
      </c>
      <c r="AA6" s="407">
        <v>19.899999999999999</v>
      </c>
      <c r="AB6" s="249"/>
    </row>
    <row r="7" spans="1:28" s="152" customFormat="1" ht="13.5" x14ac:dyDescent="0.25">
      <c r="A7" s="220" t="s">
        <v>44</v>
      </c>
      <c r="B7" s="247">
        <v>43622</v>
      </c>
      <c r="C7" s="247">
        <v>6396</v>
      </c>
      <c r="D7" s="247">
        <v>19017</v>
      </c>
      <c r="E7" s="247">
        <v>40455</v>
      </c>
      <c r="F7" s="247">
        <v>6969</v>
      </c>
      <c r="G7" s="247">
        <v>15709</v>
      </c>
      <c r="H7" s="247">
        <v>32203</v>
      </c>
      <c r="I7" s="247">
        <v>12734</v>
      </c>
      <c r="J7" s="247">
        <v>4204</v>
      </c>
      <c r="K7" s="248">
        <v>7195</v>
      </c>
      <c r="L7" s="248">
        <v>17716</v>
      </c>
      <c r="M7" s="248">
        <v>25242</v>
      </c>
      <c r="N7" s="160">
        <v>123433</v>
      </c>
      <c r="O7" s="249"/>
      <c r="P7" s="249">
        <v>35.299999999999997</v>
      </c>
      <c r="Q7" s="249">
        <v>5.2</v>
      </c>
      <c r="R7" s="249">
        <v>15.4</v>
      </c>
      <c r="S7" s="249">
        <v>32.799999999999997</v>
      </c>
      <c r="T7" s="249">
        <v>5.6</v>
      </c>
      <c r="U7" s="249">
        <v>12.7</v>
      </c>
      <c r="V7" s="249">
        <v>26.1</v>
      </c>
      <c r="W7" s="249">
        <v>10.3</v>
      </c>
      <c r="X7" s="249">
        <v>3.4</v>
      </c>
      <c r="Y7" s="249">
        <v>5.8</v>
      </c>
      <c r="Z7" s="249">
        <v>14.4</v>
      </c>
      <c r="AA7" s="249">
        <v>20.5</v>
      </c>
    </row>
    <row r="8" spans="1:28" s="152" customFormat="1" ht="13.5" x14ac:dyDescent="0.25">
      <c r="A8" s="223" t="s">
        <v>38</v>
      </c>
      <c r="B8" s="250">
        <v>10933</v>
      </c>
      <c r="C8" s="250">
        <v>2561</v>
      </c>
      <c r="D8" s="250">
        <v>5187</v>
      </c>
      <c r="E8" s="250">
        <v>14227</v>
      </c>
      <c r="F8" s="250">
        <v>2633</v>
      </c>
      <c r="G8" s="250">
        <v>6468</v>
      </c>
      <c r="H8" s="250">
        <v>8647</v>
      </c>
      <c r="I8" s="251">
        <v>7045</v>
      </c>
      <c r="J8" s="251">
        <v>1799</v>
      </c>
      <c r="K8" s="248">
        <v>2032</v>
      </c>
      <c r="L8" s="248">
        <v>7391</v>
      </c>
      <c r="M8" s="248">
        <v>7655</v>
      </c>
      <c r="N8" s="160">
        <v>41517</v>
      </c>
      <c r="O8" s="249"/>
      <c r="P8" s="249">
        <v>26.3</v>
      </c>
      <c r="Q8" s="249">
        <v>6.2</v>
      </c>
      <c r="R8" s="249">
        <v>12.5</v>
      </c>
      <c r="S8" s="249">
        <v>34.299999999999997</v>
      </c>
      <c r="T8" s="249">
        <v>6.3</v>
      </c>
      <c r="U8" s="249">
        <v>15.6</v>
      </c>
      <c r="V8" s="249">
        <v>20.8</v>
      </c>
      <c r="W8" s="249">
        <v>17</v>
      </c>
      <c r="X8" s="249">
        <v>4.3</v>
      </c>
      <c r="Y8" s="249">
        <v>4.9000000000000004</v>
      </c>
      <c r="Z8" s="249">
        <v>17.8</v>
      </c>
      <c r="AA8" s="249">
        <v>18.399999999999999</v>
      </c>
    </row>
    <row r="9" spans="1:28" s="152" customFormat="1" ht="13.5" x14ac:dyDescent="0.25">
      <c r="A9" s="223" t="s">
        <v>39</v>
      </c>
      <c r="B9" s="250">
        <v>4327</v>
      </c>
      <c r="C9" s="250">
        <v>1308</v>
      </c>
      <c r="D9" s="250">
        <v>2661</v>
      </c>
      <c r="E9" s="250">
        <v>6546</v>
      </c>
      <c r="F9" s="250">
        <v>1420</v>
      </c>
      <c r="G9" s="250">
        <v>3002</v>
      </c>
      <c r="H9" s="250">
        <v>3894</v>
      </c>
      <c r="I9" s="247">
        <v>3334</v>
      </c>
      <c r="J9" s="247">
        <v>990</v>
      </c>
      <c r="K9" s="248">
        <v>1096</v>
      </c>
      <c r="L9" s="248">
        <v>4171</v>
      </c>
      <c r="M9" s="248">
        <v>3811</v>
      </c>
      <c r="N9" s="160">
        <v>20163</v>
      </c>
      <c r="O9" s="249"/>
      <c r="P9" s="249">
        <v>21.5</v>
      </c>
      <c r="Q9" s="249">
        <v>6.5</v>
      </c>
      <c r="R9" s="249">
        <v>13.2</v>
      </c>
      <c r="S9" s="249">
        <v>32.5</v>
      </c>
      <c r="T9" s="249">
        <v>7</v>
      </c>
      <c r="U9" s="249">
        <v>14.9</v>
      </c>
      <c r="V9" s="249">
        <v>19.3</v>
      </c>
      <c r="W9" s="249">
        <v>16.5</v>
      </c>
      <c r="X9" s="249">
        <v>4.9000000000000004</v>
      </c>
      <c r="Y9" s="249">
        <v>5.4</v>
      </c>
      <c r="Z9" s="249">
        <v>20.7</v>
      </c>
      <c r="AA9" s="249">
        <v>18.899999999999999</v>
      </c>
    </row>
    <row r="10" spans="1:28" s="152" customFormat="1" ht="13.5" x14ac:dyDescent="0.25">
      <c r="A10" s="225" t="s">
        <v>45</v>
      </c>
      <c r="B10" s="250">
        <v>931</v>
      </c>
      <c r="C10" s="250">
        <v>446</v>
      </c>
      <c r="D10" s="250">
        <v>880</v>
      </c>
      <c r="E10" s="250">
        <v>1676</v>
      </c>
      <c r="F10" s="250">
        <v>509</v>
      </c>
      <c r="G10" s="250">
        <v>826</v>
      </c>
      <c r="H10" s="250">
        <v>1194</v>
      </c>
      <c r="I10" s="248">
        <v>881</v>
      </c>
      <c r="J10" s="248">
        <v>310</v>
      </c>
      <c r="K10" s="248">
        <v>347</v>
      </c>
      <c r="L10" s="248">
        <v>1383</v>
      </c>
      <c r="M10" s="248">
        <v>1207</v>
      </c>
      <c r="N10" s="156">
        <v>5947</v>
      </c>
      <c r="O10" s="249"/>
      <c r="P10" s="249">
        <v>15.7</v>
      </c>
      <c r="Q10" s="249">
        <v>7.5</v>
      </c>
      <c r="R10" s="249">
        <v>14.8</v>
      </c>
      <c r="S10" s="249">
        <v>28.2</v>
      </c>
      <c r="T10" s="249">
        <v>8.6</v>
      </c>
      <c r="U10" s="249">
        <v>13.9</v>
      </c>
      <c r="V10" s="249">
        <v>20.100000000000001</v>
      </c>
      <c r="W10" s="249">
        <v>14.8</v>
      </c>
      <c r="X10" s="249">
        <v>5.2</v>
      </c>
      <c r="Y10" s="249">
        <v>5.8</v>
      </c>
      <c r="Z10" s="249">
        <v>23.3</v>
      </c>
      <c r="AA10" s="249">
        <v>20.3</v>
      </c>
    </row>
    <row r="11" spans="1:28" s="152" customFormat="1" ht="13.5" x14ac:dyDescent="0.25">
      <c r="A11" s="225" t="s">
        <v>46</v>
      </c>
      <c r="B11" s="250">
        <v>437</v>
      </c>
      <c r="C11" s="250">
        <v>227</v>
      </c>
      <c r="D11" s="250">
        <v>505</v>
      </c>
      <c r="E11" s="250">
        <v>799</v>
      </c>
      <c r="F11" s="250">
        <v>222</v>
      </c>
      <c r="G11" s="250">
        <v>349</v>
      </c>
      <c r="H11" s="250">
        <v>647</v>
      </c>
      <c r="I11" s="251">
        <v>372</v>
      </c>
      <c r="J11" s="251">
        <v>160</v>
      </c>
      <c r="K11" s="248">
        <v>165</v>
      </c>
      <c r="L11" s="248">
        <v>873</v>
      </c>
      <c r="M11" s="248">
        <v>708</v>
      </c>
      <c r="N11" s="156">
        <v>3170</v>
      </c>
      <c r="O11" s="249"/>
      <c r="P11" s="249">
        <v>13.8</v>
      </c>
      <c r="Q11" s="249">
        <v>7.2</v>
      </c>
      <c r="R11" s="249">
        <v>15.9</v>
      </c>
      <c r="S11" s="249">
        <v>25.2</v>
      </c>
      <c r="T11" s="249">
        <v>7</v>
      </c>
      <c r="U11" s="249">
        <v>11</v>
      </c>
      <c r="V11" s="249">
        <v>20.399999999999999</v>
      </c>
      <c r="W11" s="249">
        <v>11.7</v>
      </c>
      <c r="X11" s="249">
        <v>5</v>
      </c>
      <c r="Y11" s="249">
        <v>5.2</v>
      </c>
      <c r="Z11" s="249">
        <v>27.5</v>
      </c>
      <c r="AA11" s="249">
        <v>22.3</v>
      </c>
    </row>
    <row r="12" spans="1:28" s="152" customFormat="1" ht="13.5" x14ac:dyDescent="0.25">
      <c r="A12" s="225" t="s">
        <v>47</v>
      </c>
      <c r="B12" s="250">
        <v>102</v>
      </c>
      <c r="C12" s="250">
        <v>46</v>
      </c>
      <c r="D12" s="250">
        <v>161</v>
      </c>
      <c r="E12" s="250">
        <v>179</v>
      </c>
      <c r="F12" s="250">
        <v>60</v>
      </c>
      <c r="G12" s="250">
        <v>72</v>
      </c>
      <c r="H12" s="250">
        <v>212</v>
      </c>
      <c r="I12" s="251">
        <v>68</v>
      </c>
      <c r="J12" s="251">
        <v>32</v>
      </c>
      <c r="K12" s="248">
        <v>49</v>
      </c>
      <c r="L12" s="248">
        <v>242</v>
      </c>
      <c r="M12" s="248">
        <v>244</v>
      </c>
      <c r="N12" s="156">
        <v>906</v>
      </c>
      <c r="O12" s="249"/>
      <c r="P12" s="249">
        <v>11.3</v>
      </c>
      <c r="Q12" s="249">
        <v>5.0999999999999996</v>
      </c>
      <c r="R12" s="249">
        <v>17.8</v>
      </c>
      <c r="S12" s="249">
        <v>19.8</v>
      </c>
      <c r="T12" s="249">
        <v>6.6</v>
      </c>
      <c r="U12" s="249">
        <v>7.9</v>
      </c>
      <c r="V12" s="249">
        <v>23.4</v>
      </c>
      <c r="W12" s="249">
        <v>7.5</v>
      </c>
      <c r="X12" s="249">
        <v>3.5</v>
      </c>
      <c r="Y12" s="249">
        <v>5.4</v>
      </c>
      <c r="Z12" s="249">
        <v>26.7</v>
      </c>
      <c r="AA12" s="249">
        <v>26.9</v>
      </c>
    </row>
    <row r="13" spans="1:28" s="152" customFormat="1" ht="13.5" x14ac:dyDescent="0.25">
      <c r="A13" s="225" t="s">
        <v>48</v>
      </c>
      <c r="B13" s="250">
        <v>49</v>
      </c>
      <c r="C13" s="250">
        <v>37</v>
      </c>
      <c r="D13" s="250">
        <v>101</v>
      </c>
      <c r="E13" s="250">
        <v>119</v>
      </c>
      <c r="F13" s="250">
        <v>28</v>
      </c>
      <c r="G13" s="250">
        <v>29</v>
      </c>
      <c r="H13" s="250">
        <v>116</v>
      </c>
      <c r="I13" s="251">
        <v>32</v>
      </c>
      <c r="J13" s="251">
        <v>18</v>
      </c>
      <c r="K13" s="248">
        <v>28</v>
      </c>
      <c r="L13" s="248">
        <v>142</v>
      </c>
      <c r="M13" s="248">
        <v>150</v>
      </c>
      <c r="N13" s="156">
        <v>517</v>
      </c>
      <c r="O13" s="249"/>
      <c r="P13" s="249">
        <v>9.5</v>
      </c>
      <c r="Q13" s="249">
        <v>7.2</v>
      </c>
      <c r="R13" s="249">
        <v>19.5</v>
      </c>
      <c r="S13" s="249">
        <v>23</v>
      </c>
      <c r="T13" s="249">
        <v>5.4</v>
      </c>
      <c r="U13" s="249">
        <v>5.6</v>
      </c>
      <c r="V13" s="249">
        <v>22.4</v>
      </c>
      <c r="W13" s="249">
        <v>6.2</v>
      </c>
      <c r="X13" s="249">
        <v>3.5</v>
      </c>
      <c r="Y13" s="249">
        <v>5.4</v>
      </c>
      <c r="Z13" s="249">
        <v>27.5</v>
      </c>
      <c r="AA13" s="249">
        <v>29</v>
      </c>
    </row>
    <row r="14" spans="1:28" s="152" customFormat="1" ht="13.5" x14ac:dyDescent="0.25">
      <c r="A14" s="240"/>
      <c r="B14" s="231"/>
      <c r="C14" s="231"/>
      <c r="D14" s="231"/>
      <c r="E14" s="231"/>
      <c r="F14" s="231"/>
      <c r="G14" s="231"/>
      <c r="H14" s="231"/>
      <c r="I14" s="231"/>
      <c r="J14" s="231"/>
      <c r="K14" s="231"/>
      <c r="L14" s="231"/>
      <c r="M14" s="231"/>
      <c r="N14" s="163"/>
      <c r="O14" s="231"/>
      <c r="P14" s="231"/>
      <c r="Q14" s="231"/>
      <c r="R14" s="231"/>
      <c r="S14" s="231"/>
      <c r="T14" s="231"/>
      <c r="U14" s="231"/>
      <c r="V14" s="231"/>
      <c r="W14" s="231"/>
      <c r="X14" s="231"/>
      <c r="Y14" s="231"/>
      <c r="Z14" s="231"/>
      <c r="AA14" s="231"/>
    </row>
    <row r="15" spans="1:28" s="152" customFormat="1" ht="13.5" x14ac:dyDescent="0.25">
      <c r="A15" s="231" t="s">
        <v>41</v>
      </c>
      <c r="B15" s="405">
        <v>38477</v>
      </c>
      <c r="C15" s="405">
        <v>3213</v>
      </c>
      <c r="D15" s="405">
        <v>17685</v>
      </c>
      <c r="E15" s="405">
        <v>44286</v>
      </c>
      <c r="F15" s="405">
        <v>4495</v>
      </c>
      <c r="G15" s="405">
        <v>10349</v>
      </c>
      <c r="H15" s="405">
        <v>25712</v>
      </c>
      <c r="I15" s="405">
        <v>12344</v>
      </c>
      <c r="J15" s="405">
        <v>1459</v>
      </c>
      <c r="K15" s="405">
        <v>1890</v>
      </c>
      <c r="L15" s="405">
        <v>17111</v>
      </c>
      <c r="M15" s="405">
        <v>22593</v>
      </c>
      <c r="N15" s="398">
        <v>110911</v>
      </c>
      <c r="O15" s="407"/>
      <c r="P15" s="407">
        <v>34.700000000000003</v>
      </c>
      <c r="Q15" s="407">
        <v>2.9</v>
      </c>
      <c r="R15" s="407">
        <v>15.9</v>
      </c>
      <c r="S15" s="407">
        <v>39.9</v>
      </c>
      <c r="T15" s="407">
        <v>4.0999999999999996</v>
      </c>
      <c r="U15" s="407">
        <v>9.3000000000000007</v>
      </c>
      <c r="V15" s="407">
        <v>23.2</v>
      </c>
      <c r="W15" s="407">
        <v>11.1</v>
      </c>
      <c r="X15" s="407">
        <v>1.3</v>
      </c>
      <c r="Y15" s="407">
        <v>1.7</v>
      </c>
      <c r="Z15" s="407">
        <v>15.4</v>
      </c>
      <c r="AA15" s="407">
        <v>20.399999999999999</v>
      </c>
    </row>
    <row r="16" spans="1:28" s="152" customFormat="1" ht="13.5" x14ac:dyDescent="0.25">
      <c r="A16" s="220" t="s">
        <v>44</v>
      </c>
      <c r="B16" s="250">
        <v>33181</v>
      </c>
      <c r="C16" s="250">
        <v>2610</v>
      </c>
      <c r="D16" s="250">
        <v>15187</v>
      </c>
      <c r="E16" s="250">
        <v>36174</v>
      </c>
      <c r="F16" s="250">
        <v>3464</v>
      </c>
      <c r="G16" s="251">
        <v>8008</v>
      </c>
      <c r="H16" s="247">
        <v>22406</v>
      </c>
      <c r="I16" s="251">
        <v>9098</v>
      </c>
      <c r="J16" s="251">
        <v>1038</v>
      </c>
      <c r="K16" s="248">
        <v>1640</v>
      </c>
      <c r="L16" s="248">
        <v>13298</v>
      </c>
      <c r="M16" s="248">
        <v>18814</v>
      </c>
      <c r="N16" s="156">
        <v>91803</v>
      </c>
      <c r="O16" s="249"/>
      <c r="P16" s="249">
        <v>36.1</v>
      </c>
      <c r="Q16" s="249">
        <v>2.8</v>
      </c>
      <c r="R16" s="249">
        <v>16.5</v>
      </c>
      <c r="S16" s="249">
        <v>39.4</v>
      </c>
      <c r="T16" s="249">
        <v>3.8</v>
      </c>
      <c r="U16" s="249">
        <v>8.6999999999999993</v>
      </c>
      <c r="V16" s="249">
        <v>24.4</v>
      </c>
      <c r="W16" s="249">
        <v>9.9</v>
      </c>
      <c r="X16" s="249">
        <v>1.1000000000000001</v>
      </c>
      <c r="Y16" s="249">
        <v>1.8</v>
      </c>
      <c r="Z16" s="249">
        <v>14.5</v>
      </c>
      <c r="AA16" s="249">
        <v>20.5</v>
      </c>
    </row>
    <row r="17" spans="1:27" s="152" customFormat="1" ht="13.5" x14ac:dyDescent="0.25">
      <c r="A17" s="223" t="s">
        <v>38</v>
      </c>
      <c r="B17" s="250">
        <v>3975</v>
      </c>
      <c r="C17" s="250">
        <v>448</v>
      </c>
      <c r="D17" s="250">
        <v>1805</v>
      </c>
      <c r="E17" s="250">
        <v>5962</v>
      </c>
      <c r="F17" s="250">
        <v>757</v>
      </c>
      <c r="G17" s="250">
        <v>1610</v>
      </c>
      <c r="H17" s="250">
        <v>2484</v>
      </c>
      <c r="I17" s="248">
        <v>2326</v>
      </c>
      <c r="J17" s="248">
        <v>260</v>
      </c>
      <c r="K17" s="248">
        <v>163</v>
      </c>
      <c r="L17" s="248">
        <v>2796</v>
      </c>
      <c r="M17" s="248">
        <v>2730</v>
      </c>
      <c r="N17" s="156">
        <v>13914</v>
      </c>
      <c r="O17" s="249"/>
      <c r="P17" s="249">
        <v>28.6</v>
      </c>
      <c r="Q17" s="249">
        <v>3.2</v>
      </c>
      <c r="R17" s="249">
        <v>13</v>
      </c>
      <c r="S17" s="249">
        <v>42.8</v>
      </c>
      <c r="T17" s="249">
        <v>5.4</v>
      </c>
      <c r="U17" s="249">
        <v>11.6</v>
      </c>
      <c r="V17" s="249">
        <v>17.899999999999999</v>
      </c>
      <c r="W17" s="249">
        <v>16.7</v>
      </c>
      <c r="X17" s="249">
        <v>1.9</v>
      </c>
      <c r="Y17" s="249">
        <v>1.2</v>
      </c>
      <c r="Z17" s="249">
        <v>20.100000000000001</v>
      </c>
      <c r="AA17" s="249">
        <v>19.600000000000001</v>
      </c>
    </row>
    <row r="18" spans="1:27" s="152" customFormat="1" ht="13.5" x14ac:dyDescent="0.25">
      <c r="A18" s="223" t="s">
        <v>39</v>
      </c>
      <c r="B18" s="250">
        <v>1048</v>
      </c>
      <c r="C18" s="250">
        <v>112</v>
      </c>
      <c r="D18" s="250">
        <v>530</v>
      </c>
      <c r="E18" s="250">
        <v>1717</v>
      </c>
      <c r="F18" s="250">
        <v>219</v>
      </c>
      <c r="G18" s="250">
        <v>575</v>
      </c>
      <c r="H18" s="250">
        <v>635</v>
      </c>
      <c r="I18" s="251">
        <v>733</v>
      </c>
      <c r="J18" s="251">
        <v>115</v>
      </c>
      <c r="K18" s="248">
        <v>71</v>
      </c>
      <c r="L18" s="248">
        <v>748</v>
      </c>
      <c r="M18" s="248">
        <v>804</v>
      </c>
      <c r="N18" s="156">
        <v>4037</v>
      </c>
      <c r="O18" s="249"/>
      <c r="P18" s="249">
        <v>26</v>
      </c>
      <c r="Q18" s="249">
        <v>2.8</v>
      </c>
      <c r="R18" s="249">
        <v>13.1</v>
      </c>
      <c r="S18" s="249">
        <v>42.5</v>
      </c>
      <c r="T18" s="249">
        <v>5.4</v>
      </c>
      <c r="U18" s="249">
        <v>14.2</v>
      </c>
      <c r="V18" s="249">
        <v>15.7</v>
      </c>
      <c r="W18" s="249">
        <v>18.2</v>
      </c>
      <c r="X18" s="249">
        <v>2.8</v>
      </c>
      <c r="Y18" s="249">
        <v>1.8</v>
      </c>
      <c r="Z18" s="249">
        <v>18.5</v>
      </c>
      <c r="AA18" s="249">
        <v>19.899999999999999</v>
      </c>
    </row>
    <row r="19" spans="1:27" s="152" customFormat="1" ht="13.5" x14ac:dyDescent="0.25">
      <c r="A19" s="225" t="s">
        <v>45</v>
      </c>
      <c r="B19" s="250">
        <v>186</v>
      </c>
      <c r="C19" s="250">
        <v>30</v>
      </c>
      <c r="D19" s="250">
        <v>108</v>
      </c>
      <c r="E19" s="250">
        <v>315</v>
      </c>
      <c r="F19" s="250">
        <v>37</v>
      </c>
      <c r="G19" s="250">
        <v>116</v>
      </c>
      <c r="H19" s="250">
        <v>119</v>
      </c>
      <c r="I19" s="251">
        <v>125</v>
      </c>
      <c r="J19" s="251">
        <v>28</v>
      </c>
      <c r="K19" s="248">
        <v>11</v>
      </c>
      <c r="L19" s="248">
        <v>175</v>
      </c>
      <c r="M19" s="248">
        <v>163</v>
      </c>
      <c r="N19" s="156">
        <v>781</v>
      </c>
      <c r="O19" s="249"/>
      <c r="P19" s="249">
        <v>23.8</v>
      </c>
      <c r="Q19" s="249">
        <v>3.8</v>
      </c>
      <c r="R19" s="249">
        <v>13.8</v>
      </c>
      <c r="S19" s="249">
        <v>40.299999999999997</v>
      </c>
      <c r="T19" s="249">
        <v>4.7</v>
      </c>
      <c r="U19" s="249">
        <v>14.9</v>
      </c>
      <c r="V19" s="249">
        <v>15.2</v>
      </c>
      <c r="W19" s="249">
        <v>16</v>
      </c>
      <c r="X19" s="249">
        <v>3.6</v>
      </c>
      <c r="Y19" s="249">
        <v>1.4</v>
      </c>
      <c r="Z19" s="249">
        <v>22.4</v>
      </c>
      <c r="AA19" s="249">
        <v>20.9</v>
      </c>
    </row>
    <row r="20" spans="1:27" s="152" customFormat="1" ht="13.5" x14ac:dyDescent="0.25">
      <c r="A20" s="225" t="s">
        <v>46</v>
      </c>
      <c r="B20" s="250">
        <v>64</v>
      </c>
      <c r="C20" s="250">
        <v>11</v>
      </c>
      <c r="D20" s="250">
        <v>40</v>
      </c>
      <c r="E20" s="250">
        <v>95</v>
      </c>
      <c r="F20" s="250">
        <v>17</v>
      </c>
      <c r="G20" s="250">
        <v>32</v>
      </c>
      <c r="H20" s="250">
        <v>51</v>
      </c>
      <c r="I20" s="251">
        <v>50</v>
      </c>
      <c r="J20" s="251">
        <v>10</v>
      </c>
      <c r="K20" s="95" t="s">
        <v>408</v>
      </c>
      <c r="L20" s="248">
        <v>80</v>
      </c>
      <c r="M20" s="248">
        <v>68</v>
      </c>
      <c r="N20" s="156">
        <v>300</v>
      </c>
      <c r="O20" s="249"/>
      <c r="P20" s="249">
        <v>21.3</v>
      </c>
      <c r="Q20" s="249">
        <v>3.7</v>
      </c>
      <c r="R20" s="249">
        <v>13.3</v>
      </c>
      <c r="S20" s="249">
        <v>31.7</v>
      </c>
      <c r="T20" s="249">
        <v>5.7</v>
      </c>
      <c r="U20" s="249">
        <v>10.7</v>
      </c>
      <c r="V20" s="249">
        <v>17</v>
      </c>
      <c r="W20" s="249">
        <v>16.7</v>
      </c>
      <c r="X20" s="249">
        <v>3.3</v>
      </c>
      <c r="Y20" s="249">
        <v>0.3</v>
      </c>
      <c r="Z20" s="249">
        <v>26.7</v>
      </c>
      <c r="AA20" s="249">
        <v>22.7</v>
      </c>
    </row>
    <row r="21" spans="1:27" s="152" customFormat="1" ht="13.5" x14ac:dyDescent="0.25">
      <c r="A21" s="225" t="s">
        <v>47</v>
      </c>
      <c r="B21" s="250">
        <v>14</v>
      </c>
      <c r="C21" s="250">
        <v>0</v>
      </c>
      <c r="D21" s="250">
        <v>7</v>
      </c>
      <c r="E21" s="250">
        <v>13</v>
      </c>
      <c r="F21" s="250">
        <v>0</v>
      </c>
      <c r="G21" s="250">
        <v>7</v>
      </c>
      <c r="H21" s="250">
        <v>9</v>
      </c>
      <c r="I21" s="251">
        <v>7</v>
      </c>
      <c r="J21" s="251">
        <v>4</v>
      </c>
      <c r="K21" s="95" t="s">
        <v>408</v>
      </c>
      <c r="L21" s="248">
        <v>9</v>
      </c>
      <c r="M21" s="248">
        <v>9</v>
      </c>
      <c r="N21" s="156">
        <v>46</v>
      </c>
      <c r="O21" s="249"/>
      <c r="P21" s="249">
        <v>30.4</v>
      </c>
      <c r="Q21" s="249">
        <v>0</v>
      </c>
      <c r="R21" s="249">
        <v>15.2</v>
      </c>
      <c r="S21" s="249">
        <v>28.3</v>
      </c>
      <c r="T21" s="249">
        <v>0</v>
      </c>
      <c r="U21" s="249">
        <v>15.2</v>
      </c>
      <c r="V21" s="249">
        <v>19.600000000000001</v>
      </c>
      <c r="W21" s="249">
        <v>15.2</v>
      </c>
      <c r="X21" s="249">
        <v>8.6999999999999993</v>
      </c>
      <c r="Y21" s="249">
        <v>4.3</v>
      </c>
      <c r="Z21" s="249">
        <v>19.600000000000001</v>
      </c>
      <c r="AA21" s="249">
        <v>19.600000000000001</v>
      </c>
    </row>
    <row r="22" spans="1:27" s="152" customFormat="1" ht="13.5" x14ac:dyDescent="0.25">
      <c r="A22" s="225" t="s">
        <v>48</v>
      </c>
      <c r="B22" s="250">
        <v>9</v>
      </c>
      <c r="C22" s="95" t="s">
        <v>408</v>
      </c>
      <c r="D22" s="250">
        <v>8</v>
      </c>
      <c r="E22" s="250">
        <v>10</v>
      </c>
      <c r="F22" s="95" t="s">
        <v>408</v>
      </c>
      <c r="G22" s="95" t="s">
        <v>408</v>
      </c>
      <c r="H22" s="250">
        <v>8</v>
      </c>
      <c r="I22" s="251">
        <v>5</v>
      </c>
      <c r="J22" s="251">
        <v>5</v>
      </c>
      <c r="K22" s="95" t="s">
        <v>408</v>
      </c>
      <c r="L22" s="248">
        <v>5</v>
      </c>
      <c r="M22" s="248">
        <v>5</v>
      </c>
      <c r="N22" s="156">
        <v>30</v>
      </c>
      <c r="O22" s="249"/>
      <c r="P22" s="249">
        <v>30</v>
      </c>
      <c r="Q22" s="249">
        <v>6.7</v>
      </c>
      <c r="R22" s="249">
        <v>26.7</v>
      </c>
      <c r="S22" s="249">
        <v>33.299999999999997</v>
      </c>
      <c r="T22" s="249">
        <v>3.3</v>
      </c>
      <c r="U22" s="249">
        <v>6.7</v>
      </c>
      <c r="V22" s="249">
        <v>26.7</v>
      </c>
      <c r="W22" s="249">
        <v>16.7</v>
      </c>
      <c r="X22" s="249">
        <v>16.7</v>
      </c>
      <c r="Y22" s="249">
        <v>3.3</v>
      </c>
      <c r="Z22" s="249">
        <v>16.7</v>
      </c>
      <c r="AA22" s="249">
        <v>16.7</v>
      </c>
    </row>
    <row r="23" spans="1:27" s="152" customFormat="1" ht="13.5" x14ac:dyDescent="0.25">
      <c r="A23" s="240"/>
      <c r="B23" s="231"/>
      <c r="C23" s="231"/>
      <c r="D23" s="231"/>
      <c r="E23" s="231"/>
      <c r="F23" s="231"/>
      <c r="G23" s="231"/>
      <c r="H23" s="231"/>
      <c r="I23" s="231"/>
      <c r="J23" s="231"/>
      <c r="K23" s="231"/>
      <c r="L23" s="231"/>
      <c r="M23" s="231"/>
      <c r="N23" s="163"/>
      <c r="O23" s="231"/>
      <c r="P23" s="231"/>
      <c r="Q23" s="231"/>
      <c r="R23" s="231"/>
      <c r="S23" s="231"/>
      <c r="T23" s="231"/>
      <c r="U23" s="231"/>
      <c r="V23" s="231"/>
      <c r="W23" s="231"/>
      <c r="X23" s="231"/>
      <c r="Y23" s="231"/>
      <c r="Z23" s="231"/>
      <c r="AA23" s="231"/>
    </row>
    <row r="24" spans="1:27" s="152" customFormat="1" ht="13.5" x14ac:dyDescent="0.25">
      <c r="A24" s="231" t="s">
        <v>42</v>
      </c>
      <c r="B24" s="405">
        <v>206716</v>
      </c>
      <c r="C24" s="405">
        <v>21354</v>
      </c>
      <c r="D24" s="405">
        <v>149704</v>
      </c>
      <c r="E24" s="405">
        <v>234051</v>
      </c>
      <c r="F24" s="405">
        <v>40987</v>
      </c>
      <c r="G24" s="405">
        <v>58385</v>
      </c>
      <c r="H24" s="405">
        <v>125831</v>
      </c>
      <c r="I24" s="405">
        <v>72679</v>
      </c>
      <c r="J24" s="405">
        <v>10994</v>
      </c>
      <c r="K24" s="405">
        <v>18522</v>
      </c>
      <c r="L24" s="405">
        <v>119291</v>
      </c>
      <c r="M24" s="405">
        <v>184892</v>
      </c>
      <c r="N24" s="398">
        <v>727173</v>
      </c>
      <c r="O24" s="407"/>
      <c r="P24" s="407">
        <v>28.4</v>
      </c>
      <c r="Q24" s="407">
        <v>2.9</v>
      </c>
      <c r="R24" s="407">
        <v>20.6</v>
      </c>
      <c r="S24" s="407">
        <v>32.200000000000003</v>
      </c>
      <c r="T24" s="407">
        <v>5.6</v>
      </c>
      <c r="U24" s="407">
        <v>8</v>
      </c>
      <c r="V24" s="407">
        <v>17.3</v>
      </c>
      <c r="W24" s="407">
        <v>10</v>
      </c>
      <c r="X24" s="407">
        <v>1.5</v>
      </c>
      <c r="Y24" s="407">
        <v>2.5</v>
      </c>
      <c r="Z24" s="407">
        <v>16.399999999999999</v>
      </c>
      <c r="AA24" s="407">
        <v>25.4</v>
      </c>
    </row>
    <row r="25" spans="1:27" s="152" customFormat="1" ht="13.5" x14ac:dyDescent="0.25">
      <c r="A25" s="220" t="s">
        <v>44</v>
      </c>
      <c r="B25" s="250">
        <v>179213</v>
      </c>
      <c r="C25" s="250">
        <v>17213</v>
      </c>
      <c r="D25" s="250">
        <v>130424</v>
      </c>
      <c r="E25" s="250">
        <v>194007</v>
      </c>
      <c r="F25" s="250">
        <v>33210</v>
      </c>
      <c r="G25" s="251">
        <v>45407</v>
      </c>
      <c r="H25" s="247">
        <v>109655</v>
      </c>
      <c r="I25" s="251">
        <v>53695</v>
      </c>
      <c r="J25" s="251">
        <v>8723</v>
      </c>
      <c r="K25" s="248">
        <v>15282</v>
      </c>
      <c r="L25" s="248">
        <v>95857</v>
      </c>
      <c r="M25" s="248">
        <v>155426</v>
      </c>
      <c r="N25" s="156">
        <v>606105</v>
      </c>
      <c r="O25" s="249"/>
      <c r="P25" s="249">
        <v>29.6</v>
      </c>
      <c r="Q25" s="249">
        <v>2.8</v>
      </c>
      <c r="R25" s="249">
        <v>21.5</v>
      </c>
      <c r="S25" s="249">
        <v>32</v>
      </c>
      <c r="T25" s="249">
        <v>5.5</v>
      </c>
      <c r="U25" s="249">
        <v>7.5</v>
      </c>
      <c r="V25" s="249">
        <v>18.100000000000001</v>
      </c>
      <c r="W25" s="249">
        <v>8.9</v>
      </c>
      <c r="X25" s="249">
        <v>1.4</v>
      </c>
      <c r="Y25" s="249">
        <v>2.5</v>
      </c>
      <c r="Z25" s="249">
        <v>15.8</v>
      </c>
      <c r="AA25" s="249">
        <v>25.6</v>
      </c>
    </row>
    <row r="26" spans="1:27" s="152" customFormat="1" ht="13.5" x14ac:dyDescent="0.25">
      <c r="A26" s="223" t="s">
        <v>38</v>
      </c>
      <c r="B26" s="250">
        <v>19603</v>
      </c>
      <c r="C26" s="250">
        <v>2671</v>
      </c>
      <c r="D26" s="250">
        <v>12449</v>
      </c>
      <c r="E26" s="250">
        <v>27468</v>
      </c>
      <c r="F26" s="250">
        <v>5267</v>
      </c>
      <c r="G26" s="250">
        <v>8833</v>
      </c>
      <c r="H26" s="250">
        <v>11064</v>
      </c>
      <c r="I26" s="251">
        <v>12987</v>
      </c>
      <c r="J26" s="251">
        <v>1468</v>
      </c>
      <c r="K26" s="248">
        <v>2030</v>
      </c>
      <c r="L26" s="248">
        <v>14719</v>
      </c>
      <c r="M26" s="248">
        <v>19690</v>
      </c>
      <c r="N26" s="156">
        <v>81477</v>
      </c>
      <c r="O26" s="249"/>
      <c r="P26" s="249">
        <v>24.1</v>
      </c>
      <c r="Q26" s="249">
        <v>3.3</v>
      </c>
      <c r="R26" s="249">
        <v>15.3</v>
      </c>
      <c r="S26" s="249">
        <v>33.700000000000003</v>
      </c>
      <c r="T26" s="249">
        <v>6.5</v>
      </c>
      <c r="U26" s="249">
        <v>10.8</v>
      </c>
      <c r="V26" s="249">
        <v>13.6</v>
      </c>
      <c r="W26" s="249">
        <v>15.9</v>
      </c>
      <c r="X26" s="249">
        <v>1.8</v>
      </c>
      <c r="Y26" s="249">
        <v>2.5</v>
      </c>
      <c r="Z26" s="249">
        <v>18.100000000000001</v>
      </c>
      <c r="AA26" s="249">
        <v>24.2</v>
      </c>
    </row>
    <row r="27" spans="1:27" s="152" customFormat="1" ht="13.5" x14ac:dyDescent="0.25">
      <c r="A27" s="223" t="s">
        <v>39</v>
      </c>
      <c r="B27" s="250">
        <v>5751</v>
      </c>
      <c r="C27" s="250">
        <v>1012</v>
      </c>
      <c r="D27" s="250">
        <v>4439</v>
      </c>
      <c r="E27" s="250">
        <v>8854</v>
      </c>
      <c r="F27" s="250">
        <v>1714</v>
      </c>
      <c r="G27" s="250">
        <v>2916</v>
      </c>
      <c r="H27" s="250">
        <v>3528</v>
      </c>
      <c r="I27" s="251">
        <v>4225</v>
      </c>
      <c r="J27" s="251">
        <v>566</v>
      </c>
      <c r="K27" s="248">
        <v>749</v>
      </c>
      <c r="L27" s="248">
        <v>5526</v>
      </c>
      <c r="M27" s="248">
        <v>6377</v>
      </c>
      <c r="N27" s="156">
        <v>26626</v>
      </c>
      <c r="O27" s="249"/>
      <c r="P27" s="249">
        <v>21.6</v>
      </c>
      <c r="Q27" s="249">
        <v>3.8</v>
      </c>
      <c r="R27" s="249">
        <v>16.7</v>
      </c>
      <c r="S27" s="249">
        <v>33.299999999999997</v>
      </c>
      <c r="T27" s="249">
        <v>6.4</v>
      </c>
      <c r="U27" s="249">
        <v>11</v>
      </c>
      <c r="V27" s="249">
        <v>13.3</v>
      </c>
      <c r="W27" s="249">
        <v>15.9</v>
      </c>
      <c r="X27" s="249">
        <v>2.1</v>
      </c>
      <c r="Y27" s="249">
        <v>2.8</v>
      </c>
      <c r="Z27" s="249">
        <v>20.8</v>
      </c>
      <c r="AA27" s="249">
        <v>24</v>
      </c>
    </row>
    <row r="28" spans="1:27" s="152" customFormat="1" ht="13.5" x14ac:dyDescent="0.25">
      <c r="A28" s="225" t="s">
        <v>45</v>
      </c>
      <c r="B28" s="250">
        <v>1271</v>
      </c>
      <c r="C28" s="250">
        <v>277</v>
      </c>
      <c r="D28" s="250">
        <v>1233</v>
      </c>
      <c r="E28" s="250">
        <v>2043</v>
      </c>
      <c r="F28" s="250">
        <v>452</v>
      </c>
      <c r="G28" s="250">
        <v>762</v>
      </c>
      <c r="H28" s="250">
        <v>859</v>
      </c>
      <c r="I28" s="251">
        <v>1050</v>
      </c>
      <c r="J28" s="251">
        <v>139</v>
      </c>
      <c r="K28" s="248">
        <v>230</v>
      </c>
      <c r="L28" s="248">
        <v>1616</v>
      </c>
      <c r="M28" s="248">
        <v>1851</v>
      </c>
      <c r="N28" s="156">
        <v>7073</v>
      </c>
      <c r="O28" s="249"/>
      <c r="P28" s="249">
        <v>18</v>
      </c>
      <c r="Q28" s="249">
        <v>3.9</v>
      </c>
      <c r="R28" s="249">
        <v>17.399999999999999</v>
      </c>
      <c r="S28" s="249">
        <v>28.9</v>
      </c>
      <c r="T28" s="249">
        <v>6.4</v>
      </c>
      <c r="U28" s="249">
        <v>10.8</v>
      </c>
      <c r="V28" s="249">
        <v>12.1</v>
      </c>
      <c r="W28" s="249">
        <v>14.8</v>
      </c>
      <c r="X28" s="249">
        <v>2</v>
      </c>
      <c r="Y28" s="249">
        <v>3.3</v>
      </c>
      <c r="Z28" s="249">
        <v>22.8</v>
      </c>
      <c r="AA28" s="249">
        <v>26.2</v>
      </c>
    </row>
    <row r="29" spans="1:27" s="152" customFormat="1" ht="13.5" x14ac:dyDescent="0.25">
      <c r="A29" s="225" t="s">
        <v>46</v>
      </c>
      <c r="B29" s="250">
        <v>603</v>
      </c>
      <c r="C29" s="250">
        <v>110</v>
      </c>
      <c r="D29" s="250">
        <v>684</v>
      </c>
      <c r="E29" s="250">
        <v>1099</v>
      </c>
      <c r="F29" s="250">
        <v>219</v>
      </c>
      <c r="G29" s="250">
        <v>323</v>
      </c>
      <c r="H29" s="250">
        <v>457</v>
      </c>
      <c r="I29" s="251">
        <v>508</v>
      </c>
      <c r="J29" s="251">
        <v>73</v>
      </c>
      <c r="K29" s="248">
        <v>153</v>
      </c>
      <c r="L29" s="248">
        <v>983</v>
      </c>
      <c r="M29" s="248">
        <v>1008</v>
      </c>
      <c r="N29" s="156">
        <v>3830</v>
      </c>
      <c r="O29" s="249"/>
      <c r="P29" s="249">
        <v>15.7</v>
      </c>
      <c r="Q29" s="249">
        <v>2.9</v>
      </c>
      <c r="R29" s="249">
        <v>17.899999999999999</v>
      </c>
      <c r="S29" s="249">
        <v>28.7</v>
      </c>
      <c r="T29" s="249">
        <v>5.7</v>
      </c>
      <c r="U29" s="249">
        <v>8.4</v>
      </c>
      <c r="V29" s="249">
        <v>11.9</v>
      </c>
      <c r="W29" s="249">
        <v>13.3</v>
      </c>
      <c r="X29" s="249">
        <v>1.9</v>
      </c>
      <c r="Y29" s="249">
        <v>4</v>
      </c>
      <c r="Z29" s="249">
        <v>25.7</v>
      </c>
      <c r="AA29" s="249">
        <v>26.3</v>
      </c>
    </row>
    <row r="30" spans="1:27" s="152" customFormat="1" ht="13.5" x14ac:dyDescent="0.25">
      <c r="A30" s="225" t="s">
        <v>47</v>
      </c>
      <c r="B30" s="250">
        <v>159</v>
      </c>
      <c r="C30" s="250">
        <v>33</v>
      </c>
      <c r="D30" s="250">
        <v>226</v>
      </c>
      <c r="E30" s="250">
        <v>313</v>
      </c>
      <c r="F30" s="250">
        <v>65</v>
      </c>
      <c r="G30" s="250">
        <v>84</v>
      </c>
      <c r="H30" s="250">
        <v>145</v>
      </c>
      <c r="I30" s="251">
        <v>124</v>
      </c>
      <c r="J30" s="251">
        <v>17</v>
      </c>
      <c r="K30" s="248">
        <v>40</v>
      </c>
      <c r="L30" s="248">
        <v>291</v>
      </c>
      <c r="M30" s="248">
        <v>291</v>
      </c>
      <c r="N30" s="156">
        <v>1098</v>
      </c>
      <c r="O30" s="249"/>
      <c r="P30" s="249">
        <v>14.5</v>
      </c>
      <c r="Q30" s="249">
        <v>3</v>
      </c>
      <c r="R30" s="249">
        <v>20.6</v>
      </c>
      <c r="S30" s="249">
        <v>28.5</v>
      </c>
      <c r="T30" s="249">
        <v>5.9</v>
      </c>
      <c r="U30" s="249">
        <v>7.7</v>
      </c>
      <c r="V30" s="249">
        <v>13.2</v>
      </c>
      <c r="W30" s="249">
        <v>11.3</v>
      </c>
      <c r="X30" s="249">
        <v>1.5</v>
      </c>
      <c r="Y30" s="249">
        <v>3.6</v>
      </c>
      <c r="Z30" s="249">
        <v>26.5</v>
      </c>
      <c r="AA30" s="249">
        <v>26.5</v>
      </c>
    </row>
    <row r="31" spans="1:27" s="152" customFormat="1" ht="13.5" x14ac:dyDescent="0.25">
      <c r="A31" s="225" t="s">
        <v>48</v>
      </c>
      <c r="B31" s="250">
        <v>115</v>
      </c>
      <c r="C31" s="250">
        <v>38</v>
      </c>
      <c r="D31" s="250">
        <v>249</v>
      </c>
      <c r="E31" s="250">
        <v>267</v>
      </c>
      <c r="F31" s="250">
        <v>60</v>
      </c>
      <c r="G31" s="250">
        <v>60</v>
      </c>
      <c r="H31" s="250">
        <v>124</v>
      </c>
      <c r="I31" s="251">
        <v>89</v>
      </c>
      <c r="J31" s="251">
        <v>9</v>
      </c>
      <c r="K31" s="248">
        <v>38</v>
      </c>
      <c r="L31" s="248">
        <v>299</v>
      </c>
      <c r="M31" s="248">
        <v>249</v>
      </c>
      <c r="N31" s="156">
        <v>964</v>
      </c>
      <c r="O31" s="249"/>
      <c r="P31" s="249">
        <v>11.9</v>
      </c>
      <c r="Q31" s="249">
        <v>3.9</v>
      </c>
      <c r="R31" s="249">
        <v>25.8</v>
      </c>
      <c r="S31" s="249">
        <v>27.7</v>
      </c>
      <c r="T31" s="249">
        <v>6.2</v>
      </c>
      <c r="U31" s="249">
        <v>6.2</v>
      </c>
      <c r="V31" s="249">
        <v>12.9</v>
      </c>
      <c r="W31" s="249">
        <v>9.1999999999999993</v>
      </c>
      <c r="X31" s="249">
        <v>0.9</v>
      </c>
      <c r="Y31" s="249">
        <v>3.9</v>
      </c>
      <c r="Z31" s="249">
        <v>31</v>
      </c>
      <c r="AA31" s="249">
        <v>25.8</v>
      </c>
    </row>
    <row r="32" spans="1:27" s="152" customFormat="1" ht="13.5" x14ac:dyDescent="0.25">
      <c r="A32" s="240"/>
      <c r="B32" s="231"/>
      <c r="C32" s="231"/>
      <c r="D32" s="231"/>
      <c r="E32" s="231"/>
      <c r="F32" s="231"/>
      <c r="G32" s="231"/>
      <c r="H32" s="231"/>
      <c r="I32" s="231"/>
      <c r="J32" s="231"/>
      <c r="K32" s="231"/>
      <c r="L32" s="231"/>
      <c r="M32" s="231"/>
      <c r="N32" s="163"/>
      <c r="O32" s="231"/>
      <c r="P32" s="231"/>
      <c r="Q32" s="231"/>
      <c r="R32" s="231"/>
      <c r="S32" s="231"/>
      <c r="T32" s="231"/>
      <c r="U32" s="231"/>
      <c r="V32" s="231"/>
      <c r="W32" s="231"/>
      <c r="X32" s="231"/>
      <c r="Y32" s="231"/>
      <c r="Z32" s="231"/>
      <c r="AA32" s="231"/>
    </row>
    <row r="33" spans="1:27" s="152" customFormat="1" ht="13.5" x14ac:dyDescent="0.25">
      <c r="A33" s="231" t="s">
        <v>40</v>
      </c>
      <c r="B33" s="405">
        <v>305593</v>
      </c>
      <c r="C33" s="405">
        <v>35588</v>
      </c>
      <c r="D33" s="405">
        <v>195901</v>
      </c>
      <c r="E33" s="405">
        <v>342338</v>
      </c>
      <c r="F33" s="405">
        <v>57323</v>
      </c>
      <c r="G33" s="405">
        <v>95190</v>
      </c>
      <c r="H33" s="405">
        <v>198457</v>
      </c>
      <c r="I33" s="405">
        <v>109488</v>
      </c>
      <c r="J33" s="405">
        <v>19968</v>
      </c>
      <c r="K33" s="405">
        <v>31323</v>
      </c>
      <c r="L33" s="405">
        <v>168320</v>
      </c>
      <c r="M33" s="405">
        <v>246502</v>
      </c>
      <c r="N33" s="398">
        <v>1033737</v>
      </c>
      <c r="O33" s="406"/>
      <c r="P33" s="406">
        <v>29.6</v>
      </c>
      <c r="Q33" s="406">
        <v>3.4</v>
      </c>
      <c r="R33" s="406">
        <v>19</v>
      </c>
      <c r="S33" s="406">
        <v>33.1</v>
      </c>
      <c r="T33" s="406">
        <v>5.5</v>
      </c>
      <c r="U33" s="406">
        <v>9.1999999999999993</v>
      </c>
      <c r="V33" s="406">
        <v>19.2</v>
      </c>
      <c r="W33" s="406">
        <v>10.6</v>
      </c>
      <c r="X33" s="406">
        <v>1.9</v>
      </c>
      <c r="Y33" s="406">
        <v>3</v>
      </c>
      <c r="Z33" s="406">
        <v>16.3</v>
      </c>
      <c r="AA33" s="406">
        <v>23.8</v>
      </c>
    </row>
    <row r="34" spans="1:27" s="252" customFormat="1" ht="13.5" x14ac:dyDescent="0.25">
      <c r="A34" s="220" t="s">
        <v>44</v>
      </c>
      <c r="B34" s="250">
        <v>256016</v>
      </c>
      <c r="C34" s="250">
        <v>26219</v>
      </c>
      <c r="D34" s="250">
        <v>164628</v>
      </c>
      <c r="E34" s="250">
        <v>270636</v>
      </c>
      <c r="F34" s="250">
        <v>43643</v>
      </c>
      <c r="G34" s="250">
        <v>69124</v>
      </c>
      <c r="H34" s="250">
        <v>164264</v>
      </c>
      <c r="I34" s="250">
        <v>75527</v>
      </c>
      <c r="J34" s="250">
        <v>13965</v>
      </c>
      <c r="K34" s="250">
        <v>24117</v>
      </c>
      <c r="L34" s="250">
        <v>126871</v>
      </c>
      <c r="M34" s="250">
        <v>199482</v>
      </c>
      <c r="N34" s="156">
        <v>821341</v>
      </c>
      <c r="O34" s="249"/>
      <c r="P34" s="249">
        <v>31.2</v>
      </c>
      <c r="Q34" s="249">
        <v>3.2</v>
      </c>
      <c r="R34" s="249">
        <v>20</v>
      </c>
      <c r="S34" s="249">
        <v>33</v>
      </c>
      <c r="T34" s="249">
        <v>5.3</v>
      </c>
      <c r="U34" s="249">
        <v>8.4</v>
      </c>
      <c r="V34" s="249">
        <v>20</v>
      </c>
      <c r="W34" s="249">
        <v>9.1999999999999993</v>
      </c>
      <c r="X34" s="249">
        <v>1.7</v>
      </c>
      <c r="Y34" s="249">
        <v>2.9</v>
      </c>
      <c r="Z34" s="249">
        <v>15.4</v>
      </c>
      <c r="AA34" s="249">
        <v>24.3</v>
      </c>
    </row>
    <row r="35" spans="1:27" s="252" customFormat="1" ht="13.5" x14ac:dyDescent="0.25">
      <c r="A35" s="223" t="s">
        <v>38</v>
      </c>
      <c r="B35" s="250">
        <v>34511</v>
      </c>
      <c r="C35" s="250">
        <v>5680</v>
      </c>
      <c r="D35" s="250">
        <v>19441</v>
      </c>
      <c r="E35" s="250">
        <v>47657</v>
      </c>
      <c r="F35" s="250">
        <v>8657</v>
      </c>
      <c r="G35" s="250">
        <v>16911</v>
      </c>
      <c r="H35" s="250">
        <v>22195</v>
      </c>
      <c r="I35" s="250">
        <v>22358</v>
      </c>
      <c r="J35" s="250">
        <v>3527</v>
      </c>
      <c r="K35" s="250">
        <v>4225</v>
      </c>
      <c r="L35" s="250">
        <v>24906</v>
      </c>
      <c r="M35" s="250">
        <v>30075</v>
      </c>
      <c r="N35" s="156">
        <v>136908</v>
      </c>
      <c r="O35" s="249"/>
      <c r="P35" s="249">
        <v>25.2</v>
      </c>
      <c r="Q35" s="249">
        <v>4.0999999999999996</v>
      </c>
      <c r="R35" s="249">
        <v>14.2</v>
      </c>
      <c r="S35" s="249">
        <v>34.799999999999997</v>
      </c>
      <c r="T35" s="249">
        <v>6.3</v>
      </c>
      <c r="U35" s="249">
        <v>12.4</v>
      </c>
      <c r="V35" s="249">
        <v>16.2</v>
      </c>
      <c r="W35" s="249">
        <v>16.3</v>
      </c>
      <c r="X35" s="249">
        <v>2.6</v>
      </c>
      <c r="Y35" s="249">
        <v>3.1</v>
      </c>
      <c r="Z35" s="249">
        <v>18.2</v>
      </c>
      <c r="AA35" s="249">
        <v>22</v>
      </c>
    </row>
    <row r="36" spans="1:27" s="252" customFormat="1" ht="13.5" x14ac:dyDescent="0.25">
      <c r="A36" s="223" t="s">
        <v>39</v>
      </c>
      <c r="B36" s="250">
        <v>11126</v>
      </c>
      <c r="C36" s="250">
        <v>2432</v>
      </c>
      <c r="D36" s="250">
        <v>7630</v>
      </c>
      <c r="E36" s="250">
        <v>17117</v>
      </c>
      <c r="F36" s="250">
        <v>3353</v>
      </c>
      <c r="G36" s="250">
        <v>6493</v>
      </c>
      <c r="H36" s="250">
        <v>8057</v>
      </c>
      <c r="I36" s="250">
        <v>8292</v>
      </c>
      <c r="J36" s="250">
        <v>1671</v>
      </c>
      <c r="K36" s="250">
        <v>1916</v>
      </c>
      <c r="L36" s="250">
        <v>10445</v>
      </c>
      <c r="M36" s="250">
        <v>10992</v>
      </c>
      <c r="N36" s="156">
        <v>50826</v>
      </c>
      <c r="O36" s="249"/>
      <c r="P36" s="249">
        <v>21.9</v>
      </c>
      <c r="Q36" s="249">
        <v>4.8</v>
      </c>
      <c r="R36" s="249">
        <v>15</v>
      </c>
      <c r="S36" s="249">
        <v>33.700000000000003</v>
      </c>
      <c r="T36" s="249">
        <v>6.6</v>
      </c>
      <c r="U36" s="249">
        <v>12.8</v>
      </c>
      <c r="V36" s="249">
        <v>15.9</v>
      </c>
      <c r="W36" s="249">
        <v>16.3</v>
      </c>
      <c r="X36" s="249">
        <v>3.3</v>
      </c>
      <c r="Y36" s="249">
        <v>3.8</v>
      </c>
      <c r="Z36" s="249">
        <v>20.6</v>
      </c>
      <c r="AA36" s="249">
        <v>21.6</v>
      </c>
    </row>
    <row r="37" spans="1:27" s="252" customFormat="1" ht="13.5" x14ac:dyDescent="0.25">
      <c r="A37" s="225" t="s">
        <v>45</v>
      </c>
      <c r="B37" s="250">
        <v>2388</v>
      </c>
      <c r="C37" s="250">
        <v>753</v>
      </c>
      <c r="D37" s="250">
        <v>2221</v>
      </c>
      <c r="E37" s="250">
        <v>4034</v>
      </c>
      <c r="F37" s="250">
        <v>998</v>
      </c>
      <c r="G37" s="250">
        <v>1704</v>
      </c>
      <c r="H37" s="250">
        <v>2172</v>
      </c>
      <c r="I37" s="250">
        <v>2056</v>
      </c>
      <c r="J37" s="250">
        <v>477</v>
      </c>
      <c r="K37" s="250">
        <v>588</v>
      </c>
      <c r="L37" s="250">
        <v>3174</v>
      </c>
      <c r="M37" s="250">
        <v>3221</v>
      </c>
      <c r="N37" s="156">
        <v>13801</v>
      </c>
      <c r="O37" s="249"/>
      <c r="P37" s="249">
        <v>17.3</v>
      </c>
      <c r="Q37" s="249">
        <v>5.5</v>
      </c>
      <c r="R37" s="249">
        <v>16.100000000000001</v>
      </c>
      <c r="S37" s="249">
        <v>29.2</v>
      </c>
      <c r="T37" s="249">
        <v>7.2</v>
      </c>
      <c r="U37" s="249">
        <v>12.3</v>
      </c>
      <c r="V37" s="249">
        <v>15.7</v>
      </c>
      <c r="W37" s="249">
        <v>14.9</v>
      </c>
      <c r="X37" s="249">
        <v>3.5</v>
      </c>
      <c r="Y37" s="249">
        <v>4.3</v>
      </c>
      <c r="Z37" s="249">
        <v>23</v>
      </c>
      <c r="AA37" s="249">
        <v>23.3</v>
      </c>
    </row>
    <row r="38" spans="1:27" s="252" customFormat="1" ht="13.5" x14ac:dyDescent="0.25">
      <c r="A38" s="225" t="s">
        <v>46</v>
      </c>
      <c r="B38" s="250">
        <v>1104</v>
      </c>
      <c r="C38" s="250">
        <v>348</v>
      </c>
      <c r="D38" s="250">
        <v>1229</v>
      </c>
      <c r="E38" s="250">
        <v>1993</v>
      </c>
      <c r="F38" s="250">
        <v>458</v>
      </c>
      <c r="G38" s="250">
        <v>704</v>
      </c>
      <c r="H38" s="250">
        <v>1155</v>
      </c>
      <c r="I38" s="250">
        <v>930</v>
      </c>
      <c r="J38" s="250">
        <v>243</v>
      </c>
      <c r="K38" s="250">
        <v>319</v>
      </c>
      <c r="L38" s="250">
        <v>1936</v>
      </c>
      <c r="M38" s="250">
        <v>1784</v>
      </c>
      <c r="N38" s="156">
        <v>7300</v>
      </c>
      <c r="O38" s="249"/>
      <c r="P38" s="249">
        <v>15.1</v>
      </c>
      <c r="Q38" s="249">
        <v>4.8</v>
      </c>
      <c r="R38" s="249">
        <v>16.8</v>
      </c>
      <c r="S38" s="249">
        <v>27.3</v>
      </c>
      <c r="T38" s="249">
        <v>6.3</v>
      </c>
      <c r="U38" s="249">
        <v>9.6</v>
      </c>
      <c r="V38" s="249">
        <v>15.8</v>
      </c>
      <c r="W38" s="249">
        <v>12.7</v>
      </c>
      <c r="X38" s="249">
        <v>3.3</v>
      </c>
      <c r="Y38" s="249">
        <v>4.4000000000000004</v>
      </c>
      <c r="Z38" s="249">
        <v>26.5</v>
      </c>
      <c r="AA38" s="249">
        <v>24.4</v>
      </c>
    </row>
    <row r="39" spans="1:27" s="252" customFormat="1" ht="13.5" x14ac:dyDescent="0.25">
      <c r="A39" s="225" t="s">
        <v>47</v>
      </c>
      <c r="B39" s="250">
        <v>275</v>
      </c>
      <c r="C39" s="250">
        <v>79</v>
      </c>
      <c r="D39" s="250">
        <v>394</v>
      </c>
      <c r="E39" s="250">
        <v>505</v>
      </c>
      <c r="F39" s="250">
        <v>125</v>
      </c>
      <c r="G39" s="250">
        <v>163</v>
      </c>
      <c r="H39" s="250">
        <v>366</v>
      </c>
      <c r="I39" s="250">
        <v>199</v>
      </c>
      <c r="J39" s="250">
        <v>53</v>
      </c>
      <c r="K39" s="250">
        <v>91</v>
      </c>
      <c r="L39" s="250">
        <v>542</v>
      </c>
      <c r="M39" s="250">
        <v>544</v>
      </c>
      <c r="N39" s="156">
        <v>2050</v>
      </c>
      <c r="O39" s="249"/>
      <c r="P39" s="249">
        <v>13.4</v>
      </c>
      <c r="Q39" s="249">
        <v>3.9</v>
      </c>
      <c r="R39" s="249">
        <v>19.2</v>
      </c>
      <c r="S39" s="249">
        <v>24.6</v>
      </c>
      <c r="T39" s="249">
        <v>6.1</v>
      </c>
      <c r="U39" s="249">
        <v>8</v>
      </c>
      <c r="V39" s="249">
        <v>17.899999999999999</v>
      </c>
      <c r="W39" s="249">
        <v>9.6999999999999993</v>
      </c>
      <c r="X39" s="249">
        <v>2.6</v>
      </c>
      <c r="Y39" s="249">
        <v>4.4000000000000004</v>
      </c>
      <c r="Z39" s="249">
        <v>26.4</v>
      </c>
      <c r="AA39" s="249">
        <v>26.5</v>
      </c>
    </row>
    <row r="40" spans="1:27" s="253" customFormat="1" ht="13.5" x14ac:dyDescent="0.25">
      <c r="A40" s="255" t="s">
        <v>48</v>
      </c>
      <c r="B40" s="256">
        <v>173</v>
      </c>
      <c r="C40" s="256">
        <v>77</v>
      </c>
      <c r="D40" s="256">
        <v>358</v>
      </c>
      <c r="E40" s="256">
        <v>396</v>
      </c>
      <c r="F40" s="256">
        <v>89</v>
      </c>
      <c r="G40" s="256">
        <v>91</v>
      </c>
      <c r="H40" s="256">
        <v>248</v>
      </c>
      <c r="I40" s="256">
        <v>126</v>
      </c>
      <c r="J40" s="256">
        <v>32</v>
      </c>
      <c r="K40" s="256">
        <v>67</v>
      </c>
      <c r="L40" s="256">
        <v>446</v>
      </c>
      <c r="M40" s="256">
        <v>404</v>
      </c>
      <c r="N40" s="194">
        <v>1511</v>
      </c>
      <c r="O40" s="257"/>
      <c r="P40" s="257">
        <v>11.4</v>
      </c>
      <c r="Q40" s="257">
        <v>5.0999999999999996</v>
      </c>
      <c r="R40" s="257">
        <v>23.7</v>
      </c>
      <c r="S40" s="257">
        <v>26.2</v>
      </c>
      <c r="T40" s="257">
        <v>5.9</v>
      </c>
      <c r="U40" s="257">
        <v>6</v>
      </c>
      <c r="V40" s="257">
        <v>16.399999999999999</v>
      </c>
      <c r="W40" s="257">
        <v>8.3000000000000007</v>
      </c>
      <c r="X40" s="257">
        <v>2.1</v>
      </c>
      <c r="Y40" s="257">
        <v>4.4000000000000004</v>
      </c>
      <c r="Z40" s="257">
        <v>29.5</v>
      </c>
      <c r="AA40" s="257">
        <v>26.7</v>
      </c>
    </row>
    <row r="41" spans="1:27" s="244" customFormat="1" x14ac:dyDescent="0.3">
      <c r="A41" s="45" t="s">
        <v>118</v>
      </c>
      <c r="I41" s="245"/>
      <c r="J41" s="245"/>
      <c r="K41" s="245"/>
      <c r="L41" s="245"/>
      <c r="M41" s="245"/>
      <c r="N41" s="245"/>
      <c r="O41" s="245"/>
      <c r="P41" s="245"/>
    </row>
    <row r="42" spans="1:27" x14ac:dyDescent="0.3">
      <c r="A42" s="364" t="s">
        <v>381</v>
      </c>
    </row>
    <row r="43" spans="1:27" x14ac:dyDescent="0.3">
      <c r="A43" s="421" t="s">
        <v>409</v>
      </c>
    </row>
  </sheetData>
  <mergeCells count="3">
    <mergeCell ref="B4:M4"/>
    <mergeCell ref="P4:AA4"/>
    <mergeCell ref="A3:A4"/>
  </mergeCells>
  <pageMargins left="0.7" right="0.7" top="0.75" bottom="0.75" header="0.3" footer="0.3"/>
  <ignoredErrors>
    <ignoredError sqref="A8:A37" twoDigitTextYea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A2" sqref="A2"/>
    </sheetView>
  </sheetViews>
  <sheetFormatPr defaultRowHeight="13.5" x14ac:dyDescent="0.2"/>
  <cols>
    <col min="1" max="1" width="78.5703125" style="260" customWidth="1"/>
    <col min="2" max="3" width="10" style="260" customWidth="1"/>
    <col min="4" max="4" width="16" style="260" customWidth="1"/>
    <col min="5" max="6" width="11" style="260" customWidth="1"/>
    <col min="7" max="7" width="10.42578125" style="260" customWidth="1"/>
    <col min="8" max="8" width="8.140625" style="260" bestFit="1" customWidth="1"/>
    <col min="9" max="9" width="9.140625" style="260"/>
    <col min="10" max="10" width="7.85546875" style="260" customWidth="1"/>
    <col min="11" max="11" width="11" style="260" customWidth="1"/>
    <col min="12" max="16384" width="9.140625" style="260"/>
  </cols>
  <sheetData>
    <row r="1" spans="1:12" x14ac:dyDescent="0.2">
      <c r="A1" s="258" t="s">
        <v>429</v>
      </c>
      <c r="B1" s="258"/>
    </row>
    <row r="3" spans="1:12" ht="67.5" x14ac:dyDescent="0.2">
      <c r="A3" s="69" t="s">
        <v>124</v>
      </c>
      <c r="B3" s="259" t="s">
        <v>200</v>
      </c>
      <c r="C3" s="259" t="s">
        <v>201</v>
      </c>
      <c r="D3" s="259" t="s">
        <v>202</v>
      </c>
      <c r="E3" s="259" t="s">
        <v>203</v>
      </c>
      <c r="F3" s="259" t="s">
        <v>204</v>
      </c>
      <c r="G3" s="259" t="s">
        <v>205</v>
      </c>
      <c r="H3" s="259" t="s">
        <v>206</v>
      </c>
      <c r="I3" s="259" t="s">
        <v>207</v>
      </c>
      <c r="J3" s="259" t="s">
        <v>208</v>
      </c>
      <c r="K3" s="259" t="s">
        <v>209</v>
      </c>
    </row>
    <row r="4" spans="1:12" x14ac:dyDescent="0.2">
      <c r="A4" s="261"/>
      <c r="B4" s="262"/>
      <c r="C4" s="262"/>
      <c r="D4" s="262"/>
      <c r="E4" s="262"/>
      <c r="F4" s="262"/>
      <c r="G4" s="262"/>
    </row>
    <row r="5" spans="1:12" x14ac:dyDescent="0.25">
      <c r="A5" s="263" t="s">
        <v>1</v>
      </c>
      <c r="B5" s="287">
        <v>10529</v>
      </c>
      <c r="C5" s="287">
        <v>971</v>
      </c>
      <c r="D5" s="287">
        <v>2688</v>
      </c>
      <c r="E5" s="290" t="s">
        <v>125</v>
      </c>
      <c r="F5" s="290" t="s">
        <v>125</v>
      </c>
      <c r="G5" s="290" t="s">
        <v>125</v>
      </c>
      <c r="H5" s="287">
        <v>325</v>
      </c>
      <c r="I5" s="287">
        <v>758</v>
      </c>
      <c r="J5" s="287">
        <v>55</v>
      </c>
      <c r="K5" s="287">
        <v>15067</v>
      </c>
      <c r="L5" s="289"/>
    </row>
    <row r="6" spans="1:12" x14ac:dyDescent="0.25">
      <c r="A6" s="263" t="s">
        <v>24</v>
      </c>
      <c r="B6" s="287">
        <v>153</v>
      </c>
      <c r="C6" s="290" t="s">
        <v>125</v>
      </c>
      <c r="D6" s="290" t="s">
        <v>125</v>
      </c>
      <c r="E6" s="290" t="s">
        <v>125</v>
      </c>
      <c r="F6" s="290" t="s">
        <v>125</v>
      </c>
      <c r="G6" s="290" t="s">
        <v>125</v>
      </c>
      <c r="H6" s="287">
        <v>8</v>
      </c>
      <c r="I6" s="290" t="s">
        <v>125</v>
      </c>
      <c r="J6" s="290" t="s">
        <v>125</v>
      </c>
      <c r="K6" s="287">
        <v>157</v>
      </c>
      <c r="L6" s="289"/>
    </row>
    <row r="7" spans="1:12" x14ac:dyDescent="0.25">
      <c r="A7" s="263" t="s">
        <v>25</v>
      </c>
      <c r="B7" s="287">
        <v>1555</v>
      </c>
      <c r="C7" s="290" t="s">
        <v>125</v>
      </c>
      <c r="D7" s="290" t="s">
        <v>125</v>
      </c>
      <c r="E7" s="290" t="s">
        <v>125</v>
      </c>
      <c r="F7" s="290" t="s">
        <v>125</v>
      </c>
      <c r="G7" s="290" t="s">
        <v>125</v>
      </c>
      <c r="H7" s="287">
        <v>59</v>
      </c>
      <c r="I7" s="287">
        <v>6863</v>
      </c>
      <c r="J7" s="287">
        <v>4</v>
      </c>
      <c r="K7" s="287">
        <v>8454</v>
      </c>
      <c r="L7" s="289"/>
    </row>
    <row r="8" spans="1:12" x14ac:dyDescent="0.25">
      <c r="A8" s="263" t="s">
        <v>26</v>
      </c>
      <c r="B8" s="287">
        <v>21203</v>
      </c>
      <c r="C8" s="287">
        <v>2120</v>
      </c>
      <c r="D8" s="287">
        <v>2327</v>
      </c>
      <c r="E8" s="287">
        <v>410</v>
      </c>
      <c r="F8" s="287">
        <v>339</v>
      </c>
      <c r="G8" s="287">
        <v>149</v>
      </c>
      <c r="H8" s="287">
        <v>276</v>
      </c>
      <c r="I8" s="287">
        <v>160</v>
      </c>
      <c r="J8" s="287">
        <v>16</v>
      </c>
      <c r="K8" s="287">
        <v>25691</v>
      </c>
      <c r="L8" s="289"/>
    </row>
    <row r="9" spans="1:12" s="258" customFormat="1" x14ac:dyDescent="0.25">
      <c r="A9" s="263" t="s">
        <v>27</v>
      </c>
      <c r="B9" s="287">
        <v>357</v>
      </c>
      <c r="C9" s="290" t="s">
        <v>125</v>
      </c>
      <c r="D9" s="290" t="s">
        <v>125</v>
      </c>
      <c r="E9" s="287">
        <v>226</v>
      </c>
      <c r="F9" s="287">
        <v>788</v>
      </c>
      <c r="G9" s="290" t="s">
        <v>125</v>
      </c>
      <c r="H9" s="287">
        <v>51</v>
      </c>
      <c r="I9" s="290" t="s">
        <v>125</v>
      </c>
      <c r="J9" s="290" t="s">
        <v>125</v>
      </c>
      <c r="K9" s="287">
        <v>1263</v>
      </c>
      <c r="L9" s="289"/>
    </row>
    <row r="10" spans="1:12" x14ac:dyDescent="0.25">
      <c r="A10" s="263" t="s">
        <v>28</v>
      </c>
      <c r="B10" s="287">
        <v>1821</v>
      </c>
      <c r="C10" s="290" t="s">
        <v>125</v>
      </c>
      <c r="D10" s="290" t="s">
        <v>125</v>
      </c>
      <c r="E10" s="287">
        <v>23513</v>
      </c>
      <c r="F10" s="290" t="s">
        <v>125</v>
      </c>
      <c r="G10" s="287">
        <v>11866</v>
      </c>
      <c r="H10" s="287">
        <v>1335</v>
      </c>
      <c r="I10" s="290" t="s">
        <v>125</v>
      </c>
      <c r="J10" s="290" t="s">
        <v>125</v>
      </c>
      <c r="K10" s="287">
        <v>36843</v>
      </c>
      <c r="L10" s="289"/>
    </row>
    <row r="11" spans="1:12" x14ac:dyDescent="0.25">
      <c r="A11" s="263" t="s">
        <v>29</v>
      </c>
      <c r="B11" s="287">
        <v>958</v>
      </c>
      <c r="C11" s="287">
        <v>450</v>
      </c>
      <c r="D11" s="290" t="s">
        <v>125</v>
      </c>
      <c r="E11" s="290" t="s">
        <v>125</v>
      </c>
      <c r="F11" s="290" t="s">
        <v>125</v>
      </c>
      <c r="G11" s="290" t="s">
        <v>125</v>
      </c>
      <c r="H11" s="287">
        <v>19</v>
      </c>
      <c r="I11" s="287">
        <v>327</v>
      </c>
      <c r="J11" s="287">
        <v>9</v>
      </c>
      <c r="K11" s="287">
        <v>1729</v>
      </c>
      <c r="L11" s="289"/>
    </row>
    <row r="12" spans="1:12" x14ac:dyDescent="0.25">
      <c r="A12" s="263" t="s">
        <v>224</v>
      </c>
      <c r="B12" s="287">
        <v>349</v>
      </c>
      <c r="C12" s="290" t="s">
        <v>125</v>
      </c>
      <c r="D12" s="290" t="s">
        <v>125</v>
      </c>
      <c r="E12" s="287">
        <v>2235</v>
      </c>
      <c r="F12" s="290" t="s">
        <v>125</v>
      </c>
      <c r="G12" s="95" t="s">
        <v>408</v>
      </c>
      <c r="H12" s="287">
        <v>14</v>
      </c>
      <c r="I12" s="287">
        <v>1695</v>
      </c>
      <c r="J12" s="290" t="s">
        <v>125</v>
      </c>
      <c r="K12" s="287">
        <v>4244</v>
      </c>
      <c r="L12" s="289"/>
    </row>
    <row r="13" spans="1:12" x14ac:dyDescent="0.25">
      <c r="A13" s="263" t="s">
        <v>31</v>
      </c>
      <c r="B13" s="287">
        <v>579</v>
      </c>
      <c r="C13" s="290" t="s">
        <v>125</v>
      </c>
      <c r="D13" s="290" t="s">
        <v>125</v>
      </c>
      <c r="E13" s="290" t="s">
        <v>125</v>
      </c>
      <c r="F13" s="290" t="s">
        <v>125</v>
      </c>
      <c r="G13" s="290" t="s">
        <v>125</v>
      </c>
      <c r="H13" s="287">
        <v>80</v>
      </c>
      <c r="I13" s="287">
        <v>1268</v>
      </c>
      <c r="J13" s="290" t="s">
        <v>125</v>
      </c>
      <c r="K13" s="287">
        <v>1837</v>
      </c>
      <c r="L13" s="289"/>
    </row>
    <row r="14" spans="1:12" x14ac:dyDescent="0.25">
      <c r="A14" s="263" t="s">
        <v>32</v>
      </c>
      <c r="B14" s="287">
        <v>686</v>
      </c>
      <c r="C14" s="290" t="s">
        <v>125</v>
      </c>
      <c r="D14" s="290" t="s">
        <v>125</v>
      </c>
      <c r="E14" s="287">
        <v>1456</v>
      </c>
      <c r="F14" s="290" t="s">
        <v>125</v>
      </c>
      <c r="G14" s="290" t="s">
        <v>125</v>
      </c>
      <c r="H14" s="287">
        <v>45</v>
      </c>
      <c r="I14" s="287">
        <v>588</v>
      </c>
      <c r="J14" s="287">
        <v>110</v>
      </c>
      <c r="K14" s="287">
        <v>2832</v>
      </c>
      <c r="L14" s="289"/>
    </row>
    <row r="15" spans="1:12" x14ac:dyDescent="0.25">
      <c r="A15" s="263" t="s">
        <v>35</v>
      </c>
      <c r="B15" s="287">
        <v>335</v>
      </c>
      <c r="C15" s="290" t="s">
        <v>125</v>
      </c>
      <c r="D15" s="290" t="s">
        <v>125</v>
      </c>
      <c r="E15" s="290" t="s">
        <v>125</v>
      </c>
      <c r="F15" s="290" t="s">
        <v>125</v>
      </c>
      <c r="G15" s="290" t="s">
        <v>125</v>
      </c>
      <c r="H15" s="290" t="s">
        <v>125</v>
      </c>
      <c r="I15" s="290" t="s">
        <v>125</v>
      </c>
      <c r="J15" s="290" t="s">
        <v>125</v>
      </c>
      <c r="K15" s="287">
        <v>335</v>
      </c>
      <c r="L15" s="289"/>
    </row>
    <row r="16" spans="1:12" x14ac:dyDescent="0.25">
      <c r="A16" s="263" t="s">
        <v>36</v>
      </c>
      <c r="B16" s="287">
        <v>1057</v>
      </c>
      <c r="C16" s="290" t="s">
        <v>125</v>
      </c>
      <c r="D16" s="290" t="s">
        <v>125</v>
      </c>
      <c r="E16" s="290" t="s">
        <v>125</v>
      </c>
      <c r="F16" s="290" t="s">
        <v>125</v>
      </c>
      <c r="G16" s="290" t="s">
        <v>125</v>
      </c>
      <c r="H16" s="287">
        <v>14</v>
      </c>
      <c r="I16" s="290" t="s">
        <v>125</v>
      </c>
      <c r="J16" s="287">
        <v>300</v>
      </c>
      <c r="K16" s="287">
        <v>1364</v>
      </c>
      <c r="L16" s="289"/>
    </row>
    <row r="17" spans="1:12" x14ac:dyDescent="0.25">
      <c r="A17" s="66" t="s">
        <v>114</v>
      </c>
      <c r="B17" s="288">
        <v>39583</v>
      </c>
      <c r="C17" s="288">
        <v>3540</v>
      </c>
      <c r="D17" s="288">
        <v>5015</v>
      </c>
      <c r="E17" s="288">
        <v>27840</v>
      </c>
      <c r="F17" s="288">
        <v>1127</v>
      </c>
      <c r="G17" s="288">
        <v>12016</v>
      </c>
      <c r="H17" s="288">
        <v>2223</v>
      </c>
      <c r="I17" s="288">
        <v>11659</v>
      </c>
      <c r="J17" s="288">
        <v>493</v>
      </c>
      <c r="K17" s="288">
        <v>99814</v>
      </c>
      <c r="L17" s="289"/>
    </row>
    <row r="18" spans="1:12" x14ac:dyDescent="0.15">
      <c r="A18" s="45" t="s">
        <v>118</v>
      </c>
      <c r="L18" s="289"/>
    </row>
    <row r="19" spans="1:12" ht="63.75" customHeight="1" x14ac:dyDescent="0.2">
      <c r="A19" s="616" t="s">
        <v>382</v>
      </c>
      <c r="B19" s="617"/>
      <c r="C19" s="617"/>
      <c r="D19" s="617"/>
      <c r="E19" s="617"/>
      <c r="F19" s="617"/>
      <c r="G19" s="617"/>
      <c r="H19" s="617"/>
      <c r="I19" s="617"/>
      <c r="J19" s="617"/>
      <c r="K19" s="617"/>
    </row>
    <row r="20" spans="1:12" x14ac:dyDescent="0.2">
      <c r="A20" s="421" t="s">
        <v>409</v>
      </c>
    </row>
  </sheetData>
  <mergeCells count="1">
    <mergeCell ref="A19:K19"/>
  </mergeCells>
  <conditionalFormatting sqref="B5:K17">
    <cfRule type="cellIs" dxfId="0" priority="1" operator="lessThan">
      <formula>3</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zoomScale="130" zoomScaleNormal="130" workbookViewId="0"/>
  </sheetViews>
  <sheetFormatPr defaultRowHeight="12.75" x14ac:dyDescent="0.2"/>
  <cols>
    <col min="1" max="1" width="30.85546875" style="265" customWidth="1"/>
    <col min="2" max="3" width="12" style="265" customWidth="1"/>
    <col min="4" max="4" width="16.85546875" style="265" customWidth="1"/>
    <col min="5" max="8" width="12" style="265" customWidth="1"/>
    <col min="9" max="9" width="12" style="275" customWidth="1"/>
    <col min="10" max="10" width="9.7109375" style="265" customWidth="1"/>
    <col min="11" max="11" width="12.85546875" style="265" customWidth="1"/>
    <col min="12" max="16384" width="9.140625" style="265"/>
  </cols>
  <sheetData>
    <row r="1" spans="1:23" ht="13.5" x14ac:dyDescent="0.2">
      <c r="A1" s="258" t="s">
        <v>430</v>
      </c>
      <c r="B1" s="258"/>
      <c r="C1" s="260"/>
      <c r="D1" s="260"/>
      <c r="E1" s="260"/>
      <c r="F1" s="260"/>
      <c r="G1" s="260"/>
      <c r="H1" s="260"/>
      <c r="I1" s="264"/>
      <c r="J1" s="260"/>
      <c r="K1" s="260"/>
    </row>
    <row r="2" spans="1:23" ht="13.5" x14ac:dyDescent="0.2">
      <c r="A2" s="266"/>
      <c r="B2" s="266"/>
      <c r="C2" s="255"/>
      <c r="D2" s="255"/>
      <c r="E2" s="225"/>
      <c r="F2" s="225"/>
      <c r="G2" s="225"/>
      <c r="H2" s="225"/>
      <c r="I2" s="267"/>
      <c r="J2" s="225"/>
      <c r="K2" s="225"/>
      <c r="L2" s="268"/>
      <c r="M2" s="268"/>
    </row>
    <row r="3" spans="1:23" s="260" customFormat="1" ht="66.75" customHeight="1" x14ac:dyDescent="0.2">
      <c r="A3" s="269" t="s">
        <v>332</v>
      </c>
      <c r="B3" s="259" t="s">
        <v>200</v>
      </c>
      <c r="C3" s="259" t="s">
        <v>201</v>
      </c>
      <c r="D3" s="259" t="s">
        <v>202</v>
      </c>
      <c r="E3" s="259" t="s">
        <v>383</v>
      </c>
      <c r="F3" s="259" t="s">
        <v>204</v>
      </c>
      <c r="G3" s="259" t="s">
        <v>205</v>
      </c>
      <c r="H3" s="259" t="s">
        <v>384</v>
      </c>
      <c r="I3" s="259" t="s">
        <v>207</v>
      </c>
      <c r="J3" s="259" t="s">
        <v>208</v>
      </c>
      <c r="K3" s="259" t="s">
        <v>209</v>
      </c>
      <c r="L3" s="225"/>
      <c r="M3" s="225"/>
    </row>
    <row r="4" spans="1:23" s="260" customFormat="1" ht="13.5" x14ac:dyDescent="0.2">
      <c r="A4" s="270"/>
      <c r="B4" s="262"/>
      <c r="C4" s="262"/>
      <c r="D4" s="262"/>
      <c r="E4" s="504"/>
      <c r="F4" s="504"/>
      <c r="G4" s="504"/>
      <c r="H4" s="504"/>
      <c r="I4" s="504"/>
      <c r="J4" s="504"/>
      <c r="K4" s="504"/>
      <c r="L4" s="225"/>
      <c r="M4" s="225"/>
    </row>
    <row r="5" spans="1:23" s="260" customFormat="1" ht="13.5" x14ac:dyDescent="0.2">
      <c r="A5" s="271" t="s">
        <v>211</v>
      </c>
      <c r="B5" s="505"/>
      <c r="C5" s="505"/>
      <c r="D5" s="505"/>
      <c r="E5" s="505"/>
      <c r="F5" s="505"/>
      <c r="G5" s="505"/>
      <c r="H5" s="505"/>
      <c r="I5" s="505"/>
      <c r="J5" s="505"/>
      <c r="K5" s="505"/>
      <c r="L5" s="225"/>
      <c r="M5" s="225"/>
    </row>
    <row r="6" spans="1:23" s="260" customFormat="1" ht="13.5" x14ac:dyDescent="0.2">
      <c r="A6" s="270" t="s">
        <v>225</v>
      </c>
      <c r="B6" s="291">
        <v>11784</v>
      </c>
      <c r="C6" s="291">
        <v>1185</v>
      </c>
      <c r="D6" s="291">
        <v>1579</v>
      </c>
      <c r="E6" s="291" t="s">
        <v>336</v>
      </c>
      <c r="F6" s="291">
        <v>306</v>
      </c>
      <c r="G6" s="291">
        <v>3555</v>
      </c>
      <c r="H6" s="291">
        <v>922</v>
      </c>
      <c r="I6" s="291">
        <v>3476</v>
      </c>
      <c r="J6" s="291">
        <v>234</v>
      </c>
      <c r="K6" s="291">
        <v>27376</v>
      </c>
      <c r="L6" s="225"/>
      <c r="M6" s="225"/>
    </row>
    <row r="7" spans="1:23" s="260" customFormat="1" ht="13.5" x14ac:dyDescent="0.2">
      <c r="A7" s="272" t="s">
        <v>226</v>
      </c>
      <c r="B7" s="291">
        <v>8681</v>
      </c>
      <c r="C7" s="291">
        <v>771</v>
      </c>
      <c r="D7" s="291">
        <v>1419</v>
      </c>
      <c r="E7" s="291" t="s">
        <v>337</v>
      </c>
      <c r="F7" s="291">
        <v>217</v>
      </c>
      <c r="G7" s="291">
        <v>2229</v>
      </c>
      <c r="H7" s="291">
        <v>313</v>
      </c>
      <c r="I7" s="291">
        <v>2524</v>
      </c>
      <c r="J7" s="291">
        <v>78</v>
      </c>
      <c r="K7" s="291">
        <v>25019</v>
      </c>
      <c r="L7" s="225"/>
      <c r="M7" s="225"/>
    </row>
    <row r="8" spans="1:23" s="260" customFormat="1" ht="13.5" x14ac:dyDescent="0.2">
      <c r="A8" s="270" t="s">
        <v>214</v>
      </c>
      <c r="B8" s="291">
        <v>7734</v>
      </c>
      <c r="C8" s="291">
        <v>868</v>
      </c>
      <c r="D8" s="291">
        <v>946</v>
      </c>
      <c r="E8" s="291" t="s">
        <v>338</v>
      </c>
      <c r="F8" s="291">
        <v>221</v>
      </c>
      <c r="G8" s="291">
        <v>3485</v>
      </c>
      <c r="H8" s="291">
        <v>392</v>
      </c>
      <c r="I8" s="291">
        <v>2355</v>
      </c>
      <c r="J8" s="291">
        <v>61</v>
      </c>
      <c r="K8" s="291">
        <v>21157</v>
      </c>
      <c r="L8" s="225"/>
      <c r="M8" s="225"/>
    </row>
    <row r="9" spans="1:23" s="260" customFormat="1" ht="13.5" x14ac:dyDescent="0.2">
      <c r="A9" s="270" t="s">
        <v>215</v>
      </c>
      <c r="B9" s="291">
        <v>11383</v>
      </c>
      <c r="C9" s="291">
        <v>717</v>
      </c>
      <c r="D9" s="291">
        <v>1071</v>
      </c>
      <c r="E9" s="291" t="s">
        <v>339</v>
      </c>
      <c r="F9" s="291">
        <v>384</v>
      </c>
      <c r="G9" s="291">
        <v>2746</v>
      </c>
      <c r="H9" s="291">
        <v>596</v>
      </c>
      <c r="I9" s="291">
        <v>3304</v>
      </c>
      <c r="J9" s="291">
        <v>120</v>
      </c>
      <c r="K9" s="291">
        <v>26262</v>
      </c>
      <c r="L9" s="225"/>
      <c r="M9" s="225"/>
    </row>
    <row r="10" spans="1:23" s="260" customFormat="1" ht="13.5" x14ac:dyDescent="0.2">
      <c r="A10" s="285"/>
      <c r="B10" s="273"/>
      <c r="C10" s="273"/>
      <c r="D10" s="273"/>
      <c r="E10" s="273"/>
      <c r="F10" s="273"/>
      <c r="G10" s="273"/>
      <c r="H10" s="273"/>
      <c r="I10" s="273"/>
      <c r="J10" s="273"/>
      <c r="K10" s="273"/>
      <c r="L10" s="225"/>
      <c r="M10" s="225"/>
    </row>
    <row r="11" spans="1:23" s="260" customFormat="1" ht="13.5" x14ac:dyDescent="0.2">
      <c r="A11" s="271" t="s">
        <v>210</v>
      </c>
      <c r="B11" s="262"/>
      <c r="C11" s="262"/>
      <c r="D11" s="262"/>
      <c r="E11" s="504"/>
      <c r="F11" s="504"/>
      <c r="G11" s="504"/>
      <c r="H11" s="504"/>
      <c r="I11" s="504"/>
      <c r="J11" s="504"/>
      <c r="K11" s="504"/>
      <c r="L11" s="225"/>
      <c r="M11" s="225"/>
    </row>
    <row r="12" spans="1:23" s="260" customFormat="1" ht="13.5" x14ac:dyDescent="0.2">
      <c r="A12" s="270" t="s">
        <v>44</v>
      </c>
      <c r="B12" s="291">
        <v>29924</v>
      </c>
      <c r="C12" s="291">
        <v>2578</v>
      </c>
      <c r="D12" s="291">
        <v>3187</v>
      </c>
      <c r="E12" s="291">
        <v>20052</v>
      </c>
      <c r="F12" s="291">
        <v>666</v>
      </c>
      <c r="G12" s="291">
        <v>9301</v>
      </c>
      <c r="H12" s="291">
        <v>1604</v>
      </c>
      <c r="I12" s="291">
        <v>9921</v>
      </c>
      <c r="J12" s="291">
        <v>324</v>
      </c>
      <c r="K12" s="291">
        <v>75206</v>
      </c>
      <c r="L12" s="506"/>
      <c r="M12" s="285"/>
      <c r="N12" s="285"/>
      <c r="O12" s="285"/>
      <c r="P12" s="285"/>
      <c r="Q12" s="285"/>
      <c r="R12" s="285"/>
      <c r="S12" s="285"/>
      <c r="T12" s="285"/>
      <c r="U12" s="285"/>
      <c r="V12" s="285"/>
      <c r="W12" s="285"/>
    </row>
    <row r="13" spans="1:23" s="260" customFormat="1" ht="13.5" x14ac:dyDescent="0.2">
      <c r="A13" s="270" t="s">
        <v>38</v>
      </c>
      <c r="B13" s="291">
        <v>5846</v>
      </c>
      <c r="C13" s="291">
        <v>537</v>
      </c>
      <c r="D13" s="291">
        <v>978</v>
      </c>
      <c r="E13" s="291">
        <v>5452</v>
      </c>
      <c r="F13" s="291">
        <v>222</v>
      </c>
      <c r="G13" s="291">
        <v>2079</v>
      </c>
      <c r="H13" s="291">
        <v>329</v>
      </c>
      <c r="I13" s="291">
        <v>1289</v>
      </c>
      <c r="J13" s="291">
        <v>112</v>
      </c>
      <c r="K13" s="291">
        <v>16172</v>
      </c>
      <c r="L13" s="506"/>
      <c r="M13" s="285"/>
      <c r="N13" s="285"/>
      <c r="O13" s="285"/>
      <c r="P13" s="285"/>
      <c r="Q13" s="285"/>
      <c r="R13" s="285"/>
      <c r="S13" s="285"/>
      <c r="T13" s="285"/>
      <c r="U13" s="285"/>
      <c r="V13" s="285"/>
    </row>
    <row r="14" spans="1:23" s="260" customFormat="1" ht="13.5" x14ac:dyDescent="0.2">
      <c r="A14" s="270" t="s">
        <v>39</v>
      </c>
      <c r="B14" s="291">
        <v>2379</v>
      </c>
      <c r="C14" s="291">
        <v>245</v>
      </c>
      <c r="D14" s="291">
        <v>462</v>
      </c>
      <c r="E14" s="291">
        <v>1804</v>
      </c>
      <c r="F14" s="291">
        <v>119</v>
      </c>
      <c r="G14" s="291">
        <v>496</v>
      </c>
      <c r="H14" s="291">
        <v>210</v>
      </c>
      <c r="I14" s="291">
        <v>354</v>
      </c>
      <c r="J14" s="291">
        <v>32</v>
      </c>
      <c r="K14" s="291">
        <v>5698</v>
      </c>
      <c r="L14" s="506"/>
      <c r="M14" s="285"/>
      <c r="N14" s="285"/>
      <c r="O14" s="285"/>
      <c r="P14" s="285"/>
      <c r="Q14" s="285"/>
      <c r="R14" s="285"/>
      <c r="S14" s="285"/>
      <c r="T14" s="285"/>
      <c r="U14" s="285"/>
      <c r="V14" s="285"/>
    </row>
    <row r="15" spans="1:23" s="260" customFormat="1" ht="13.5" x14ac:dyDescent="0.2">
      <c r="A15" s="270" t="s">
        <v>45</v>
      </c>
      <c r="B15" s="291">
        <v>731</v>
      </c>
      <c r="C15" s="291">
        <v>84</v>
      </c>
      <c r="D15" s="291">
        <v>157</v>
      </c>
      <c r="E15" s="291">
        <v>345</v>
      </c>
      <c r="F15" s="291">
        <v>38</v>
      </c>
      <c r="G15" s="291">
        <v>93</v>
      </c>
      <c r="H15" s="291">
        <v>42</v>
      </c>
      <c r="I15" s="291">
        <v>63</v>
      </c>
      <c r="J15" s="291">
        <v>9</v>
      </c>
      <c r="K15" s="291">
        <v>1453</v>
      </c>
      <c r="L15" s="506"/>
      <c r="M15" s="285"/>
      <c r="N15" s="285"/>
      <c r="O15" s="285"/>
      <c r="P15" s="285"/>
      <c r="Q15" s="285"/>
      <c r="R15" s="285"/>
      <c r="S15" s="285"/>
      <c r="T15" s="285"/>
      <c r="U15" s="285"/>
      <c r="V15" s="285"/>
    </row>
    <row r="16" spans="1:23" s="260" customFormat="1" ht="13.5" x14ac:dyDescent="0.2">
      <c r="A16" s="272" t="s">
        <v>46</v>
      </c>
      <c r="B16" s="291">
        <v>441</v>
      </c>
      <c r="C16" s="291">
        <v>52</v>
      </c>
      <c r="D16" s="291">
        <v>116</v>
      </c>
      <c r="E16" s="291">
        <v>137</v>
      </c>
      <c r="F16" s="291">
        <v>29</v>
      </c>
      <c r="G16" s="291">
        <v>29</v>
      </c>
      <c r="H16" s="291">
        <v>18</v>
      </c>
      <c r="I16" s="291">
        <v>22</v>
      </c>
      <c r="J16" s="291">
        <v>11</v>
      </c>
      <c r="K16" s="291">
        <v>770</v>
      </c>
      <c r="L16" s="506"/>
      <c r="M16" s="285"/>
      <c r="N16" s="285"/>
      <c r="O16" s="285"/>
      <c r="P16" s="285"/>
      <c r="Q16" s="285"/>
      <c r="R16" s="285"/>
      <c r="S16" s="285"/>
      <c r="T16" s="285"/>
      <c r="U16" s="285"/>
      <c r="V16" s="285"/>
    </row>
    <row r="17" spans="1:22" s="260" customFormat="1" ht="13.5" x14ac:dyDescent="0.2">
      <c r="A17" s="270" t="s">
        <v>47</v>
      </c>
      <c r="B17" s="291">
        <v>143</v>
      </c>
      <c r="C17" s="291">
        <v>28</v>
      </c>
      <c r="D17" s="291">
        <v>64</v>
      </c>
      <c r="E17" s="291">
        <v>41</v>
      </c>
      <c r="F17" s="291">
        <v>22</v>
      </c>
      <c r="G17" s="291">
        <v>8</v>
      </c>
      <c r="H17" s="291">
        <v>10</v>
      </c>
      <c r="I17" s="291">
        <v>6</v>
      </c>
      <c r="J17" s="95" t="s">
        <v>408</v>
      </c>
      <c r="K17" s="291">
        <v>286</v>
      </c>
      <c r="L17" s="506"/>
      <c r="M17" s="285"/>
      <c r="N17" s="285"/>
      <c r="O17" s="285"/>
      <c r="P17" s="285"/>
      <c r="Q17" s="285"/>
      <c r="R17" s="285"/>
      <c r="S17" s="285"/>
      <c r="T17" s="285"/>
      <c r="U17" s="285"/>
      <c r="V17" s="285"/>
    </row>
    <row r="18" spans="1:22" s="260" customFormat="1" ht="13.5" x14ac:dyDescent="0.2">
      <c r="A18" s="272" t="s">
        <v>48</v>
      </c>
      <c r="B18" s="291">
        <v>119</v>
      </c>
      <c r="C18" s="291">
        <v>16</v>
      </c>
      <c r="D18" s="291">
        <v>51</v>
      </c>
      <c r="E18" s="291">
        <v>10</v>
      </c>
      <c r="F18" s="291">
        <v>32</v>
      </c>
      <c r="G18" s="291">
        <v>10</v>
      </c>
      <c r="H18" s="291">
        <v>10</v>
      </c>
      <c r="I18" s="291">
        <v>4</v>
      </c>
      <c r="J18" s="291">
        <v>3</v>
      </c>
      <c r="K18" s="291">
        <v>229</v>
      </c>
      <c r="L18" s="506"/>
      <c r="M18" s="285"/>
      <c r="N18" s="285"/>
      <c r="O18" s="285"/>
      <c r="P18" s="285"/>
      <c r="Q18" s="285"/>
      <c r="R18" s="285"/>
      <c r="S18" s="285"/>
      <c r="T18" s="285"/>
      <c r="U18" s="285"/>
      <c r="V18" s="285"/>
    </row>
    <row r="19" spans="1:22" s="260" customFormat="1" ht="13.5" x14ac:dyDescent="0.2">
      <c r="A19" s="272"/>
      <c r="B19" s="291"/>
      <c r="C19" s="291"/>
      <c r="D19" s="291"/>
      <c r="E19" s="291"/>
      <c r="F19" s="291"/>
      <c r="G19" s="291"/>
      <c r="H19" s="291"/>
      <c r="I19" s="291"/>
      <c r="J19" s="291"/>
      <c r="K19" s="291"/>
      <c r="L19" s="506"/>
      <c r="M19" s="285"/>
      <c r="N19" s="285"/>
      <c r="O19" s="285"/>
      <c r="P19" s="285"/>
      <c r="Q19" s="285"/>
      <c r="R19" s="285"/>
      <c r="S19" s="285"/>
      <c r="T19" s="285"/>
      <c r="U19" s="285"/>
      <c r="V19" s="285"/>
    </row>
    <row r="20" spans="1:22" s="260" customFormat="1" ht="13.5" x14ac:dyDescent="0.2">
      <c r="A20" s="408" t="s">
        <v>40</v>
      </c>
      <c r="B20" s="409">
        <v>39583</v>
      </c>
      <c r="C20" s="409">
        <v>3540</v>
      </c>
      <c r="D20" s="409">
        <v>5015</v>
      </c>
      <c r="E20" s="409">
        <v>27840</v>
      </c>
      <c r="F20" s="409">
        <v>1127</v>
      </c>
      <c r="G20" s="409">
        <v>12016</v>
      </c>
      <c r="H20" s="409">
        <v>2223</v>
      </c>
      <c r="I20" s="409">
        <v>11659</v>
      </c>
      <c r="J20" s="409">
        <v>493</v>
      </c>
      <c r="K20" s="409">
        <v>99814</v>
      </c>
      <c r="L20" s="506"/>
      <c r="M20" s="285"/>
      <c r="N20" s="285"/>
      <c r="O20" s="285"/>
      <c r="P20" s="285"/>
      <c r="Q20" s="285"/>
      <c r="R20" s="285"/>
      <c r="S20" s="285"/>
      <c r="T20" s="285"/>
      <c r="U20" s="285"/>
      <c r="V20" s="285"/>
    </row>
    <row r="21" spans="1:22" ht="13.5" x14ac:dyDescent="0.15">
      <c r="A21" s="45" t="s">
        <v>118</v>
      </c>
      <c r="B21" s="276"/>
      <c r="C21" s="276"/>
      <c r="D21" s="277"/>
      <c r="E21" s="278"/>
      <c r="F21" s="278"/>
      <c r="G21" s="225"/>
      <c r="H21" s="225"/>
      <c r="I21" s="279"/>
      <c r="J21" s="280"/>
      <c r="K21" s="281"/>
      <c r="L21" s="268"/>
      <c r="M21" s="268"/>
    </row>
    <row r="22" spans="1:22" ht="69" customHeight="1" x14ac:dyDescent="0.2">
      <c r="A22" s="616" t="s">
        <v>382</v>
      </c>
      <c r="B22" s="617"/>
      <c r="C22" s="617"/>
      <c r="D22" s="617"/>
      <c r="E22" s="617"/>
      <c r="F22" s="617"/>
      <c r="G22" s="617"/>
      <c r="H22" s="617"/>
      <c r="I22" s="617"/>
      <c r="J22" s="617"/>
      <c r="K22" s="617"/>
    </row>
    <row r="23" spans="1:22" ht="13.5" x14ac:dyDescent="0.2">
      <c r="A23" s="421" t="s">
        <v>409</v>
      </c>
      <c r="B23" s="282"/>
      <c r="C23" s="282"/>
      <c r="D23" s="282"/>
      <c r="E23" s="282"/>
      <c r="F23" s="282"/>
      <c r="G23" s="282"/>
      <c r="H23" s="282"/>
      <c r="I23" s="282"/>
      <c r="J23" s="282"/>
      <c r="K23" s="282"/>
    </row>
    <row r="24" spans="1:22" ht="13.5" x14ac:dyDescent="0.2">
      <c r="A24" s="270"/>
      <c r="B24" s="282"/>
      <c r="C24" s="282"/>
      <c r="D24" s="282"/>
      <c r="E24" s="282"/>
      <c r="F24" s="282"/>
      <c r="G24" s="282"/>
      <c r="H24" s="282"/>
      <c r="I24" s="282"/>
      <c r="J24" s="282"/>
      <c r="K24" s="282"/>
    </row>
    <row r="25" spans="1:22" ht="13.5" x14ac:dyDescent="0.2">
      <c r="A25" s="270"/>
      <c r="B25" s="282"/>
      <c r="C25" s="282"/>
      <c r="D25" s="282"/>
      <c r="E25" s="282"/>
      <c r="F25" s="282"/>
      <c r="G25" s="282"/>
      <c r="H25" s="282"/>
      <c r="I25" s="282"/>
      <c r="J25" s="282"/>
      <c r="K25" s="282"/>
    </row>
    <row r="26" spans="1:22" ht="13.5" x14ac:dyDescent="0.2">
      <c r="A26" s="270"/>
      <c r="B26" s="282"/>
      <c r="C26" s="282"/>
      <c r="D26" s="282"/>
      <c r="E26" s="282"/>
      <c r="F26" s="282"/>
      <c r="G26" s="282"/>
      <c r="H26" s="282"/>
      <c r="I26" s="282"/>
      <c r="J26" s="282"/>
      <c r="K26" s="282"/>
    </row>
    <row r="27" spans="1:22" ht="13.5" x14ac:dyDescent="0.2">
      <c r="A27" s="270"/>
      <c r="B27" s="282"/>
      <c r="C27" s="282"/>
      <c r="D27" s="282"/>
      <c r="E27" s="282"/>
      <c r="F27" s="282"/>
      <c r="G27" s="282"/>
      <c r="H27" s="282"/>
      <c r="I27" s="282"/>
      <c r="J27" s="282"/>
      <c r="K27" s="282"/>
    </row>
    <row r="28" spans="1:22" ht="13.5" x14ac:dyDescent="0.2">
      <c r="A28" s="271"/>
      <c r="B28" s="282"/>
      <c r="C28" s="282"/>
      <c r="D28" s="282"/>
      <c r="E28" s="282"/>
      <c r="F28" s="282"/>
      <c r="G28" s="282"/>
      <c r="H28" s="282"/>
      <c r="I28" s="282"/>
      <c r="J28" s="282"/>
      <c r="K28" s="282"/>
    </row>
    <row r="29" spans="1:22" ht="13.5" x14ac:dyDescent="0.2">
      <c r="A29" s="270"/>
      <c r="B29" s="282"/>
      <c r="C29" s="282"/>
      <c r="D29" s="282"/>
      <c r="E29" s="282"/>
      <c r="F29" s="282"/>
      <c r="G29" s="282"/>
      <c r="H29" s="282"/>
      <c r="I29" s="282"/>
      <c r="J29" s="282"/>
      <c r="K29" s="282"/>
    </row>
    <row r="30" spans="1:22" ht="13.5" x14ac:dyDescent="0.2">
      <c r="A30" s="272"/>
      <c r="B30" s="282"/>
      <c r="C30" s="282"/>
      <c r="D30" s="282"/>
      <c r="E30" s="282"/>
      <c r="F30" s="282"/>
      <c r="G30" s="282"/>
      <c r="H30" s="282"/>
      <c r="I30" s="282"/>
      <c r="J30" s="282"/>
      <c r="K30" s="282"/>
    </row>
    <row r="31" spans="1:22" ht="13.5" x14ac:dyDescent="0.2">
      <c r="A31" s="270"/>
      <c r="B31" s="282"/>
      <c r="C31" s="282"/>
      <c r="D31" s="282"/>
      <c r="E31" s="282"/>
      <c r="F31" s="282"/>
      <c r="G31" s="282"/>
      <c r="H31" s="282"/>
      <c r="I31" s="282"/>
      <c r="J31" s="282"/>
      <c r="K31" s="282"/>
    </row>
    <row r="32" spans="1:22" ht="13.5" x14ac:dyDescent="0.2">
      <c r="A32" s="270"/>
      <c r="B32" s="282"/>
      <c r="C32" s="282"/>
      <c r="D32" s="282"/>
      <c r="E32" s="282"/>
      <c r="F32" s="282"/>
      <c r="G32" s="282"/>
      <c r="H32" s="282"/>
      <c r="I32" s="282"/>
      <c r="J32" s="282"/>
      <c r="K32" s="282"/>
    </row>
    <row r="33" spans="1:11" ht="13.5" x14ac:dyDescent="0.2">
      <c r="A33" s="270"/>
      <c r="B33" s="282"/>
      <c r="C33" s="282"/>
      <c r="D33" s="282"/>
      <c r="E33" s="282"/>
      <c r="F33" s="282"/>
      <c r="G33" s="282"/>
      <c r="H33" s="282"/>
      <c r="I33" s="282"/>
      <c r="J33" s="282"/>
      <c r="K33" s="282"/>
    </row>
    <row r="34" spans="1:11" ht="13.5" x14ac:dyDescent="0.2">
      <c r="A34" s="270"/>
      <c r="B34" s="282"/>
      <c r="C34" s="282"/>
      <c r="D34" s="282"/>
      <c r="E34" s="282"/>
      <c r="F34" s="282"/>
      <c r="G34" s="282"/>
      <c r="H34" s="282"/>
      <c r="I34" s="282"/>
      <c r="J34" s="282"/>
      <c r="K34" s="282"/>
    </row>
  </sheetData>
  <mergeCells count="1">
    <mergeCell ref="A22:K2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zoomScale="130" zoomScaleNormal="130" workbookViewId="0"/>
  </sheetViews>
  <sheetFormatPr defaultRowHeight="13.5" x14ac:dyDescent="0.2"/>
  <cols>
    <col min="1" max="1" width="35.85546875" style="260" customWidth="1"/>
    <col min="2" max="2" width="10" style="260" customWidth="1"/>
    <col min="3" max="3" width="9.140625" style="260" customWidth="1"/>
    <col min="4" max="6" width="9.140625" style="260" bestFit="1" customWidth="1"/>
    <col min="7" max="7" width="7.85546875" style="260" customWidth="1"/>
    <col min="8" max="8" width="10.5703125" style="260" customWidth="1"/>
    <col min="9" max="9" width="9.140625" style="260"/>
    <col min="10" max="10" width="7.85546875" style="260" customWidth="1"/>
    <col min="11" max="11" width="11.42578125" style="260" customWidth="1"/>
    <col min="12" max="12" width="9.140625" style="260" bestFit="1" customWidth="1"/>
    <col min="13" max="13" width="13.85546875" style="260" customWidth="1"/>
    <col min="14" max="16384" width="9.140625" style="260"/>
  </cols>
  <sheetData>
    <row r="1" spans="1:28" x14ac:dyDescent="0.2">
      <c r="A1" s="258" t="s">
        <v>418</v>
      </c>
      <c r="B1" s="258"/>
    </row>
    <row r="3" spans="1:28" ht="62.25" customHeight="1" x14ac:dyDescent="0.2">
      <c r="A3" s="69" t="s">
        <v>124</v>
      </c>
      <c r="B3" s="259" t="s">
        <v>217</v>
      </c>
      <c r="C3" s="259" t="s">
        <v>216</v>
      </c>
      <c r="D3" s="259" t="s">
        <v>218</v>
      </c>
      <c r="E3" s="259" t="s">
        <v>219</v>
      </c>
      <c r="F3" s="259" t="s">
        <v>220</v>
      </c>
      <c r="G3" s="259" t="s">
        <v>221</v>
      </c>
      <c r="H3" s="259" t="s">
        <v>388</v>
      </c>
      <c r="I3" s="259" t="s">
        <v>222</v>
      </c>
      <c r="J3" s="259" t="s">
        <v>387</v>
      </c>
      <c r="K3" s="259" t="s">
        <v>385</v>
      </c>
      <c r="L3" s="259" t="s">
        <v>386</v>
      </c>
      <c r="M3" s="259" t="s">
        <v>223</v>
      </c>
    </row>
    <row r="4" spans="1:28" x14ac:dyDescent="0.2">
      <c r="A4" s="261"/>
      <c r="B4" s="262"/>
      <c r="C4" s="262"/>
      <c r="D4" s="262"/>
      <c r="E4" s="262"/>
      <c r="F4" s="262"/>
      <c r="G4" s="262"/>
    </row>
    <row r="5" spans="1:28" x14ac:dyDescent="0.2">
      <c r="A5" s="263" t="s">
        <v>0</v>
      </c>
      <c r="B5" s="405">
        <v>181</v>
      </c>
      <c r="C5" s="405">
        <v>80</v>
      </c>
      <c r="D5" s="405">
        <v>120</v>
      </c>
      <c r="E5" s="405">
        <v>117</v>
      </c>
      <c r="F5" s="405">
        <v>25</v>
      </c>
      <c r="G5" s="405">
        <v>4</v>
      </c>
      <c r="H5" s="405">
        <v>14</v>
      </c>
      <c r="I5" s="405">
        <v>11</v>
      </c>
      <c r="J5" s="405">
        <v>37</v>
      </c>
      <c r="K5" s="405">
        <v>14</v>
      </c>
      <c r="L5" s="405">
        <v>94</v>
      </c>
      <c r="M5" s="405">
        <v>323</v>
      </c>
      <c r="AB5" s="507"/>
    </row>
    <row r="6" spans="1:28" x14ac:dyDescent="0.2">
      <c r="A6" s="263" t="s">
        <v>1</v>
      </c>
      <c r="B6" s="405">
        <v>38290</v>
      </c>
      <c r="C6" s="405">
        <v>12355</v>
      </c>
      <c r="D6" s="405">
        <v>24456</v>
      </c>
      <c r="E6" s="405">
        <v>18778</v>
      </c>
      <c r="F6" s="405">
        <v>3857</v>
      </c>
      <c r="G6" s="405">
        <v>736</v>
      </c>
      <c r="H6" s="405">
        <v>2306</v>
      </c>
      <c r="I6" s="405">
        <v>5689</v>
      </c>
      <c r="J6" s="405">
        <v>4557</v>
      </c>
      <c r="K6" s="405">
        <v>7192</v>
      </c>
      <c r="L6" s="405">
        <v>19581</v>
      </c>
      <c r="M6" s="405">
        <v>52805</v>
      </c>
    </row>
    <row r="7" spans="1:28" x14ac:dyDescent="0.2">
      <c r="A7" s="419" t="s">
        <v>2</v>
      </c>
      <c r="B7" s="250">
        <v>3413</v>
      </c>
      <c r="C7" s="250">
        <v>1064</v>
      </c>
      <c r="D7" s="250">
        <v>2260</v>
      </c>
      <c r="E7" s="250">
        <v>1805</v>
      </c>
      <c r="F7" s="250">
        <v>382</v>
      </c>
      <c r="G7" s="250">
        <v>78</v>
      </c>
      <c r="H7" s="250">
        <v>214</v>
      </c>
      <c r="I7" s="250">
        <v>402</v>
      </c>
      <c r="J7" s="250">
        <v>119</v>
      </c>
      <c r="K7" s="250">
        <v>379</v>
      </c>
      <c r="L7" s="250">
        <v>1494</v>
      </c>
      <c r="M7" s="250">
        <v>4884</v>
      </c>
    </row>
    <row r="8" spans="1:28" x14ac:dyDescent="0.2">
      <c r="A8" s="419" t="s">
        <v>3</v>
      </c>
      <c r="B8" s="250">
        <v>513</v>
      </c>
      <c r="C8" s="250">
        <v>184</v>
      </c>
      <c r="D8" s="250">
        <v>322</v>
      </c>
      <c r="E8" s="250">
        <v>247</v>
      </c>
      <c r="F8" s="250">
        <v>52</v>
      </c>
      <c r="G8" s="250">
        <v>8</v>
      </c>
      <c r="H8" s="250">
        <v>37</v>
      </c>
      <c r="I8" s="250">
        <v>76</v>
      </c>
      <c r="J8" s="250">
        <v>10</v>
      </c>
      <c r="K8" s="250">
        <v>39</v>
      </c>
      <c r="L8" s="250">
        <v>249</v>
      </c>
      <c r="M8" s="250">
        <v>633</v>
      </c>
    </row>
    <row r="9" spans="1:28" x14ac:dyDescent="0.2">
      <c r="A9" s="419" t="s">
        <v>4</v>
      </c>
      <c r="B9" s="250">
        <v>4</v>
      </c>
      <c r="C9" s="250" t="s">
        <v>408</v>
      </c>
      <c r="D9" s="250">
        <v>3</v>
      </c>
      <c r="E9" s="250">
        <v>6</v>
      </c>
      <c r="F9" s="250" t="s">
        <v>408</v>
      </c>
      <c r="G9" s="250">
        <v>0</v>
      </c>
      <c r="H9" s="250" t="s">
        <v>408</v>
      </c>
      <c r="I9" s="250" t="s">
        <v>408</v>
      </c>
      <c r="J9" s="250">
        <v>0</v>
      </c>
      <c r="K9" s="250" t="s">
        <v>408</v>
      </c>
      <c r="L9" s="250">
        <v>5</v>
      </c>
      <c r="M9" s="250">
        <v>7</v>
      </c>
    </row>
    <row r="10" spans="1:28" x14ac:dyDescent="0.2">
      <c r="A10" s="419" t="s">
        <v>5</v>
      </c>
      <c r="B10" s="250">
        <v>1420</v>
      </c>
      <c r="C10" s="250">
        <v>384</v>
      </c>
      <c r="D10" s="250">
        <v>772</v>
      </c>
      <c r="E10" s="250">
        <v>601</v>
      </c>
      <c r="F10" s="250">
        <v>117</v>
      </c>
      <c r="G10" s="250">
        <v>7</v>
      </c>
      <c r="H10" s="250">
        <v>52</v>
      </c>
      <c r="I10" s="250">
        <v>132</v>
      </c>
      <c r="J10" s="250">
        <v>59</v>
      </c>
      <c r="K10" s="250">
        <v>169</v>
      </c>
      <c r="L10" s="250">
        <v>627</v>
      </c>
      <c r="M10" s="250">
        <v>1899</v>
      </c>
    </row>
    <row r="11" spans="1:28" ht="27" x14ac:dyDescent="0.2">
      <c r="A11" s="419" t="s">
        <v>49</v>
      </c>
      <c r="B11" s="250">
        <v>1926</v>
      </c>
      <c r="C11" s="250">
        <v>552</v>
      </c>
      <c r="D11" s="250">
        <v>1518</v>
      </c>
      <c r="E11" s="250">
        <v>1147</v>
      </c>
      <c r="F11" s="250">
        <v>120</v>
      </c>
      <c r="G11" s="250">
        <v>33</v>
      </c>
      <c r="H11" s="250">
        <v>90</v>
      </c>
      <c r="I11" s="250">
        <v>155</v>
      </c>
      <c r="J11" s="250">
        <v>99</v>
      </c>
      <c r="K11" s="250">
        <v>186</v>
      </c>
      <c r="L11" s="250">
        <v>1001</v>
      </c>
      <c r="M11" s="250">
        <v>3123</v>
      </c>
    </row>
    <row r="12" spans="1:28" x14ac:dyDescent="0.2">
      <c r="A12" s="419" t="s">
        <v>6</v>
      </c>
      <c r="B12" s="250">
        <v>1502</v>
      </c>
      <c r="C12" s="250">
        <v>521</v>
      </c>
      <c r="D12" s="250">
        <v>1030</v>
      </c>
      <c r="E12" s="250">
        <v>788</v>
      </c>
      <c r="F12" s="250">
        <v>114</v>
      </c>
      <c r="G12" s="250">
        <v>15</v>
      </c>
      <c r="H12" s="250">
        <v>56</v>
      </c>
      <c r="I12" s="250">
        <v>138</v>
      </c>
      <c r="J12" s="250">
        <v>190</v>
      </c>
      <c r="K12" s="250">
        <v>200</v>
      </c>
      <c r="L12" s="250">
        <v>548</v>
      </c>
      <c r="M12" s="250">
        <v>2321</v>
      </c>
    </row>
    <row r="13" spans="1:28" ht="40.5" x14ac:dyDescent="0.2">
      <c r="A13" s="419" t="s">
        <v>7</v>
      </c>
      <c r="B13" s="250">
        <v>997</v>
      </c>
      <c r="C13" s="250">
        <v>298</v>
      </c>
      <c r="D13" s="250">
        <v>566</v>
      </c>
      <c r="E13" s="250">
        <v>550</v>
      </c>
      <c r="F13" s="250">
        <v>78</v>
      </c>
      <c r="G13" s="250">
        <v>21</v>
      </c>
      <c r="H13" s="250">
        <v>30</v>
      </c>
      <c r="I13" s="250">
        <v>110</v>
      </c>
      <c r="J13" s="250">
        <v>67</v>
      </c>
      <c r="K13" s="250">
        <v>151</v>
      </c>
      <c r="L13" s="250">
        <v>471</v>
      </c>
      <c r="M13" s="250">
        <v>1526</v>
      </c>
    </row>
    <row r="14" spans="1:28" x14ac:dyDescent="0.2">
      <c r="A14" s="419" t="s">
        <v>8</v>
      </c>
      <c r="B14" s="250">
        <v>815</v>
      </c>
      <c r="C14" s="250">
        <v>240</v>
      </c>
      <c r="D14" s="250">
        <v>476</v>
      </c>
      <c r="E14" s="250">
        <v>321</v>
      </c>
      <c r="F14" s="250">
        <v>64</v>
      </c>
      <c r="G14" s="250">
        <v>19</v>
      </c>
      <c r="H14" s="250">
        <v>33</v>
      </c>
      <c r="I14" s="250">
        <v>92</v>
      </c>
      <c r="J14" s="250">
        <v>42</v>
      </c>
      <c r="K14" s="250">
        <v>130</v>
      </c>
      <c r="L14" s="250">
        <v>391</v>
      </c>
      <c r="M14" s="250">
        <v>1014</v>
      </c>
    </row>
    <row r="15" spans="1:28" x14ac:dyDescent="0.2">
      <c r="A15" s="419" t="s">
        <v>9</v>
      </c>
      <c r="B15" s="250">
        <v>863</v>
      </c>
      <c r="C15" s="250">
        <v>400</v>
      </c>
      <c r="D15" s="250">
        <v>775</v>
      </c>
      <c r="E15" s="250">
        <v>467</v>
      </c>
      <c r="F15" s="250">
        <v>71</v>
      </c>
      <c r="G15" s="250">
        <v>16</v>
      </c>
      <c r="H15" s="250">
        <v>55</v>
      </c>
      <c r="I15" s="250">
        <v>76</v>
      </c>
      <c r="J15" s="250">
        <v>91</v>
      </c>
      <c r="K15" s="250">
        <v>147</v>
      </c>
      <c r="L15" s="250">
        <v>488</v>
      </c>
      <c r="M15" s="250">
        <v>1366</v>
      </c>
    </row>
    <row r="16" spans="1:28" ht="27" x14ac:dyDescent="0.2">
      <c r="A16" s="283" t="s">
        <v>10</v>
      </c>
      <c r="B16" s="250">
        <v>82</v>
      </c>
      <c r="C16" s="250">
        <v>24</v>
      </c>
      <c r="D16" s="250">
        <v>38</v>
      </c>
      <c r="E16" s="250">
        <v>30</v>
      </c>
      <c r="F16" s="250">
        <v>5</v>
      </c>
      <c r="G16" s="250">
        <v>0</v>
      </c>
      <c r="H16" s="250">
        <v>8</v>
      </c>
      <c r="I16" s="250">
        <v>8</v>
      </c>
      <c r="J16" s="250">
        <v>0</v>
      </c>
      <c r="K16" s="250">
        <v>6</v>
      </c>
      <c r="L16" s="250">
        <v>38</v>
      </c>
      <c r="M16" s="250">
        <v>95</v>
      </c>
    </row>
    <row r="17" spans="1:13" x14ac:dyDescent="0.2">
      <c r="A17" s="419" t="s">
        <v>11</v>
      </c>
      <c r="B17" s="250">
        <v>1184</v>
      </c>
      <c r="C17" s="250">
        <v>437</v>
      </c>
      <c r="D17" s="250">
        <v>749</v>
      </c>
      <c r="E17" s="250">
        <v>569</v>
      </c>
      <c r="F17" s="250">
        <v>114</v>
      </c>
      <c r="G17" s="250">
        <v>14</v>
      </c>
      <c r="H17" s="250">
        <v>94</v>
      </c>
      <c r="I17" s="250">
        <v>127</v>
      </c>
      <c r="J17" s="250">
        <v>45</v>
      </c>
      <c r="K17" s="250">
        <v>134</v>
      </c>
      <c r="L17" s="250">
        <v>631</v>
      </c>
      <c r="M17" s="250">
        <v>1423</v>
      </c>
    </row>
    <row r="18" spans="1:13" ht="27" x14ac:dyDescent="0.2">
      <c r="A18" s="419" t="s">
        <v>50</v>
      </c>
      <c r="B18" s="250">
        <v>239</v>
      </c>
      <c r="C18" s="250">
        <v>96</v>
      </c>
      <c r="D18" s="250">
        <v>168</v>
      </c>
      <c r="E18" s="250">
        <v>109</v>
      </c>
      <c r="F18" s="250">
        <v>20</v>
      </c>
      <c r="G18" s="250">
        <v>14</v>
      </c>
      <c r="H18" s="250">
        <v>37</v>
      </c>
      <c r="I18" s="250">
        <v>42</v>
      </c>
      <c r="J18" s="250">
        <v>14</v>
      </c>
      <c r="K18" s="250">
        <v>39</v>
      </c>
      <c r="L18" s="250">
        <v>163</v>
      </c>
      <c r="M18" s="250">
        <v>259</v>
      </c>
    </row>
    <row r="19" spans="1:13" x14ac:dyDescent="0.2">
      <c r="A19" s="419" t="s">
        <v>12</v>
      </c>
      <c r="B19" s="250">
        <v>2275</v>
      </c>
      <c r="C19" s="250">
        <v>734</v>
      </c>
      <c r="D19" s="250">
        <v>1274</v>
      </c>
      <c r="E19" s="250">
        <v>1036</v>
      </c>
      <c r="F19" s="250">
        <v>225</v>
      </c>
      <c r="G19" s="250">
        <v>47</v>
      </c>
      <c r="H19" s="250">
        <v>157</v>
      </c>
      <c r="I19" s="250">
        <v>474</v>
      </c>
      <c r="J19" s="250">
        <v>336</v>
      </c>
      <c r="K19" s="250">
        <v>560</v>
      </c>
      <c r="L19" s="250">
        <v>1211</v>
      </c>
      <c r="M19" s="250">
        <v>2927</v>
      </c>
    </row>
    <row r="20" spans="1:13" ht="27" x14ac:dyDescent="0.2">
      <c r="A20" s="419" t="s">
        <v>51</v>
      </c>
      <c r="B20" s="250">
        <v>1310</v>
      </c>
      <c r="C20" s="250">
        <v>436</v>
      </c>
      <c r="D20" s="250">
        <v>853</v>
      </c>
      <c r="E20" s="250">
        <v>689</v>
      </c>
      <c r="F20" s="250">
        <v>116</v>
      </c>
      <c r="G20" s="250">
        <v>28</v>
      </c>
      <c r="H20" s="250">
        <v>74</v>
      </c>
      <c r="I20" s="250">
        <v>180</v>
      </c>
      <c r="J20" s="250">
        <v>109</v>
      </c>
      <c r="K20" s="250">
        <v>239</v>
      </c>
      <c r="L20" s="250">
        <v>687</v>
      </c>
      <c r="M20" s="250">
        <v>1931</v>
      </c>
    </row>
    <row r="21" spans="1:13" x14ac:dyDescent="0.2">
      <c r="A21" s="419" t="s">
        <v>13</v>
      </c>
      <c r="B21" s="250">
        <v>897</v>
      </c>
      <c r="C21" s="250">
        <v>243</v>
      </c>
      <c r="D21" s="250">
        <v>544</v>
      </c>
      <c r="E21" s="250">
        <v>377</v>
      </c>
      <c r="F21" s="250">
        <v>104</v>
      </c>
      <c r="G21" s="250">
        <v>15</v>
      </c>
      <c r="H21" s="250">
        <v>66</v>
      </c>
      <c r="I21" s="250">
        <v>178</v>
      </c>
      <c r="J21" s="250">
        <v>122</v>
      </c>
      <c r="K21" s="250">
        <v>187</v>
      </c>
      <c r="L21" s="250">
        <v>491</v>
      </c>
      <c r="M21" s="250">
        <v>1120</v>
      </c>
    </row>
    <row r="22" spans="1:13" ht="27" x14ac:dyDescent="0.2">
      <c r="A22" s="419" t="s">
        <v>14</v>
      </c>
      <c r="B22" s="250">
        <v>7015</v>
      </c>
      <c r="C22" s="250">
        <v>2081</v>
      </c>
      <c r="D22" s="250">
        <v>4245</v>
      </c>
      <c r="E22" s="250">
        <v>3285</v>
      </c>
      <c r="F22" s="250">
        <v>673</v>
      </c>
      <c r="G22" s="250">
        <v>93</v>
      </c>
      <c r="H22" s="250">
        <v>357</v>
      </c>
      <c r="I22" s="250">
        <v>1403</v>
      </c>
      <c r="J22" s="250">
        <v>810</v>
      </c>
      <c r="K22" s="250">
        <v>1845</v>
      </c>
      <c r="L22" s="250">
        <v>3712</v>
      </c>
      <c r="M22" s="250">
        <v>9769</v>
      </c>
    </row>
    <row r="23" spans="1:13" ht="40.5" x14ac:dyDescent="0.2">
      <c r="A23" s="419" t="s">
        <v>15</v>
      </c>
      <c r="B23" s="250">
        <v>965</v>
      </c>
      <c r="C23" s="250">
        <v>404</v>
      </c>
      <c r="D23" s="250">
        <v>629</v>
      </c>
      <c r="E23" s="250">
        <v>403</v>
      </c>
      <c r="F23" s="250">
        <v>181</v>
      </c>
      <c r="G23" s="250">
        <v>40</v>
      </c>
      <c r="H23" s="250">
        <v>110</v>
      </c>
      <c r="I23" s="250">
        <v>180</v>
      </c>
      <c r="J23" s="250">
        <v>272</v>
      </c>
      <c r="K23" s="250">
        <v>206</v>
      </c>
      <c r="L23" s="250">
        <v>541</v>
      </c>
      <c r="M23" s="250">
        <v>1159</v>
      </c>
    </row>
    <row r="24" spans="1:13" ht="27" x14ac:dyDescent="0.2">
      <c r="A24" s="419" t="s">
        <v>16</v>
      </c>
      <c r="B24" s="250">
        <v>1696</v>
      </c>
      <c r="C24" s="250">
        <v>550</v>
      </c>
      <c r="D24" s="250">
        <v>942</v>
      </c>
      <c r="E24" s="250">
        <v>692</v>
      </c>
      <c r="F24" s="250">
        <v>174</v>
      </c>
      <c r="G24" s="250">
        <v>21</v>
      </c>
      <c r="H24" s="250">
        <v>108</v>
      </c>
      <c r="I24" s="250">
        <v>217</v>
      </c>
      <c r="J24" s="250">
        <v>332</v>
      </c>
      <c r="K24" s="250">
        <v>281</v>
      </c>
      <c r="L24" s="250">
        <v>860</v>
      </c>
      <c r="M24" s="250">
        <v>2087</v>
      </c>
    </row>
    <row r="25" spans="1:13" x14ac:dyDescent="0.2">
      <c r="A25" s="419" t="s">
        <v>17</v>
      </c>
      <c r="B25" s="250">
        <v>5683</v>
      </c>
      <c r="C25" s="250">
        <v>1866</v>
      </c>
      <c r="D25" s="250">
        <v>3540</v>
      </c>
      <c r="E25" s="250">
        <v>2600</v>
      </c>
      <c r="F25" s="250">
        <v>687</v>
      </c>
      <c r="G25" s="250">
        <v>144</v>
      </c>
      <c r="H25" s="250">
        <v>414</v>
      </c>
      <c r="I25" s="250">
        <v>1021</v>
      </c>
      <c r="J25" s="250">
        <v>895</v>
      </c>
      <c r="K25" s="250">
        <v>1394</v>
      </c>
      <c r="L25" s="250">
        <v>3080</v>
      </c>
      <c r="M25" s="250">
        <v>7402</v>
      </c>
    </row>
    <row r="26" spans="1:13" x14ac:dyDescent="0.2">
      <c r="A26" s="419" t="s">
        <v>18</v>
      </c>
      <c r="B26" s="250">
        <v>627</v>
      </c>
      <c r="C26" s="250">
        <v>206</v>
      </c>
      <c r="D26" s="250">
        <v>380</v>
      </c>
      <c r="E26" s="250">
        <v>287</v>
      </c>
      <c r="F26" s="250">
        <v>71</v>
      </c>
      <c r="G26" s="250">
        <v>24</v>
      </c>
      <c r="H26" s="250">
        <v>62</v>
      </c>
      <c r="I26" s="250">
        <v>161</v>
      </c>
      <c r="J26" s="250">
        <v>141</v>
      </c>
      <c r="K26" s="250">
        <v>149</v>
      </c>
      <c r="L26" s="250">
        <v>369</v>
      </c>
      <c r="M26" s="250">
        <v>790</v>
      </c>
    </row>
    <row r="27" spans="1:13" x14ac:dyDescent="0.2">
      <c r="A27" s="419" t="s">
        <v>19</v>
      </c>
      <c r="B27" s="250">
        <v>412</v>
      </c>
      <c r="C27" s="250">
        <v>177</v>
      </c>
      <c r="D27" s="250">
        <v>263</v>
      </c>
      <c r="E27" s="250">
        <v>214</v>
      </c>
      <c r="F27" s="250">
        <v>41</v>
      </c>
      <c r="G27" s="250">
        <v>12</v>
      </c>
      <c r="H27" s="250">
        <v>33</v>
      </c>
      <c r="I27" s="250">
        <v>55</v>
      </c>
      <c r="J27" s="250">
        <v>84</v>
      </c>
      <c r="K27" s="250">
        <v>82</v>
      </c>
      <c r="L27" s="250">
        <v>212</v>
      </c>
      <c r="M27" s="250">
        <v>538</v>
      </c>
    </row>
    <row r="28" spans="1:13" x14ac:dyDescent="0.2">
      <c r="A28" s="419" t="s">
        <v>20</v>
      </c>
      <c r="B28" s="250">
        <v>1548</v>
      </c>
      <c r="C28" s="250">
        <v>431</v>
      </c>
      <c r="D28" s="250">
        <v>1057</v>
      </c>
      <c r="E28" s="250">
        <v>761</v>
      </c>
      <c r="F28" s="250">
        <v>135</v>
      </c>
      <c r="G28" s="250">
        <v>47</v>
      </c>
      <c r="H28" s="250">
        <v>70</v>
      </c>
      <c r="I28" s="250">
        <v>153</v>
      </c>
      <c r="J28" s="250">
        <v>186</v>
      </c>
      <c r="K28" s="250">
        <v>266</v>
      </c>
      <c r="L28" s="250">
        <v>811</v>
      </c>
      <c r="M28" s="250">
        <v>2261</v>
      </c>
    </row>
    <row r="29" spans="1:13" x14ac:dyDescent="0.2">
      <c r="A29" s="419" t="s">
        <v>21</v>
      </c>
      <c r="B29" s="250">
        <v>964</v>
      </c>
      <c r="C29" s="250">
        <v>333</v>
      </c>
      <c r="D29" s="250">
        <v>676</v>
      </c>
      <c r="E29" s="250">
        <v>466</v>
      </c>
      <c r="F29" s="250">
        <v>80</v>
      </c>
      <c r="G29" s="250">
        <v>11</v>
      </c>
      <c r="H29" s="250">
        <v>42</v>
      </c>
      <c r="I29" s="250">
        <v>106</v>
      </c>
      <c r="J29" s="250">
        <v>364</v>
      </c>
      <c r="K29" s="250">
        <v>157</v>
      </c>
      <c r="L29" s="250">
        <v>475</v>
      </c>
      <c r="M29" s="250">
        <v>1363</v>
      </c>
    </row>
    <row r="30" spans="1:13" ht="27" x14ac:dyDescent="0.2">
      <c r="A30" s="419" t="s">
        <v>22</v>
      </c>
      <c r="B30" s="250">
        <v>1941</v>
      </c>
      <c r="C30" s="250">
        <v>691</v>
      </c>
      <c r="D30" s="250">
        <v>1376</v>
      </c>
      <c r="E30" s="250">
        <v>1329</v>
      </c>
      <c r="F30" s="250">
        <v>232</v>
      </c>
      <c r="G30" s="250">
        <v>30</v>
      </c>
      <c r="H30" s="250">
        <v>106</v>
      </c>
      <c r="I30" s="250">
        <v>203</v>
      </c>
      <c r="J30" s="250">
        <v>172</v>
      </c>
      <c r="K30" s="250">
        <v>247</v>
      </c>
      <c r="L30" s="250">
        <v>1029</v>
      </c>
      <c r="M30" s="250">
        <v>2909</v>
      </c>
    </row>
    <row r="31" spans="1:13" ht="27" x14ac:dyDescent="0.2">
      <c r="A31" s="263" t="s">
        <v>23</v>
      </c>
      <c r="B31" s="405">
        <v>400</v>
      </c>
      <c r="C31" s="405">
        <v>210</v>
      </c>
      <c r="D31" s="405">
        <v>296</v>
      </c>
      <c r="E31" s="405">
        <v>216</v>
      </c>
      <c r="F31" s="405">
        <v>76</v>
      </c>
      <c r="G31" s="405">
        <v>15</v>
      </c>
      <c r="H31" s="405">
        <v>83</v>
      </c>
      <c r="I31" s="405">
        <v>37</v>
      </c>
      <c r="J31" s="405">
        <v>8</v>
      </c>
      <c r="K31" s="405">
        <v>22</v>
      </c>
      <c r="L31" s="405">
        <v>235</v>
      </c>
      <c r="M31" s="405">
        <v>482</v>
      </c>
    </row>
    <row r="32" spans="1:13" ht="27" x14ac:dyDescent="0.2">
      <c r="A32" s="419" t="s">
        <v>52</v>
      </c>
      <c r="B32" s="250">
        <v>400</v>
      </c>
      <c r="C32" s="250">
        <v>210</v>
      </c>
      <c r="D32" s="250">
        <v>296</v>
      </c>
      <c r="E32" s="250">
        <v>216</v>
      </c>
      <c r="F32" s="250">
        <v>76</v>
      </c>
      <c r="G32" s="250">
        <v>15</v>
      </c>
      <c r="H32" s="250">
        <v>83</v>
      </c>
      <c r="I32" s="250">
        <v>37</v>
      </c>
      <c r="J32" s="250">
        <v>8</v>
      </c>
      <c r="K32" s="250">
        <v>22</v>
      </c>
      <c r="L32" s="250">
        <v>235</v>
      </c>
      <c r="M32" s="250">
        <v>482</v>
      </c>
    </row>
    <row r="33" spans="1:14" ht="27" x14ac:dyDescent="0.2">
      <c r="A33" s="263" t="s">
        <v>24</v>
      </c>
      <c r="B33" s="405">
        <v>1300</v>
      </c>
      <c r="C33" s="405">
        <v>603</v>
      </c>
      <c r="D33" s="405">
        <v>900</v>
      </c>
      <c r="E33" s="405">
        <v>810</v>
      </c>
      <c r="F33" s="405">
        <v>188</v>
      </c>
      <c r="G33" s="405">
        <v>22</v>
      </c>
      <c r="H33" s="405">
        <v>75</v>
      </c>
      <c r="I33" s="405">
        <v>56</v>
      </c>
      <c r="J33" s="405">
        <v>15</v>
      </c>
      <c r="K33" s="405">
        <v>71</v>
      </c>
      <c r="L33" s="405">
        <v>566</v>
      </c>
      <c r="M33" s="405">
        <v>1804</v>
      </c>
    </row>
    <row r="34" spans="1:14" x14ac:dyDescent="0.2">
      <c r="A34" s="419" t="s">
        <v>53</v>
      </c>
      <c r="B34" s="250">
        <v>145</v>
      </c>
      <c r="C34" s="250">
        <v>75</v>
      </c>
      <c r="D34" s="250">
        <v>106</v>
      </c>
      <c r="E34" s="250">
        <v>95</v>
      </c>
      <c r="F34" s="250">
        <v>26</v>
      </c>
      <c r="G34" s="250">
        <v>6</v>
      </c>
      <c r="H34" s="250">
        <v>26</v>
      </c>
      <c r="I34" s="250">
        <v>9</v>
      </c>
      <c r="J34" s="250" t="s">
        <v>408</v>
      </c>
      <c r="K34" s="250">
        <v>8</v>
      </c>
      <c r="L34" s="250">
        <v>89</v>
      </c>
      <c r="M34" s="250">
        <v>171</v>
      </c>
    </row>
    <row r="35" spans="1:14" x14ac:dyDescent="0.2">
      <c r="A35" s="419" t="s">
        <v>54</v>
      </c>
      <c r="B35" s="250">
        <v>132</v>
      </c>
      <c r="C35" s="250">
        <v>52</v>
      </c>
      <c r="D35" s="250">
        <v>118</v>
      </c>
      <c r="E35" s="250">
        <v>105</v>
      </c>
      <c r="F35" s="250">
        <v>13</v>
      </c>
      <c r="G35" s="250" t="s">
        <v>408</v>
      </c>
      <c r="H35" s="250">
        <v>3</v>
      </c>
      <c r="I35" s="250">
        <v>6</v>
      </c>
      <c r="J35" s="250">
        <v>5</v>
      </c>
      <c r="K35" s="250">
        <v>9</v>
      </c>
      <c r="L35" s="250">
        <v>67</v>
      </c>
      <c r="M35" s="250">
        <v>222</v>
      </c>
    </row>
    <row r="36" spans="1:14" ht="27" x14ac:dyDescent="0.2">
      <c r="A36" s="419" t="s">
        <v>55</v>
      </c>
      <c r="B36" s="250">
        <v>965</v>
      </c>
      <c r="C36" s="250">
        <v>440</v>
      </c>
      <c r="D36" s="250">
        <v>632</v>
      </c>
      <c r="E36" s="250">
        <v>563</v>
      </c>
      <c r="F36" s="250">
        <v>143</v>
      </c>
      <c r="G36" s="250">
        <v>13</v>
      </c>
      <c r="H36" s="250">
        <v>40</v>
      </c>
      <c r="I36" s="250">
        <v>40</v>
      </c>
      <c r="J36" s="250">
        <v>8</v>
      </c>
      <c r="K36" s="250">
        <v>54</v>
      </c>
      <c r="L36" s="250">
        <v>384</v>
      </c>
      <c r="M36" s="250">
        <v>1323</v>
      </c>
    </row>
    <row r="37" spans="1:14" ht="27" x14ac:dyDescent="0.2">
      <c r="A37" s="419" t="s">
        <v>56</v>
      </c>
      <c r="B37" s="250">
        <v>59</v>
      </c>
      <c r="C37" s="250">
        <v>37</v>
      </c>
      <c r="D37" s="250">
        <v>44</v>
      </c>
      <c r="E37" s="250">
        <v>47</v>
      </c>
      <c r="F37" s="250">
        <v>7</v>
      </c>
      <c r="G37" s="250" t="s">
        <v>408</v>
      </c>
      <c r="H37" s="250">
        <v>6</v>
      </c>
      <c r="I37" s="250" t="s">
        <v>408</v>
      </c>
      <c r="J37" s="250">
        <v>0</v>
      </c>
      <c r="K37" s="250">
        <v>0</v>
      </c>
      <c r="L37" s="250">
        <v>26</v>
      </c>
      <c r="M37" s="250">
        <v>89</v>
      </c>
    </row>
    <row r="38" spans="1:14" x14ac:dyDescent="0.2">
      <c r="A38" s="263" t="s">
        <v>25</v>
      </c>
      <c r="B38" s="405">
        <v>7917</v>
      </c>
      <c r="C38" s="405">
        <v>3939</v>
      </c>
      <c r="D38" s="405">
        <v>7655</v>
      </c>
      <c r="E38" s="405">
        <v>7602</v>
      </c>
      <c r="F38" s="405">
        <v>938</v>
      </c>
      <c r="G38" s="405">
        <v>161</v>
      </c>
      <c r="H38" s="405">
        <v>297</v>
      </c>
      <c r="I38" s="405">
        <v>288</v>
      </c>
      <c r="J38" s="405">
        <v>444</v>
      </c>
      <c r="K38" s="405">
        <v>442</v>
      </c>
      <c r="L38" s="405">
        <v>4011</v>
      </c>
      <c r="M38" s="405">
        <v>14523</v>
      </c>
    </row>
    <row r="39" spans="1:14" s="258" customFormat="1" x14ac:dyDescent="0.2">
      <c r="A39" s="419" t="s">
        <v>57</v>
      </c>
      <c r="B39" s="250">
        <v>1728</v>
      </c>
      <c r="C39" s="250">
        <v>849</v>
      </c>
      <c r="D39" s="250">
        <v>1749</v>
      </c>
      <c r="E39" s="250">
        <v>1712</v>
      </c>
      <c r="F39" s="250">
        <v>273</v>
      </c>
      <c r="G39" s="250">
        <v>37</v>
      </c>
      <c r="H39" s="250">
        <v>58</v>
      </c>
      <c r="I39" s="250">
        <v>34</v>
      </c>
      <c r="J39" s="250">
        <v>147</v>
      </c>
      <c r="K39" s="250">
        <v>78</v>
      </c>
      <c r="L39" s="250">
        <v>920</v>
      </c>
      <c r="M39" s="250">
        <v>3433</v>
      </c>
      <c r="N39" s="260"/>
    </row>
    <row r="40" spans="1:14" x14ac:dyDescent="0.2">
      <c r="A40" s="419" t="s">
        <v>58</v>
      </c>
      <c r="B40" s="250">
        <v>715</v>
      </c>
      <c r="C40" s="250">
        <v>339</v>
      </c>
      <c r="D40" s="250">
        <v>574</v>
      </c>
      <c r="E40" s="250">
        <v>524</v>
      </c>
      <c r="F40" s="250">
        <v>95</v>
      </c>
      <c r="G40" s="250">
        <v>9</v>
      </c>
      <c r="H40" s="250">
        <v>44</v>
      </c>
      <c r="I40" s="250">
        <v>28</v>
      </c>
      <c r="J40" s="250">
        <v>30</v>
      </c>
      <c r="K40" s="250">
        <v>55</v>
      </c>
      <c r="L40" s="250">
        <v>378</v>
      </c>
      <c r="M40" s="250">
        <v>1169</v>
      </c>
    </row>
    <row r="41" spans="1:14" x14ac:dyDescent="0.2">
      <c r="A41" s="419" t="s">
        <v>59</v>
      </c>
      <c r="B41" s="250">
        <v>5473</v>
      </c>
      <c r="C41" s="250">
        <v>2751</v>
      </c>
      <c r="D41" s="250">
        <v>5332</v>
      </c>
      <c r="E41" s="250">
        <v>5366</v>
      </c>
      <c r="F41" s="250">
        <v>571</v>
      </c>
      <c r="G41" s="250">
        <v>115</v>
      </c>
      <c r="H41" s="250">
        <v>195</v>
      </c>
      <c r="I41" s="250">
        <v>226</v>
      </c>
      <c r="J41" s="250">
        <v>267</v>
      </c>
      <c r="K41" s="250">
        <v>309</v>
      </c>
      <c r="L41" s="250">
        <v>2713</v>
      </c>
      <c r="M41" s="250">
        <v>9921</v>
      </c>
    </row>
    <row r="42" spans="1:14" s="258" customFormat="1" ht="27" x14ac:dyDescent="0.2">
      <c r="A42" s="263" t="s">
        <v>26</v>
      </c>
      <c r="B42" s="405">
        <v>24990</v>
      </c>
      <c r="C42" s="405">
        <v>9554</v>
      </c>
      <c r="D42" s="405">
        <v>18853</v>
      </c>
      <c r="E42" s="405">
        <v>13294</v>
      </c>
      <c r="F42" s="405">
        <v>2550</v>
      </c>
      <c r="G42" s="405">
        <v>470</v>
      </c>
      <c r="H42" s="405">
        <v>1777</v>
      </c>
      <c r="I42" s="405">
        <v>1470</v>
      </c>
      <c r="J42" s="405">
        <v>865</v>
      </c>
      <c r="K42" s="405">
        <v>975</v>
      </c>
      <c r="L42" s="405">
        <v>11133</v>
      </c>
      <c r="M42" s="405">
        <v>33277</v>
      </c>
    </row>
    <row r="43" spans="1:14" ht="27" x14ac:dyDescent="0.2">
      <c r="A43" s="419" t="s">
        <v>60</v>
      </c>
      <c r="B43" s="250">
        <v>3888</v>
      </c>
      <c r="C43" s="250">
        <v>1438</v>
      </c>
      <c r="D43" s="250">
        <v>2650</v>
      </c>
      <c r="E43" s="250">
        <v>1800</v>
      </c>
      <c r="F43" s="250">
        <v>394</v>
      </c>
      <c r="G43" s="250">
        <v>58</v>
      </c>
      <c r="H43" s="250">
        <v>200</v>
      </c>
      <c r="I43" s="250">
        <v>89</v>
      </c>
      <c r="J43" s="250">
        <v>57</v>
      </c>
      <c r="K43" s="250">
        <v>108</v>
      </c>
      <c r="L43" s="250">
        <v>1528</v>
      </c>
      <c r="M43" s="250">
        <v>4962</v>
      </c>
      <c r="N43" s="258"/>
    </row>
    <row r="44" spans="1:14" ht="27" x14ac:dyDescent="0.2">
      <c r="A44" s="419" t="s">
        <v>61</v>
      </c>
      <c r="B44" s="250">
        <v>12868</v>
      </c>
      <c r="C44" s="250">
        <v>5058</v>
      </c>
      <c r="D44" s="250">
        <v>9269</v>
      </c>
      <c r="E44" s="250">
        <v>6901</v>
      </c>
      <c r="F44" s="250">
        <v>1273</v>
      </c>
      <c r="G44" s="250">
        <v>280</v>
      </c>
      <c r="H44" s="250">
        <v>990</v>
      </c>
      <c r="I44" s="250">
        <v>603</v>
      </c>
      <c r="J44" s="250">
        <v>639</v>
      </c>
      <c r="K44" s="250">
        <v>651</v>
      </c>
      <c r="L44" s="250">
        <v>6242</v>
      </c>
      <c r="M44" s="250">
        <v>16216</v>
      </c>
    </row>
    <row r="45" spans="1:14" ht="27" x14ac:dyDescent="0.2">
      <c r="A45" s="419" t="s">
        <v>62</v>
      </c>
      <c r="B45" s="250">
        <v>8234</v>
      </c>
      <c r="C45" s="250">
        <v>3059</v>
      </c>
      <c r="D45" s="250">
        <v>6934</v>
      </c>
      <c r="E45" s="250">
        <v>4593</v>
      </c>
      <c r="F45" s="250">
        <v>883</v>
      </c>
      <c r="G45" s="250">
        <v>132</v>
      </c>
      <c r="H45" s="250">
        <v>587</v>
      </c>
      <c r="I45" s="250">
        <v>778</v>
      </c>
      <c r="J45" s="250">
        <v>168</v>
      </c>
      <c r="K45" s="250">
        <v>215</v>
      </c>
      <c r="L45" s="250">
        <v>3364</v>
      </c>
      <c r="M45" s="250">
        <v>12099</v>
      </c>
    </row>
    <row r="46" spans="1:14" x14ac:dyDescent="0.2">
      <c r="A46" s="263" t="s">
        <v>27</v>
      </c>
      <c r="B46" s="405">
        <v>5965</v>
      </c>
      <c r="C46" s="405">
        <v>2937</v>
      </c>
      <c r="D46" s="405">
        <v>5160</v>
      </c>
      <c r="E46" s="405">
        <v>4956</v>
      </c>
      <c r="F46" s="405">
        <v>1104</v>
      </c>
      <c r="G46" s="405">
        <v>109</v>
      </c>
      <c r="H46" s="405">
        <v>348</v>
      </c>
      <c r="I46" s="405">
        <v>269</v>
      </c>
      <c r="J46" s="405">
        <v>138</v>
      </c>
      <c r="K46" s="405">
        <v>254</v>
      </c>
      <c r="L46" s="405">
        <v>3053</v>
      </c>
      <c r="M46" s="405">
        <v>10078</v>
      </c>
    </row>
    <row r="47" spans="1:14" x14ac:dyDescent="0.2">
      <c r="A47" s="419" t="s">
        <v>63</v>
      </c>
      <c r="B47" s="250">
        <v>3587</v>
      </c>
      <c r="C47" s="250">
        <v>1722</v>
      </c>
      <c r="D47" s="250">
        <v>3080</v>
      </c>
      <c r="E47" s="250">
        <v>3137</v>
      </c>
      <c r="F47" s="250">
        <v>837</v>
      </c>
      <c r="G47" s="250">
        <v>63</v>
      </c>
      <c r="H47" s="250">
        <v>174</v>
      </c>
      <c r="I47" s="250">
        <v>182</v>
      </c>
      <c r="J47" s="250">
        <v>84</v>
      </c>
      <c r="K47" s="250">
        <v>145</v>
      </c>
      <c r="L47" s="250">
        <v>1776</v>
      </c>
      <c r="M47" s="250">
        <v>6287</v>
      </c>
      <c r="N47" s="258"/>
    </row>
    <row r="48" spans="1:14" x14ac:dyDescent="0.2">
      <c r="A48" s="419" t="s">
        <v>64</v>
      </c>
      <c r="B48" s="250">
        <v>89</v>
      </c>
      <c r="C48" s="250">
        <v>45</v>
      </c>
      <c r="D48" s="250">
        <v>84</v>
      </c>
      <c r="E48" s="250">
        <v>69</v>
      </c>
      <c r="F48" s="250">
        <v>10</v>
      </c>
      <c r="G48" s="250">
        <v>3</v>
      </c>
      <c r="H48" s="250">
        <v>5</v>
      </c>
      <c r="I48" s="250">
        <v>0</v>
      </c>
      <c r="J48" s="250" t="s">
        <v>408</v>
      </c>
      <c r="K48" s="250">
        <v>3</v>
      </c>
      <c r="L48" s="250">
        <v>50</v>
      </c>
      <c r="M48" s="250">
        <v>138</v>
      </c>
    </row>
    <row r="49" spans="1:13" x14ac:dyDescent="0.2">
      <c r="A49" s="419" t="s">
        <v>65</v>
      </c>
      <c r="B49" s="250">
        <v>61</v>
      </c>
      <c r="C49" s="250">
        <v>31</v>
      </c>
      <c r="D49" s="250">
        <v>32</v>
      </c>
      <c r="E49" s="250">
        <v>34</v>
      </c>
      <c r="F49" s="250">
        <v>4</v>
      </c>
      <c r="G49" s="250" t="s">
        <v>408</v>
      </c>
      <c r="H49" s="250">
        <v>8</v>
      </c>
      <c r="I49" s="250">
        <v>4</v>
      </c>
      <c r="J49" s="250">
        <v>3</v>
      </c>
      <c r="K49" s="250" t="s">
        <v>408</v>
      </c>
      <c r="L49" s="250">
        <v>34</v>
      </c>
      <c r="M49" s="250">
        <v>74</v>
      </c>
    </row>
    <row r="50" spans="1:13" x14ac:dyDescent="0.2">
      <c r="A50" s="419" t="s">
        <v>66</v>
      </c>
      <c r="B50" s="250">
        <v>2109</v>
      </c>
      <c r="C50" s="250">
        <v>1071</v>
      </c>
      <c r="D50" s="250">
        <v>1859</v>
      </c>
      <c r="E50" s="250">
        <v>1630</v>
      </c>
      <c r="F50" s="250">
        <v>239</v>
      </c>
      <c r="G50" s="250">
        <v>41</v>
      </c>
      <c r="H50" s="250">
        <v>146</v>
      </c>
      <c r="I50" s="250">
        <v>79</v>
      </c>
      <c r="J50" s="250">
        <v>49</v>
      </c>
      <c r="K50" s="250">
        <v>95</v>
      </c>
      <c r="L50" s="250">
        <v>1131</v>
      </c>
      <c r="M50" s="250">
        <v>3394</v>
      </c>
    </row>
    <row r="51" spans="1:13" x14ac:dyDescent="0.2">
      <c r="A51" s="419" t="s">
        <v>67</v>
      </c>
      <c r="B51" s="250">
        <v>120</v>
      </c>
      <c r="C51" s="250">
        <v>69</v>
      </c>
      <c r="D51" s="250">
        <v>104</v>
      </c>
      <c r="E51" s="250">
        <v>85</v>
      </c>
      <c r="F51" s="250">
        <v>15</v>
      </c>
      <c r="G51" s="250" t="s">
        <v>408</v>
      </c>
      <c r="H51" s="250">
        <v>14</v>
      </c>
      <c r="I51" s="250">
        <v>4</v>
      </c>
      <c r="J51" s="250">
        <v>0</v>
      </c>
      <c r="K51" s="250">
        <v>10</v>
      </c>
      <c r="L51" s="250">
        <v>63</v>
      </c>
      <c r="M51" s="250">
        <v>184</v>
      </c>
    </row>
    <row r="52" spans="1:13" x14ac:dyDescent="0.2">
      <c r="A52" s="263" t="s">
        <v>28</v>
      </c>
      <c r="B52" s="405">
        <v>9722</v>
      </c>
      <c r="C52" s="405">
        <v>3892</v>
      </c>
      <c r="D52" s="405">
        <v>10665</v>
      </c>
      <c r="E52" s="405">
        <v>7986</v>
      </c>
      <c r="F52" s="405">
        <v>1208</v>
      </c>
      <c r="G52" s="405">
        <v>303</v>
      </c>
      <c r="H52" s="405">
        <v>713</v>
      </c>
      <c r="I52" s="405">
        <v>288</v>
      </c>
      <c r="J52" s="405">
        <v>302</v>
      </c>
      <c r="K52" s="405">
        <v>171</v>
      </c>
      <c r="L52" s="405">
        <v>3292</v>
      </c>
      <c r="M52" s="405">
        <v>18082</v>
      </c>
    </row>
    <row r="53" spans="1:13" x14ac:dyDescent="0.2">
      <c r="A53" s="419" t="s">
        <v>68</v>
      </c>
      <c r="B53" s="250">
        <v>4130</v>
      </c>
      <c r="C53" s="250">
        <v>1847</v>
      </c>
      <c r="D53" s="250">
        <v>3607</v>
      </c>
      <c r="E53" s="250">
        <v>2007</v>
      </c>
      <c r="F53" s="250">
        <v>540</v>
      </c>
      <c r="G53" s="250">
        <v>92</v>
      </c>
      <c r="H53" s="250">
        <v>382</v>
      </c>
      <c r="I53" s="250">
        <v>79</v>
      </c>
      <c r="J53" s="250">
        <v>66</v>
      </c>
      <c r="K53" s="250">
        <v>73</v>
      </c>
      <c r="L53" s="250">
        <v>1789</v>
      </c>
      <c r="M53" s="250">
        <v>5711</v>
      </c>
    </row>
    <row r="54" spans="1:13" x14ac:dyDescent="0.2">
      <c r="A54" s="419" t="s">
        <v>69</v>
      </c>
      <c r="B54" s="250">
        <v>5592</v>
      </c>
      <c r="C54" s="250">
        <v>2046</v>
      </c>
      <c r="D54" s="250">
        <v>7057</v>
      </c>
      <c r="E54" s="250">
        <v>5979</v>
      </c>
      <c r="F54" s="250">
        <v>668</v>
      </c>
      <c r="G54" s="250">
        <v>211</v>
      </c>
      <c r="H54" s="250">
        <v>331</v>
      </c>
      <c r="I54" s="250">
        <v>209</v>
      </c>
      <c r="J54" s="250">
        <v>236</v>
      </c>
      <c r="K54" s="250">
        <v>98</v>
      </c>
      <c r="L54" s="250">
        <v>1503</v>
      </c>
      <c r="M54" s="250">
        <v>12371</v>
      </c>
    </row>
    <row r="55" spans="1:13" x14ac:dyDescent="0.2">
      <c r="A55" s="263" t="s">
        <v>29</v>
      </c>
      <c r="B55" s="405">
        <v>4234</v>
      </c>
      <c r="C55" s="405">
        <v>3519</v>
      </c>
      <c r="D55" s="405">
        <v>4012</v>
      </c>
      <c r="E55" s="405">
        <v>2733</v>
      </c>
      <c r="F55" s="405">
        <v>1004</v>
      </c>
      <c r="G55" s="405">
        <v>500</v>
      </c>
      <c r="H55" s="405">
        <v>1274</v>
      </c>
      <c r="I55" s="405">
        <v>531</v>
      </c>
      <c r="J55" s="405">
        <v>316</v>
      </c>
      <c r="K55" s="405">
        <v>354</v>
      </c>
      <c r="L55" s="405">
        <v>2829</v>
      </c>
      <c r="M55" s="405">
        <v>6013</v>
      </c>
    </row>
    <row r="56" spans="1:13" x14ac:dyDescent="0.2">
      <c r="A56" s="419" t="s">
        <v>70</v>
      </c>
      <c r="B56" s="250">
        <v>298</v>
      </c>
      <c r="C56" s="250">
        <v>210</v>
      </c>
      <c r="D56" s="250">
        <v>295</v>
      </c>
      <c r="E56" s="250">
        <v>168</v>
      </c>
      <c r="F56" s="250">
        <v>36</v>
      </c>
      <c r="G56" s="250">
        <v>17</v>
      </c>
      <c r="H56" s="250">
        <v>73</v>
      </c>
      <c r="I56" s="250">
        <v>14</v>
      </c>
      <c r="J56" s="250">
        <v>10</v>
      </c>
      <c r="K56" s="250">
        <v>14</v>
      </c>
      <c r="L56" s="250">
        <v>175</v>
      </c>
      <c r="M56" s="250">
        <v>402</v>
      </c>
    </row>
    <row r="57" spans="1:13" ht="27" x14ac:dyDescent="0.2">
      <c r="A57" s="419" t="s">
        <v>71</v>
      </c>
      <c r="B57" s="250">
        <v>201</v>
      </c>
      <c r="C57" s="250">
        <v>174</v>
      </c>
      <c r="D57" s="250">
        <v>262</v>
      </c>
      <c r="E57" s="250">
        <v>184</v>
      </c>
      <c r="F57" s="250">
        <v>33</v>
      </c>
      <c r="G57" s="250">
        <v>28</v>
      </c>
      <c r="H57" s="250">
        <v>28</v>
      </c>
      <c r="I57" s="250">
        <v>10</v>
      </c>
      <c r="J57" s="250">
        <v>4</v>
      </c>
      <c r="K57" s="250">
        <v>10</v>
      </c>
      <c r="L57" s="250">
        <v>136</v>
      </c>
      <c r="M57" s="250">
        <v>375</v>
      </c>
    </row>
    <row r="58" spans="1:13" x14ac:dyDescent="0.2">
      <c r="A58" s="419" t="s">
        <v>72</v>
      </c>
      <c r="B58" s="250">
        <v>80</v>
      </c>
      <c r="C58" s="250">
        <v>70</v>
      </c>
      <c r="D58" s="250">
        <v>110</v>
      </c>
      <c r="E58" s="250">
        <v>78</v>
      </c>
      <c r="F58" s="250">
        <v>21</v>
      </c>
      <c r="G58" s="250">
        <v>12</v>
      </c>
      <c r="H58" s="250">
        <v>19</v>
      </c>
      <c r="I58" s="250">
        <v>12</v>
      </c>
      <c r="J58" s="250">
        <v>5</v>
      </c>
      <c r="K58" s="250">
        <v>7</v>
      </c>
      <c r="L58" s="250">
        <v>53</v>
      </c>
      <c r="M58" s="250">
        <v>140</v>
      </c>
    </row>
    <row r="59" spans="1:13" x14ac:dyDescent="0.2">
      <c r="A59" s="419" t="s">
        <v>73</v>
      </c>
      <c r="B59" s="250">
        <v>256</v>
      </c>
      <c r="C59" s="250">
        <v>174</v>
      </c>
      <c r="D59" s="250">
        <v>240</v>
      </c>
      <c r="E59" s="250">
        <v>158</v>
      </c>
      <c r="F59" s="250">
        <v>76</v>
      </c>
      <c r="G59" s="250">
        <v>19</v>
      </c>
      <c r="H59" s="250">
        <v>79</v>
      </c>
      <c r="I59" s="250">
        <v>21</v>
      </c>
      <c r="J59" s="250">
        <v>10</v>
      </c>
      <c r="K59" s="250">
        <v>21</v>
      </c>
      <c r="L59" s="250">
        <v>171</v>
      </c>
      <c r="M59" s="250">
        <v>311</v>
      </c>
    </row>
    <row r="60" spans="1:13" ht="27" x14ac:dyDescent="0.2">
      <c r="A60" s="419" t="s">
        <v>74</v>
      </c>
      <c r="B60" s="250">
        <v>2456</v>
      </c>
      <c r="C60" s="250">
        <v>2098</v>
      </c>
      <c r="D60" s="250">
        <v>2200</v>
      </c>
      <c r="E60" s="250">
        <v>1703</v>
      </c>
      <c r="F60" s="250">
        <v>775</v>
      </c>
      <c r="G60" s="250">
        <v>390</v>
      </c>
      <c r="H60" s="250">
        <v>887</v>
      </c>
      <c r="I60" s="250">
        <v>412</v>
      </c>
      <c r="J60" s="250">
        <v>258</v>
      </c>
      <c r="K60" s="250">
        <v>265</v>
      </c>
      <c r="L60" s="250">
        <v>1751</v>
      </c>
      <c r="M60" s="250">
        <v>3409</v>
      </c>
    </row>
    <row r="61" spans="1:13" ht="27" x14ac:dyDescent="0.2">
      <c r="A61" s="419" t="s">
        <v>75</v>
      </c>
      <c r="B61" s="250">
        <v>943</v>
      </c>
      <c r="C61" s="250">
        <v>794</v>
      </c>
      <c r="D61" s="250">
        <v>905</v>
      </c>
      <c r="E61" s="250">
        <v>442</v>
      </c>
      <c r="F61" s="250">
        <v>63</v>
      </c>
      <c r="G61" s="250">
        <v>35</v>
      </c>
      <c r="H61" s="250">
        <v>188</v>
      </c>
      <c r="I61" s="250">
        <v>61</v>
      </c>
      <c r="J61" s="250">
        <v>29</v>
      </c>
      <c r="K61" s="250">
        <v>38</v>
      </c>
      <c r="L61" s="250">
        <v>543</v>
      </c>
      <c r="M61" s="250">
        <v>1376</v>
      </c>
    </row>
    <row r="62" spans="1:13" x14ac:dyDescent="0.2">
      <c r="A62" s="263" t="s">
        <v>101</v>
      </c>
      <c r="B62" s="405">
        <v>1626</v>
      </c>
      <c r="C62" s="405">
        <v>846</v>
      </c>
      <c r="D62" s="405">
        <v>1339</v>
      </c>
      <c r="E62" s="405">
        <v>982</v>
      </c>
      <c r="F62" s="405">
        <v>154</v>
      </c>
      <c r="G62" s="405">
        <v>43</v>
      </c>
      <c r="H62" s="405">
        <v>303</v>
      </c>
      <c r="I62" s="405">
        <v>155</v>
      </c>
      <c r="J62" s="405">
        <v>36</v>
      </c>
      <c r="K62" s="405">
        <v>51</v>
      </c>
      <c r="L62" s="405">
        <v>1159</v>
      </c>
      <c r="M62" s="405">
        <v>2129</v>
      </c>
    </row>
    <row r="63" spans="1:13" x14ac:dyDescent="0.2">
      <c r="A63" s="419" t="s">
        <v>102</v>
      </c>
      <c r="B63" s="250">
        <v>584</v>
      </c>
      <c r="C63" s="250">
        <v>290</v>
      </c>
      <c r="D63" s="250">
        <v>456</v>
      </c>
      <c r="E63" s="250">
        <v>267</v>
      </c>
      <c r="F63" s="250">
        <v>33</v>
      </c>
      <c r="G63" s="250">
        <v>14</v>
      </c>
      <c r="H63" s="250">
        <v>130</v>
      </c>
      <c r="I63" s="250">
        <v>88</v>
      </c>
      <c r="J63" s="250">
        <v>3</v>
      </c>
      <c r="K63" s="250">
        <v>16</v>
      </c>
      <c r="L63" s="250">
        <v>484</v>
      </c>
      <c r="M63" s="250">
        <v>735</v>
      </c>
    </row>
    <row r="64" spans="1:13" x14ac:dyDescent="0.2">
      <c r="A64" s="419" t="s">
        <v>103</v>
      </c>
      <c r="B64" s="250">
        <v>95</v>
      </c>
      <c r="C64" s="250">
        <v>68</v>
      </c>
      <c r="D64" s="250">
        <v>66</v>
      </c>
      <c r="E64" s="250">
        <v>58</v>
      </c>
      <c r="F64" s="250">
        <v>32</v>
      </c>
      <c r="G64" s="250">
        <v>3</v>
      </c>
      <c r="H64" s="250">
        <v>49</v>
      </c>
      <c r="I64" s="250">
        <v>27</v>
      </c>
      <c r="J64" s="250" t="s">
        <v>408</v>
      </c>
      <c r="K64" s="250">
        <v>6</v>
      </c>
      <c r="L64" s="250">
        <v>102</v>
      </c>
      <c r="M64" s="250">
        <v>116</v>
      </c>
    </row>
    <row r="65" spans="1:13" ht="27" x14ac:dyDescent="0.2">
      <c r="A65" s="419" t="s">
        <v>104</v>
      </c>
      <c r="B65" s="250">
        <v>947</v>
      </c>
      <c r="C65" s="250">
        <v>489</v>
      </c>
      <c r="D65" s="250">
        <v>816</v>
      </c>
      <c r="E65" s="250">
        <v>657</v>
      </c>
      <c r="F65" s="250">
        <v>89</v>
      </c>
      <c r="G65" s="250">
        <v>26</v>
      </c>
      <c r="H65" s="250">
        <v>125</v>
      </c>
      <c r="I65" s="250">
        <v>41</v>
      </c>
      <c r="J65" s="250">
        <v>31</v>
      </c>
      <c r="K65" s="250">
        <v>29</v>
      </c>
      <c r="L65" s="250">
        <v>572</v>
      </c>
      <c r="M65" s="250">
        <v>1279</v>
      </c>
    </row>
    <row r="66" spans="1:13" x14ac:dyDescent="0.25">
      <c r="A66" s="53" t="s">
        <v>224</v>
      </c>
      <c r="B66" s="405">
        <v>434</v>
      </c>
      <c r="C66" s="405">
        <v>201</v>
      </c>
      <c r="D66" s="405">
        <v>357</v>
      </c>
      <c r="E66" s="405">
        <v>263</v>
      </c>
      <c r="F66" s="405">
        <v>29</v>
      </c>
      <c r="G66" s="405">
        <v>6</v>
      </c>
      <c r="H66" s="405">
        <v>27</v>
      </c>
      <c r="I66" s="405">
        <v>9</v>
      </c>
      <c r="J66" s="405">
        <v>8</v>
      </c>
      <c r="K66" s="405">
        <v>3</v>
      </c>
      <c r="L66" s="405">
        <v>224</v>
      </c>
      <c r="M66" s="405">
        <v>647</v>
      </c>
    </row>
    <row r="67" spans="1:13" x14ac:dyDescent="0.2">
      <c r="A67" s="419" t="s">
        <v>76</v>
      </c>
      <c r="B67" s="250">
        <v>434</v>
      </c>
      <c r="C67" s="250">
        <v>201</v>
      </c>
      <c r="D67" s="250">
        <v>357</v>
      </c>
      <c r="E67" s="250">
        <v>263</v>
      </c>
      <c r="F67" s="250">
        <v>29</v>
      </c>
      <c r="G67" s="250">
        <v>6</v>
      </c>
      <c r="H67" s="250">
        <v>27</v>
      </c>
      <c r="I67" s="250">
        <v>9</v>
      </c>
      <c r="J67" s="250">
        <v>8</v>
      </c>
      <c r="K67" s="250">
        <v>3</v>
      </c>
      <c r="L67" s="250">
        <v>224</v>
      </c>
      <c r="M67" s="250">
        <v>647</v>
      </c>
    </row>
    <row r="68" spans="1:13" x14ac:dyDescent="0.2">
      <c r="A68" s="263" t="s">
        <v>31</v>
      </c>
      <c r="B68" s="405">
        <v>5268</v>
      </c>
      <c r="C68" s="405">
        <v>3766</v>
      </c>
      <c r="D68" s="405">
        <v>5115</v>
      </c>
      <c r="E68" s="405">
        <v>3503</v>
      </c>
      <c r="F68" s="405">
        <v>617</v>
      </c>
      <c r="G68" s="405">
        <v>325</v>
      </c>
      <c r="H68" s="405">
        <v>757</v>
      </c>
      <c r="I68" s="405">
        <v>298</v>
      </c>
      <c r="J68" s="405">
        <v>443</v>
      </c>
      <c r="K68" s="405">
        <v>386</v>
      </c>
      <c r="L68" s="405">
        <v>3515</v>
      </c>
      <c r="M68" s="405">
        <v>7881</v>
      </c>
    </row>
    <row r="69" spans="1:13" x14ac:dyDescent="0.2">
      <c r="A69" s="419" t="s">
        <v>77</v>
      </c>
      <c r="B69" s="250">
        <v>1802</v>
      </c>
      <c r="C69" s="250">
        <v>1244</v>
      </c>
      <c r="D69" s="250">
        <v>1886</v>
      </c>
      <c r="E69" s="250">
        <v>971</v>
      </c>
      <c r="F69" s="250">
        <v>99</v>
      </c>
      <c r="G69" s="250">
        <v>39</v>
      </c>
      <c r="H69" s="250">
        <v>136</v>
      </c>
      <c r="I69" s="250">
        <v>30</v>
      </c>
      <c r="J69" s="250">
        <v>26</v>
      </c>
      <c r="K69" s="250">
        <v>39</v>
      </c>
      <c r="L69" s="250">
        <v>1268</v>
      </c>
      <c r="M69" s="250">
        <v>2762</v>
      </c>
    </row>
    <row r="70" spans="1:13" ht="27" x14ac:dyDescent="0.2">
      <c r="A70" s="419" t="s">
        <v>78</v>
      </c>
      <c r="B70" s="250">
        <v>1047</v>
      </c>
      <c r="C70" s="250">
        <v>721</v>
      </c>
      <c r="D70" s="250">
        <v>934</v>
      </c>
      <c r="E70" s="250">
        <v>731</v>
      </c>
      <c r="F70" s="250">
        <v>201</v>
      </c>
      <c r="G70" s="250">
        <v>68</v>
      </c>
      <c r="H70" s="250">
        <v>182</v>
      </c>
      <c r="I70" s="250">
        <v>73</v>
      </c>
      <c r="J70" s="250">
        <v>45</v>
      </c>
      <c r="K70" s="250">
        <v>68</v>
      </c>
      <c r="L70" s="250">
        <v>662</v>
      </c>
      <c r="M70" s="250">
        <v>1445</v>
      </c>
    </row>
    <row r="71" spans="1:13" ht="27" x14ac:dyDescent="0.2">
      <c r="A71" s="419" t="s">
        <v>79</v>
      </c>
      <c r="B71" s="250">
        <v>767</v>
      </c>
      <c r="C71" s="250">
        <v>531</v>
      </c>
      <c r="D71" s="250">
        <v>684</v>
      </c>
      <c r="E71" s="250">
        <v>537</v>
      </c>
      <c r="F71" s="250">
        <v>113</v>
      </c>
      <c r="G71" s="250">
        <v>48</v>
      </c>
      <c r="H71" s="250">
        <v>99</v>
      </c>
      <c r="I71" s="250">
        <v>57</v>
      </c>
      <c r="J71" s="250">
        <v>91</v>
      </c>
      <c r="K71" s="250">
        <v>80</v>
      </c>
      <c r="L71" s="250">
        <v>493</v>
      </c>
      <c r="M71" s="250">
        <v>1141</v>
      </c>
    </row>
    <row r="72" spans="1:13" x14ac:dyDescent="0.2">
      <c r="A72" s="419" t="s">
        <v>80</v>
      </c>
      <c r="B72" s="250">
        <v>242</v>
      </c>
      <c r="C72" s="250">
        <v>184</v>
      </c>
      <c r="D72" s="250">
        <v>227</v>
      </c>
      <c r="E72" s="250">
        <v>138</v>
      </c>
      <c r="F72" s="250">
        <v>47</v>
      </c>
      <c r="G72" s="250">
        <v>24</v>
      </c>
      <c r="H72" s="250">
        <v>73</v>
      </c>
      <c r="I72" s="250">
        <v>57</v>
      </c>
      <c r="J72" s="250">
        <v>62</v>
      </c>
      <c r="K72" s="250">
        <v>57</v>
      </c>
      <c r="L72" s="250">
        <v>170</v>
      </c>
      <c r="M72" s="250">
        <v>355</v>
      </c>
    </row>
    <row r="73" spans="1:13" x14ac:dyDescent="0.2">
      <c r="A73" s="419" t="s">
        <v>81</v>
      </c>
      <c r="B73" s="250">
        <v>521</v>
      </c>
      <c r="C73" s="250">
        <v>452</v>
      </c>
      <c r="D73" s="250">
        <v>487</v>
      </c>
      <c r="E73" s="250">
        <v>418</v>
      </c>
      <c r="F73" s="250">
        <v>40</v>
      </c>
      <c r="G73" s="250">
        <v>88</v>
      </c>
      <c r="H73" s="250">
        <v>97</v>
      </c>
      <c r="I73" s="250">
        <v>19</v>
      </c>
      <c r="J73" s="250">
        <v>30</v>
      </c>
      <c r="K73" s="250">
        <v>21</v>
      </c>
      <c r="L73" s="250">
        <v>338</v>
      </c>
      <c r="M73" s="250">
        <v>765</v>
      </c>
    </row>
    <row r="74" spans="1:13" x14ac:dyDescent="0.2">
      <c r="A74" s="419" t="s">
        <v>82</v>
      </c>
      <c r="B74" s="250">
        <v>875</v>
      </c>
      <c r="C74" s="250">
        <v>634</v>
      </c>
      <c r="D74" s="250">
        <v>890</v>
      </c>
      <c r="E74" s="250">
        <v>700</v>
      </c>
      <c r="F74" s="250">
        <v>118</v>
      </c>
      <c r="G74" s="250">
        <v>58</v>
      </c>
      <c r="H74" s="250">
        <v>169</v>
      </c>
      <c r="I74" s="250">
        <v>61</v>
      </c>
      <c r="J74" s="250">
        <v>189</v>
      </c>
      <c r="K74" s="250">
        <v>122</v>
      </c>
      <c r="L74" s="250">
        <v>580</v>
      </c>
      <c r="M74" s="250">
        <v>1399</v>
      </c>
    </row>
    <row r="75" spans="1:13" x14ac:dyDescent="0.2">
      <c r="A75" s="419" t="s">
        <v>83</v>
      </c>
      <c r="B75" s="250">
        <v>13</v>
      </c>
      <c r="C75" s="250">
        <v>0</v>
      </c>
      <c r="D75" s="250">
        <v>7</v>
      </c>
      <c r="E75" s="250">
        <v>7</v>
      </c>
      <c r="F75" s="250">
        <v>0</v>
      </c>
      <c r="G75" s="250" t="s">
        <v>408</v>
      </c>
      <c r="H75" s="250" t="s">
        <v>408</v>
      </c>
      <c r="I75" s="250">
        <v>0</v>
      </c>
      <c r="J75" s="250">
        <v>0</v>
      </c>
      <c r="K75" s="250" t="s">
        <v>408</v>
      </c>
      <c r="L75" s="250">
        <v>4</v>
      </c>
      <c r="M75" s="250">
        <v>14</v>
      </c>
    </row>
    <row r="76" spans="1:13" ht="27" x14ac:dyDescent="0.2">
      <c r="A76" s="263" t="s">
        <v>32</v>
      </c>
      <c r="B76" s="405">
        <v>4653</v>
      </c>
      <c r="C76" s="405">
        <v>2554</v>
      </c>
      <c r="D76" s="405">
        <v>4837</v>
      </c>
      <c r="E76" s="405">
        <v>4214</v>
      </c>
      <c r="F76" s="405">
        <v>538</v>
      </c>
      <c r="G76" s="405">
        <v>146</v>
      </c>
      <c r="H76" s="405">
        <v>522</v>
      </c>
      <c r="I76" s="405">
        <v>226</v>
      </c>
      <c r="J76" s="405">
        <v>182</v>
      </c>
      <c r="K76" s="405">
        <v>243</v>
      </c>
      <c r="L76" s="405">
        <v>2717</v>
      </c>
      <c r="M76" s="405">
        <v>8207</v>
      </c>
    </row>
    <row r="77" spans="1:13" x14ac:dyDescent="0.2">
      <c r="A77" s="419" t="s">
        <v>84</v>
      </c>
      <c r="B77" s="250">
        <v>442</v>
      </c>
      <c r="C77" s="250">
        <v>235</v>
      </c>
      <c r="D77" s="250">
        <v>344</v>
      </c>
      <c r="E77" s="250">
        <v>324</v>
      </c>
      <c r="F77" s="250">
        <v>62</v>
      </c>
      <c r="G77" s="250">
        <v>8</v>
      </c>
      <c r="H77" s="250">
        <v>40</v>
      </c>
      <c r="I77" s="250">
        <v>19</v>
      </c>
      <c r="J77" s="250">
        <v>20</v>
      </c>
      <c r="K77" s="250">
        <v>34</v>
      </c>
      <c r="L77" s="250">
        <v>243</v>
      </c>
      <c r="M77" s="250">
        <v>645</v>
      </c>
    </row>
    <row r="78" spans="1:13" x14ac:dyDescent="0.2">
      <c r="A78" s="419" t="s">
        <v>85</v>
      </c>
      <c r="B78" s="250">
        <v>102</v>
      </c>
      <c r="C78" s="250">
        <v>91</v>
      </c>
      <c r="D78" s="250">
        <v>105</v>
      </c>
      <c r="E78" s="250">
        <v>90</v>
      </c>
      <c r="F78" s="250">
        <v>5</v>
      </c>
      <c r="G78" s="250">
        <v>3</v>
      </c>
      <c r="H78" s="250">
        <v>27</v>
      </c>
      <c r="I78" s="250">
        <v>4</v>
      </c>
      <c r="J78" s="250" t="s">
        <v>408</v>
      </c>
      <c r="K78" s="250" t="s">
        <v>408</v>
      </c>
      <c r="L78" s="250">
        <v>71</v>
      </c>
      <c r="M78" s="250">
        <v>141</v>
      </c>
    </row>
    <row r="79" spans="1:13" ht="27" x14ac:dyDescent="0.2">
      <c r="A79" s="419" t="s">
        <v>86</v>
      </c>
      <c r="B79" s="250">
        <v>420</v>
      </c>
      <c r="C79" s="250">
        <v>241</v>
      </c>
      <c r="D79" s="250">
        <v>352</v>
      </c>
      <c r="E79" s="250">
        <v>238</v>
      </c>
      <c r="F79" s="250">
        <v>36</v>
      </c>
      <c r="G79" s="250">
        <v>17</v>
      </c>
      <c r="H79" s="250">
        <v>67</v>
      </c>
      <c r="I79" s="250">
        <v>21</v>
      </c>
      <c r="J79" s="250">
        <v>6</v>
      </c>
      <c r="K79" s="250">
        <v>10</v>
      </c>
      <c r="L79" s="250">
        <v>242</v>
      </c>
      <c r="M79" s="250">
        <v>575</v>
      </c>
    </row>
    <row r="80" spans="1:13" x14ac:dyDescent="0.2">
      <c r="A80" s="419" t="s">
        <v>87</v>
      </c>
      <c r="B80" s="250">
        <v>340</v>
      </c>
      <c r="C80" s="250">
        <v>167</v>
      </c>
      <c r="D80" s="250">
        <v>388</v>
      </c>
      <c r="E80" s="250">
        <v>330</v>
      </c>
      <c r="F80" s="250">
        <v>77</v>
      </c>
      <c r="G80" s="250">
        <v>13</v>
      </c>
      <c r="H80" s="250">
        <v>28</v>
      </c>
      <c r="I80" s="250">
        <v>19</v>
      </c>
      <c r="J80" s="250">
        <v>10</v>
      </c>
      <c r="K80" s="250">
        <v>25</v>
      </c>
      <c r="L80" s="250">
        <v>214</v>
      </c>
      <c r="M80" s="250">
        <v>622</v>
      </c>
    </row>
    <row r="81" spans="1:13" x14ac:dyDescent="0.2">
      <c r="A81" s="419" t="s">
        <v>88</v>
      </c>
      <c r="B81" s="250">
        <v>1573</v>
      </c>
      <c r="C81" s="250">
        <v>841</v>
      </c>
      <c r="D81" s="250">
        <v>1981</v>
      </c>
      <c r="E81" s="250">
        <v>1932</v>
      </c>
      <c r="F81" s="250">
        <v>194</v>
      </c>
      <c r="G81" s="250">
        <v>33</v>
      </c>
      <c r="H81" s="250">
        <v>85</v>
      </c>
      <c r="I81" s="250">
        <v>38</v>
      </c>
      <c r="J81" s="250">
        <v>33</v>
      </c>
      <c r="K81" s="250">
        <v>73</v>
      </c>
      <c r="L81" s="250">
        <v>954</v>
      </c>
      <c r="M81" s="250">
        <v>3571</v>
      </c>
    </row>
    <row r="82" spans="1:13" ht="27" x14ac:dyDescent="0.2">
      <c r="A82" s="419" t="s">
        <v>89</v>
      </c>
      <c r="B82" s="250">
        <v>1776</v>
      </c>
      <c r="C82" s="250">
        <v>979</v>
      </c>
      <c r="D82" s="250">
        <v>1667</v>
      </c>
      <c r="E82" s="250">
        <v>1299</v>
      </c>
      <c r="F82" s="250">
        <v>163</v>
      </c>
      <c r="G82" s="250">
        <v>73</v>
      </c>
      <c r="H82" s="250">
        <v>275</v>
      </c>
      <c r="I82" s="250">
        <v>125</v>
      </c>
      <c r="J82" s="250">
        <v>112</v>
      </c>
      <c r="K82" s="250">
        <v>101</v>
      </c>
      <c r="L82" s="250">
        <v>994</v>
      </c>
      <c r="M82" s="250">
        <v>2653</v>
      </c>
    </row>
    <row r="83" spans="1:13" x14ac:dyDescent="0.2">
      <c r="A83" s="263" t="s">
        <v>33</v>
      </c>
      <c r="B83" s="405">
        <v>785</v>
      </c>
      <c r="C83" s="405">
        <v>507</v>
      </c>
      <c r="D83" s="405">
        <v>820</v>
      </c>
      <c r="E83" s="405">
        <v>479</v>
      </c>
      <c r="F83" s="405">
        <v>88</v>
      </c>
      <c r="G83" s="405">
        <v>56</v>
      </c>
      <c r="H83" s="405">
        <v>115</v>
      </c>
      <c r="I83" s="405">
        <v>41</v>
      </c>
      <c r="J83" s="405">
        <v>91</v>
      </c>
      <c r="K83" s="405">
        <v>60</v>
      </c>
      <c r="L83" s="405">
        <v>406</v>
      </c>
      <c r="M83" s="405">
        <v>1293</v>
      </c>
    </row>
    <row r="84" spans="1:13" x14ac:dyDescent="0.2">
      <c r="A84" s="419" t="s">
        <v>90</v>
      </c>
      <c r="B84" s="250">
        <v>785</v>
      </c>
      <c r="C84" s="250">
        <v>507</v>
      </c>
      <c r="D84" s="250">
        <v>820</v>
      </c>
      <c r="E84" s="250">
        <v>479</v>
      </c>
      <c r="F84" s="250">
        <v>88</v>
      </c>
      <c r="G84" s="250">
        <v>56</v>
      </c>
      <c r="H84" s="250">
        <v>115</v>
      </c>
      <c r="I84" s="250">
        <v>41</v>
      </c>
      <c r="J84" s="250">
        <v>91</v>
      </c>
      <c r="K84" s="250">
        <v>60</v>
      </c>
      <c r="L84" s="250">
        <v>406</v>
      </c>
      <c r="M84" s="250">
        <v>1293</v>
      </c>
    </row>
    <row r="85" spans="1:13" x14ac:dyDescent="0.2">
      <c r="A85" s="263" t="s">
        <v>34</v>
      </c>
      <c r="B85" s="405">
        <v>1989</v>
      </c>
      <c r="C85" s="405">
        <v>973</v>
      </c>
      <c r="D85" s="405">
        <v>1710</v>
      </c>
      <c r="E85" s="405">
        <v>1024</v>
      </c>
      <c r="F85" s="405">
        <v>200</v>
      </c>
      <c r="G85" s="405">
        <v>58</v>
      </c>
      <c r="H85" s="405">
        <v>137</v>
      </c>
      <c r="I85" s="405">
        <v>123</v>
      </c>
      <c r="J85" s="405">
        <v>186</v>
      </c>
      <c r="K85" s="405">
        <v>197</v>
      </c>
      <c r="L85" s="405">
        <v>1278</v>
      </c>
      <c r="M85" s="405">
        <v>2934</v>
      </c>
    </row>
    <row r="86" spans="1:13" x14ac:dyDescent="0.2">
      <c r="A86" s="419" t="s">
        <v>91</v>
      </c>
      <c r="B86" s="250">
        <v>1612</v>
      </c>
      <c r="C86" s="250">
        <v>770</v>
      </c>
      <c r="D86" s="250">
        <v>1344</v>
      </c>
      <c r="E86" s="250">
        <v>731</v>
      </c>
      <c r="F86" s="250">
        <v>165</v>
      </c>
      <c r="G86" s="250">
        <v>43</v>
      </c>
      <c r="H86" s="250">
        <v>127</v>
      </c>
      <c r="I86" s="250">
        <v>111</v>
      </c>
      <c r="J86" s="250">
        <v>162</v>
      </c>
      <c r="K86" s="250">
        <v>186</v>
      </c>
      <c r="L86" s="250">
        <v>1049</v>
      </c>
      <c r="M86" s="250">
        <v>2216</v>
      </c>
    </row>
    <row r="87" spans="1:13" x14ac:dyDescent="0.2">
      <c r="A87" s="419" t="s">
        <v>92</v>
      </c>
      <c r="B87" s="250">
        <v>290</v>
      </c>
      <c r="C87" s="250">
        <v>135</v>
      </c>
      <c r="D87" s="250">
        <v>272</v>
      </c>
      <c r="E87" s="250">
        <v>225</v>
      </c>
      <c r="F87" s="250">
        <v>32</v>
      </c>
      <c r="G87" s="250">
        <v>15</v>
      </c>
      <c r="H87" s="250">
        <v>5</v>
      </c>
      <c r="I87" s="250">
        <v>10</v>
      </c>
      <c r="J87" s="250">
        <v>22</v>
      </c>
      <c r="K87" s="250">
        <v>9</v>
      </c>
      <c r="L87" s="250">
        <v>186</v>
      </c>
      <c r="M87" s="250">
        <v>522</v>
      </c>
    </row>
    <row r="88" spans="1:13" x14ac:dyDescent="0.2">
      <c r="A88" s="419" t="s">
        <v>93</v>
      </c>
      <c r="B88" s="250">
        <v>87</v>
      </c>
      <c r="C88" s="250">
        <v>68</v>
      </c>
      <c r="D88" s="250">
        <v>94</v>
      </c>
      <c r="E88" s="250">
        <v>68</v>
      </c>
      <c r="F88" s="250">
        <v>3</v>
      </c>
      <c r="G88" s="250">
        <v>0</v>
      </c>
      <c r="H88" s="250">
        <v>5</v>
      </c>
      <c r="I88" s="250" t="s">
        <v>408</v>
      </c>
      <c r="J88" s="250" t="s">
        <v>408</v>
      </c>
      <c r="K88" s="250" t="s">
        <v>408</v>
      </c>
      <c r="L88" s="250">
        <v>43</v>
      </c>
      <c r="M88" s="250">
        <v>197</v>
      </c>
    </row>
    <row r="89" spans="1:13" ht="27" x14ac:dyDescent="0.2">
      <c r="A89" s="263" t="s">
        <v>35</v>
      </c>
      <c r="B89" s="405">
        <v>833</v>
      </c>
      <c r="C89" s="405">
        <v>474</v>
      </c>
      <c r="D89" s="405">
        <v>883</v>
      </c>
      <c r="E89" s="405">
        <v>707</v>
      </c>
      <c r="F89" s="405">
        <v>112</v>
      </c>
      <c r="G89" s="405">
        <v>38</v>
      </c>
      <c r="H89" s="405">
        <v>74</v>
      </c>
      <c r="I89" s="405">
        <v>37</v>
      </c>
      <c r="J89" s="405">
        <v>41</v>
      </c>
      <c r="K89" s="405">
        <v>37</v>
      </c>
      <c r="L89" s="405">
        <v>394</v>
      </c>
      <c r="M89" s="405">
        <v>1586</v>
      </c>
    </row>
    <row r="90" spans="1:13" x14ac:dyDescent="0.2">
      <c r="A90" s="419" t="s">
        <v>94</v>
      </c>
      <c r="B90" s="250">
        <v>113</v>
      </c>
      <c r="C90" s="250">
        <v>110</v>
      </c>
      <c r="D90" s="250">
        <v>137</v>
      </c>
      <c r="E90" s="250">
        <v>108</v>
      </c>
      <c r="F90" s="250">
        <v>9</v>
      </c>
      <c r="G90" s="250">
        <v>3</v>
      </c>
      <c r="H90" s="250">
        <v>13</v>
      </c>
      <c r="I90" s="250">
        <v>8</v>
      </c>
      <c r="J90" s="250">
        <v>11</v>
      </c>
      <c r="K90" s="250">
        <v>8</v>
      </c>
      <c r="L90" s="250">
        <v>56</v>
      </c>
      <c r="M90" s="250">
        <v>227</v>
      </c>
    </row>
    <row r="91" spans="1:13" ht="27" x14ac:dyDescent="0.2">
      <c r="A91" s="419" t="s">
        <v>95</v>
      </c>
      <c r="B91" s="250">
        <v>55</v>
      </c>
      <c r="C91" s="250">
        <v>49</v>
      </c>
      <c r="D91" s="250">
        <v>51</v>
      </c>
      <c r="E91" s="250">
        <v>39</v>
      </c>
      <c r="F91" s="250">
        <v>6</v>
      </c>
      <c r="G91" s="250">
        <v>8</v>
      </c>
      <c r="H91" s="250">
        <v>10</v>
      </c>
      <c r="I91" s="250" t="s">
        <v>408</v>
      </c>
      <c r="J91" s="250">
        <v>0</v>
      </c>
      <c r="K91" s="250">
        <v>0</v>
      </c>
      <c r="L91" s="250">
        <v>32</v>
      </c>
      <c r="M91" s="250">
        <v>91</v>
      </c>
    </row>
    <row r="92" spans="1:13" ht="27" x14ac:dyDescent="0.2">
      <c r="A92" s="419" t="s">
        <v>96</v>
      </c>
      <c r="B92" s="250">
        <v>225</v>
      </c>
      <c r="C92" s="250">
        <v>98</v>
      </c>
      <c r="D92" s="250">
        <v>244</v>
      </c>
      <c r="E92" s="250">
        <v>156</v>
      </c>
      <c r="F92" s="250">
        <v>39</v>
      </c>
      <c r="G92" s="250">
        <v>6</v>
      </c>
      <c r="H92" s="250">
        <v>26</v>
      </c>
      <c r="I92" s="250">
        <v>18</v>
      </c>
      <c r="J92" s="250">
        <v>10</v>
      </c>
      <c r="K92" s="250">
        <v>15</v>
      </c>
      <c r="L92" s="250">
        <v>129</v>
      </c>
      <c r="M92" s="250">
        <v>412</v>
      </c>
    </row>
    <row r="93" spans="1:13" x14ac:dyDescent="0.2">
      <c r="A93" s="419" t="s">
        <v>97</v>
      </c>
      <c r="B93" s="250">
        <v>440</v>
      </c>
      <c r="C93" s="250">
        <v>218</v>
      </c>
      <c r="D93" s="250">
        <v>450</v>
      </c>
      <c r="E93" s="250">
        <v>405</v>
      </c>
      <c r="F93" s="250">
        <v>58</v>
      </c>
      <c r="G93" s="250">
        <v>21</v>
      </c>
      <c r="H93" s="250">
        <v>26</v>
      </c>
      <c r="I93" s="250">
        <v>10</v>
      </c>
      <c r="J93" s="250">
        <v>20</v>
      </c>
      <c r="K93" s="250">
        <v>14</v>
      </c>
      <c r="L93" s="250">
        <v>177</v>
      </c>
      <c r="M93" s="250">
        <v>856</v>
      </c>
    </row>
    <row r="94" spans="1:13" x14ac:dyDescent="0.2">
      <c r="A94" s="263" t="s">
        <v>36</v>
      </c>
      <c r="B94" s="405">
        <v>1408</v>
      </c>
      <c r="C94" s="405">
        <v>566</v>
      </c>
      <c r="D94" s="405">
        <v>1560</v>
      </c>
      <c r="E94" s="405">
        <v>1156</v>
      </c>
      <c r="F94" s="405">
        <v>176</v>
      </c>
      <c r="G94" s="405">
        <v>31</v>
      </c>
      <c r="H94" s="405">
        <v>86</v>
      </c>
      <c r="I94" s="405">
        <v>57</v>
      </c>
      <c r="J94" s="405">
        <v>50</v>
      </c>
      <c r="K94" s="405">
        <v>78</v>
      </c>
      <c r="L94" s="405">
        <v>799</v>
      </c>
      <c r="M94" s="405">
        <v>2547</v>
      </c>
    </row>
    <row r="95" spans="1:13" ht="27" x14ac:dyDescent="0.2">
      <c r="A95" s="419" t="s">
        <v>98</v>
      </c>
      <c r="B95" s="250">
        <v>231</v>
      </c>
      <c r="C95" s="250">
        <v>116</v>
      </c>
      <c r="D95" s="250">
        <v>184</v>
      </c>
      <c r="E95" s="250">
        <v>135</v>
      </c>
      <c r="F95" s="250">
        <v>34</v>
      </c>
      <c r="G95" s="250">
        <v>14</v>
      </c>
      <c r="H95" s="250">
        <v>21</v>
      </c>
      <c r="I95" s="250">
        <v>11</v>
      </c>
      <c r="J95" s="250">
        <v>30</v>
      </c>
      <c r="K95" s="250">
        <v>17</v>
      </c>
      <c r="L95" s="250">
        <v>130</v>
      </c>
      <c r="M95" s="250">
        <v>309</v>
      </c>
    </row>
    <row r="96" spans="1:13" x14ac:dyDescent="0.2">
      <c r="A96" s="419" t="s">
        <v>99</v>
      </c>
      <c r="B96" s="250">
        <v>1177</v>
      </c>
      <c r="C96" s="250">
        <v>450</v>
      </c>
      <c r="D96" s="250">
        <v>1376</v>
      </c>
      <c r="E96" s="250">
        <v>1021</v>
      </c>
      <c r="F96" s="250">
        <v>142</v>
      </c>
      <c r="G96" s="250">
        <v>16</v>
      </c>
      <c r="H96" s="250">
        <v>66</v>
      </c>
      <c r="I96" s="250">
        <v>46</v>
      </c>
      <c r="J96" s="250">
        <v>20</v>
      </c>
      <c r="K96" s="250">
        <v>61</v>
      </c>
      <c r="L96" s="250">
        <v>670</v>
      </c>
      <c r="M96" s="250">
        <v>2239</v>
      </c>
    </row>
    <row r="97" spans="1:13" x14ac:dyDescent="0.25">
      <c r="A97" s="66" t="s">
        <v>114</v>
      </c>
      <c r="B97" s="580">
        <v>109995</v>
      </c>
      <c r="C97" s="580">
        <v>46977</v>
      </c>
      <c r="D97" s="580">
        <v>88735</v>
      </c>
      <c r="E97" s="580">
        <v>68818</v>
      </c>
      <c r="F97" s="580">
        <v>12865</v>
      </c>
      <c r="G97" s="580">
        <v>3023</v>
      </c>
      <c r="H97" s="580">
        <v>8906</v>
      </c>
      <c r="I97" s="580">
        <v>9583</v>
      </c>
      <c r="J97" s="580">
        <v>7718</v>
      </c>
      <c r="K97" s="580">
        <v>10548</v>
      </c>
      <c r="L97" s="580">
        <v>55287</v>
      </c>
      <c r="M97" s="580">
        <v>164611</v>
      </c>
    </row>
    <row r="98" spans="1:13" x14ac:dyDescent="0.15">
      <c r="A98" s="45" t="s">
        <v>118</v>
      </c>
    </row>
    <row r="99" spans="1:13" x14ac:dyDescent="0.2">
      <c r="A99" s="421" t="s">
        <v>409</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zoomScale="115" zoomScaleNormal="115" workbookViewId="0">
      <selection activeCell="B19" sqref="B19"/>
    </sheetView>
  </sheetViews>
  <sheetFormatPr defaultRowHeight="12.75" x14ac:dyDescent="0.2"/>
  <cols>
    <col min="1" max="1" width="30.85546875" style="265" customWidth="1"/>
    <col min="2" max="3" width="12" style="265" customWidth="1"/>
    <col min="4" max="4" width="12.140625" style="265" customWidth="1"/>
    <col min="5" max="8" width="12" style="265" customWidth="1"/>
    <col min="9" max="9" width="12" style="275" customWidth="1"/>
    <col min="10" max="10" width="9.7109375" style="265" customWidth="1"/>
    <col min="11" max="11" width="12.85546875" style="265" customWidth="1"/>
    <col min="12" max="12" width="10.28515625" style="265" bestFit="1" customWidth="1"/>
    <col min="13" max="13" width="12.42578125" style="265" customWidth="1"/>
    <col min="14" max="16384" width="9.140625" style="265"/>
  </cols>
  <sheetData>
    <row r="1" spans="1:21" ht="16.5" x14ac:dyDescent="0.2">
      <c r="A1" s="323" t="s">
        <v>419</v>
      </c>
      <c r="B1" s="258"/>
      <c r="C1" s="260"/>
      <c r="D1" s="260"/>
      <c r="E1" s="260"/>
      <c r="F1" s="260"/>
      <c r="G1" s="260"/>
      <c r="H1" s="260"/>
      <c r="I1" s="264"/>
      <c r="J1" s="260"/>
      <c r="K1" s="260"/>
    </row>
    <row r="2" spans="1:21" ht="13.5" x14ac:dyDescent="0.2">
      <c r="A2" s="266"/>
      <c r="B2" s="266"/>
      <c r="C2" s="255"/>
      <c r="D2" s="255"/>
      <c r="E2" s="225"/>
      <c r="F2" s="225"/>
      <c r="G2" s="225"/>
      <c r="H2" s="225"/>
      <c r="I2" s="267"/>
      <c r="J2" s="225"/>
      <c r="K2" s="225"/>
      <c r="L2" s="268"/>
    </row>
    <row r="3" spans="1:21" s="260" customFormat="1" ht="54" x14ac:dyDescent="0.2">
      <c r="A3" s="269" t="s">
        <v>332</v>
      </c>
      <c r="B3" s="259" t="s">
        <v>217</v>
      </c>
      <c r="C3" s="259" t="s">
        <v>216</v>
      </c>
      <c r="D3" s="259" t="s">
        <v>218</v>
      </c>
      <c r="E3" s="259" t="s">
        <v>219</v>
      </c>
      <c r="F3" s="259" t="s">
        <v>220</v>
      </c>
      <c r="G3" s="259" t="s">
        <v>221</v>
      </c>
      <c r="H3" s="259" t="s">
        <v>388</v>
      </c>
      <c r="I3" s="259" t="s">
        <v>222</v>
      </c>
      <c r="J3" s="259" t="s">
        <v>387</v>
      </c>
      <c r="K3" s="259" t="s">
        <v>385</v>
      </c>
      <c r="L3" s="259" t="s">
        <v>386</v>
      </c>
      <c r="M3" s="259" t="s">
        <v>223</v>
      </c>
    </row>
    <row r="4" spans="1:21" s="260" customFormat="1" ht="13.5" x14ac:dyDescent="0.2">
      <c r="A4" s="270"/>
      <c r="B4" s="262"/>
      <c r="C4" s="262"/>
      <c r="D4" s="262"/>
      <c r="E4" s="504"/>
      <c r="F4" s="504"/>
      <c r="G4" s="504"/>
      <c r="H4" s="504"/>
      <c r="I4" s="504"/>
      <c r="J4" s="504"/>
      <c r="K4" s="504"/>
      <c r="L4" s="225"/>
    </row>
    <row r="5" spans="1:21" s="260" customFormat="1" ht="13.5" x14ac:dyDescent="0.2">
      <c r="A5" s="271" t="s">
        <v>211</v>
      </c>
      <c r="B5" s="284"/>
      <c r="C5" s="284"/>
      <c r="D5" s="284"/>
      <c r="E5" s="284"/>
      <c r="F5" s="284"/>
      <c r="G5" s="284"/>
      <c r="H5" s="284"/>
      <c r="I5" s="284"/>
      <c r="J5" s="284"/>
      <c r="K5" s="284"/>
      <c r="L5" s="284"/>
      <c r="M5" s="284"/>
    </row>
    <row r="6" spans="1:21" s="260" customFormat="1" ht="13.5" x14ac:dyDescent="0.2">
      <c r="A6" s="270" t="s">
        <v>212</v>
      </c>
      <c r="B6" s="284">
        <v>38352</v>
      </c>
      <c r="C6" s="284">
        <v>16664</v>
      </c>
      <c r="D6" s="284">
        <v>27901</v>
      </c>
      <c r="E6" s="284">
        <v>23382</v>
      </c>
      <c r="F6" s="284">
        <v>4350</v>
      </c>
      <c r="G6" s="284">
        <v>977</v>
      </c>
      <c r="H6" s="284">
        <v>3269</v>
      </c>
      <c r="I6" s="284">
        <v>4010</v>
      </c>
      <c r="J6" s="284">
        <v>2758</v>
      </c>
      <c r="K6" s="284">
        <v>4026</v>
      </c>
      <c r="L6" s="284">
        <v>20331</v>
      </c>
      <c r="M6" s="284">
        <v>54173</v>
      </c>
    </row>
    <row r="7" spans="1:21" s="260" customFormat="1" ht="13.5" x14ac:dyDescent="0.2">
      <c r="A7" s="272" t="s">
        <v>213</v>
      </c>
      <c r="B7" s="284">
        <v>30623</v>
      </c>
      <c r="C7" s="284">
        <v>13423</v>
      </c>
      <c r="D7" s="284">
        <v>23470</v>
      </c>
      <c r="E7" s="284">
        <v>17319</v>
      </c>
      <c r="F7" s="284">
        <v>3242</v>
      </c>
      <c r="G7" s="284">
        <v>681</v>
      </c>
      <c r="H7" s="284">
        <v>2471</v>
      </c>
      <c r="I7" s="284">
        <v>2555</v>
      </c>
      <c r="J7" s="284">
        <v>2201</v>
      </c>
      <c r="K7" s="284">
        <v>3430</v>
      </c>
      <c r="L7" s="284">
        <v>15802</v>
      </c>
      <c r="M7" s="284">
        <v>44503</v>
      </c>
    </row>
    <row r="8" spans="1:21" s="260" customFormat="1" ht="13.5" x14ac:dyDescent="0.2">
      <c r="A8" s="270" t="s">
        <v>214</v>
      </c>
      <c r="B8" s="284">
        <v>20535</v>
      </c>
      <c r="C8" s="284">
        <v>9089</v>
      </c>
      <c r="D8" s="284">
        <v>18679</v>
      </c>
      <c r="E8" s="284">
        <v>13971</v>
      </c>
      <c r="F8" s="284">
        <v>2571</v>
      </c>
      <c r="G8" s="284">
        <v>746</v>
      </c>
      <c r="H8" s="284">
        <v>1716</v>
      </c>
      <c r="I8" s="284">
        <v>1563</v>
      </c>
      <c r="J8" s="284">
        <v>1514</v>
      </c>
      <c r="K8" s="284">
        <v>1731</v>
      </c>
      <c r="L8" s="284">
        <v>10086</v>
      </c>
      <c r="M8" s="284">
        <v>33112</v>
      </c>
    </row>
    <row r="9" spans="1:21" s="260" customFormat="1" ht="13.5" x14ac:dyDescent="0.2">
      <c r="A9" s="285" t="s">
        <v>215</v>
      </c>
      <c r="B9" s="284">
        <v>20485</v>
      </c>
      <c r="C9" s="284">
        <v>7802</v>
      </c>
      <c r="D9" s="284">
        <v>18684</v>
      </c>
      <c r="E9" s="284">
        <v>14146</v>
      </c>
      <c r="F9" s="284">
        <v>2703</v>
      </c>
      <c r="G9" s="284">
        <v>618</v>
      </c>
      <c r="H9" s="284">
        <v>1451</v>
      </c>
      <c r="I9" s="284">
        <v>1455</v>
      </c>
      <c r="J9" s="284">
        <v>1245</v>
      </c>
      <c r="K9" s="284">
        <v>1361</v>
      </c>
      <c r="L9" s="284">
        <v>9068</v>
      </c>
      <c r="M9" s="284">
        <v>32823</v>
      </c>
    </row>
    <row r="10" spans="1:21" s="260" customFormat="1" ht="13.5" x14ac:dyDescent="0.2">
      <c r="A10" s="335"/>
      <c r="B10" s="336"/>
      <c r="C10" s="336"/>
      <c r="D10" s="336"/>
      <c r="E10" s="336"/>
      <c r="F10" s="336"/>
      <c r="G10" s="336"/>
      <c r="H10" s="336"/>
      <c r="I10" s="336"/>
      <c r="J10" s="336"/>
      <c r="K10" s="336"/>
      <c r="L10" s="336"/>
      <c r="M10" s="336"/>
    </row>
    <row r="11" spans="1:21" s="260" customFormat="1" ht="13.5" x14ac:dyDescent="0.2">
      <c r="A11" s="271" t="s">
        <v>210</v>
      </c>
      <c r="B11" s="262"/>
      <c r="C11" s="262"/>
      <c r="D11" s="262"/>
      <c r="E11" s="504"/>
      <c r="F11" s="504"/>
      <c r="G11" s="504"/>
      <c r="H11" s="504"/>
      <c r="I11" s="504"/>
      <c r="J11" s="504"/>
      <c r="K11" s="504"/>
      <c r="L11" s="225"/>
    </row>
    <row r="12" spans="1:21" s="260" customFormat="1" ht="13.5" x14ac:dyDescent="0.2">
      <c r="A12" s="270" t="s">
        <v>38</v>
      </c>
      <c r="B12" s="284">
        <v>62125</v>
      </c>
      <c r="C12" s="284">
        <v>25770</v>
      </c>
      <c r="D12" s="284">
        <v>52491</v>
      </c>
      <c r="E12" s="284">
        <v>42209</v>
      </c>
      <c r="F12" s="284">
        <v>6899</v>
      </c>
      <c r="G12" s="284">
        <v>1609</v>
      </c>
      <c r="H12" s="284">
        <v>3606</v>
      </c>
      <c r="I12" s="284">
        <v>4083</v>
      </c>
      <c r="J12" s="284">
        <v>3449</v>
      </c>
      <c r="K12" s="284">
        <v>4330</v>
      </c>
      <c r="L12" s="284">
        <v>29069</v>
      </c>
      <c r="M12" s="284">
        <v>100248</v>
      </c>
      <c r="N12" s="285"/>
      <c r="O12" s="285"/>
      <c r="P12" s="285"/>
      <c r="Q12" s="285"/>
      <c r="R12" s="285"/>
      <c r="S12" s="285"/>
      <c r="T12" s="285"/>
      <c r="U12" s="285"/>
    </row>
    <row r="13" spans="1:21" s="260" customFormat="1" ht="13.5" x14ac:dyDescent="0.2">
      <c r="A13" s="270" t="s">
        <v>39</v>
      </c>
      <c r="B13" s="284">
        <v>29648</v>
      </c>
      <c r="C13" s="284">
        <v>12581</v>
      </c>
      <c r="D13" s="284">
        <v>22541</v>
      </c>
      <c r="E13" s="284">
        <v>16700</v>
      </c>
      <c r="F13" s="284">
        <v>3389</v>
      </c>
      <c r="G13" s="284">
        <v>710</v>
      </c>
      <c r="H13" s="284">
        <v>2372</v>
      </c>
      <c r="I13" s="284">
        <v>2701</v>
      </c>
      <c r="J13" s="284">
        <v>2278</v>
      </c>
      <c r="K13" s="284">
        <v>3464</v>
      </c>
      <c r="L13" s="284">
        <v>15047</v>
      </c>
      <c r="M13" s="284">
        <v>42031</v>
      </c>
      <c r="N13" s="285"/>
      <c r="O13" s="285"/>
      <c r="P13" s="285"/>
      <c r="Q13" s="285"/>
      <c r="R13" s="285"/>
      <c r="S13" s="285"/>
      <c r="T13" s="285"/>
      <c r="U13" s="285"/>
    </row>
    <row r="14" spans="1:21" s="260" customFormat="1" ht="13.5" x14ac:dyDescent="0.2">
      <c r="A14" s="270" t="s">
        <v>45</v>
      </c>
      <c r="B14" s="284">
        <v>9539</v>
      </c>
      <c r="C14" s="284">
        <v>4156</v>
      </c>
      <c r="D14" s="284">
        <v>7050</v>
      </c>
      <c r="E14" s="284">
        <v>5059</v>
      </c>
      <c r="F14" s="284">
        <v>1194</v>
      </c>
      <c r="G14" s="284">
        <v>263</v>
      </c>
      <c r="H14" s="284">
        <v>1136</v>
      </c>
      <c r="I14" s="284">
        <v>1202</v>
      </c>
      <c r="J14" s="284">
        <v>944</v>
      </c>
      <c r="K14" s="284">
        <v>1379</v>
      </c>
      <c r="L14" s="284">
        <v>5398</v>
      </c>
      <c r="M14" s="284">
        <v>12212</v>
      </c>
      <c r="N14" s="285"/>
      <c r="O14" s="285"/>
      <c r="P14" s="285"/>
      <c r="Q14" s="285"/>
      <c r="R14" s="285"/>
      <c r="S14" s="285"/>
      <c r="T14" s="285"/>
      <c r="U14" s="285"/>
    </row>
    <row r="15" spans="1:21" s="260" customFormat="1" ht="13.5" x14ac:dyDescent="0.2">
      <c r="A15" s="272" t="s">
        <v>46</v>
      </c>
      <c r="B15" s="284">
        <v>5643</v>
      </c>
      <c r="C15" s="284">
        <v>2636</v>
      </c>
      <c r="D15" s="284">
        <v>4207</v>
      </c>
      <c r="E15" s="284">
        <v>2958</v>
      </c>
      <c r="F15" s="284">
        <v>765</v>
      </c>
      <c r="G15" s="284">
        <v>206</v>
      </c>
      <c r="H15" s="284">
        <v>943</v>
      </c>
      <c r="I15" s="284">
        <v>887</v>
      </c>
      <c r="J15" s="284">
        <v>641</v>
      </c>
      <c r="K15" s="284">
        <v>895</v>
      </c>
      <c r="L15" s="284">
        <v>3526</v>
      </c>
      <c r="M15" s="284">
        <v>6717</v>
      </c>
      <c r="N15" s="285"/>
      <c r="O15" s="285"/>
      <c r="P15" s="285"/>
      <c r="Q15" s="285"/>
      <c r="R15" s="285"/>
      <c r="S15" s="285"/>
      <c r="T15" s="285"/>
      <c r="U15" s="285"/>
    </row>
    <row r="16" spans="1:21" s="260" customFormat="1" ht="13.5" x14ac:dyDescent="0.2">
      <c r="A16" s="270" t="s">
        <v>47</v>
      </c>
      <c r="B16" s="284">
        <v>1700</v>
      </c>
      <c r="C16" s="284">
        <v>972</v>
      </c>
      <c r="D16" s="284">
        <v>1334</v>
      </c>
      <c r="E16" s="284">
        <v>987</v>
      </c>
      <c r="F16" s="284">
        <v>292</v>
      </c>
      <c r="G16" s="284">
        <v>85</v>
      </c>
      <c r="H16" s="284">
        <v>378</v>
      </c>
      <c r="I16" s="284">
        <v>350</v>
      </c>
      <c r="J16" s="284">
        <v>212</v>
      </c>
      <c r="K16" s="284">
        <v>255</v>
      </c>
      <c r="L16" s="284">
        <v>1185</v>
      </c>
      <c r="M16" s="284">
        <v>1936</v>
      </c>
      <c r="N16" s="285"/>
      <c r="O16" s="285"/>
      <c r="P16" s="285"/>
      <c r="Q16" s="285"/>
      <c r="R16" s="285"/>
      <c r="S16" s="285"/>
      <c r="T16" s="285"/>
      <c r="U16" s="285"/>
    </row>
    <row r="17" spans="1:21" s="260" customFormat="1" ht="13.5" x14ac:dyDescent="0.2">
      <c r="A17" s="272" t="s">
        <v>48</v>
      </c>
      <c r="B17" s="284">
        <v>1340</v>
      </c>
      <c r="C17" s="284">
        <v>862</v>
      </c>
      <c r="D17" s="284">
        <v>1112</v>
      </c>
      <c r="E17" s="284">
        <v>905</v>
      </c>
      <c r="F17" s="284">
        <v>326</v>
      </c>
      <c r="G17" s="284">
        <v>150</v>
      </c>
      <c r="H17" s="284">
        <v>471</v>
      </c>
      <c r="I17" s="284">
        <v>360</v>
      </c>
      <c r="J17" s="284">
        <v>194</v>
      </c>
      <c r="K17" s="284">
        <v>225</v>
      </c>
      <c r="L17" s="284">
        <v>1062</v>
      </c>
      <c r="M17" s="284">
        <v>1467</v>
      </c>
      <c r="N17" s="285"/>
      <c r="O17" s="285"/>
      <c r="P17" s="285"/>
      <c r="Q17" s="285"/>
      <c r="R17" s="285"/>
      <c r="S17" s="285"/>
      <c r="T17" s="285"/>
      <c r="U17" s="285"/>
    </row>
    <row r="18" spans="1:21" s="260" customFormat="1" ht="13.5" x14ac:dyDescent="0.2">
      <c r="A18" s="272"/>
      <c r="B18" s="284"/>
      <c r="C18" s="284"/>
      <c r="D18" s="284"/>
      <c r="E18" s="284"/>
      <c r="F18" s="284"/>
      <c r="G18" s="284"/>
      <c r="H18" s="284"/>
      <c r="I18" s="284"/>
      <c r="J18" s="284"/>
      <c r="K18" s="284"/>
      <c r="L18" s="284"/>
      <c r="M18" s="284"/>
      <c r="N18" s="285"/>
      <c r="O18" s="285"/>
      <c r="P18" s="285"/>
      <c r="Q18" s="285"/>
      <c r="R18" s="285"/>
      <c r="S18" s="285"/>
      <c r="T18" s="285"/>
      <c r="U18" s="285"/>
    </row>
    <row r="19" spans="1:21" s="258" customFormat="1" ht="13.5" x14ac:dyDescent="0.2">
      <c r="A19" s="410" t="s">
        <v>43</v>
      </c>
      <c r="B19" s="411">
        <v>109995</v>
      </c>
      <c r="C19" s="411">
        <v>46977</v>
      </c>
      <c r="D19" s="411">
        <v>88735</v>
      </c>
      <c r="E19" s="411">
        <v>68818</v>
      </c>
      <c r="F19" s="411">
        <v>12865</v>
      </c>
      <c r="G19" s="411">
        <v>3023</v>
      </c>
      <c r="H19" s="411">
        <v>8906</v>
      </c>
      <c r="I19" s="411">
        <v>9583</v>
      </c>
      <c r="J19" s="411">
        <v>7718</v>
      </c>
      <c r="K19" s="411">
        <v>10548</v>
      </c>
      <c r="L19" s="411">
        <v>55287</v>
      </c>
      <c r="M19" s="411">
        <v>164611</v>
      </c>
    </row>
    <row r="20" spans="1:21" ht="13.5" x14ac:dyDescent="0.15">
      <c r="A20" s="317" t="s">
        <v>118</v>
      </c>
      <c r="B20" s="276"/>
      <c r="C20" s="276"/>
      <c r="D20" s="277"/>
      <c r="E20" s="278"/>
      <c r="F20" s="278"/>
      <c r="G20" s="225"/>
      <c r="H20" s="225"/>
      <c r="I20" s="279"/>
      <c r="J20" s="280"/>
      <c r="K20" s="281"/>
      <c r="L20" s="268"/>
    </row>
    <row r="21" spans="1:21" ht="13.5" x14ac:dyDescent="0.2">
      <c r="A21" s="270"/>
      <c r="B21" s="282"/>
      <c r="C21" s="282"/>
      <c r="D21" s="282"/>
      <c r="E21" s="274"/>
      <c r="F21" s="274"/>
      <c r="G21" s="274"/>
      <c r="H21" s="274"/>
      <c r="I21" s="274"/>
      <c r="J21" s="274"/>
      <c r="K21" s="274"/>
      <c r="L21" s="268"/>
    </row>
    <row r="22" spans="1:21" ht="15" x14ac:dyDescent="0.25">
      <c r="A22" s="322"/>
      <c r="B22" s="286"/>
      <c r="C22" s="286"/>
      <c r="D22" s="286"/>
      <c r="E22" s="286"/>
      <c r="F22" s="286"/>
      <c r="G22" s="286"/>
      <c r="H22" s="286"/>
      <c r="I22" s="286"/>
      <c r="J22" s="286"/>
      <c r="K22" s="286"/>
      <c r="L22" s="286"/>
      <c r="M22" s="286"/>
    </row>
    <row r="23" spans="1:21" ht="15" x14ac:dyDescent="0.25">
      <c r="A23" s="322"/>
      <c r="B23" s="286"/>
      <c r="C23" s="286"/>
      <c r="D23" s="286"/>
      <c r="E23" s="286"/>
      <c r="F23" s="286"/>
      <c r="G23" s="286"/>
      <c r="H23" s="286"/>
      <c r="I23" s="286"/>
      <c r="J23" s="286"/>
      <c r="K23" s="286"/>
      <c r="L23" s="286"/>
      <c r="M23" s="286"/>
    </row>
    <row r="24" spans="1:21" ht="15" x14ac:dyDescent="0.25">
      <c r="A24" s="322"/>
      <c r="B24" s="286"/>
      <c r="C24" s="286"/>
      <c r="D24" s="286"/>
      <c r="E24" s="286"/>
      <c r="F24" s="286"/>
      <c r="G24" s="286"/>
      <c r="H24" s="286"/>
      <c r="I24" s="286"/>
      <c r="J24" s="286"/>
      <c r="K24" s="286"/>
      <c r="L24" s="286"/>
      <c r="M24" s="286"/>
    </row>
    <row r="25" spans="1:21" x14ac:dyDescent="0.2">
      <c r="B25" s="286"/>
      <c r="C25" s="286"/>
      <c r="D25" s="286"/>
      <c r="E25" s="286"/>
      <c r="F25" s="286"/>
      <c r="G25" s="286"/>
      <c r="H25" s="286"/>
      <c r="I25" s="286"/>
      <c r="J25" s="286"/>
      <c r="K25" s="286"/>
      <c r="L25" s="286"/>
      <c r="M25" s="286"/>
    </row>
    <row r="26" spans="1:21" x14ac:dyDescent="0.2">
      <c r="B26" s="286"/>
      <c r="C26" s="286"/>
      <c r="D26" s="286"/>
      <c r="E26" s="286"/>
      <c r="F26" s="286"/>
      <c r="G26" s="286"/>
      <c r="H26" s="286"/>
      <c r="I26" s="286"/>
      <c r="J26" s="286"/>
      <c r="K26" s="286"/>
      <c r="L26" s="286"/>
      <c r="M26" s="286"/>
    </row>
    <row r="27" spans="1:21" ht="13.5" x14ac:dyDescent="0.2">
      <c r="A27" s="270"/>
      <c r="B27" s="286"/>
      <c r="C27" s="286"/>
      <c r="D27" s="286"/>
      <c r="E27" s="286"/>
      <c r="F27" s="286"/>
      <c r="G27" s="286"/>
      <c r="H27" s="286"/>
      <c r="I27" s="286"/>
      <c r="J27" s="286"/>
      <c r="K27" s="286"/>
      <c r="L27" s="286"/>
      <c r="M27" s="286"/>
    </row>
    <row r="28" spans="1:21" ht="13.5" x14ac:dyDescent="0.2">
      <c r="A28" s="272"/>
      <c r="B28" s="286"/>
      <c r="C28" s="286"/>
      <c r="D28" s="286"/>
      <c r="E28" s="286"/>
      <c r="F28" s="286"/>
      <c r="G28" s="286"/>
      <c r="H28" s="286"/>
      <c r="I28" s="286"/>
      <c r="J28" s="286"/>
      <c r="K28" s="286"/>
      <c r="L28" s="286"/>
      <c r="M28" s="286"/>
    </row>
    <row r="29" spans="1:21" ht="13.5" x14ac:dyDescent="0.2">
      <c r="A29" s="270"/>
      <c r="B29" s="286"/>
      <c r="C29" s="286"/>
      <c r="D29" s="286"/>
      <c r="E29" s="286"/>
      <c r="F29" s="286"/>
      <c r="G29" s="286"/>
      <c r="H29" s="286"/>
      <c r="I29" s="286"/>
      <c r="J29" s="286"/>
      <c r="K29" s="286"/>
      <c r="L29" s="286"/>
      <c r="M29" s="286"/>
    </row>
    <row r="30" spans="1:21" ht="13.5" x14ac:dyDescent="0.2">
      <c r="A30" s="270"/>
      <c r="B30" s="286"/>
      <c r="C30" s="286"/>
      <c r="D30" s="286"/>
      <c r="E30" s="286"/>
      <c r="F30" s="286"/>
      <c r="G30" s="286"/>
      <c r="H30" s="286"/>
      <c r="I30" s="286"/>
      <c r="J30" s="286"/>
      <c r="K30" s="286"/>
      <c r="L30" s="286"/>
      <c r="M30" s="286"/>
    </row>
    <row r="31" spans="1:21" ht="13.5" x14ac:dyDescent="0.2">
      <c r="A31" s="270"/>
      <c r="B31" s="286"/>
      <c r="C31" s="286"/>
      <c r="D31" s="286"/>
      <c r="E31" s="286"/>
      <c r="F31" s="286"/>
      <c r="G31" s="286"/>
      <c r="H31" s="286"/>
      <c r="I31" s="286"/>
      <c r="J31" s="286"/>
      <c r="K31" s="286"/>
      <c r="L31" s="286"/>
      <c r="M31" s="286"/>
    </row>
    <row r="32" spans="1:21" ht="13.5" x14ac:dyDescent="0.2">
      <c r="A32" s="270"/>
      <c r="B32" s="286"/>
      <c r="C32" s="286"/>
      <c r="D32" s="286"/>
      <c r="E32" s="286"/>
      <c r="F32" s="286"/>
      <c r="G32" s="286"/>
      <c r="H32" s="286"/>
      <c r="I32" s="286"/>
      <c r="J32" s="286"/>
      <c r="K32" s="286"/>
      <c r="L32" s="286"/>
      <c r="M32" s="286"/>
    </row>
    <row r="33" spans="1:13" ht="13.5" x14ac:dyDescent="0.2">
      <c r="A33" s="270"/>
      <c r="B33" s="286"/>
      <c r="C33" s="286"/>
      <c r="D33" s="286"/>
      <c r="E33" s="286"/>
      <c r="F33" s="286"/>
      <c r="G33" s="286"/>
      <c r="H33" s="286"/>
      <c r="I33" s="286"/>
      <c r="J33" s="286"/>
      <c r="K33" s="286"/>
      <c r="L33" s="286"/>
      <c r="M33" s="286"/>
    </row>
    <row r="34" spans="1:13" ht="13.5" x14ac:dyDescent="0.2">
      <c r="A34" s="271"/>
      <c r="B34" s="282"/>
      <c r="C34" s="282"/>
      <c r="D34" s="282"/>
      <c r="E34" s="282"/>
      <c r="F34" s="282"/>
      <c r="G34" s="282"/>
      <c r="H34" s="282"/>
      <c r="I34" s="282"/>
      <c r="J34" s="282"/>
      <c r="K34" s="282"/>
    </row>
    <row r="35" spans="1:13" ht="13.5" x14ac:dyDescent="0.2">
      <c r="A35" s="270"/>
      <c r="B35" s="282"/>
      <c r="C35" s="282"/>
      <c r="D35" s="282"/>
      <c r="E35" s="282"/>
      <c r="F35" s="282"/>
      <c r="G35" s="282"/>
      <c r="H35" s="282"/>
      <c r="I35" s="282"/>
      <c r="J35" s="282"/>
      <c r="K35" s="282"/>
    </row>
    <row r="36" spans="1:13" ht="13.5" x14ac:dyDescent="0.2">
      <c r="A36" s="272"/>
      <c r="B36" s="282"/>
      <c r="C36" s="282"/>
      <c r="D36" s="282"/>
      <c r="E36" s="282"/>
      <c r="F36" s="282"/>
      <c r="G36" s="282"/>
      <c r="H36" s="282"/>
      <c r="I36" s="282"/>
      <c r="J36" s="282"/>
      <c r="K36" s="282"/>
    </row>
    <row r="37" spans="1:13" ht="13.5" x14ac:dyDescent="0.2">
      <c r="A37" s="270"/>
      <c r="B37" s="282"/>
      <c r="C37" s="282"/>
      <c r="D37" s="282"/>
      <c r="E37" s="282"/>
      <c r="F37" s="282"/>
      <c r="G37" s="282"/>
      <c r="H37" s="282"/>
      <c r="I37" s="282"/>
      <c r="J37" s="282"/>
      <c r="K37" s="282"/>
    </row>
    <row r="38" spans="1:13" ht="13.5" x14ac:dyDescent="0.2">
      <c r="A38" s="270"/>
      <c r="B38" s="282"/>
      <c r="C38" s="282"/>
      <c r="D38" s="282"/>
      <c r="E38" s="282"/>
      <c r="F38" s="282"/>
      <c r="G38" s="282"/>
      <c r="H38" s="282"/>
      <c r="I38" s="282"/>
      <c r="J38" s="282"/>
      <c r="K38" s="282"/>
    </row>
    <row r="39" spans="1:13" ht="13.5" x14ac:dyDescent="0.2">
      <c r="A39" s="270"/>
      <c r="B39" s="282"/>
      <c r="C39" s="282"/>
      <c r="D39" s="282"/>
      <c r="E39" s="282"/>
      <c r="F39" s="282"/>
      <c r="G39" s="282"/>
      <c r="H39" s="282"/>
      <c r="I39" s="282"/>
      <c r="J39" s="282"/>
      <c r="K39" s="282"/>
    </row>
    <row r="40" spans="1:13" ht="13.5" x14ac:dyDescent="0.2">
      <c r="A40" s="270"/>
      <c r="B40" s="282"/>
      <c r="C40" s="282"/>
      <c r="D40" s="282"/>
      <c r="E40" s="282"/>
      <c r="F40" s="282"/>
      <c r="G40" s="282"/>
      <c r="H40" s="282"/>
      <c r="I40" s="282"/>
      <c r="J40" s="282"/>
      <c r="K40" s="282"/>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zoomScaleNormal="100" workbookViewId="0"/>
  </sheetViews>
  <sheetFormatPr defaultRowHeight="13.5" x14ac:dyDescent="0.25"/>
  <cols>
    <col min="1" max="1" width="47.140625" style="51" customWidth="1"/>
    <col min="2" max="2" width="11.85546875" style="51" customWidth="1"/>
    <col min="3" max="3" width="12.28515625" style="51" customWidth="1"/>
    <col min="4" max="4" width="9.7109375" style="51" customWidth="1"/>
    <col min="5" max="5" width="10.42578125" style="51" customWidth="1"/>
    <col min="6" max="6" width="13.7109375" style="51" customWidth="1"/>
    <col min="7" max="7" width="16" style="51" customWidth="1"/>
    <col min="8" max="14" width="9.42578125" style="51" customWidth="1"/>
    <col min="15" max="15" width="8.85546875" style="51" customWidth="1"/>
    <col min="16" max="16" width="9.42578125" style="51" customWidth="1"/>
    <col min="17" max="17" width="7.7109375" style="51" customWidth="1"/>
    <col min="18" max="18" width="7.42578125" style="51" customWidth="1"/>
    <col min="19" max="19" width="9.42578125" style="51" customWidth="1"/>
    <col min="20" max="16384" width="9.140625" style="51"/>
  </cols>
  <sheetData>
    <row r="1" spans="1:19" ht="16.5" x14ac:dyDescent="0.3">
      <c r="A1" s="90" t="s">
        <v>431</v>
      </c>
    </row>
    <row r="2" spans="1:19" x14ac:dyDescent="0.25">
      <c r="A2" s="61"/>
      <c r="B2" s="61"/>
      <c r="C2" s="61"/>
      <c r="D2" s="61"/>
    </row>
    <row r="3" spans="1:19" ht="67.5" x14ac:dyDescent="0.25">
      <c r="A3" s="69" t="s">
        <v>124</v>
      </c>
      <c r="B3" s="300" t="s">
        <v>227</v>
      </c>
      <c r="C3" s="300" t="s">
        <v>228</v>
      </c>
      <c r="D3" s="300" t="s">
        <v>229</v>
      </c>
      <c r="E3" s="300" t="s">
        <v>230</v>
      </c>
      <c r="F3" s="300" t="s">
        <v>231</v>
      </c>
      <c r="G3" s="300" t="s">
        <v>232</v>
      </c>
      <c r="H3" s="300" t="s">
        <v>233</v>
      </c>
      <c r="I3" s="300" t="s">
        <v>234</v>
      </c>
      <c r="J3" s="300" t="s">
        <v>235</v>
      </c>
      <c r="K3" s="300" t="s">
        <v>236</v>
      </c>
      <c r="L3" s="300" t="s">
        <v>237</v>
      </c>
      <c r="M3" s="300" t="s">
        <v>238</v>
      </c>
      <c r="N3" s="300" t="s">
        <v>239</v>
      </c>
      <c r="O3" s="300" t="s">
        <v>240</v>
      </c>
      <c r="P3" s="300" t="s">
        <v>398</v>
      </c>
      <c r="Q3" s="300" t="s">
        <v>241</v>
      </c>
      <c r="R3" s="300" t="s">
        <v>242</v>
      </c>
      <c r="S3" s="300" t="s">
        <v>243</v>
      </c>
    </row>
    <row r="4" spans="1:19" ht="12.95" customHeight="1" x14ac:dyDescent="0.25">
      <c r="A4" s="74"/>
      <c r="B4" s="292"/>
      <c r="C4" s="292"/>
      <c r="D4" s="292"/>
      <c r="E4" s="292"/>
      <c r="F4" s="292"/>
      <c r="G4" s="292"/>
      <c r="H4" s="292"/>
      <c r="I4" s="292"/>
      <c r="J4" s="292"/>
      <c r="K4" s="292"/>
      <c r="L4" s="292"/>
      <c r="M4" s="292"/>
      <c r="N4" s="292"/>
      <c r="O4" s="292"/>
      <c r="P4" s="292"/>
      <c r="Q4" s="292"/>
      <c r="R4" s="292"/>
      <c r="S4" s="292"/>
    </row>
    <row r="5" spans="1:19" x14ac:dyDescent="0.25">
      <c r="A5" s="57" t="s">
        <v>0</v>
      </c>
      <c r="B5" s="54">
        <v>745</v>
      </c>
      <c r="C5" s="95" t="s">
        <v>408</v>
      </c>
      <c r="D5" s="54">
        <v>92</v>
      </c>
      <c r="E5" s="301" t="s">
        <v>125</v>
      </c>
      <c r="F5" s="54">
        <v>369</v>
      </c>
      <c r="G5" s="54">
        <v>517</v>
      </c>
      <c r="H5" s="54">
        <v>155</v>
      </c>
      <c r="I5" s="54">
        <v>20</v>
      </c>
      <c r="J5" s="95" t="s">
        <v>408</v>
      </c>
      <c r="K5" s="54">
        <v>27</v>
      </c>
      <c r="L5" s="54">
        <v>5</v>
      </c>
      <c r="M5" s="54">
        <v>219</v>
      </c>
      <c r="N5" s="54">
        <v>27</v>
      </c>
      <c r="O5" s="95" t="s">
        <v>408</v>
      </c>
      <c r="P5" s="301" t="s">
        <v>125</v>
      </c>
      <c r="Q5" s="95" t="s">
        <v>408</v>
      </c>
      <c r="R5" s="54">
        <v>14</v>
      </c>
      <c r="S5" s="54">
        <v>35</v>
      </c>
    </row>
    <row r="6" spans="1:19" x14ac:dyDescent="0.25">
      <c r="A6" s="57" t="s">
        <v>1</v>
      </c>
      <c r="B6" s="54">
        <v>127191</v>
      </c>
      <c r="C6" s="54">
        <v>97</v>
      </c>
      <c r="D6" s="54">
        <v>7708</v>
      </c>
      <c r="E6" s="54">
        <v>155</v>
      </c>
      <c r="F6" s="54">
        <v>54421</v>
      </c>
      <c r="G6" s="54">
        <v>79370</v>
      </c>
      <c r="H6" s="54">
        <v>23091</v>
      </c>
      <c r="I6" s="54">
        <v>4141</v>
      </c>
      <c r="J6" s="54">
        <v>596</v>
      </c>
      <c r="K6" s="54">
        <v>2224</v>
      </c>
      <c r="L6" s="54">
        <v>1606</v>
      </c>
      <c r="M6" s="54">
        <v>31076</v>
      </c>
      <c r="N6" s="54">
        <v>5679</v>
      </c>
      <c r="O6" s="54">
        <v>29</v>
      </c>
      <c r="P6" s="54">
        <v>32</v>
      </c>
      <c r="Q6" s="54">
        <v>97</v>
      </c>
      <c r="R6" s="54">
        <v>663</v>
      </c>
      <c r="S6" s="54">
        <v>4846</v>
      </c>
    </row>
    <row r="7" spans="1:19" ht="13.5" customHeight="1" x14ac:dyDescent="0.25">
      <c r="A7" s="51" t="s">
        <v>23</v>
      </c>
      <c r="B7" s="54">
        <v>1089</v>
      </c>
      <c r="C7" s="54">
        <v>5</v>
      </c>
      <c r="D7" s="54">
        <v>214</v>
      </c>
      <c r="E7" s="54">
        <v>14</v>
      </c>
      <c r="F7" s="54">
        <v>317</v>
      </c>
      <c r="G7" s="54">
        <v>651</v>
      </c>
      <c r="H7" s="54">
        <v>141</v>
      </c>
      <c r="I7" s="54">
        <v>63</v>
      </c>
      <c r="J7" s="54">
        <v>5</v>
      </c>
      <c r="K7" s="54">
        <v>182</v>
      </c>
      <c r="L7" s="54">
        <v>25</v>
      </c>
      <c r="M7" s="54">
        <v>145</v>
      </c>
      <c r="N7" s="54">
        <v>105</v>
      </c>
      <c r="O7" s="54">
        <v>14</v>
      </c>
      <c r="P7" s="95" t="s">
        <v>408</v>
      </c>
      <c r="Q7" s="54">
        <v>9</v>
      </c>
      <c r="R7" s="54">
        <v>6</v>
      </c>
      <c r="S7" s="54">
        <v>61</v>
      </c>
    </row>
    <row r="8" spans="1:19" ht="13.5" customHeight="1" x14ac:dyDescent="0.25">
      <c r="A8" s="51" t="s">
        <v>24</v>
      </c>
      <c r="B8" s="54">
        <v>3894</v>
      </c>
      <c r="C8" s="54">
        <v>5</v>
      </c>
      <c r="D8" s="54">
        <v>316</v>
      </c>
      <c r="E8" s="54">
        <v>6</v>
      </c>
      <c r="F8" s="54">
        <v>1263</v>
      </c>
      <c r="G8" s="54">
        <v>2132</v>
      </c>
      <c r="H8" s="54">
        <v>526</v>
      </c>
      <c r="I8" s="54">
        <v>76</v>
      </c>
      <c r="J8" s="54">
        <v>12</v>
      </c>
      <c r="K8" s="54">
        <v>135</v>
      </c>
      <c r="L8" s="54">
        <v>117</v>
      </c>
      <c r="M8" s="54">
        <v>1183</v>
      </c>
      <c r="N8" s="54">
        <v>199</v>
      </c>
      <c r="O8" s="54">
        <v>19</v>
      </c>
      <c r="P8" s="301" t="s">
        <v>125</v>
      </c>
      <c r="Q8" s="54">
        <v>17</v>
      </c>
      <c r="R8" s="54">
        <v>17</v>
      </c>
      <c r="S8" s="54">
        <v>193</v>
      </c>
    </row>
    <row r="9" spans="1:19" s="49" customFormat="1" ht="13.5" customHeight="1" x14ac:dyDescent="0.25">
      <c r="A9" s="53" t="s">
        <v>136</v>
      </c>
      <c r="B9" s="58">
        <v>132920</v>
      </c>
      <c r="C9" s="58">
        <v>108</v>
      </c>
      <c r="D9" s="58">
        <v>8331</v>
      </c>
      <c r="E9" s="58">
        <v>175</v>
      </c>
      <c r="F9" s="58">
        <v>56370</v>
      </c>
      <c r="G9" s="58">
        <v>82670</v>
      </c>
      <c r="H9" s="58">
        <v>23913</v>
      </c>
      <c r="I9" s="58">
        <v>4300</v>
      </c>
      <c r="J9" s="58">
        <v>615</v>
      </c>
      <c r="K9" s="58">
        <v>2568</v>
      </c>
      <c r="L9" s="58">
        <v>1753</v>
      </c>
      <c r="M9" s="58">
        <v>32622</v>
      </c>
      <c r="N9" s="58">
        <v>6010</v>
      </c>
      <c r="O9" s="58">
        <v>64</v>
      </c>
      <c r="P9" s="58">
        <v>33</v>
      </c>
      <c r="Q9" s="58">
        <v>124</v>
      </c>
      <c r="R9" s="58">
        <v>700</v>
      </c>
      <c r="S9" s="58">
        <v>5134</v>
      </c>
    </row>
    <row r="10" spans="1:19" ht="13.5" customHeight="1" x14ac:dyDescent="0.25">
      <c r="A10" s="51" t="s">
        <v>25</v>
      </c>
      <c r="B10" s="54">
        <v>79928</v>
      </c>
      <c r="C10" s="54">
        <v>27</v>
      </c>
      <c r="D10" s="54">
        <v>3217</v>
      </c>
      <c r="E10" s="54">
        <v>36</v>
      </c>
      <c r="F10" s="54">
        <v>25170</v>
      </c>
      <c r="G10" s="54">
        <v>40100</v>
      </c>
      <c r="H10" s="54">
        <v>8720</v>
      </c>
      <c r="I10" s="54">
        <v>563</v>
      </c>
      <c r="J10" s="54">
        <v>245</v>
      </c>
      <c r="K10" s="54">
        <v>518</v>
      </c>
      <c r="L10" s="54">
        <v>420</v>
      </c>
      <c r="M10" s="54">
        <v>13562</v>
      </c>
      <c r="N10" s="54">
        <v>1458</v>
      </c>
      <c r="O10" s="54">
        <v>88</v>
      </c>
      <c r="P10" s="54">
        <v>3</v>
      </c>
      <c r="Q10" s="54">
        <v>23</v>
      </c>
      <c r="R10" s="54">
        <v>470</v>
      </c>
      <c r="S10" s="54">
        <v>2809</v>
      </c>
    </row>
    <row r="11" spans="1:19" s="49" customFormat="1" ht="13.5" customHeight="1" x14ac:dyDescent="0.25">
      <c r="A11" s="49" t="s">
        <v>41</v>
      </c>
      <c r="B11" s="58">
        <v>79928</v>
      </c>
      <c r="C11" s="58">
        <v>27</v>
      </c>
      <c r="D11" s="58">
        <v>3217</v>
      </c>
      <c r="E11" s="58">
        <v>36</v>
      </c>
      <c r="F11" s="58">
        <v>25170</v>
      </c>
      <c r="G11" s="58">
        <v>40100</v>
      </c>
      <c r="H11" s="58">
        <v>8720</v>
      </c>
      <c r="I11" s="58">
        <v>563</v>
      </c>
      <c r="J11" s="58">
        <v>245</v>
      </c>
      <c r="K11" s="58">
        <v>518</v>
      </c>
      <c r="L11" s="58">
        <v>420</v>
      </c>
      <c r="M11" s="58">
        <v>13562</v>
      </c>
      <c r="N11" s="58">
        <v>1458</v>
      </c>
      <c r="O11" s="58">
        <v>88</v>
      </c>
      <c r="P11" s="58">
        <v>3</v>
      </c>
      <c r="Q11" s="58">
        <v>23</v>
      </c>
      <c r="R11" s="58">
        <v>470</v>
      </c>
      <c r="S11" s="58">
        <v>2809</v>
      </c>
    </row>
    <row r="12" spans="1:19" s="49" customFormat="1" x14ac:dyDescent="0.25">
      <c r="A12" s="53" t="s">
        <v>137</v>
      </c>
      <c r="B12" s="67">
        <v>212848</v>
      </c>
      <c r="C12" s="67">
        <v>135</v>
      </c>
      <c r="D12" s="67">
        <v>11548</v>
      </c>
      <c r="E12" s="67">
        <v>211</v>
      </c>
      <c r="F12" s="67">
        <v>81539</v>
      </c>
      <c r="G12" s="67">
        <v>122770</v>
      </c>
      <c r="H12" s="67">
        <v>32633</v>
      </c>
      <c r="I12" s="67">
        <v>4863</v>
      </c>
      <c r="J12" s="67">
        <v>860</v>
      </c>
      <c r="K12" s="67">
        <v>3086</v>
      </c>
      <c r="L12" s="67">
        <v>2173</v>
      </c>
      <c r="M12" s="67">
        <v>46184</v>
      </c>
      <c r="N12" s="67">
        <v>7468</v>
      </c>
      <c r="O12" s="67">
        <v>152</v>
      </c>
      <c r="P12" s="67">
        <v>36</v>
      </c>
      <c r="Q12" s="67">
        <v>147</v>
      </c>
      <c r="R12" s="67">
        <v>1170</v>
      </c>
      <c r="S12" s="67">
        <v>7943</v>
      </c>
    </row>
    <row r="13" spans="1:19" ht="12.95" customHeight="1" x14ac:dyDescent="0.25">
      <c r="B13" s="55"/>
      <c r="C13" s="54"/>
      <c r="D13" s="54"/>
      <c r="E13" s="54"/>
      <c r="F13" s="54"/>
      <c r="G13" s="54"/>
      <c r="H13" s="54"/>
      <c r="I13" s="54"/>
      <c r="J13" s="54"/>
      <c r="K13" s="54"/>
      <c r="L13" s="54"/>
      <c r="M13" s="54"/>
      <c r="N13" s="54"/>
      <c r="O13" s="54"/>
      <c r="P13" s="54"/>
      <c r="Q13" s="54"/>
      <c r="R13" s="54"/>
      <c r="S13" s="54"/>
    </row>
    <row r="14" spans="1:19" ht="13.5" customHeight="1" x14ac:dyDescent="0.25">
      <c r="A14" s="51" t="s">
        <v>26</v>
      </c>
      <c r="B14" s="55">
        <v>184494</v>
      </c>
      <c r="C14" s="54">
        <v>114</v>
      </c>
      <c r="D14" s="54">
        <v>8764</v>
      </c>
      <c r="E14" s="54">
        <v>152</v>
      </c>
      <c r="F14" s="54">
        <v>59782</v>
      </c>
      <c r="G14" s="54">
        <v>94517</v>
      </c>
      <c r="H14" s="54">
        <v>29154</v>
      </c>
      <c r="I14" s="54">
        <v>1896</v>
      </c>
      <c r="J14" s="54">
        <v>407</v>
      </c>
      <c r="K14" s="54">
        <v>2252</v>
      </c>
      <c r="L14" s="54">
        <v>854</v>
      </c>
      <c r="M14" s="54">
        <v>21872</v>
      </c>
      <c r="N14" s="54">
        <v>2843</v>
      </c>
      <c r="O14" s="54">
        <v>61</v>
      </c>
      <c r="P14" s="54">
        <v>33</v>
      </c>
      <c r="Q14" s="54">
        <v>43</v>
      </c>
      <c r="R14" s="54">
        <v>685</v>
      </c>
      <c r="S14" s="54">
        <v>6755</v>
      </c>
    </row>
    <row r="15" spans="1:19" x14ac:dyDescent="0.25">
      <c r="A15" s="51" t="s">
        <v>27</v>
      </c>
      <c r="B15" s="55">
        <v>26541</v>
      </c>
      <c r="C15" s="54">
        <v>23</v>
      </c>
      <c r="D15" s="54">
        <v>1645</v>
      </c>
      <c r="E15" s="54">
        <v>29</v>
      </c>
      <c r="F15" s="54">
        <v>8806</v>
      </c>
      <c r="G15" s="54">
        <v>15244</v>
      </c>
      <c r="H15" s="54">
        <v>3192</v>
      </c>
      <c r="I15" s="54">
        <v>442</v>
      </c>
      <c r="J15" s="54">
        <v>41</v>
      </c>
      <c r="K15" s="54">
        <v>459</v>
      </c>
      <c r="L15" s="54">
        <v>445</v>
      </c>
      <c r="M15" s="54">
        <v>11228</v>
      </c>
      <c r="N15" s="54">
        <v>1126</v>
      </c>
      <c r="O15" s="54">
        <v>17</v>
      </c>
      <c r="P15" s="54">
        <v>6</v>
      </c>
      <c r="Q15" s="95" t="s">
        <v>408</v>
      </c>
      <c r="R15" s="54">
        <v>259</v>
      </c>
      <c r="S15" s="54">
        <v>1409</v>
      </c>
    </row>
    <row r="16" spans="1:19" x14ac:dyDescent="0.25">
      <c r="A16" s="51" t="s">
        <v>28</v>
      </c>
      <c r="B16" s="55">
        <v>132278</v>
      </c>
      <c r="C16" s="54">
        <v>65</v>
      </c>
      <c r="D16" s="54">
        <v>4988</v>
      </c>
      <c r="E16" s="54">
        <v>70</v>
      </c>
      <c r="F16" s="54">
        <v>28535</v>
      </c>
      <c r="G16" s="54">
        <v>51566</v>
      </c>
      <c r="H16" s="54">
        <v>8276</v>
      </c>
      <c r="I16" s="54">
        <v>1746</v>
      </c>
      <c r="J16" s="54">
        <v>35</v>
      </c>
      <c r="K16" s="54">
        <v>390</v>
      </c>
      <c r="L16" s="54">
        <v>1599</v>
      </c>
      <c r="M16" s="54">
        <v>5776</v>
      </c>
      <c r="N16" s="54">
        <v>2462</v>
      </c>
      <c r="O16" s="54">
        <v>101</v>
      </c>
      <c r="P16" s="54">
        <v>9</v>
      </c>
      <c r="Q16" s="95" t="s">
        <v>408</v>
      </c>
      <c r="R16" s="54">
        <v>1150</v>
      </c>
      <c r="S16" s="54">
        <v>7265</v>
      </c>
    </row>
    <row r="17" spans="1:19" x14ac:dyDescent="0.25">
      <c r="A17" s="51" t="s">
        <v>29</v>
      </c>
      <c r="B17" s="55">
        <v>20760</v>
      </c>
      <c r="C17" s="54">
        <v>133</v>
      </c>
      <c r="D17" s="54">
        <v>1566</v>
      </c>
      <c r="E17" s="54">
        <v>88</v>
      </c>
      <c r="F17" s="54">
        <v>5652</v>
      </c>
      <c r="G17" s="54">
        <v>6155</v>
      </c>
      <c r="H17" s="54">
        <v>1794</v>
      </c>
      <c r="I17" s="54">
        <v>699</v>
      </c>
      <c r="J17" s="54">
        <v>20</v>
      </c>
      <c r="K17" s="54">
        <v>711</v>
      </c>
      <c r="L17" s="54">
        <v>579</v>
      </c>
      <c r="M17" s="54">
        <v>1590</v>
      </c>
      <c r="N17" s="54">
        <v>841</v>
      </c>
      <c r="O17" s="54">
        <v>62</v>
      </c>
      <c r="P17" s="54">
        <v>47</v>
      </c>
      <c r="Q17" s="54">
        <v>11</v>
      </c>
      <c r="R17" s="54">
        <v>17</v>
      </c>
      <c r="S17" s="54">
        <v>624</v>
      </c>
    </row>
    <row r="18" spans="1:19" x14ac:dyDescent="0.25">
      <c r="A18" s="51" t="s">
        <v>397</v>
      </c>
      <c r="B18" s="301" t="s">
        <v>125</v>
      </c>
      <c r="C18" s="301" t="s">
        <v>125</v>
      </c>
      <c r="D18" s="301" t="s">
        <v>125</v>
      </c>
      <c r="E18" s="301" t="s">
        <v>125</v>
      </c>
      <c r="F18" s="301" t="s">
        <v>125</v>
      </c>
      <c r="G18" s="301" t="s">
        <v>125</v>
      </c>
      <c r="H18" s="301" t="s">
        <v>125</v>
      </c>
      <c r="I18" s="301" t="s">
        <v>125</v>
      </c>
      <c r="J18" s="301" t="s">
        <v>125</v>
      </c>
      <c r="K18" s="301" t="s">
        <v>125</v>
      </c>
      <c r="L18" s="301" t="s">
        <v>125</v>
      </c>
      <c r="M18" s="301" t="s">
        <v>125</v>
      </c>
      <c r="N18" s="301" t="s">
        <v>125</v>
      </c>
      <c r="O18" s="301" t="s">
        <v>125</v>
      </c>
      <c r="P18" s="301" t="s">
        <v>125</v>
      </c>
      <c r="Q18" s="301" t="s">
        <v>125</v>
      </c>
      <c r="R18" s="301" t="s">
        <v>125</v>
      </c>
      <c r="S18" s="301" t="s">
        <v>125</v>
      </c>
    </row>
    <row r="19" spans="1:19" x14ac:dyDescent="0.25">
      <c r="A19" s="57" t="s">
        <v>224</v>
      </c>
      <c r="B19" s="55">
        <v>20157</v>
      </c>
      <c r="C19" s="54">
        <v>23</v>
      </c>
      <c r="D19" s="54">
        <v>1261</v>
      </c>
      <c r="E19" s="54">
        <v>6</v>
      </c>
      <c r="F19" s="54">
        <v>1978</v>
      </c>
      <c r="G19" s="54">
        <v>5398</v>
      </c>
      <c r="H19" s="54">
        <v>744</v>
      </c>
      <c r="I19" s="54">
        <v>182</v>
      </c>
      <c r="J19" s="54">
        <v>27</v>
      </c>
      <c r="K19" s="54">
        <v>231</v>
      </c>
      <c r="L19" s="54">
        <v>53</v>
      </c>
      <c r="M19" s="54">
        <v>1179</v>
      </c>
      <c r="N19" s="54">
        <v>54</v>
      </c>
      <c r="O19" s="54">
        <v>6</v>
      </c>
      <c r="P19" s="301" t="s">
        <v>125</v>
      </c>
      <c r="Q19" s="301" t="s">
        <v>125</v>
      </c>
      <c r="R19" s="301" t="s">
        <v>125</v>
      </c>
      <c r="S19" s="54">
        <v>970</v>
      </c>
    </row>
    <row r="20" spans="1:19" x14ac:dyDescent="0.25">
      <c r="A20" s="51" t="s">
        <v>31</v>
      </c>
      <c r="B20" s="55">
        <v>55340</v>
      </c>
      <c r="C20" s="54">
        <v>94</v>
      </c>
      <c r="D20" s="54">
        <v>3676</v>
      </c>
      <c r="E20" s="54">
        <v>64</v>
      </c>
      <c r="F20" s="54">
        <v>10958</v>
      </c>
      <c r="G20" s="54">
        <v>12656</v>
      </c>
      <c r="H20" s="54">
        <v>2640</v>
      </c>
      <c r="I20" s="54">
        <v>1033</v>
      </c>
      <c r="J20" s="54">
        <v>48</v>
      </c>
      <c r="K20" s="54">
        <v>1189</v>
      </c>
      <c r="L20" s="54">
        <v>527</v>
      </c>
      <c r="M20" s="54">
        <v>4649</v>
      </c>
      <c r="N20" s="54">
        <v>881</v>
      </c>
      <c r="O20" s="54">
        <v>35</v>
      </c>
      <c r="P20" s="54">
        <v>23</v>
      </c>
      <c r="Q20" s="54">
        <v>14</v>
      </c>
      <c r="R20" s="54">
        <v>48</v>
      </c>
      <c r="S20" s="54">
        <v>1514</v>
      </c>
    </row>
    <row r="21" spans="1:19" x14ac:dyDescent="0.25">
      <c r="A21" s="51" t="s">
        <v>32</v>
      </c>
      <c r="B21" s="55">
        <v>29074</v>
      </c>
      <c r="C21" s="54">
        <v>49</v>
      </c>
      <c r="D21" s="54">
        <v>1529</v>
      </c>
      <c r="E21" s="54">
        <v>50</v>
      </c>
      <c r="F21" s="54">
        <v>7215</v>
      </c>
      <c r="G21" s="54">
        <v>10565</v>
      </c>
      <c r="H21" s="54">
        <v>2576</v>
      </c>
      <c r="I21" s="54">
        <v>341</v>
      </c>
      <c r="J21" s="54">
        <v>37</v>
      </c>
      <c r="K21" s="54">
        <v>339</v>
      </c>
      <c r="L21" s="54">
        <v>300</v>
      </c>
      <c r="M21" s="54">
        <v>3539</v>
      </c>
      <c r="N21" s="54">
        <v>429</v>
      </c>
      <c r="O21" s="54">
        <v>11</v>
      </c>
      <c r="P21" s="54">
        <v>52</v>
      </c>
      <c r="Q21" s="54">
        <v>3</v>
      </c>
      <c r="R21" s="54">
        <v>62</v>
      </c>
      <c r="S21" s="54">
        <v>1410</v>
      </c>
    </row>
    <row r="22" spans="1:19" x14ac:dyDescent="0.25">
      <c r="A22" s="51" t="s">
        <v>33</v>
      </c>
      <c r="B22" s="55">
        <v>5853</v>
      </c>
      <c r="C22" s="95" t="s">
        <v>408</v>
      </c>
      <c r="D22" s="54">
        <v>252</v>
      </c>
      <c r="E22" s="95" t="s">
        <v>408</v>
      </c>
      <c r="F22" s="54">
        <v>889</v>
      </c>
      <c r="G22" s="54">
        <v>1467</v>
      </c>
      <c r="H22" s="54">
        <v>247</v>
      </c>
      <c r="I22" s="54">
        <v>243</v>
      </c>
      <c r="J22" s="95" t="s">
        <v>408</v>
      </c>
      <c r="K22" s="54">
        <v>57</v>
      </c>
      <c r="L22" s="54">
        <v>360</v>
      </c>
      <c r="M22" s="54">
        <v>275</v>
      </c>
      <c r="N22" s="54">
        <v>199</v>
      </c>
      <c r="O22" s="95" t="s">
        <v>408</v>
      </c>
      <c r="P22" s="95" t="s">
        <v>408</v>
      </c>
      <c r="Q22" s="301" t="s">
        <v>125</v>
      </c>
      <c r="R22" s="301" t="s">
        <v>125</v>
      </c>
      <c r="S22" s="54">
        <v>404</v>
      </c>
    </row>
    <row r="23" spans="1:19" x14ac:dyDescent="0.25">
      <c r="A23" s="51" t="s">
        <v>34</v>
      </c>
      <c r="B23" s="55">
        <v>24492</v>
      </c>
      <c r="C23" s="54">
        <v>9</v>
      </c>
      <c r="D23" s="54">
        <v>1013</v>
      </c>
      <c r="E23" s="54">
        <v>18</v>
      </c>
      <c r="F23" s="54">
        <v>3208</v>
      </c>
      <c r="G23" s="54">
        <v>6932</v>
      </c>
      <c r="H23" s="54">
        <v>896</v>
      </c>
      <c r="I23" s="54">
        <v>213</v>
      </c>
      <c r="J23" s="54">
        <v>17</v>
      </c>
      <c r="K23" s="54">
        <v>230</v>
      </c>
      <c r="L23" s="54">
        <v>364</v>
      </c>
      <c r="M23" s="54">
        <v>6411</v>
      </c>
      <c r="N23" s="54">
        <v>313</v>
      </c>
      <c r="O23" s="54">
        <v>3</v>
      </c>
      <c r="P23" s="95" t="s">
        <v>408</v>
      </c>
      <c r="Q23" s="301" t="s">
        <v>125</v>
      </c>
      <c r="R23" s="54">
        <v>10</v>
      </c>
      <c r="S23" s="54">
        <v>1265</v>
      </c>
    </row>
    <row r="24" spans="1:19" x14ac:dyDescent="0.25">
      <c r="A24" s="51" t="s">
        <v>35</v>
      </c>
      <c r="B24" s="55">
        <v>10945</v>
      </c>
      <c r="C24" s="54">
        <v>4</v>
      </c>
      <c r="D24" s="54">
        <v>575</v>
      </c>
      <c r="E24" s="54">
        <v>4</v>
      </c>
      <c r="F24" s="54">
        <v>2102</v>
      </c>
      <c r="G24" s="54">
        <v>3751</v>
      </c>
      <c r="H24" s="54">
        <v>532</v>
      </c>
      <c r="I24" s="54">
        <v>165</v>
      </c>
      <c r="J24" s="54">
        <v>33</v>
      </c>
      <c r="K24" s="54">
        <v>212</v>
      </c>
      <c r="L24" s="54">
        <v>303</v>
      </c>
      <c r="M24" s="54">
        <v>520</v>
      </c>
      <c r="N24" s="54">
        <v>147</v>
      </c>
      <c r="O24" s="54">
        <v>8</v>
      </c>
      <c r="P24" s="54">
        <v>6</v>
      </c>
      <c r="Q24" s="54">
        <v>3</v>
      </c>
      <c r="R24" s="54">
        <v>91</v>
      </c>
      <c r="S24" s="54">
        <v>686</v>
      </c>
    </row>
    <row r="25" spans="1:19" x14ac:dyDescent="0.25">
      <c r="A25" s="51" t="s">
        <v>36</v>
      </c>
      <c r="B25" s="55">
        <v>36206</v>
      </c>
      <c r="C25" s="54">
        <v>42</v>
      </c>
      <c r="D25" s="54">
        <v>1324</v>
      </c>
      <c r="E25" s="54">
        <v>63</v>
      </c>
      <c r="F25" s="54">
        <v>5232</v>
      </c>
      <c r="G25" s="54">
        <v>11219</v>
      </c>
      <c r="H25" s="54">
        <v>1413</v>
      </c>
      <c r="I25" s="54">
        <v>286</v>
      </c>
      <c r="J25" s="54">
        <v>199</v>
      </c>
      <c r="K25" s="54">
        <v>110</v>
      </c>
      <c r="L25" s="54">
        <v>262</v>
      </c>
      <c r="M25" s="54">
        <v>2123</v>
      </c>
      <c r="N25" s="54">
        <v>191</v>
      </c>
      <c r="O25" s="54">
        <v>3</v>
      </c>
      <c r="P25" s="95" t="s">
        <v>408</v>
      </c>
      <c r="Q25" s="95" t="s">
        <v>408</v>
      </c>
      <c r="R25" s="54">
        <v>86</v>
      </c>
      <c r="S25" s="54">
        <v>1218</v>
      </c>
    </row>
    <row r="26" spans="1:19" s="49" customFormat="1" x14ac:dyDescent="0.25">
      <c r="A26" s="53" t="s">
        <v>111</v>
      </c>
      <c r="B26" s="67">
        <v>546149</v>
      </c>
      <c r="C26" s="58">
        <v>557</v>
      </c>
      <c r="D26" s="58">
        <v>26594</v>
      </c>
      <c r="E26" s="58">
        <v>546</v>
      </c>
      <c r="F26" s="58">
        <v>134358</v>
      </c>
      <c r="G26" s="58">
        <v>219471</v>
      </c>
      <c r="H26" s="58">
        <v>51464</v>
      </c>
      <c r="I26" s="58">
        <v>7245</v>
      </c>
      <c r="J26" s="58">
        <v>866</v>
      </c>
      <c r="K26" s="58">
        <v>6179</v>
      </c>
      <c r="L26" s="58">
        <v>5646</v>
      </c>
      <c r="M26" s="58">
        <v>59161</v>
      </c>
      <c r="N26" s="58">
        <v>9486</v>
      </c>
      <c r="O26" s="58">
        <v>308</v>
      </c>
      <c r="P26" s="58">
        <v>179</v>
      </c>
      <c r="Q26" s="58">
        <v>79</v>
      </c>
      <c r="R26" s="58">
        <v>2409</v>
      </c>
      <c r="S26" s="58">
        <v>23519</v>
      </c>
    </row>
    <row r="27" spans="1:19" s="49" customFormat="1" ht="12.95" customHeight="1" x14ac:dyDescent="0.25">
      <c r="B27" s="58"/>
      <c r="C27" s="58"/>
      <c r="D27" s="58"/>
      <c r="E27" s="58"/>
      <c r="F27" s="58"/>
      <c r="G27" s="58"/>
      <c r="H27" s="58"/>
      <c r="I27" s="58"/>
      <c r="J27" s="58"/>
      <c r="K27" s="58"/>
      <c r="L27" s="58"/>
      <c r="M27" s="58"/>
      <c r="N27" s="58"/>
      <c r="O27" s="58"/>
      <c r="P27" s="58"/>
      <c r="Q27" s="58"/>
      <c r="R27" s="58"/>
      <c r="S27" s="58"/>
    </row>
    <row r="28" spans="1:19" s="49" customFormat="1" x14ac:dyDescent="0.25">
      <c r="A28" s="117" t="s">
        <v>114</v>
      </c>
      <c r="B28" s="64">
        <v>758997</v>
      </c>
      <c r="C28" s="64">
        <v>693</v>
      </c>
      <c r="D28" s="64">
        <v>38141</v>
      </c>
      <c r="E28" s="64">
        <v>757</v>
      </c>
      <c r="F28" s="64">
        <v>215897</v>
      </c>
      <c r="G28" s="64">
        <v>342241</v>
      </c>
      <c r="H28" s="64">
        <v>84097</v>
      </c>
      <c r="I28" s="64">
        <v>12109</v>
      </c>
      <c r="J28" s="64">
        <v>1726</v>
      </c>
      <c r="K28" s="64">
        <v>9265</v>
      </c>
      <c r="L28" s="64">
        <v>7819</v>
      </c>
      <c r="M28" s="64">
        <v>105344</v>
      </c>
      <c r="N28" s="64">
        <v>16954</v>
      </c>
      <c r="O28" s="64">
        <v>460</v>
      </c>
      <c r="P28" s="64">
        <v>215</v>
      </c>
      <c r="Q28" s="64">
        <v>226</v>
      </c>
      <c r="R28" s="64">
        <v>3578</v>
      </c>
      <c r="S28" s="64">
        <v>31463</v>
      </c>
    </row>
    <row r="29" spans="1:19" x14ac:dyDescent="0.25">
      <c r="A29" s="45" t="s">
        <v>118</v>
      </c>
      <c r="B29" s="67"/>
    </row>
    <row r="30" spans="1:19" x14ac:dyDescent="0.25">
      <c r="A30" s="364" t="s">
        <v>356</v>
      </c>
    </row>
    <row r="31" spans="1:19" x14ac:dyDescent="0.25">
      <c r="A31" s="364" t="s">
        <v>396</v>
      </c>
    </row>
    <row r="32" spans="1:19" x14ac:dyDescent="0.25">
      <c r="A32" s="421" t="s">
        <v>409</v>
      </c>
    </row>
  </sheetData>
  <pageMargins left="0.19685039370078741" right="0.19685039370078741" top="0.19685039370078741" bottom="0.39370078740157483" header="0.51181102362204722" footer="0.39370078740157483"/>
  <pageSetup paperSize="9" scale="76" orientation="portrait" r:id="rId1"/>
  <headerFooter alignWithMargins="0"/>
  <rowBreaks count="1" manualBreakCount="1">
    <brk id="1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52"/>
  <sheetViews>
    <sheetView zoomScaleNormal="100" workbookViewId="0">
      <selection activeCell="E19" sqref="E19"/>
    </sheetView>
  </sheetViews>
  <sheetFormatPr defaultRowHeight="13.5" x14ac:dyDescent="0.25"/>
  <cols>
    <col min="1" max="1" width="47.140625" style="51" customWidth="1"/>
    <col min="2" max="2" width="11.85546875" style="51" customWidth="1"/>
    <col min="3" max="3" width="12.28515625" style="51" customWidth="1"/>
    <col min="4" max="4" width="10.140625" style="51" bestFit="1" customWidth="1"/>
    <col min="5" max="5" width="10.5703125" style="51" bestFit="1" customWidth="1"/>
    <col min="6" max="6" width="13" style="51" bestFit="1" customWidth="1"/>
    <col min="7" max="7" width="15.7109375" style="51" bestFit="1" customWidth="1"/>
    <col min="8" max="8" width="9.5703125" style="51" bestFit="1" customWidth="1"/>
    <col min="9" max="9" width="9.7109375" style="51" bestFit="1" customWidth="1"/>
    <col min="10" max="10" width="10.28515625" style="51" bestFit="1" customWidth="1"/>
    <col min="11" max="11" width="9" style="51" bestFit="1" customWidth="1"/>
    <col min="12" max="12" width="10.140625" style="51" bestFit="1" customWidth="1"/>
    <col min="13" max="13" width="7.42578125" style="51" bestFit="1" customWidth="1"/>
    <col min="14" max="14" width="9.28515625" style="51" bestFit="1" customWidth="1"/>
    <col min="15" max="15" width="8.7109375" style="51" customWidth="1"/>
    <col min="16" max="16" width="9.28515625" style="51" bestFit="1" customWidth="1"/>
    <col min="17" max="17" width="7" style="51" bestFit="1" customWidth="1"/>
    <col min="18" max="18" width="7.5703125" style="51" bestFit="1" customWidth="1"/>
    <col min="19" max="19" width="10" style="51" bestFit="1" customWidth="1"/>
    <col min="20" max="16384" width="9.140625" style="51"/>
  </cols>
  <sheetData>
    <row r="1" spans="1:20" ht="16.5" x14ac:dyDescent="0.3">
      <c r="A1" s="90" t="s">
        <v>420</v>
      </c>
      <c r="B1" s="49"/>
    </row>
    <row r="2" spans="1:20" x14ac:dyDescent="0.25">
      <c r="A2" s="61"/>
      <c r="B2" s="61"/>
      <c r="C2" s="61"/>
      <c r="D2" s="61"/>
    </row>
    <row r="3" spans="1:20" ht="67.5" x14ac:dyDescent="0.25">
      <c r="A3" s="69" t="s">
        <v>124</v>
      </c>
      <c r="B3" s="300" t="s">
        <v>227</v>
      </c>
      <c r="C3" s="300" t="s">
        <v>228</v>
      </c>
      <c r="D3" s="300" t="s">
        <v>229</v>
      </c>
      <c r="E3" s="300" t="s">
        <v>230</v>
      </c>
      <c r="F3" s="300" t="s">
        <v>231</v>
      </c>
      <c r="G3" s="300" t="s">
        <v>232</v>
      </c>
      <c r="H3" s="300" t="s">
        <v>233</v>
      </c>
      <c r="I3" s="300" t="s">
        <v>234</v>
      </c>
      <c r="J3" s="300" t="s">
        <v>235</v>
      </c>
      <c r="K3" s="300" t="s">
        <v>236</v>
      </c>
      <c r="L3" s="300" t="s">
        <v>237</v>
      </c>
      <c r="M3" s="300" t="s">
        <v>238</v>
      </c>
      <c r="N3" s="300" t="s">
        <v>239</v>
      </c>
      <c r="O3" s="300" t="s">
        <v>240</v>
      </c>
      <c r="P3" s="300" t="s">
        <v>398</v>
      </c>
      <c r="Q3" s="300" t="s">
        <v>241</v>
      </c>
      <c r="R3" s="300" t="s">
        <v>242</v>
      </c>
      <c r="S3" s="300" t="s">
        <v>243</v>
      </c>
    </row>
    <row r="4" spans="1:20" ht="12.95" customHeight="1" x14ac:dyDescent="0.25">
      <c r="A4" s="74"/>
      <c r="B4" s="292"/>
      <c r="C4" s="292"/>
      <c r="D4" s="292"/>
      <c r="E4" s="292"/>
      <c r="F4" s="292"/>
      <c r="G4" s="292"/>
      <c r="H4" s="292"/>
      <c r="I4" s="292"/>
      <c r="J4" s="292"/>
      <c r="K4" s="292"/>
      <c r="L4" s="292"/>
      <c r="M4" s="292"/>
      <c r="N4" s="292"/>
      <c r="O4" s="292"/>
      <c r="P4" s="292"/>
      <c r="Q4" s="292"/>
      <c r="R4" s="292"/>
      <c r="S4" s="292"/>
    </row>
    <row r="5" spans="1:20" x14ac:dyDescent="0.25">
      <c r="A5" s="57" t="s">
        <v>0</v>
      </c>
      <c r="B5" s="293">
        <v>63.8</v>
      </c>
      <c r="C5" s="95" t="s">
        <v>408</v>
      </c>
      <c r="D5" s="293">
        <v>7.9</v>
      </c>
      <c r="E5" s="293">
        <v>0</v>
      </c>
      <c r="F5" s="293">
        <v>31.6</v>
      </c>
      <c r="G5" s="293">
        <v>44.3</v>
      </c>
      <c r="H5" s="293">
        <v>13.3</v>
      </c>
      <c r="I5" s="293">
        <v>1.7</v>
      </c>
      <c r="J5" s="95" t="s">
        <v>408</v>
      </c>
      <c r="K5" s="293">
        <v>2.2999999999999998</v>
      </c>
      <c r="L5" s="293">
        <v>0.4</v>
      </c>
      <c r="M5" s="293">
        <v>18.7</v>
      </c>
      <c r="N5" s="293">
        <v>2.2999999999999998</v>
      </c>
      <c r="O5" s="95" t="s">
        <v>408</v>
      </c>
      <c r="P5" s="293">
        <v>0</v>
      </c>
      <c r="Q5" s="95" t="s">
        <v>408</v>
      </c>
      <c r="R5" s="293">
        <v>1.2</v>
      </c>
      <c r="S5" s="293">
        <v>3</v>
      </c>
      <c r="T5" s="54"/>
    </row>
    <row r="6" spans="1:20" x14ac:dyDescent="0.25">
      <c r="A6" s="57" t="s">
        <v>1</v>
      </c>
      <c r="B6" s="293">
        <v>67.900000000000006</v>
      </c>
      <c r="C6" s="293">
        <v>0.1</v>
      </c>
      <c r="D6" s="293">
        <v>4.0999999999999996</v>
      </c>
      <c r="E6" s="293">
        <v>0.1</v>
      </c>
      <c r="F6" s="293">
        <v>29</v>
      </c>
      <c r="G6" s="293">
        <v>42.3</v>
      </c>
      <c r="H6" s="293">
        <v>12.3</v>
      </c>
      <c r="I6" s="293">
        <v>2.2000000000000002</v>
      </c>
      <c r="J6" s="293">
        <v>0.3</v>
      </c>
      <c r="K6" s="293">
        <v>1.2</v>
      </c>
      <c r="L6" s="293">
        <v>0.9</v>
      </c>
      <c r="M6" s="293">
        <v>16.600000000000001</v>
      </c>
      <c r="N6" s="293">
        <v>3</v>
      </c>
      <c r="O6" s="293">
        <v>0</v>
      </c>
      <c r="P6" s="293">
        <v>0</v>
      </c>
      <c r="Q6" s="293">
        <v>0.1</v>
      </c>
      <c r="R6" s="293">
        <v>0.4</v>
      </c>
      <c r="S6" s="293">
        <v>2.6</v>
      </c>
      <c r="T6" s="54"/>
    </row>
    <row r="7" spans="1:20" ht="13.5" customHeight="1" x14ac:dyDescent="0.25">
      <c r="A7" s="51" t="s">
        <v>23</v>
      </c>
      <c r="B7" s="293">
        <v>69.7</v>
      </c>
      <c r="C7" s="293">
        <v>0.3</v>
      </c>
      <c r="D7" s="293">
        <v>13.7</v>
      </c>
      <c r="E7" s="293">
        <v>0.9</v>
      </c>
      <c r="F7" s="293">
        <v>20.3</v>
      </c>
      <c r="G7" s="293">
        <v>41.6</v>
      </c>
      <c r="H7" s="293">
        <v>9</v>
      </c>
      <c r="I7" s="293">
        <v>4</v>
      </c>
      <c r="J7" s="293">
        <v>0.3</v>
      </c>
      <c r="K7" s="293">
        <v>11.6</v>
      </c>
      <c r="L7" s="293">
        <v>1.6</v>
      </c>
      <c r="M7" s="293">
        <v>9.1999999999999993</v>
      </c>
      <c r="N7" s="293">
        <v>6.7</v>
      </c>
      <c r="O7" s="293">
        <v>0.9</v>
      </c>
      <c r="P7" s="95" t="s">
        <v>408</v>
      </c>
      <c r="Q7" s="293">
        <v>0.6</v>
      </c>
      <c r="R7" s="293">
        <v>0.4</v>
      </c>
      <c r="S7" s="293">
        <v>3.9</v>
      </c>
      <c r="T7" s="54"/>
    </row>
    <row r="8" spans="1:20" ht="13.5" customHeight="1" x14ac:dyDescent="0.25">
      <c r="A8" s="51" t="s">
        <v>24</v>
      </c>
      <c r="B8" s="293">
        <v>71</v>
      </c>
      <c r="C8" s="293">
        <v>0.1</v>
      </c>
      <c r="D8" s="293">
        <v>5.8</v>
      </c>
      <c r="E8" s="293">
        <v>0.1</v>
      </c>
      <c r="F8" s="293">
        <v>23</v>
      </c>
      <c r="G8" s="293">
        <v>38.9</v>
      </c>
      <c r="H8" s="293">
        <v>9.6</v>
      </c>
      <c r="I8" s="293">
        <v>1.4</v>
      </c>
      <c r="J8" s="293">
        <v>0.2</v>
      </c>
      <c r="K8" s="293">
        <v>2.5</v>
      </c>
      <c r="L8" s="293">
        <v>2.1</v>
      </c>
      <c r="M8" s="293">
        <v>21.5</v>
      </c>
      <c r="N8" s="293">
        <v>3.6</v>
      </c>
      <c r="O8" s="293">
        <v>0.3</v>
      </c>
      <c r="P8" s="293">
        <v>0</v>
      </c>
      <c r="Q8" s="293">
        <v>0.3</v>
      </c>
      <c r="R8" s="293">
        <v>0.3</v>
      </c>
      <c r="S8" s="293">
        <v>3.5</v>
      </c>
      <c r="T8" s="54"/>
    </row>
    <row r="9" spans="1:20" s="49" customFormat="1" ht="13.5" customHeight="1" x14ac:dyDescent="0.25">
      <c r="A9" s="53" t="s">
        <v>136</v>
      </c>
      <c r="B9" s="293">
        <v>67.900000000000006</v>
      </c>
      <c r="C9" s="293">
        <v>0.1</v>
      </c>
      <c r="D9" s="293">
        <v>4.3</v>
      </c>
      <c r="E9" s="293">
        <v>0.1</v>
      </c>
      <c r="F9" s="293">
        <v>28.8</v>
      </c>
      <c r="G9" s="293">
        <v>42.3</v>
      </c>
      <c r="H9" s="293">
        <v>12.2</v>
      </c>
      <c r="I9" s="293">
        <v>2.2000000000000002</v>
      </c>
      <c r="J9" s="293">
        <v>0.3</v>
      </c>
      <c r="K9" s="293">
        <v>1.3</v>
      </c>
      <c r="L9" s="293">
        <v>0.9</v>
      </c>
      <c r="M9" s="293">
        <v>16.7</v>
      </c>
      <c r="N9" s="293">
        <v>3.1</v>
      </c>
      <c r="O9" s="293">
        <v>0</v>
      </c>
      <c r="P9" s="293">
        <v>0</v>
      </c>
      <c r="Q9" s="293">
        <v>0.1</v>
      </c>
      <c r="R9" s="293">
        <v>0.4</v>
      </c>
      <c r="S9" s="293">
        <v>2.6</v>
      </c>
      <c r="T9" s="54"/>
    </row>
    <row r="10" spans="1:20" ht="13.5" customHeight="1" x14ac:dyDescent="0.25">
      <c r="A10" s="51" t="s">
        <v>25</v>
      </c>
      <c r="B10" s="293">
        <v>72.099999999999994</v>
      </c>
      <c r="C10" s="293">
        <v>0</v>
      </c>
      <c r="D10" s="293">
        <v>2.9</v>
      </c>
      <c r="E10" s="293">
        <v>0</v>
      </c>
      <c r="F10" s="293">
        <v>22.7</v>
      </c>
      <c r="G10" s="293">
        <v>36.200000000000003</v>
      </c>
      <c r="H10" s="293">
        <v>7.9</v>
      </c>
      <c r="I10" s="293">
        <v>0.5</v>
      </c>
      <c r="J10" s="293">
        <v>0.2</v>
      </c>
      <c r="K10" s="293">
        <v>0.5</v>
      </c>
      <c r="L10" s="293">
        <v>0.4</v>
      </c>
      <c r="M10" s="293">
        <v>12.2</v>
      </c>
      <c r="N10" s="293">
        <v>1.3</v>
      </c>
      <c r="O10" s="293">
        <v>0.1</v>
      </c>
      <c r="P10" s="293">
        <v>0</v>
      </c>
      <c r="Q10" s="293">
        <v>0</v>
      </c>
      <c r="R10" s="293">
        <v>0.4</v>
      </c>
      <c r="S10" s="293">
        <v>2.5</v>
      </c>
      <c r="T10" s="54"/>
    </row>
    <row r="11" spans="1:20" ht="13.5" customHeight="1" x14ac:dyDescent="0.25">
      <c r="A11" s="49" t="s">
        <v>41</v>
      </c>
      <c r="B11" s="293">
        <v>72.099999999999994</v>
      </c>
      <c r="C11" s="293">
        <v>0</v>
      </c>
      <c r="D11" s="293">
        <v>2.9</v>
      </c>
      <c r="E11" s="293">
        <v>0</v>
      </c>
      <c r="F11" s="293">
        <v>22.7</v>
      </c>
      <c r="G11" s="293">
        <v>36.200000000000003</v>
      </c>
      <c r="H11" s="293">
        <v>7.9</v>
      </c>
      <c r="I11" s="293">
        <v>0.5</v>
      </c>
      <c r="J11" s="293">
        <v>0.2</v>
      </c>
      <c r="K11" s="293">
        <v>0.5</v>
      </c>
      <c r="L11" s="293">
        <v>0.4</v>
      </c>
      <c r="M11" s="293">
        <v>12.2</v>
      </c>
      <c r="N11" s="293">
        <v>1.3</v>
      </c>
      <c r="O11" s="293">
        <v>0.1</v>
      </c>
      <c r="P11" s="293">
        <v>0</v>
      </c>
      <c r="Q11" s="293">
        <v>0</v>
      </c>
      <c r="R11" s="293">
        <v>0.4</v>
      </c>
      <c r="S11" s="293">
        <v>2.5</v>
      </c>
      <c r="T11" s="54"/>
    </row>
    <row r="12" spans="1:20" s="49" customFormat="1" x14ac:dyDescent="0.25">
      <c r="A12" s="53" t="s">
        <v>137</v>
      </c>
      <c r="B12" s="294">
        <v>69.400000000000006</v>
      </c>
      <c r="C12" s="294">
        <v>0</v>
      </c>
      <c r="D12" s="294">
        <v>3.8</v>
      </c>
      <c r="E12" s="294">
        <v>0.1</v>
      </c>
      <c r="F12" s="294">
        <v>26.6</v>
      </c>
      <c r="G12" s="294">
        <v>40</v>
      </c>
      <c r="H12" s="294">
        <v>10.6</v>
      </c>
      <c r="I12" s="294">
        <v>1.6</v>
      </c>
      <c r="J12" s="294">
        <v>0.3</v>
      </c>
      <c r="K12" s="294">
        <v>1</v>
      </c>
      <c r="L12" s="294">
        <v>0.7</v>
      </c>
      <c r="M12" s="294">
        <v>15.1</v>
      </c>
      <c r="N12" s="294">
        <v>2.4</v>
      </c>
      <c r="O12" s="294">
        <v>0</v>
      </c>
      <c r="P12" s="294">
        <v>0</v>
      </c>
      <c r="Q12" s="294">
        <v>0</v>
      </c>
      <c r="R12" s="294">
        <v>0.4</v>
      </c>
      <c r="S12" s="294">
        <v>2.6</v>
      </c>
      <c r="T12" s="58"/>
    </row>
    <row r="13" spans="1:20" ht="12.95" customHeight="1" x14ac:dyDescent="0.25">
      <c r="B13" s="293"/>
      <c r="C13" s="293"/>
      <c r="D13" s="293"/>
      <c r="E13" s="293"/>
      <c r="F13" s="293"/>
      <c r="G13" s="293"/>
      <c r="H13" s="293"/>
      <c r="I13" s="293"/>
      <c r="J13" s="293"/>
      <c r="K13" s="293"/>
      <c r="L13" s="293"/>
      <c r="M13" s="293"/>
      <c r="N13" s="293"/>
      <c r="O13" s="293"/>
      <c r="P13" s="293"/>
      <c r="Q13" s="293"/>
      <c r="R13" s="293"/>
      <c r="S13" s="293"/>
      <c r="T13" s="54"/>
    </row>
    <row r="14" spans="1:20" ht="13.5" customHeight="1" x14ac:dyDescent="0.25">
      <c r="A14" s="51" t="s">
        <v>26</v>
      </c>
      <c r="B14" s="293">
        <v>72.5</v>
      </c>
      <c r="C14" s="293">
        <v>0</v>
      </c>
      <c r="D14" s="293">
        <v>3.4</v>
      </c>
      <c r="E14" s="293">
        <v>0.1</v>
      </c>
      <c r="F14" s="293">
        <v>23.5</v>
      </c>
      <c r="G14" s="293">
        <v>37.200000000000003</v>
      </c>
      <c r="H14" s="293">
        <v>11.5</v>
      </c>
      <c r="I14" s="293">
        <v>0.7</v>
      </c>
      <c r="J14" s="293">
        <v>0.2</v>
      </c>
      <c r="K14" s="293">
        <v>0.9</v>
      </c>
      <c r="L14" s="293">
        <v>0.3</v>
      </c>
      <c r="M14" s="293">
        <v>8.6</v>
      </c>
      <c r="N14" s="293">
        <v>1.1000000000000001</v>
      </c>
      <c r="O14" s="293">
        <v>0</v>
      </c>
      <c r="P14" s="293">
        <v>0</v>
      </c>
      <c r="Q14" s="293">
        <v>0</v>
      </c>
      <c r="R14" s="293">
        <v>0.3</v>
      </c>
      <c r="S14" s="293">
        <v>2.7</v>
      </c>
      <c r="T14" s="54"/>
    </row>
    <row r="15" spans="1:20" x14ac:dyDescent="0.25">
      <c r="A15" s="51" t="s">
        <v>27</v>
      </c>
      <c r="B15" s="293">
        <v>65.5</v>
      </c>
      <c r="C15" s="293">
        <v>0.1</v>
      </c>
      <c r="D15" s="293">
        <v>4.0999999999999996</v>
      </c>
      <c r="E15" s="293">
        <v>0.1</v>
      </c>
      <c r="F15" s="293">
        <v>21.7</v>
      </c>
      <c r="G15" s="293">
        <v>37.6</v>
      </c>
      <c r="H15" s="293">
        <v>7.9</v>
      </c>
      <c r="I15" s="293">
        <v>1.1000000000000001</v>
      </c>
      <c r="J15" s="293">
        <v>0.1</v>
      </c>
      <c r="K15" s="293">
        <v>1.1000000000000001</v>
      </c>
      <c r="L15" s="293">
        <v>1.1000000000000001</v>
      </c>
      <c r="M15" s="293">
        <v>27.7</v>
      </c>
      <c r="N15" s="293">
        <v>2.8</v>
      </c>
      <c r="O15" s="293">
        <v>0</v>
      </c>
      <c r="P15" s="293">
        <v>0</v>
      </c>
      <c r="Q15" s="95" t="s">
        <v>408</v>
      </c>
      <c r="R15" s="293">
        <v>0.6</v>
      </c>
      <c r="S15" s="293">
        <v>3.5</v>
      </c>
      <c r="T15" s="54"/>
    </row>
    <row r="16" spans="1:20" x14ac:dyDescent="0.25">
      <c r="A16" s="51" t="s">
        <v>28</v>
      </c>
      <c r="B16" s="293">
        <v>79.900000000000006</v>
      </c>
      <c r="C16" s="293">
        <v>0</v>
      </c>
      <c r="D16" s="293">
        <v>3</v>
      </c>
      <c r="E16" s="293">
        <v>0</v>
      </c>
      <c r="F16" s="293">
        <v>17.2</v>
      </c>
      <c r="G16" s="293">
        <v>31.1</v>
      </c>
      <c r="H16" s="293">
        <v>5</v>
      </c>
      <c r="I16" s="293">
        <v>1.1000000000000001</v>
      </c>
      <c r="J16" s="293">
        <v>0</v>
      </c>
      <c r="K16" s="293">
        <v>0.2</v>
      </c>
      <c r="L16" s="293">
        <v>1</v>
      </c>
      <c r="M16" s="293">
        <v>3.5</v>
      </c>
      <c r="N16" s="293">
        <v>1.5</v>
      </c>
      <c r="O16" s="293">
        <v>0.1</v>
      </c>
      <c r="P16" s="293">
        <v>0</v>
      </c>
      <c r="Q16" s="95" t="s">
        <v>408</v>
      </c>
      <c r="R16" s="293">
        <v>0.7</v>
      </c>
      <c r="S16" s="293">
        <v>4.4000000000000004</v>
      </c>
      <c r="T16" s="54"/>
    </row>
    <row r="17" spans="1:20" x14ac:dyDescent="0.25">
      <c r="A17" s="51" t="s">
        <v>29</v>
      </c>
      <c r="B17" s="293">
        <v>79.2</v>
      </c>
      <c r="C17" s="293">
        <v>0.5</v>
      </c>
      <c r="D17" s="293">
        <v>6</v>
      </c>
      <c r="E17" s="293">
        <v>0.3</v>
      </c>
      <c r="F17" s="293">
        <v>21.6</v>
      </c>
      <c r="G17" s="293">
        <v>23.5</v>
      </c>
      <c r="H17" s="293">
        <v>6.8</v>
      </c>
      <c r="I17" s="293">
        <v>2.7</v>
      </c>
      <c r="J17" s="293">
        <v>0.1</v>
      </c>
      <c r="K17" s="293">
        <v>2.7</v>
      </c>
      <c r="L17" s="293">
        <v>2.2000000000000002</v>
      </c>
      <c r="M17" s="293">
        <v>6.1</v>
      </c>
      <c r="N17" s="293">
        <v>3.2</v>
      </c>
      <c r="O17" s="293">
        <v>0.2</v>
      </c>
      <c r="P17" s="293">
        <v>0.2</v>
      </c>
      <c r="Q17" s="293">
        <v>0</v>
      </c>
      <c r="R17" s="293">
        <v>0.1</v>
      </c>
      <c r="S17" s="293">
        <v>2.4</v>
      </c>
      <c r="T17" s="54"/>
    </row>
    <row r="18" spans="1:20" x14ac:dyDescent="0.25">
      <c r="A18" s="51" t="s">
        <v>397</v>
      </c>
      <c r="B18" s="413" t="s">
        <v>125</v>
      </c>
      <c r="C18" s="413" t="s">
        <v>125</v>
      </c>
      <c r="D18" s="413" t="s">
        <v>125</v>
      </c>
      <c r="E18" s="413" t="s">
        <v>125</v>
      </c>
      <c r="F18" s="413" t="s">
        <v>125</v>
      </c>
      <c r="G18" s="413" t="s">
        <v>125</v>
      </c>
      <c r="H18" s="413" t="s">
        <v>125</v>
      </c>
      <c r="I18" s="413" t="s">
        <v>125</v>
      </c>
      <c r="J18" s="413" t="s">
        <v>125</v>
      </c>
      <c r="K18" s="413" t="s">
        <v>125</v>
      </c>
      <c r="L18" s="413" t="s">
        <v>125</v>
      </c>
      <c r="M18" s="413" t="s">
        <v>125</v>
      </c>
      <c r="N18" s="413" t="s">
        <v>125</v>
      </c>
      <c r="O18" s="413" t="s">
        <v>125</v>
      </c>
      <c r="P18" s="413" t="s">
        <v>125</v>
      </c>
      <c r="Q18" s="413" t="s">
        <v>125</v>
      </c>
      <c r="R18" s="413" t="s">
        <v>125</v>
      </c>
      <c r="S18" s="413" t="s">
        <v>125</v>
      </c>
      <c r="T18" s="54"/>
    </row>
    <row r="19" spans="1:20" x14ac:dyDescent="0.25">
      <c r="A19" s="57" t="s">
        <v>224</v>
      </c>
      <c r="B19" s="293">
        <v>81.5</v>
      </c>
      <c r="C19" s="293">
        <v>0.1</v>
      </c>
      <c r="D19" s="293">
        <v>5.0999999999999996</v>
      </c>
      <c r="E19" s="293">
        <v>0</v>
      </c>
      <c r="F19" s="293">
        <v>8</v>
      </c>
      <c r="G19" s="293">
        <v>21.8</v>
      </c>
      <c r="H19" s="293">
        <v>3</v>
      </c>
      <c r="I19" s="293">
        <v>0.7</v>
      </c>
      <c r="J19" s="293">
        <v>0.1</v>
      </c>
      <c r="K19" s="293">
        <v>0.9</v>
      </c>
      <c r="L19" s="293">
        <v>0.2</v>
      </c>
      <c r="M19" s="293">
        <v>4.8</v>
      </c>
      <c r="N19" s="293">
        <v>0.2</v>
      </c>
      <c r="O19" s="293">
        <v>0</v>
      </c>
      <c r="P19" s="293">
        <v>0</v>
      </c>
      <c r="Q19" s="293">
        <v>0</v>
      </c>
      <c r="R19" s="293">
        <v>0</v>
      </c>
      <c r="S19" s="293">
        <v>3.9</v>
      </c>
      <c r="T19" s="54"/>
    </row>
    <row r="20" spans="1:20" x14ac:dyDescent="0.25">
      <c r="A20" s="51" t="s">
        <v>31</v>
      </c>
      <c r="B20" s="293">
        <v>83.2</v>
      </c>
      <c r="C20" s="293">
        <v>0.1</v>
      </c>
      <c r="D20" s="293">
        <v>5.5</v>
      </c>
      <c r="E20" s="293">
        <v>0.1</v>
      </c>
      <c r="F20" s="293">
        <v>16.5</v>
      </c>
      <c r="G20" s="293">
        <v>19</v>
      </c>
      <c r="H20" s="293">
        <v>4</v>
      </c>
      <c r="I20" s="293">
        <v>1.6</v>
      </c>
      <c r="J20" s="293">
        <v>0.1</v>
      </c>
      <c r="K20" s="293">
        <v>1.8</v>
      </c>
      <c r="L20" s="293">
        <v>0.8</v>
      </c>
      <c r="M20" s="293">
        <v>7</v>
      </c>
      <c r="N20" s="293">
        <v>1.3</v>
      </c>
      <c r="O20" s="293">
        <v>0.1</v>
      </c>
      <c r="P20" s="293">
        <v>0</v>
      </c>
      <c r="Q20" s="293">
        <v>0</v>
      </c>
      <c r="R20" s="293">
        <v>0.1</v>
      </c>
      <c r="S20" s="293">
        <v>2.2999999999999998</v>
      </c>
      <c r="T20" s="54"/>
    </row>
    <row r="21" spans="1:20" x14ac:dyDescent="0.25">
      <c r="A21" s="51" t="s">
        <v>32</v>
      </c>
      <c r="B21" s="293">
        <v>75.3</v>
      </c>
      <c r="C21" s="293">
        <v>0.1</v>
      </c>
      <c r="D21" s="293">
        <v>4</v>
      </c>
      <c r="E21" s="293">
        <v>0.1</v>
      </c>
      <c r="F21" s="293">
        <v>18.7</v>
      </c>
      <c r="G21" s="293">
        <v>27.4</v>
      </c>
      <c r="H21" s="293">
        <v>6.7</v>
      </c>
      <c r="I21" s="293">
        <v>0.9</v>
      </c>
      <c r="J21" s="293">
        <v>0.1</v>
      </c>
      <c r="K21" s="293">
        <v>0.9</v>
      </c>
      <c r="L21" s="293">
        <v>0.8</v>
      </c>
      <c r="M21" s="293">
        <v>9.1999999999999993</v>
      </c>
      <c r="N21" s="293">
        <v>1.1000000000000001</v>
      </c>
      <c r="O21" s="293">
        <v>0</v>
      </c>
      <c r="P21" s="293">
        <v>0.1</v>
      </c>
      <c r="Q21" s="293">
        <v>0</v>
      </c>
      <c r="R21" s="293">
        <v>0.2</v>
      </c>
      <c r="S21" s="293">
        <v>3.7</v>
      </c>
      <c r="T21" s="54"/>
    </row>
    <row r="22" spans="1:20" x14ac:dyDescent="0.25">
      <c r="A22" s="51" t="s">
        <v>33</v>
      </c>
      <c r="B22" s="293">
        <v>82.2</v>
      </c>
      <c r="C22" s="95" t="s">
        <v>408</v>
      </c>
      <c r="D22" s="293">
        <v>3.5</v>
      </c>
      <c r="E22" s="95" t="s">
        <v>408</v>
      </c>
      <c r="F22" s="293">
        <v>12.5</v>
      </c>
      <c r="G22" s="293">
        <v>20.6</v>
      </c>
      <c r="H22" s="293">
        <v>3.5</v>
      </c>
      <c r="I22" s="293">
        <v>3.4</v>
      </c>
      <c r="J22" s="95" t="s">
        <v>408</v>
      </c>
      <c r="K22" s="293">
        <v>0.8</v>
      </c>
      <c r="L22" s="293">
        <v>5.0999999999999996</v>
      </c>
      <c r="M22" s="293">
        <v>3.9</v>
      </c>
      <c r="N22" s="293">
        <v>2.8</v>
      </c>
      <c r="O22" s="95" t="s">
        <v>408</v>
      </c>
      <c r="P22" s="95" t="s">
        <v>408</v>
      </c>
      <c r="Q22" s="293">
        <v>0</v>
      </c>
      <c r="R22" s="293">
        <v>0</v>
      </c>
      <c r="S22" s="293">
        <v>5.7</v>
      </c>
      <c r="T22" s="54"/>
    </row>
    <row r="23" spans="1:20" x14ac:dyDescent="0.25">
      <c r="A23" s="51" t="s">
        <v>34</v>
      </c>
      <c r="B23" s="293">
        <v>81.2</v>
      </c>
      <c r="C23" s="293">
        <v>0</v>
      </c>
      <c r="D23" s="293">
        <v>3.4</v>
      </c>
      <c r="E23" s="293">
        <v>0.1</v>
      </c>
      <c r="F23" s="293">
        <v>10.6</v>
      </c>
      <c r="G23" s="293">
        <v>23</v>
      </c>
      <c r="H23" s="293">
        <v>3</v>
      </c>
      <c r="I23" s="293">
        <v>0.7</v>
      </c>
      <c r="J23" s="293">
        <v>0.1</v>
      </c>
      <c r="K23" s="293">
        <v>0.8</v>
      </c>
      <c r="L23" s="293">
        <v>1.2</v>
      </c>
      <c r="M23" s="293">
        <v>21.3</v>
      </c>
      <c r="N23" s="293">
        <v>1</v>
      </c>
      <c r="O23" s="293">
        <v>0</v>
      </c>
      <c r="P23" s="95" t="s">
        <v>408</v>
      </c>
      <c r="Q23" s="293">
        <v>0</v>
      </c>
      <c r="R23" s="293">
        <v>0</v>
      </c>
      <c r="S23" s="293">
        <v>4.2</v>
      </c>
      <c r="T23" s="54"/>
    </row>
    <row r="24" spans="1:20" x14ac:dyDescent="0.25">
      <c r="A24" s="51" t="s">
        <v>35</v>
      </c>
      <c r="B24" s="293">
        <v>78.5</v>
      </c>
      <c r="C24" s="293">
        <v>0</v>
      </c>
      <c r="D24" s="293">
        <v>4.0999999999999996</v>
      </c>
      <c r="E24" s="293">
        <v>0</v>
      </c>
      <c r="F24" s="293">
        <v>15.1</v>
      </c>
      <c r="G24" s="293">
        <v>26.9</v>
      </c>
      <c r="H24" s="293">
        <v>3.8</v>
      </c>
      <c r="I24" s="293">
        <v>1.2</v>
      </c>
      <c r="J24" s="293">
        <v>0.2</v>
      </c>
      <c r="K24" s="293">
        <v>1.5</v>
      </c>
      <c r="L24" s="293">
        <v>2.2000000000000002</v>
      </c>
      <c r="M24" s="293">
        <v>3.7</v>
      </c>
      <c r="N24" s="293">
        <v>1.1000000000000001</v>
      </c>
      <c r="O24" s="293">
        <v>0.1</v>
      </c>
      <c r="P24" s="293">
        <v>0</v>
      </c>
      <c r="Q24" s="293">
        <v>0</v>
      </c>
      <c r="R24" s="293">
        <v>0.7</v>
      </c>
      <c r="S24" s="293">
        <v>4.9000000000000004</v>
      </c>
      <c r="T24" s="54"/>
    </row>
    <row r="25" spans="1:20" x14ac:dyDescent="0.25">
      <c r="A25" s="51" t="s">
        <v>36</v>
      </c>
      <c r="B25" s="293">
        <v>81</v>
      </c>
      <c r="C25" s="293">
        <v>0.1</v>
      </c>
      <c r="D25" s="293">
        <v>3</v>
      </c>
      <c r="E25" s="293">
        <v>0.1</v>
      </c>
      <c r="F25" s="293">
        <v>11.7</v>
      </c>
      <c r="G25" s="293">
        <v>25.1</v>
      </c>
      <c r="H25" s="293">
        <v>3.2</v>
      </c>
      <c r="I25" s="293">
        <v>0.6</v>
      </c>
      <c r="J25" s="293">
        <v>0.4</v>
      </c>
      <c r="K25" s="293">
        <v>0.2</v>
      </c>
      <c r="L25" s="293">
        <v>0.6</v>
      </c>
      <c r="M25" s="293">
        <v>4.8</v>
      </c>
      <c r="N25" s="293">
        <v>0.4</v>
      </c>
      <c r="O25" s="293">
        <v>0</v>
      </c>
      <c r="P25" s="95" t="s">
        <v>408</v>
      </c>
      <c r="Q25" s="95" t="s">
        <v>408</v>
      </c>
      <c r="R25" s="293">
        <v>0.2</v>
      </c>
      <c r="S25" s="293">
        <v>2.7</v>
      </c>
      <c r="T25" s="54"/>
    </row>
    <row r="26" spans="1:20" s="49" customFormat="1" x14ac:dyDescent="0.25">
      <c r="A26" s="53" t="s">
        <v>111</v>
      </c>
      <c r="B26" s="294">
        <v>76.7</v>
      </c>
      <c r="C26" s="294">
        <v>0.1</v>
      </c>
      <c r="D26" s="294">
        <v>3.7</v>
      </c>
      <c r="E26" s="294">
        <v>0.1</v>
      </c>
      <c r="F26" s="294">
        <v>18.899999999999999</v>
      </c>
      <c r="G26" s="294">
        <v>30.8</v>
      </c>
      <c r="H26" s="294">
        <v>7.2</v>
      </c>
      <c r="I26" s="294">
        <v>1</v>
      </c>
      <c r="J26" s="294">
        <v>0.1</v>
      </c>
      <c r="K26" s="294">
        <v>0.9</v>
      </c>
      <c r="L26" s="294">
        <v>0.8</v>
      </c>
      <c r="M26" s="294">
        <v>8.3000000000000007</v>
      </c>
      <c r="N26" s="294">
        <v>1.3</v>
      </c>
      <c r="O26" s="294">
        <v>0</v>
      </c>
      <c r="P26" s="294">
        <v>0</v>
      </c>
      <c r="Q26" s="294">
        <v>0</v>
      </c>
      <c r="R26" s="294">
        <v>0.3</v>
      </c>
      <c r="S26" s="294">
        <v>3.3</v>
      </c>
      <c r="T26" s="58"/>
    </row>
    <row r="27" spans="1:20" s="49" customFormat="1" ht="12.95" customHeight="1" x14ac:dyDescent="0.25">
      <c r="B27" s="293"/>
      <c r="C27" s="293"/>
      <c r="D27" s="293"/>
      <c r="E27" s="293"/>
      <c r="F27" s="293"/>
      <c r="G27" s="293"/>
      <c r="H27" s="293"/>
      <c r="I27" s="293"/>
      <c r="J27" s="293"/>
      <c r="K27" s="293"/>
      <c r="L27" s="293"/>
      <c r="M27" s="293"/>
      <c r="N27" s="293"/>
      <c r="O27" s="293"/>
      <c r="P27" s="293"/>
      <c r="Q27" s="293"/>
      <c r="R27" s="293"/>
      <c r="S27" s="293"/>
      <c r="T27" s="54"/>
    </row>
    <row r="28" spans="1:20" s="49" customFormat="1" x14ac:dyDescent="0.25">
      <c r="A28" s="117" t="s">
        <v>114</v>
      </c>
      <c r="B28" s="295">
        <v>74.5</v>
      </c>
      <c r="C28" s="295">
        <v>0.1</v>
      </c>
      <c r="D28" s="295">
        <v>3.7</v>
      </c>
      <c r="E28" s="295">
        <v>0.1</v>
      </c>
      <c r="F28" s="295">
        <v>21.2</v>
      </c>
      <c r="G28" s="295">
        <v>33.6</v>
      </c>
      <c r="H28" s="295">
        <v>8.3000000000000007</v>
      </c>
      <c r="I28" s="295">
        <v>1.2</v>
      </c>
      <c r="J28" s="295">
        <v>0.2</v>
      </c>
      <c r="K28" s="295">
        <v>0.9</v>
      </c>
      <c r="L28" s="295">
        <v>0.8</v>
      </c>
      <c r="M28" s="295">
        <v>10.3</v>
      </c>
      <c r="N28" s="295">
        <v>1.7</v>
      </c>
      <c r="O28" s="295">
        <v>0</v>
      </c>
      <c r="P28" s="295">
        <v>0</v>
      </c>
      <c r="Q28" s="295">
        <v>0</v>
      </c>
      <c r="R28" s="295">
        <v>0.4</v>
      </c>
      <c r="S28" s="295">
        <v>3.1</v>
      </c>
      <c r="T28" s="54"/>
    </row>
    <row r="29" spans="1:20" x14ac:dyDescent="0.25">
      <c r="A29" s="45" t="s">
        <v>118</v>
      </c>
      <c r="B29" s="67"/>
      <c r="C29" s="67"/>
    </row>
    <row r="30" spans="1:20" x14ac:dyDescent="0.25">
      <c r="A30" s="364" t="s">
        <v>356</v>
      </c>
      <c r="B30" s="57"/>
    </row>
    <row r="31" spans="1:20" x14ac:dyDescent="0.25">
      <c r="A31" s="364" t="s">
        <v>396</v>
      </c>
      <c r="B31" s="57"/>
    </row>
    <row r="32" spans="1:20" x14ac:dyDescent="0.25">
      <c r="A32" s="421" t="s">
        <v>409</v>
      </c>
      <c r="B32" s="57"/>
    </row>
    <row r="33" spans="1:2" x14ac:dyDescent="0.25">
      <c r="A33" s="57"/>
      <c r="B33" s="57"/>
    </row>
    <row r="34" spans="1:2" x14ac:dyDescent="0.25">
      <c r="A34" s="57"/>
      <c r="B34" s="57"/>
    </row>
    <row r="35" spans="1:2" x14ac:dyDescent="0.25">
      <c r="A35" s="57"/>
      <c r="B35" s="57"/>
    </row>
    <row r="36" spans="1:2" x14ac:dyDescent="0.25">
      <c r="A36" s="57"/>
      <c r="B36" s="57"/>
    </row>
    <row r="37" spans="1:2" x14ac:dyDescent="0.25">
      <c r="A37" s="57"/>
      <c r="B37" s="57"/>
    </row>
    <row r="38" spans="1:2" x14ac:dyDescent="0.25">
      <c r="A38" s="57"/>
      <c r="B38" s="57"/>
    </row>
    <row r="39" spans="1:2" x14ac:dyDescent="0.25">
      <c r="A39" s="57"/>
      <c r="B39" s="57"/>
    </row>
    <row r="40" spans="1:2" x14ac:dyDescent="0.25">
      <c r="A40" s="57"/>
      <c r="B40" s="57"/>
    </row>
    <row r="41" spans="1:2" x14ac:dyDescent="0.25">
      <c r="A41" s="57"/>
      <c r="B41" s="57"/>
    </row>
    <row r="42" spans="1:2" x14ac:dyDescent="0.25">
      <c r="A42" s="57"/>
      <c r="B42" s="57"/>
    </row>
    <row r="43" spans="1:2" x14ac:dyDescent="0.25">
      <c r="A43" s="57"/>
      <c r="B43" s="57"/>
    </row>
    <row r="44" spans="1:2" x14ac:dyDescent="0.25">
      <c r="A44" s="57"/>
      <c r="B44" s="57"/>
    </row>
    <row r="45" spans="1:2" x14ac:dyDescent="0.25">
      <c r="A45" s="57"/>
      <c r="B45" s="57"/>
    </row>
    <row r="46" spans="1:2" x14ac:dyDescent="0.25">
      <c r="A46" s="57"/>
      <c r="B46" s="57"/>
    </row>
    <row r="47" spans="1:2" x14ac:dyDescent="0.25">
      <c r="A47" s="57"/>
      <c r="B47" s="57"/>
    </row>
    <row r="48" spans="1:2" x14ac:dyDescent="0.25">
      <c r="A48" s="57"/>
      <c r="B48" s="57"/>
    </row>
    <row r="49" spans="1:2" x14ac:dyDescent="0.25">
      <c r="A49" s="57"/>
      <c r="B49" s="57"/>
    </row>
    <row r="50" spans="1:2" x14ac:dyDescent="0.25">
      <c r="A50" s="57"/>
      <c r="B50" s="57"/>
    </row>
    <row r="51" spans="1:2" x14ac:dyDescent="0.25">
      <c r="A51" s="57"/>
      <c r="B51" s="57"/>
    </row>
    <row r="52" spans="1:2" x14ac:dyDescent="0.25">
      <c r="A52" s="57"/>
      <c r="B52" s="57"/>
    </row>
    <row r="53" spans="1:2" x14ac:dyDescent="0.25">
      <c r="A53" s="57"/>
      <c r="B53" s="57"/>
    </row>
    <row r="54" spans="1:2" x14ac:dyDescent="0.25">
      <c r="A54" s="57"/>
      <c r="B54" s="57"/>
    </row>
    <row r="55" spans="1:2" x14ac:dyDescent="0.25">
      <c r="A55" s="57"/>
      <c r="B55" s="57"/>
    </row>
    <row r="56" spans="1:2" x14ac:dyDescent="0.25">
      <c r="A56" s="57"/>
      <c r="B56" s="57"/>
    </row>
    <row r="57" spans="1:2" x14ac:dyDescent="0.25">
      <c r="A57" s="57"/>
      <c r="B57" s="57"/>
    </row>
    <row r="58" spans="1:2" x14ac:dyDescent="0.25">
      <c r="A58" s="57"/>
      <c r="B58" s="57"/>
    </row>
    <row r="59" spans="1:2" x14ac:dyDescent="0.25">
      <c r="A59" s="57"/>
      <c r="B59" s="57"/>
    </row>
    <row r="60" spans="1:2" x14ac:dyDescent="0.25">
      <c r="A60" s="57"/>
      <c r="B60" s="57"/>
    </row>
    <row r="61" spans="1:2" x14ac:dyDescent="0.25">
      <c r="A61" s="57"/>
      <c r="B61" s="57"/>
    </row>
    <row r="62" spans="1:2" x14ac:dyDescent="0.25">
      <c r="A62" s="57"/>
      <c r="B62" s="57"/>
    </row>
    <row r="63" spans="1:2" x14ac:dyDescent="0.25">
      <c r="A63" s="57"/>
      <c r="B63" s="57"/>
    </row>
    <row r="64" spans="1:2" x14ac:dyDescent="0.25">
      <c r="A64" s="57"/>
      <c r="B64" s="57"/>
    </row>
    <row r="65" spans="1:2" x14ac:dyDescent="0.25">
      <c r="A65" s="57"/>
      <c r="B65" s="57"/>
    </row>
    <row r="66" spans="1:2" x14ac:dyDescent="0.25">
      <c r="A66" s="57"/>
      <c r="B66" s="57"/>
    </row>
    <row r="67" spans="1:2" x14ac:dyDescent="0.25">
      <c r="A67" s="57"/>
      <c r="B67" s="57"/>
    </row>
    <row r="68" spans="1:2" x14ac:dyDescent="0.25">
      <c r="A68" s="57"/>
      <c r="B68" s="57"/>
    </row>
    <row r="69" spans="1:2" x14ac:dyDescent="0.25">
      <c r="A69" s="57"/>
      <c r="B69" s="57"/>
    </row>
    <row r="70" spans="1:2" x14ac:dyDescent="0.25">
      <c r="A70" s="57"/>
      <c r="B70" s="57"/>
    </row>
    <row r="71" spans="1:2" x14ac:dyDescent="0.25">
      <c r="A71" s="57"/>
      <c r="B71" s="57"/>
    </row>
    <row r="72" spans="1:2" x14ac:dyDescent="0.25">
      <c r="A72" s="57"/>
      <c r="B72" s="57"/>
    </row>
    <row r="73" spans="1:2" x14ac:dyDescent="0.25">
      <c r="A73" s="57"/>
      <c r="B73" s="57"/>
    </row>
    <row r="74" spans="1:2" x14ac:dyDescent="0.25">
      <c r="A74" s="57"/>
      <c r="B74" s="57"/>
    </row>
    <row r="75" spans="1:2" x14ac:dyDescent="0.25">
      <c r="A75" s="57"/>
      <c r="B75" s="57"/>
    </row>
    <row r="76" spans="1:2" x14ac:dyDescent="0.25">
      <c r="A76" s="57"/>
      <c r="B76" s="57"/>
    </row>
    <row r="77" spans="1:2" x14ac:dyDescent="0.25">
      <c r="A77" s="57"/>
      <c r="B77" s="57"/>
    </row>
    <row r="78" spans="1:2" x14ac:dyDescent="0.25">
      <c r="A78" s="57"/>
      <c r="B78" s="57"/>
    </row>
    <row r="79" spans="1:2" x14ac:dyDescent="0.25">
      <c r="A79" s="57"/>
      <c r="B79" s="57"/>
    </row>
    <row r="80" spans="1:2" x14ac:dyDescent="0.25">
      <c r="A80" s="57"/>
      <c r="B80" s="57"/>
    </row>
    <row r="81" spans="1:2" x14ac:dyDescent="0.25">
      <c r="A81" s="57"/>
      <c r="B81" s="57"/>
    </row>
    <row r="82" spans="1:2" x14ac:dyDescent="0.25">
      <c r="A82" s="57"/>
      <c r="B82" s="57"/>
    </row>
    <row r="83" spans="1:2" x14ac:dyDescent="0.25">
      <c r="A83" s="57"/>
      <c r="B83" s="57"/>
    </row>
    <row r="84" spans="1:2" x14ac:dyDescent="0.25">
      <c r="A84" s="57"/>
      <c r="B84" s="57"/>
    </row>
    <row r="85" spans="1:2" x14ac:dyDescent="0.25">
      <c r="A85" s="57"/>
      <c r="B85" s="57"/>
    </row>
    <row r="86" spans="1:2" x14ac:dyDescent="0.25">
      <c r="A86" s="57"/>
      <c r="B86" s="57"/>
    </row>
    <row r="87" spans="1:2" x14ac:dyDescent="0.25">
      <c r="A87" s="57"/>
      <c r="B87" s="57"/>
    </row>
    <row r="88" spans="1:2" x14ac:dyDescent="0.25">
      <c r="A88" s="57"/>
      <c r="B88" s="57"/>
    </row>
    <row r="89" spans="1:2" x14ac:dyDescent="0.25">
      <c r="A89" s="57"/>
      <c r="B89" s="57"/>
    </row>
    <row r="90" spans="1:2" x14ac:dyDescent="0.25">
      <c r="A90" s="57"/>
      <c r="B90" s="57"/>
    </row>
    <row r="91" spans="1:2" x14ac:dyDescent="0.25">
      <c r="A91" s="57"/>
      <c r="B91" s="57"/>
    </row>
    <row r="92" spans="1:2" x14ac:dyDescent="0.25">
      <c r="A92" s="57"/>
      <c r="B92" s="57"/>
    </row>
    <row r="93" spans="1:2" x14ac:dyDescent="0.25">
      <c r="A93" s="57"/>
      <c r="B93" s="57"/>
    </row>
    <row r="94" spans="1:2" x14ac:dyDescent="0.25">
      <c r="A94" s="57"/>
      <c r="B94" s="57"/>
    </row>
    <row r="95" spans="1:2" x14ac:dyDescent="0.25">
      <c r="A95" s="57"/>
      <c r="B95" s="57"/>
    </row>
    <row r="96" spans="1:2" x14ac:dyDescent="0.25">
      <c r="A96" s="57"/>
      <c r="B96" s="57"/>
    </row>
    <row r="97" spans="1:2" x14ac:dyDescent="0.25">
      <c r="A97" s="57"/>
      <c r="B97" s="57"/>
    </row>
    <row r="98" spans="1:2" x14ac:dyDescent="0.25">
      <c r="A98" s="57"/>
      <c r="B98" s="57"/>
    </row>
    <row r="99" spans="1:2" x14ac:dyDescent="0.25">
      <c r="A99" s="57"/>
      <c r="B99" s="57"/>
    </row>
    <row r="100" spans="1:2" x14ac:dyDescent="0.25">
      <c r="A100" s="57"/>
      <c r="B100" s="57"/>
    </row>
    <row r="101" spans="1:2" x14ac:dyDescent="0.25">
      <c r="A101" s="57"/>
      <c r="B101" s="57"/>
    </row>
    <row r="102" spans="1:2" x14ac:dyDescent="0.25">
      <c r="A102" s="57"/>
      <c r="B102" s="57"/>
    </row>
    <row r="103" spans="1:2" x14ac:dyDescent="0.25">
      <c r="A103" s="57"/>
      <c r="B103" s="57"/>
    </row>
    <row r="104" spans="1:2" x14ac:dyDescent="0.25">
      <c r="A104" s="57"/>
      <c r="B104" s="57"/>
    </row>
    <row r="105" spans="1:2" x14ac:dyDescent="0.25">
      <c r="A105" s="57"/>
      <c r="B105" s="57"/>
    </row>
    <row r="106" spans="1:2" x14ac:dyDescent="0.25">
      <c r="A106" s="57"/>
      <c r="B106" s="57"/>
    </row>
    <row r="107" spans="1:2" x14ac:dyDescent="0.25">
      <c r="A107" s="57"/>
      <c r="B107" s="57"/>
    </row>
    <row r="108" spans="1:2" x14ac:dyDescent="0.25">
      <c r="A108" s="57"/>
      <c r="B108" s="57"/>
    </row>
    <row r="109" spans="1:2" x14ac:dyDescent="0.25">
      <c r="A109" s="57"/>
      <c r="B109" s="57"/>
    </row>
    <row r="110" spans="1:2" x14ac:dyDescent="0.25">
      <c r="A110" s="57"/>
      <c r="B110" s="57"/>
    </row>
    <row r="111" spans="1:2" x14ac:dyDescent="0.25">
      <c r="A111" s="57"/>
      <c r="B111" s="57"/>
    </row>
    <row r="112" spans="1:2" x14ac:dyDescent="0.25">
      <c r="A112" s="57"/>
      <c r="B112" s="57"/>
    </row>
    <row r="113" spans="1:2" x14ac:dyDescent="0.25">
      <c r="A113" s="57"/>
      <c r="B113" s="57"/>
    </row>
    <row r="114" spans="1:2" x14ac:dyDescent="0.25">
      <c r="A114" s="57"/>
      <c r="B114" s="57"/>
    </row>
    <row r="115" spans="1:2" x14ac:dyDescent="0.25">
      <c r="A115" s="57"/>
      <c r="B115" s="57"/>
    </row>
    <row r="116" spans="1:2" x14ac:dyDescent="0.25">
      <c r="A116" s="57"/>
      <c r="B116" s="57"/>
    </row>
    <row r="117" spans="1:2" x14ac:dyDescent="0.25">
      <c r="A117" s="57"/>
      <c r="B117" s="57"/>
    </row>
    <row r="118" spans="1:2" x14ac:dyDescent="0.25">
      <c r="A118" s="57"/>
      <c r="B118" s="57"/>
    </row>
    <row r="119" spans="1:2" x14ac:dyDescent="0.25">
      <c r="A119" s="57"/>
      <c r="B119" s="57"/>
    </row>
    <row r="120" spans="1:2" x14ac:dyDescent="0.25">
      <c r="A120" s="57"/>
      <c r="B120" s="57"/>
    </row>
    <row r="121" spans="1:2" x14ac:dyDescent="0.25">
      <c r="A121" s="57"/>
      <c r="B121" s="57"/>
    </row>
    <row r="122" spans="1:2" x14ac:dyDescent="0.25">
      <c r="A122" s="57"/>
      <c r="B122" s="57"/>
    </row>
    <row r="123" spans="1:2" x14ac:dyDescent="0.25">
      <c r="A123" s="57"/>
      <c r="B123" s="57"/>
    </row>
    <row r="124" spans="1:2" x14ac:dyDescent="0.25">
      <c r="A124" s="57"/>
      <c r="B124" s="57"/>
    </row>
    <row r="125" spans="1:2" x14ac:dyDescent="0.25">
      <c r="A125" s="57"/>
      <c r="B125" s="57"/>
    </row>
    <row r="126" spans="1:2" x14ac:dyDescent="0.25">
      <c r="A126" s="57"/>
      <c r="B126" s="57"/>
    </row>
    <row r="127" spans="1:2" x14ac:dyDescent="0.25">
      <c r="A127" s="57"/>
      <c r="B127" s="57"/>
    </row>
    <row r="128" spans="1:2" x14ac:dyDescent="0.25">
      <c r="A128" s="57"/>
      <c r="B128" s="57"/>
    </row>
    <row r="129" spans="1:2" x14ac:dyDescent="0.25">
      <c r="A129" s="57"/>
      <c r="B129" s="57"/>
    </row>
    <row r="130" spans="1:2" x14ac:dyDescent="0.25">
      <c r="A130" s="57"/>
      <c r="B130" s="57"/>
    </row>
    <row r="131" spans="1:2" x14ac:dyDescent="0.25">
      <c r="A131" s="57"/>
      <c r="B131" s="57"/>
    </row>
    <row r="132" spans="1:2" x14ac:dyDescent="0.25">
      <c r="A132" s="57"/>
      <c r="B132" s="57"/>
    </row>
    <row r="133" spans="1:2" x14ac:dyDescent="0.25">
      <c r="A133" s="57"/>
      <c r="B133" s="57"/>
    </row>
    <row r="134" spans="1:2" x14ac:dyDescent="0.25">
      <c r="A134" s="57"/>
      <c r="B134" s="57"/>
    </row>
    <row r="135" spans="1:2" x14ac:dyDescent="0.25">
      <c r="A135" s="57"/>
      <c r="B135" s="57"/>
    </row>
    <row r="136" spans="1:2" x14ac:dyDescent="0.25">
      <c r="A136" s="57"/>
      <c r="B136" s="57"/>
    </row>
    <row r="137" spans="1:2" x14ac:dyDescent="0.25">
      <c r="A137" s="57"/>
      <c r="B137" s="57"/>
    </row>
    <row r="138" spans="1:2" x14ac:dyDescent="0.25">
      <c r="A138" s="57"/>
      <c r="B138" s="57"/>
    </row>
    <row r="139" spans="1:2" x14ac:dyDescent="0.25">
      <c r="A139" s="57"/>
      <c r="B139" s="57"/>
    </row>
    <row r="140" spans="1:2" x14ac:dyDescent="0.25">
      <c r="A140" s="57"/>
      <c r="B140" s="57"/>
    </row>
    <row r="141" spans="1:2" x14ac:dyDescent="0.25">
      <c r="A141" s="57"/>
      <c r="B141" s="57"/>
    </row>
    <row r="142" spans="1:2" x14ac:dyDescent="0.25">
      <c r="A142" s="57"/>
      <c r="B142" s="57"/>
    </row>
    <row r="143" spans="1:2" x14ac:dyDescent="0.25">
      <c r="A143" s="57"/>
      <c r="B143" s="57"/>
    </row>
    <row r="144" spans="1:2" x14ac:dyDescent="0.25">
      <c r="A144" s="57"/>
      <c r="B144" s="57"/>
    </row>
    <row r="145" spans="1:2" x14ac:dyDescent="0.25">
      <c r="A145" s="57"/>
      <c r="B145" s="57"/>
    </row>
    <row r="146" spans="1:2" x14ac:dyDescent="0.25">
      <c r="A146" s="57"/>
      <c r="B146" s="57"/>
    </row>
    <row r="147" spans="1:2" x14ac:dyDescent="0.25">
      <c r="A147" s="57"/>
      <c r="B147" s="57"/>
    </row>
    <row r="148" spans="1:2" x14ac:dyDescent="0.25">
      <c r="A148" s="57"/>
      <c r="B148" s="57"/>
    </row>
    <row r="149" spans="1:2" x14ac:dyDescent="0.25">
      <c r="A149" s="57"/>
      <c r="B149" s="57"/>
    </row>
    <row r="150" spans="1:2" x14ac:dyDescent="0.25">
      <c r="A150" s="57"/>
      <c r="B150" s="57"/>
    </row>
    <row r="151" spans="1:2" x14ac:dyDescent="0.25">
      <c r="A151" s="57"/>
      <c r="B151" s="57"/>
    </row>
    <row r="152" spans="1:2" x14ac:dyDescent="0.25">
      <c r="A152" s="57"/>
      <c r="B152" s="57"/>
    </row>
    <row r="153" spans="1:2" x14ac:dyDescent="0.25">
      <c r="A153" s="57"/>
      <c r="B153" s="57"/>
    </row>
    <row r="154" spans="1:2" x14ac:dyDescent="0.25">
      <c r="A154" s="57"/>
      <c r="B154" s="57"/>
    </row>
    <row r="155" spans="1:2" x14ac:dyDescent="0.25">
      <c r="A155" s="57"/>
      <c r="B155" s="57"/>
    </row>
    <row r="156" spans="1:2" x14ac:dyDescent="0.25">
      <c r="A156" s="57"/>
      <c r="B156" s="57"/>
    </row>
    <row r="157" spans="1:2" x14ac:dyDescent="0.25">
      <c r="A157" s="57"/>
      <c r="B157" s="57"/>
    </row>
    <row r="158" spans="1:2" x14ac:dyDescent="0.25">
      <c r="A158" s="57"/>
      <c r="B158" s="57"/>
    </row>
    <row r="159" spans="1:2" x14ac:dyDescent="0.25">
      <c r="A159" s="57"/>
      <c r="B159" s="57"/>
    </row>
    <row r="160" spans="1:2" x14ac:dyDescent="0.25">
      <c r="A160" s="57"/>
      <c r="B160" s="57"/>
    </row>
    <row r="161" spans="1:2" x14ac:dyDescent="0.25">
      <c r="A161" s="57"/>
      <c r="B161" s="57"/>
    </row>
    <row r="162" spans="1:2" x14ac:dyDescent="0.25">
      <c r="A162" s="57"/>
      <c r="B162" s="57"/>
    </row>
    <row r="163" spans="1:2" x14ac:dyDescent="0.25">
      <c r="A163" s="57"/>
      <c r="B163" s="57"/>
    </row>
    <row r="164" spans="1:2" x14ac:dyDescent="0.25">
      <c r="A164" s="57"/>
      <c r="B164" s="57"/>
    </row>
    <row r="165" spans="1:2" x14ac:dyDescent="0.25">
      <c r="A165" s="57"/>
      <c r="B165" s="57"/>
    </row>
    <row r="166" spans="1:2" x14ac:dyDescent="0.25">
      <c r="A166" s="57"/>
      <c r="B166" s="57"/>
    </row>
    <row r="167" spans="1:2" x14ac:dyDescent="0.25">
      <c r="A167" s="57"/>
      <c r="B167" s="57"/>
    </row>
    <row r="168" spans="1:2" x14ac:dyDescent="0.25">
      <c r="A168" s="57"/>
      <c r="B168" s="57"/>
    </row>
    <row r="169" spans="1:2" x14ac:dyDescent="0.25">
      <c r="A169" s="57"/>
      <c r="B169" s="57"/>
    </row>
    <row r="170" spans="1:2" x14ac:dyDescent="0.25">
      <c r="A170" s="57"/>
      <c r="B170" s="57"/>
    </row>
    <row r="171" spans="1:2" x14ac:dyDescent="0.25">
      <c r="A171" s="57"/>
      <c r="B171" s="57"/>
    </row>
    <row r="172" spans="1:2" x14ac:dyDescent="0.25">
      <c r="A172" s="57"/>
      <c r="B172" s="57"/>
    </row>
    <row r="173" spans="1:2" x14ac:dyDescent="0.25">
      <c r="A173" s="57"/>
      <c r="B173" s="57"/>
    </row>
    <row r="174" spans="1:2" x14ac:dyDescent="0.25">
      <c r="A174" s="57"/>
      <c r="B174" s="57"/>
    </row>
    <row r="175" spans="1:2" x14ac:dyDescent="0.25">
      <c r="A175" s="57"/>
      <c r="B175" s="57"/>
    </row>
    <row r="176" spans="1:2" x14ac:dyDescent="0.25">
      <c r="A176" s="57"/>
      <c r="B176" s="57"/>
    </row>
    <row r="177" spans="1:2" x14ac:dyDescent="0.25">
      <c r="A177" s="57"/>
      <c r="B177" s="57"/>
    </row>
    <row r="178" spans="1:2" x14ac:dyDescent="0.25">
      <c r="A178" s="57"/>
      <c r="B178" s="57"/>
    </row>
    <row r="179" spans="1:2" x14ac:dyDescent="0.25">
      <c r="A179" s="57"/>
      <c r="B179" s="57"/>
    </row>
    <row r="180" spans="1:2" x14ac:dyDescent="0.25">
      <c r="A180" s="57"/>
      <c r="B180" s="57"/>
    </row>
    <row r="181" spans="1:2" x14ac:dyDescent="0.25">
      <c r="A181" s="57"/>
      <c r="B181" s="57"/>
    </row>
    <row r="182" spans="1:2" x14ac:dyDescent="0.25">
      <c r="A182" s="57"/>
      <c r="B182" s="57"/>
    </row>
    <row r="183" spans="1:2" x14ac:dyDescent="0.25">
      <c r="A183" s="57"/>
      <c r="B183" s="57"/>
    </row>
    <row r="184" spans="1:2" x14ac:dyDescent="0.25">
      <c r="A184" s="57"/>
      <c r="B184" s="57"/>
    </row>
    <row r="185" spans="1:2" x14ac:dyDescent="0.25">
      <c r="A185" s="57"/>
      <c r="B185" s="57"/>
    </row>
    <row r="186" spans="1:2" x14ac:dyDescent="0.25">
      <c r="A186" s="57"/>
      <c r="B186" s="57"/>
    </row>
    <row r="187" spans="1:2" x14ac:dyDescent="0.25">
      <c r="A187" s="57"/>
      <c r="B187" s="57"/>
    </row>
    <row r="188" spans="1:2" x14ac:dyDescent="0.25">
      <c r="A188" s="57"/>
      <c r="B188" s="57"/>
    </row>
    <row r="189" spans="1:2" x14ac:dyDescent="0.25">
      <c r="A189" s="57"/>
      <c r="B189" s="57"/>
    </row>
    <row r="190" spans="1:2" x14ac:dyDescent="0.25">
      <c r="A190" s="57"/>
      <c r="B190" s="57"/>
    </row>
    <row r="191" spans="1:2" x14ac:dyDescent="0.25">
      <c r="A191" s="57"/>
      <c r="B191" s="57"/>
    </row>
    <row r="192" spans="1:2" x14ac:dyDescent="0.25">
      <c r="A192" s="57"/>
      <c r="B192" s="57"/>
    </row>
    <row r="193" spans="1:2" x14ac:dyDescent="0.25">
      <c r="A193" s="57"/>
      <c r="B193" s="57"/>
    </row>
    <row r="194" spans="1:2" x14ac:dyDescent="0.25">
      <c r="A194" s="57"/>
      <c r="B194" s="57"/>
    </row>
    <row r="195" spans="1:2" x14ac:dyDescent="0.25">
      <c r="A195" s="57"/>
      <c r="B195" s="57"/>
    </row>
    <row r="196" spans="1:2" x14ac:dyDescent="0.25">
      <c r="A196" s="57"/>
      <c r="B196" s="57"/>
    </row>
    <row r="197" spans="1:2" x14ac:dyDescent="0.25">
      <c r="A197" s="57"/>
      <c r="B197" s="57"/>
    </row>
    <row r="198" spans="1:2" x14ac:dyDescent="0.25">
      <c r="A198" s="57"/>
      <c r="B198" s="57"/>
    </row>
    <row r="199" spans="1:2" x14ac:dyDescent="0.25">
      <c r="A199" s="57"/>
      <c r="B199" s="57"/>
    </row>
    <row r="200" spans="1:2" x14ac:dyDescent="0.25">
      <c r="A200" s="57"/>
      <c r="B200" s="57"/>
    </row>
    <row r="201" spans="1:2" x14ac:dyDescent="0.25">
      <c r="A201" s="57"/>
      <c r="B201" s="57"/>
    </row>
    <row r="202" spans="1:2" x14ac:dyDescent="0.25">
      <c r="A202" s="57"/>
      <c r="B202" s="57"/>
    </row>
    <row r="203" spans="1:2" x14ac:dyDescent="0.25">
      <c r="A203" s="57"/>
      <c r="B203" s="57"/>
    </row>
    <row r="204" spans="1:2" x14ac:dyDescent="0.25">
      <c r="A204" s="57"/>
      <c r="B204" s="57"/>
    </row>
    <row r="205" spans="1:2" x14ac:dyDescent="0.25">
      <c r="A205" s="57"/>
      <c r="B205" s="57"/>
    </row>
    <row r="206" spans="1:2" x14ac:dyDescent="0.25">
      <c r="A206" s="57"/>
      <c r="B206" s="57"/>
    </row>
    <row r="207" spans="1:2" x14ac:dyDescent="0.25">
      <c r="A207" s="57"/>
      <c r="B207" s="57"/>
    </row>
    <row r="208" spans="1:2" x14ac:dyDescent="0.25">
      <c r="A208" s="57"/>
      <c r="B208" s="57"/>
    </row>
    <row r="209" spans="1:2" x14ac:dyDescent="0.25">
      <c r="A209" s="57"/>
      <c r="B209" s="57"/>
    </row>
    <row r="210" spans="1:2" x14ac:dyDescent="0.25">
      <c r="A210" s="57"/>
      <c r="B210" s="57"/>
    </row>
    <row r="211" spans="1:2" x14ac:dyDescent="0.25">
      <c r="A211" s="57"/>
      <c r="B211" s="57"/>
    </row>
    <row r="212" spans="1:2" x14ac:dyDescent="0.25">
      <c r="A212" s="57"/>
      <c r="B212" s="57"/>
    </row>
    <row r="213" spans="1:2" x14ac:dyDescent="0.25">
      <c r="A213" s="57"/>
      <c r="B213" s="57"/>
    </row>
    <row r="214" spans="1:2" x14ac:dyDescent="0.25">
      <c r="A214" s="57"/>
      <c r="B214" s="57"/>
    </row>
    <row r="215" spans="1:2" x14ac:dyDescent="0.25">
      <c r="A215" s="57"/>
      <c r="B215" s="57"/>
    </row>
    <row r="216" spans="1:2" x14ac:dyDescent="0.25">
      <c r="A216" s="57"/>
      <c r="B216" s="57"/>
    </row>
    <row r="217" spans="1:2" x14ac:dyDescent="0.25">
      <c r="A217" s="57"/>
      <c r="B217" s="57"/>
    </row>
    <row r="218" spans="1:2" x14ac:dyDescent="0.25">
      <c r="A218" s="57"/>
      <c r="B218" s="57"/>
    </row>
    <row r="219" spans="1:2" x14ac:dyDescent="0.25">
      <c r="A219" s="57"/>
      <c r="B219" s="57"/>
    </row>
    <row r="220" spans="1:2" x14ac:dyDescent="0.25">
      <c r="A220" s="57"/>
      <c r="B220" s="57"/>
    </row>
    <row r="221" spans="1:2" x14ac:dyDescent="0.25">
      <c r="A221" s="57"/>
      <c r="B221" s="57"/>
    </row>
    <row r="222" spans="1:2" x14ac:dyDescent="0.25">
      <c r="A222" s="57"/>
      <c r="B222" s="57"/>
    </row>
    <row r="223" spans="1:2" x14ac:dyDescent="0.25">
      <c r="A223" s="57"/>
      <c r="B223" s="57"/>
    </row>
    <row r="224" spans="1:2" x14ac:dyDescent="0.25">
      <c r="A224" s="57"/>
      <c r="B224" s="57"/>
    </row>
    <row r="225" spans="1:2" x14ac:dyDescent="0.25">
      <c r="A225" s="57"/>
      <c r="B225" s="57"/>
    </row>
    <row r="226" spans="1:2" x14ac:dyDescent="0.25">
      <c r="A226" s="57"/>
      <c r="B226" s="57"/>
    </row>
    <row r="227" spans="1:2" x14ac:dyDescent="0.25">
      <c r="A227" s="57"/>
      <c r="B227" s="57"/>
    </row>
    <row r="228" spans="1:2" x14ac:dyDescent="0.25">
      <c r="A228" s="57"/>
      <c r="B228" s="57"/>
    </row>
    <row r="229" spans="1:2" x14ac:dyDescent="0.25">
      <c r="A229" s="57"/>
      <c r="B229" s="57"/>
    </row>
    <row r="230" spans="1:2" x14ac:dyDescent="0.25">
      <c r="A230" s="57"/>
      <c r="B230" s="57"/>
    </row>
    <row r="231" spans="1:2" x14ac:dyDescent="0.25">
      <c r="A231" s="57"/>
      <c r="B231" s="57"/>
    </row>
    <row r="232" spans="1:2" x14ac:dyDescent="0.25">
      <c r="A232" s="57"/>
      <c r="B232" s="57"/>
    </row>
    <row r="233" spans="1:2" x14ac:dyDescent="0.25">
      <c r="A233" s="57"/>
      <c r="B233" s="57"/>
    </row>
    <row r="234" spans="1:2" x14ac:dyDescent="0.25">
      <c r="A234" s="57"/>
      <c r="B234" s="57"/>
    </row>
    <row r="235" spans="1:2" x14ac:dyDescent="0.25">
      <c r="A235" s="57"/>
      <c r="B235" s="57"/>
    </row>
    <row r="236" spans="1:2" x14ac:dyDescent="0.25">
      <c r="A236" s="57"/>
      <c r="B236" s="57"/>
    </row>
    <row r="237" spans="1:2" x14ac:dyDescent="0.25">
      <c r="A237" s="57"/>
      <c r="B237" s="57"/>
    </row>
    <row r="238" spans="1:2" x14ac:dyDescent="0.25">
      <c r="A238" s="57"/>
      <c r="B238" s="57"/>
    </row>
    <row r="239" spans="1:2" x14ac:dyDescent="0.25">
      <c r="A239" s="57"/>
      <c r="B239" s="57"/>
    </row>
    <row r="240" spans="1:2" x14ac:dyDescent="0.25">
      <c r="A240" s="57"/>
      <c r="B240" s="57"/>
    </row>
    <row r="241" spans="1:2" x14ac:dyDescent="0.25">
      <c r="A241" s="57"/>
      <c r="B241" s="57"/>
    </row>
    <row r="242" spans="1:2" x14ac:dyDescent="0.25">
      <c r="A242" s="57"/>
      <c r="B242" s="57"/>
    </row>
    <row r="243" spans="1:2" x14ac:dyDescent="0.25">
      <c r="A243" s="57"/>
      <c r="B243" s="57"/>
    </row>
    <row r="244" spans="1:2" x14ac:dyDescent="0.25">
      <c r="A244" s="57"/>
      <c r="B244" s="57"/>
    </row>
    <row r="245" spans="1:2" x14ac:dyDescent="0.25">
      <c r="A245" s="57"/>
      <c r="B245" s="57"/>
    </row>
    <row r="246" spans="1:2" x14ac:dyDescent="0.25">
      <c r="A246" s="57"/>
      <c r="B246" s="57"/>
    </row>
    <row r="247" spans="1:2" x14ac:dyDescent="0.25">
      <c r="A247" s="57"/>
      <c r="B247" s="57"/>
    </row>
    <row r="248" spans="1:2" x14ac:dyDescent="0.25">
      <c r="A248" s="57"/>
      <c r="B248" s="57"/>
    </row>
    <row r="249" spans="1:2" x14ac:dyDescent="0.25">
      <c r="A249" s="57"/>
      <c r="B249" s="57"/>
    </row>
    <row r="250" spans="1:2" x14ac:dyDescent="0.25">
      <c r="A250" s="57"/>
      <c r="B250" s="57"/>
    </row>
    <row r="251" spans="1:2" x14ac:dyDescent="0.25">
      <c r="A251" s="57"/>
      <c r="B251" s="57"/>
    </row>
    <row r="252" spans="1:2" x14ac:dyDescent="0.25">
      <c r="A252" s="57"/>
      <c r="B252" s="57"/>
    </row>
    <row r="253" spans="1:2" x14ac:dyDescent="0.25">
      <c r="A253" s="57"/>
      <c r="B253" s="57"/>
    </row>
    <row r="254" spans="1:2" x14ac:dyDescent="0.25">
      <c r="A254" s="57"/>
      <c r="B254" s="57"/>
    </row>
    <row r="255" spans="1:2" x14ac:dyDescent="0.25">
      <c r="A255" s="57"/>
      <c r="B255" s="57"/>
    </row>
    <row r="256" spans="1:2" x14ac:dyDescent="0.25">
      <c r="A256" s="57"/>
      <c r="B256" s="57"/>
    </row>
    <row r="257" spans="1:2" x14ac:dyDescent="0.25">
      <c r="A257" s="57"/>
      <c r="B257" s="57"/>
    </row>
    <row r="258" spans="1:2" x14ac:dyDescent="0.25">
      <c r="A258" s="57"/>
      <c r="B258" s="57"/>
    </row>
    <row r="259" spans="1:2" x14ac:dyDescent="0.25">
      <c r="A259" s="57"/>
      <c r="B259" s="57"/>
    </row>
    <row r="260" spans="1:2" x14ac:dyDescent="0.25">
      <c r="A260" s="57"/>
      <c r="B260" s="57"/>
    </row>
    <row r="261" spans="1:2" x14ac:dyDescent="0.25">
      <c r="A261" s="57"/>
      <c r="B261" s="57"/>
    </row>
    <row r="262" spans="1:2" x14ac:dyDescent="0.25">
      <c r="A262" s="57"/>
      <c r="B262" s="57"/>
    </row>
    <row r="263" spans="1:2" x14ac:dyDescent="0.25">
      <c r="A263" s="57"/>
      <c r="B263" s="57"/>
    </row>
    <row r="264" spans="1:2" x14ac:dyDescent="0.25">
      <c r="A264" s="57"/>
      <c r="B264" s="57"/>
    </row>
    <row r="265" spans="1:2" x14ac:dyDescent="0.25">
      <c r="A265" s="57"/>
      <c r="B265" s="57"/>
    </row>
    <row r="266" spans="1:2" x14ac:dyDescent="0.25">
      <c r="A266" s="57"/>
      <c r="B266" s="57"/>
    </row>
    <row r="267" spans="1:2" x14ac:dyDescent="0.25">
      <c r="A267" s="57"/>
      <c r="B267" s="57"/>
    </row>
    <row r="268" spans="1:2" x14ac:dyDescent="0.25">
      <c r="A268" s="57"/>
      <c r="B268" s="57"/>
    </row>
    <row r="269" spans="1:2" x14ac:dyDescent="0.25">
      <c r="A269" s="57"/>
      <c r="B269" s="57"/>
    </row>
    <row r="270" spans="1:2" x14ac:dyDescent="0.25">
      <c r="A270" s="57"/>
      <c r="B270" s="57"/>
    </row>
    <row r="271" spans="1:2" x14ac:dyDescent="0.25">
      <c r="A271" s="57"/>
      <c r="B271" s="57"/>
    </row>
    <row r="272" spans="1:2" x14ac:dyDescent="0.25">
      <c r="A272" s="57"/>
      <c r="B272" s="57"/>
    </row>
    <row r="273" spans="1:2" x14ac:dyDescent="0.25">
      <c r="A273" s="57"/>
      <c r="B273" s="57"/>
    </row>
    <row r="274" spans="1:2" x14ac:dyDescent="0.25">
      <c r="A274" s="57"/>
      <c r="B274" s="57"/>
    </row>
    <row r="275" spans="1:2" x14ac:dyDescent="0.25">
      <c r="A275" s="57"/>
      <c r="B275" s="57"/>
    </row>
    <row r="276" spans="1:2" x14ac:dyDescent="0.25">
      <c r="A276" s="57"/>
      <c r="B276" s="57"/>
    </row>
    <row r="277" spans="1:2" x14ac:dyDescent="0.25">
      <c r="A277" s="57"/>
      <c r="B277" s="57"/>
    </row>
    <row r="278" spans="1:2" x14ac:dyDescent="0.25">
      <c r="A278" s="57"/>
      <c r="B278" s="57"/>
    </row>
    <row r="279" spans="1:2" x14ac:dyDescent="0.25">
      <c r="A279" s="57"/>
      <c r="B279" s="57"/>
    </row>
    <row r="280" spans="1:2" x14ac:dyDescent="0.25">
      <c r="A280" s="57"/>
      <c r="B280" s="57"/>
    </row>
    <row r="281" spans="1:2" x14ac:dyDescent="0.25">
      <c r="A281" s="57"/>
      <c r="B281" s="57"/>
    </row>
    <row r="282" spans="1:2" x14ac:dyDescent="0.25">
      <c r="A282" s="57"/>
      <c r="B282" s="57"/>
    </row>
    <row r="283" spans="1:2" x14ac:dyDescent="0.25">
      <c r="A283" s="57"/>
      <c r="B283" s="57"/>
    </row>
    <row r="284" spans="1:2" x14ac:dyDescent="0.25">
      <c r="A284" s="57"/>
      <c r="B284" s="57"/>
    </row>
    <row r="285" spans="1:2" x14ac:dyDescent="0.25">
      <c r="A285" s="57"/>
      <c r="B285" s="57"/>
    </row>
    <row r="286" spans="1:2" x14ac:dyDescent="0.25">
      <c r="A286" s="57"/>
      <c r="B286" s="57"/>
    </row>
    <row r="287" spans="1:2" x14ac:dyDescent="0.25">
      <c r="A287" s="57"/>
      <c r="B287" s="57"/>
    </row>
    <row r="288" spans="1:2" x14ac:dyDescent="0.25">
      <c r="A288" s="57"/>
      <c r="B288" s="57"/>
    </row>
    <row r="289" spans="1:2" x14ac:dyDescent="0.25">
      <c r="A289" s="57"/>
      <c r="B289" s="57"/>
    </row>
    <row r="290" spans="1:2" x14ac:dyDescent="0.25">
      <c r="A290" s="57"/>
      <c r="B290" s="57"/>
    </row>
    <row r="291" spans="1:2" x14ac:dyDescent="0.25">
      <c r="A291" s="57"/>
      <c r="B291" s="57"/>
    </row>
    <row r="292" spans="1:2" x14ac:dyDescent="0.25">
      <c r="A292" s="57"/>
      <c r="B292" s="57"/>
    </row>
    <row r="293" spans="1:2" x14ac:dyDescent="0.25">
      <c r="A293" s="57"/>
      <c r="B293" s="57"/>
    </row>
    <row r="294" spans="1:2" x14ac:dyDescent="0.25">
      <c r="A294" s="57"/>
      <c r="B294" s="57"/>
    </row>
    <row r="295" spans="1:2" x14ac:dyDescent="0.25">
      <c r="A295" s="57"/>
      <c r="B295" s="57"/>
    </row>
    <row r="296" spans="1:2" x14ac:dyDescent="0.25">
      <c r="A296" s="57"/>
      <c r="B296" s="57"/>
    </row>
    <row r="297" spans="1:2" x14ac:dyDescent="0.25">
      <c r="A297" s="57"/>
      <c r="B297" s="57"/>
    </row>
    <row r="298" spans="1:2" x14ac:dyDescent="0.25">
      <c r="A298" s="57"/>
      <c r="B298" s="57"/>
    </row>
    <row r="299" spans="1:2" x14ac:dyDescent="0.25">
      <c r="A299" s="57"/>
      <c r="B299" s="57"/>
    </row>
    <row r="300" spans="1:2" x14ac:dyDescent="0.25">
      <c r="A300" s="57"/>
      <c r="B300" s="57"/>
    </row>
    <row r="301" spans="1:2" x14ac:dyDescent="0.25">
      <c r="A301" s="57"/>
      <c r="B301" s="57"/>
    </row>
    <row r="302" spans="1:2" x14ac:dyDescent="0.25">
      <c r="A302" s="57"/>
      <c r="B302" s="57"/>
    </row>
    <row r="303" spans="1:2" x14ac:dyDescent="0.25">
      <c r="A303" s="57"/>
      <c r="B303" s="57"/>
    </row>
    <row r="304" spans="1:2" x14ac:dyDescent="0.25">
      <c r="A304" s="57"/>
      <c r="B304" s="57"/>
    </row>
    <row r="305" spans="1:2" x14ac:dyDescent="0.25">
      <c r="A305" s="57"/>
      <c r="B305" s="57"/>
    </row>
    <row r="306" spans="1:2" x14ac:dyDescent="0.25">
      <c r="A306" s="57"/>
      <c r="B306" s="57"/>
    </row>
    <row r="307" spans="1:2" x14ac:dyDescent="0.25">
      <c r="A307" s="57"/>
      <c r="B307" s="57"/>
    </row>
    <row r="308" spans="1:2" x14ac:dyDescent="0.25">
      <c r="A308" s="57"/>
      <c r="B308" s="57"/>
    </row>
    <row r="309" spans="1:2" x14ac:dyDescent="0.25">
      <c r="A309" s="57"/>
      <c r="B309" s="57"/>
    </row>
    <row r="310" spans="1:2" x14ac:dyDescent="0.25">
      <c r="A310" s="57"/>
      <c r="B310" s="57"/>
    </row>
    <row r="311" spans="1:2" x14ac:dyDescent="0.25">
      <c r="A311" s="57"/>
      <c r="B311" s="57"/>
    </row>
    <row r="312" spans="1:2" x14ac:dyDescent="0.25">
      <c r="A312" s="57"/>
      <c r="B312" s="57"/>
    </row>
    <row r="313" spans="1:2" x14ac:dyDescent="0.25">
      <c r="A313" s="57"/>
      <c r="B313" s="57"/>
    </row>
    <row r="314" spans="1:2" x14ac:dyDescent="0.25">
      <c r="A314" s="57"/>
      <c r="B314" s="57"/>
    </row>
    <row r="315" spans="1:2" x14ac:dyDescent="0.25">
      <c r="A315" s="57"/>
      <c r="B315" s="57"/>
    </row>
    <row r="316" spans="1:2" x14ac:dyDescent="0.25">
      <c r="A316" s="57"/>
      <c r="B316" s="57"/>
    </row>
    <row r="317" spans="1:2" x14ac:dyDescent="0.25">
      <c r="A317" s="57"/>
      <c r="B317" s="57"/>
    </row>
    <row r="318" spans="1:2" x14ac:dyDescent="0.25">
      <c r="A318" s="57"/>
      <c r="B318" s="57"/>
    </row>
    <row r="319" spans="1:2" x14ac:dyDescent="0.25">
      <c r="A319" s="57"/>
      <c r="B319" s="57"/>
    </row>
    <row r="320" spans="1:2" x14ac:dyDescent="0.25">
      <c r="A320" s="57"/>
      <c r="B320" s="57"/>
    </row>
    <row r="321" spans="1:2" x14ac:dyDescent="0.25">
      <c r="A321" s="57"/>
      <c r="B321" s="57"/>
    </row>
    <row r="322" spans="1:2" x14ac:dyDescent="0.25">
      <c r="A322" s="57"/>
      <c r="B322" s="57"/>
    </row>
    <row r="323" spans="1:2" x14ac:dyDescent="0.25">
      <c r="A323" s="57"/>
      <c r="B323" s="57"/>
    </row>
    <row r="324" spans="1:2" x14ac:dyDescent="0.25">
      <c r="A324" s="57"/>
      <c r="B324" s="57"/>
    </row>
    <row r="325" spans="1:2" x14ac:dyDescent="0.25">
      <c r="A325" s="57"/>
      <c r="B325" s="57"/>
    </row>
    <row r="326" spans="1:2" x14ac:dyDescent="0.25">
      <c r="A326" s="57"/>
      <c r="B326" s="57"/>
    </row>
    <row r="327" spans="1:2" x14ac:dyDescent="0.25">
      <c r="A327" s="57"/>
      <c r="B327" s="57"/>
    </row>
    <row r="328" spans="1:2" x14ac:dyDescent="0.25">
      <c r="A328" s="57"/>
      <c r="B328" s="57"/>
    </row>
    <row r="329" spans="1:2" x14ac:dyDescent="0.25">
      <c r="A329" s="57"/>
      <c r="B329" s="57"/>
    </row>
    <row r="330" spans="1:2" x14ac:dyDescent="0.25">
      <c r="A330" s="57"/>
      <c r="B330" s="57"/>
    </row>
    <row r="331" spans="1:2" x14ac:dyDescent="0.25">
      <c r="A331" s="57"/>
      <c r="B331" s="57"/>
    </row>
    <row r="332" spans="1:2" x14ac:dyDescent="0.25">
      <c r="A332" s="57"/>
      <c r="B332" s="57"/>
    </row>
    <row r="333" spans="1:2" x14ac:dyDescent="0.25">
      <c r="A333" s="57"/>
      <c r="B333" s="57"/>
    </row>
    <row r="334" spans="1:2" x14ac:dyDescent="0.25">
      <c r="A334" s="57"/>
      <c r="B334" s="57"/>
    </row>
    <row r="335" spans="1:2" x14ac:dyDescent="0.25">
      <c r="A335" s="57"/>
      <c r="B335" s="57"/>
    </row>
    <row r="336" spans="1:2" x14ac:dyDescent="0.25">
      <c r="A336" s="57"/>
      <c r="B336" s="57"/>
    </row>
    <row r="337" spans="1:2" x14ac:dyDescent="0.25">
      <c r="A337" s="57"/>
      <c r="B337" s="57"/>
    </row>
    <row r="338" spans="1:2" x14ac:dyDescent="0.25">
      <c r="A338" s="57"/>
      <c r="B338" s="57"/>
    </row>
    <row r="339" spans="1:2" x14ac:dyDescent="0.25">
      <c r="A339" s="57"/>
      <c r="B339" s="57"/>
    </row>
    <row r="340" spans="1:2" x14ac:dyDescent="0.25">
      <c r="A340" s="57"/>
      <c r="B340" s="57"/>
    </row>
    <row r="341" spans="1:2" x14ac:dyDescent="0.25">
      <c r="A341" s="57"/>
      <c r="B341" s="57"/>
    </row>
    <row r="342" spans="1:2" x14ac:dyDescent="0.25">
      <c r="A342" s="57"/>
      <c r="B342" s="57"/>
    </row>
    <row r="343" spans="1:2" x14ac:dyDescent="0.25">
      <c r="A343" s="57"/>
      <c r="B343" s="57"/>
    </row>
    <row r="344" spans="1:2" x14ac:dyDescent="0.25">
      <c r="A344" s="57"/>
      <c r="B344" s="57"/>
    </row>
    <row r="345" spans="1:2" x14ac:dyDescent="0.25">
      <c r="A345" s="57"/>
      <c r="B345" s="57"/>
    </row>
    <row r="346" spans="1:2" x14ac:dyDescent="0.25">
      <c r="A346" s="57"/>
      <c r="B346" s="57"/>
    </row>
    <row r="347" spans="1:2" x14ac:dyDescent="0.25">
      <c r="A347" s="57"/>
      <c r="B347" s="57"/>
    </row>
    <row r="348" spans="1:2" x14ac:dyDescent="0.25">
      <c r="A348" s="57"/>
      <c r="B348" s="57"/>
    </row>
    <row r="349" spans="1:2" x14ac:dyDescent="0.25">
      <c r="A349" s="57"/>
      <c r="B349" s="57"/>
    </row>
    <row r="350" spans="1:2" x14ac:dyDescent="0.25">
      <c r="A350" s="57"/>
      <c r="B350" s="57"/>
    </row>
    <row r="351" spans="1:2" x14ac:dyDescent="0.25">
      <c r="A351" s="57"/>
      <c r="B351" s="57"/>
    </row>
    <row r="352" spans="1:2" x14ac:dyDescent="0.25">
      <c r="A352" s="57"/>
      <c r="B352" s="57"/>
    </row>
    <row r="353" spans="1:2" x14ac:dyDescent="0.25">
      <c r="A353" s="57"/>
      <c r="B353" s="57"/>
    </row>
    <row r="354" spans="1:2" x14ac:dyDescent="0.25">
      <c r="A354" s="57"/>
      <c r="B354" s="57"/>
    </row>
    <row r="355" spans="1:2" x14ac:dyDescent="0.25">
      <c r="A355" s="57"/>
      <c r="B355" s="57"/>
    </row>
    <row r="356" spans="1:2" x14ac:dyDescent="0.25">
      <c r="A356" s="57"/>
      <c r="B356" s="57"/>
    </row>
    <row r="357" spans="1:2" x14ac:dyDescent="0.25">
      <c r="A357" s="57"/>
      <c r="B357" s="57"/>
    </row>
    <row r="358" spans="1:2" x14ac:dyDescent="0.25">
      <c r="A358" s="57"/>
      <c r="B358" s="57"/>
    </row>
    <row r="359" spans="1:2" x14ac:dyDescent="0.25">
      <c r="A359" s="57"/>
      <c r="B359" s="57"/>
    </row>
    <row r="360" spans="1:2" x14ac:dyDescent="0.25">
      <c r="A360" s="57"/>
      <c r="B360" s="57"/>
    </row>
    <row r="361" spans="1:2" x14ac:dyDescent="0.25">
      <c r="A361" s="57"/>
      <c r="B361" s="57"/>
    </row>
    <row r="362" spans="1:2" x14ac:dyDescent="0.25">
      <c r="A362" s="57"/>
      <c r="B362" s="57"/>
    </row>
    <row r="363" spans="1:2" x14ac:dyDescent="0.25">
      <c r="A363" s="57"/>
      <c r="B363" s="57"/>
    </row>
    <row r="364" spans="1:2" x14ac:dyDescent="0.25">
      <c r="A364" s="57"/>
      <c r="B364" s="57"/>
    </row>
    <row r="365" spans="1:2" x14ac:dyDescent="0.25">
      <c r="A365" s="57"/>
      <c r="B365" s="57"/>
    </row>
    <row r="366" spans="1:2" x14ac:dyDescent="0.25">
      <c r="A366" s="57"/>
      <c r="B366" s="57"/>
    </row>
    <row r="367" spans="1:2" x14ac:dyDescent="0.25">
      <c r="A367" s="57"/>
      <c r="B367" s="57"/>
    </row>
    <row r="368" spans="1:2" x14ac:dyDescent="0.25">
      <c r="A368" s="57"/>
      <c r="B368" s="57"/>
    </row>
    <row r="369" spans="1:2" x14ac:dyDescent="0.25">
      <c r="A369" s="57"/>
      <c r="B369" s="57"/>
    </row>
    <row r="370" spans="1:2" x14ac:dyDescent="0.25">
      <c r="A370" s="57"/>
      <c r="B370" s="57"/>
    </row>
    <row r="371" spans="1:2" x14ac:dyDescent="0.25">
      <c r="A371" s="57"/>
      <c r="B371" s="57"/>
    </row>
    <row r="372" spans="1:2" x14ac:dyDescent="0.25">
      <c r="A372" s="57"/>
      <c r="B372" s="57"/>
    </row>
    <row r="373" spans="1:2" x14ac:dyDescent="0.25">
      <c r="A373" s="57"/>
      <c r="B373" s="57"/>
    </row>
    <row r="374" spans="1:2" x14ac:dyDescent="0.25">
      <c r="A374" s="57"/>
      <c r="B374" s="57"/>
    </row>
    <row r="375" spans="1:2" x14ac:dyDescent="0.25">
      <c r="A375" s="57"/>
      <c r="B375" s="57"/>
    </row>
    <row r="376" spans="1:2" x14ac:dyDescent="0.25">
      <c r="A376" s="57"/>
      <c r="B376" s="57"/>
    </row>
    <row r="377" spans="1:2" x14ac:dyDescent="0.25">
      <c r="A377" s="57"/>
      <c r="B377" s="57"/>
    </row>
    <row r="378" spans="1:2" x14ac:dyDescent="0.25">
      <c r="A378" s="57"/>
      <c r="B378" s="57"/>
    </row>
    <row r="379" spans="1:2" x14ac:dyDescent="0.25">
      <c r="A379" s="57"/>
      <c r="B379" s="57"/>
    </row>
    <row r="380" spans="1:2" x14ac:dyDescent="0.25">
      <c r="A380" s="57"/>
      <c r="B380" s="57"/>
    </row>
    <row r="381" spans="1:2" x14ac:dyDescent="0.25">
      <c r="A381" s="57"/>
      <c r="B381" s="57"/>
    </row>
    <row r="382" spans="1:2" x14ac:dyDescent="0.25">
      <c r="A382" s="57"/>
      <c r="B382" s="57"/>
    </row>
    <row r="383" spans="1:2" x14ac:dyDescent="0.25">
      <c r="A383" s="57"/>
      <c r="B383" s="57"/>
    </row>
    <row r="384" spans="1:2" x14ac:dyDescent="0.25">
      <c r="A384" s="57"/>
      <c r="B384" s="57"/>
    </row>
    <row r="385" spans="1:2" x14ac:dyDescent="0.25">
      <c r="A385" s="57"/>
      <c r="B385" s="57"/>
    </row>
    <row r="386" spans="1:2" x14ac:dyDescent="0.25">
      <c r="A386" s="57"/>
      <c r="B386" s="57"/>
    </row>
    <row r="387" spans="1:2" x14ac:dyDescent="0.25">
      <c r="A387" s="57"/>
      <c r="B387" s="57"/>
    </row>
    <row r="388" spans="1:2" x14ac:dyDescent="0.25">
      <c r="A388" s="57"/>
      <c r="B388" s="57"/>
    </row>
    <row r="389" spans="1:2" x14ac:dyDescent="0.25">
      <c r="A389" s="57"/>
      <c r="B389" s="57"/>
    </row>
    <row r="390" spans="1:2" x14ac:dyDescent="0.25">
      <c r="A390" s="57"/>
      <c r="B390" s="57"/>
    </row>
    <row r="391" spans="1:2" x14ac:dyDescent="0.25">
      <c r="A391" s="57"/>
      <c r="B391" s="57"/>
    </row>
    <row r="392" spans="1:2" x14ac:dyDescent="0.25">
      <c r="A392" s="57"/>
      <c r="B392" s="57"/>
    </row>
    <row r="393" spans="1:2" x14ac:dyDescent="0.25">
      <c r="A393" s="57"/>
      <c r="B393" s="57"/>
    </row>
    <row r="394" spans="1:2" x14ac:dyDescent="0.25">
      <c r="A394" s="57"/>
      <c r="B394" s="57"/>
    </row>
    <row r="395" spans="1:2" x14ac:dyDescent="0.25">
      <c r="A395" s="57"/>
      <c r="B395" s="57"/>
    </row>
    <row r="396" spans="1:2" x14ac:dyDescent="0.25">
      <c r="A396" s="57"/>
      <c r="B396" s="57"/>
    </row>
    <row r="397" spans="1:2" x14ac:dyDescent="0.25">
      <c r="A397" s="57"/>
      <c r="B397" s="57"/>
    </row>
    <row r="398" spans="1:2" x14ac:dyDescent="0.25">
      <c r="A398" s="57"/>
      <c r="B398" s="57"/>
    </row>
    <row r="399" spans="1:2" x14ac:dyDescent="0.25">
      <c r="A399" s="57"/>
      <c r="B399" s="57"/>
    </row>
    <row r="400" spans="1:2" x14ac:dyDescent="0.25">
      <c r="A400" s="57"/>
      <c r="B400" s="57"/>
    </row>
    <row r="401" spans="1:2" x14ac:dyDescent="0.25">
      <c r="A401" s="57"/>
      <c r="B401" s="57"/>
    </row>
    <row r="402" spans="1:2" x14ac:dyDescent="0.25">
      <c r="A402" s="57"/>
      <c r="B402" s="57"/>
    </row>
    <row r="403" spans="1:2" x14ac:dyDescent="0.25">
      <c r="A403" s="57"/>
      <c r="B403" s="57"/>
    </row>
    <row r="404" spans="1:2" x14ac:dyDescent="0.25">
      <c r="A404" s="57"/>
      <c r="B404" s="57"/>
    </row>
    <row r="405" spans="1:2" x14ac:dyDescent="0.25">
      <c r="A405" s="57"/>
      <c r="B405" s="57"/>
    </row>
    <row r="406" spans="1:2" x14ac:dyDescent="0.25">
      <c r="A406" s="57"/>
      <c r="B406" s="57"/>
    </row>
    <row r="407" spans="1:2" x14ac:dyDescent="0.25">
      <c r="A407" s="57"/>
      <c r="B407" s="57"/>
    </row>
    <row r="408" spans="1:2" x14ac:dyDescent="0.25">
      <c r="A408" s="57"/>
      <c r="B408" s="57"/>
    </row>
    <row r="409" spans="1:2" x14ac:dyDescent="0.25">
      <c r="A409" s="57"/>
      <c r="B409" s="57"/>
    </row>
    <row r="410" spans="1:2" x14ac:dyDescent="0.25">
      <c r="A410" s="57"/>
      <c r="B410" s="57"/>
    </row>
    <row r="411" spans="1:2" x14ac:dyDescent="0.25">
      <c r="A411" s="57"/>
      <c r="B411" s="57"/>
    </row>
    <row r="412" spans="1:2" x14ac:dyDescent="0.25">
      <c r="A412" s="57"/>
      <c r="B412" s="57"/>
    </row>
    <row r="413" spans="1:2" x14ac:dyDescent="0.25">
      <c r="A413" s="57"/>
      <c r="B413" s="57"/>
    </row>
    <row r="414" spans="1:2" x14ac:dyDescent="0.25">
      <c r="A414" s="57"/>
      <c r="B414" s="57"/>
    </row>
    <row r="415" spans="1:2" x14ac:dyDescent="0.25">
      <c r="A415" s="57"/>
      <c r="B415" s="57"/>
    </row>
    <row r="416" spans="1:2" x14ac:dyDescent="0.25">
      <c r="A416" s="57"/>
      <c r="B416" s="57"/>
    </row>
    <row r="417" spans="1:2" x14ac:dyDescent="0.25">
      <c r="A417" s="57"/>
      <c r="B417" s="57"/>
    </row>
    <row r="418" spans="1:2" x14ac:dyDescent="0.25">
      <c r="A418" s="57"/>
      <c r="B418" s="57"/>
    </row>
    <row r="419" spans="1:2" x14ac:dyDescent="0.25">
      <c r="A419" s="57"/>
      <c r="B419" s="57"/>
    </row>
    <row r="420" spans="1:2" x14ac:dyDescent="0.25">
      <c r="A420" s="57"/>
      <c r="B420" s="57"/>
    </row>
    <row r="421" spans="1:2" x14ac:dyDescent="0.25">
      <c r="A421" s="57"/>
      <c r="B421" s="57"/>
    </row>
    <row r="422" spans="1:2" x14ac:dyDescent="0.25">
      <c r="A422" s="57"/>
      <c r="B422" s="57"/>
    </row>
    <row r="423" spans="1:2" x14ac:dyDescent="0.25">
      <c r="A423" s="57"/>
      <c r="B423" s="57"/>
    </row>
    <row r="424" spans="1:2" x14ac:dyDescent="0.25">
      <c r="A424" s="57"/>
      <c r="B424" s="57"/>
    </row>
    <row r="425" spans="1:2" x14ac:dyDescent="0.25">
      <c r="A425" s="57"/>
      <c r="B425" s="57"/>
    </row>
    <row r="426" spans="1:2" x14ac:dyDescent="0.25">
      <c r="A426" s="57"/>
      <c r="B426" s="57"/>
    </row>
    <row r="427" spans="1:2" x14ac:dyDescent="0.25">
      <c r="A427" s="57"/>
      <c r="B427" s="57"/>
    </row>
    <row r="428" spans="1:2" x14ac:dyDescent="0.25">
      <c r="A428" s="57"/>
      <c r="B428" s="57"/>
    </row>
    <row r="429" spans="1:2" x14ac:dyDescent="0.25">
      <c r="A429" s="57"/>
      <c r="B429" s="57"/>
    </row>
    <row r="430" spans="1:2" x14ac:dyDescent="0.25">
      <c r="A430" s="57"/>
      <c r="B430" s="57"/>
    </row>
    <row r="431" spans="1:2" x14ac:dyDescent="0.25">
      <c r="A431" s="57"/>
      <c r="B431" s="57"/>
    </row>
    <row r="432" spans="1:2" x14ac:dyDescent="0.25">
      <c r="A432" s="57"/>
      <c r="B432" s="57"/>
    </row>
    <row r="433" spans="1:2" x14ac:dyDescent="0.25">
      <c r="A433" s="57"/>
      <c r="B433" s="57"/>
    </row>
    <row r="434" spans="1:2" x14ac:dyDescent="0.25">
      <c r="A434" s="57"/>
      <c r="B434" s="57"/>
    </row>
    <row r="435" spans="1:2" x14ac:dyDescent="0.25">
      <c r="A435" s="57"/>
      <c r="B435" s="57"/>
    </row>
    <row r="436" spans="1:2" x14ac:dyDescent="0.25">
      <c r="A436" s="57"/>
      <c r="B436" s="57"/>
    </row>
    <row r="437" spans="1:2" x14ac:dyDescent="0.25">
      <c r="A437" s="57"/>
      <c r="B437" s="57"/>
    </row>
    <row r="438" spans="1:2" x14ac:dyDescent="0.25">
      <c r="A438" s="57"/>
      <c r="B438" s="57"/>
    </row>
    <row r="439" spans="1:2" x14ac:dyDescent="0.25">
      <c r="A439" s="57"/>
      <c r="B439" s="57"/>
    </row>
    <row r="440" spans="1:2" x14ac:dyDescent="0.25">
      <c r="A440" s="57"/>
      <c r="B440" s="57"/>
    </row>
    <row r="441" spans="1:2" x14ac:dyDescent="0.25">
      <c r="A441" s="57"/>
      <c r="B441" s="57"/>
    </row>
    <row r="442" spans="1:2" x14ac:dyDescent="0.25">
      <c r="A442" s="57"/>
      <c r="B442" s="57"/>
    </row>
    <row r="443" spans="1:2" x14ac:dyDescent="0.25">
      <c r="A443" s="57"/>
      <c r="B443" s="57"/>
    </row>
    <row r="444" spans="1:2" x14ac:dyDescent="0.25">
      <c r="A444" s="57"/>
      <c r="B444" s="57"/>
    </row>
    <row r="445" spans="1:2" x14ac:dyDescent="0.25">
      <c r="A445" s="57"/>
      <c r="B445" s="57"/>
    </row>
    <row r="446" spans="1:2" x14ac:dyDescent="0.25">
      <c r="A446" s="57"/>
      <c r="B446" s="57"/>
    </row>
    <row r="447" spans="1:2" x14ac:dyDescent="0.25">
      <c r="A447" s="57"/>
      <c r="B447" s="57"/>
    </row>
    <row r="448" spans="1:2" x14ac:dyDescent="0.25">
      <c r="A448" s="57"/>
      <c r="B448" s="57"/>
    </row>
    <row r="449" spans="1:2" x14ac:dyDescent="0.25">
      <c r="A449" s="57"/>
      <c r="B449" s="57"/>
    </row>
    <row r="450" spans="1:2" x14ac:dyDescent="0.25">
      <c r="A450" s="57"/>
      <c r="B450" s="57"/>
    </row>
    <row r="451" spans="1:2" x14ac:dyDescent="0.25">
      <c r="A451" s="57"/>
      <c r="B451" s="57"/>
    </row>
    <row r="452" spans="1:2" x14ac:dyDescent="0.25">
      <c r="A452" s="57"/>
      <c r="B452" s="57"/>
    </row>
    <row r="453" spans="1:2" x14ac:dyDescent="0.25">
      <c r="A453" s="57"/>
      <c r="B453" s="57"/>
    </row>
    <row r="454" spans="1:2" x14ac:dyDescent="0.25">
      <c r="A454" s="57"/>
      <c r="B454" s="57"/>
    </row>
    <row r="455" spans="1:2" x14ac:dyDescent="0.25">
      <c r="A455" s="57"/>
      <c r="B455" s="57"/>
    </row>
    <row r="456" spans="1:2" x14ac:dyDescent="0.25">
      <c r="A456" s="57"/>
      <c r="B456" s="57"/>
    </row>
    <row r="457" spans="1:2" x14ac:dyDescent="0.25">
      <c r="A457" s="57"/>
      <c r="B457" s="57"/>
    </row>
    <row r="458" spans="1:2" x14ac:dyDescent="0.25">
      <c r="A458" s="57"/>
      <c r="B458" s="57"/>
    </row>
    <row r="459" spans="1:2" x14ac:dyDescent="0.25">
      <c r="A459" s="57"/>
      <c r="B459" s="57"/>
    </row>
    <row r="460" spans="1:2" x14ac:dyDescent="0.25">
      <c r="A460" s="57"/>
      <c r="B460" s="57"/>
    </row>
    <row r="461" spans="1:2" x14ac:dyDescent="0.25">
      <c r="A461" s="57"/>
      <c r="B461" s="57"/>
    </row>
    <row r="462" spans="1:2" x14ac:dyDescent="0.25">
      <c r="A462" s="57"/>
      <c r="B462" s="57"/>
    </row>
    <row r="463" spans="1:2" x14ac:dyDescent="0.25">
      <c r="A463" s="57"/>
      <c r="B463" s="57"/>
    </row>
    <row r="464" spans="1:2" x14ac:dyDescent="0.25">
      <c r="A464" s="57"/>
      <c r="B464" s="57"/>
    </row>
    <row r="465" spans="1:2" x14ac:dyDescent="0.25">
      <c r="A465" s="57"/>
      <c r="B465" s="57"/>
    </row>
    <row r="466" spans="1:2" x14ac:dyDescent="0.25">
      <c r="A466" s="57"/>
      <c r="B466" s="57"/>
    </row>
    <row r="467" spans="1:2" x14ac:dyDescent="0.25">
      <c r="A467" s="57"/>
      <c r="B467" s="57"/>
    </row>
    <row r="468" spans="1:2" x14ac:dyDescent="0.25">
      <c r="A468" s="57"/>
      <c r="B468" s="57"/>
    </row>
    <row r="469" spans="1:2" x14ac:dyDescent="0.25">
      <c r="A469" s="57"/>
      <c r="B469" s="57"/>
    </row>
    <row r="470" spans="1:2" x14ac:dyDescent="0.25">
      <c r="A470" s="57"/>
      <c r="B470" s="57"/>
    </row>
    <row r="471" spans="1:2" x14ac:dyDescent="0.25">
      <c r="A471" s="57"/>
      <c r="B471" s="57"/>
    </row>
    <row r="472" spans="1:2" x14ac:dyDescent="0.25">
      <c r="A472" s="57"/>
      <c r="B472" s="57"/>
    </row>
    <row r="473" spans="1:2" x14ac:dyDescent="0.25">
      <c r="A473" s="57"/>
      <c r="B473" s="57"/>
    </row>
    <row r="474" spans="1:2" x14ac:dyDescent="0.25">
      <c r="A474" s="57"/>
      <c r="B474" s="57"/>
    </row>
    <row r="475" spans="1:2" x14ac:dyDescent="0.25">
      <c r="A475" s="57"/>
      <c r="B475" s="57"/>
    </row>
    <row r="476" spans="1:2" x14ac:dyDescent="0.25">
      <c r="A476" s="57"/>
      <c r="B476" s="57"/>
    </row>
    <row r="477" spans="1:2" x14ac:dyDescent="0.25">
      <c r="A477" s="57"/>
      <c r="B477" s="57"/>
    </row>
    <row r="478" spans="1:2" x14ac:dyDescent="0.25">
      <c r="A478" s="57"/>
      <c r="B478" s="57"/>
    </row>
    <row r="479" spans="1:2" x14ac:dyDescent="0.25">
      <c r="A479" s="57"/>
      <c r="B479" s="57"/>
    </row>
    <row r="480" spans="1:2" x14ac:dyDescent="0.25">
      <c r="A480" s="57"/>
      <c r="B480" s="57"/>
    </row>
    <row r="481" spans="1:2" x14ac:dyDescent="0.25">
      <c r="A481" s="57"/>
      <c r="B481" s="57"/>
    </row>
    <row r="482" spans="1:2" x14ac:dyDescent="0.25">
      <c r="A482" s="57"/>
      <c r="B482" s="57"/>
    </row>
    <row r="483" spans="1:2" x14ac:dyDescent="0.25">
      <c r="A483" s="57"/>
      <c r="B483" s="57"/>
    </row>
    <row r="484" spans="1:2" x14ac:dyDescent="0.25">
      <c r="A484" s="57"/>
      <c r="B484" s="57"/>
    </row>
    <row r="485" spans="1:2" x14ac:dyDescent="0.25">
      <c r="A485" s="57"/>
      <c r="B485" s="57"/>
    </row>
    <row r="486" spans="1:2" x14ac:dyDescent="0.25">
      <c r="A486" s="57"/>
      <c r="B486" s="57"/>
    </row>
    <row r="487" spans="1:2" x14ac:dyDescent="0.25">
      <c r="A487" s="57"/>
      <c r="B487" s="57"/>
    </row>
    <row r="488" spans="1:2" x14ac:dyDescent="0.25">
      <c r="A488" s="57"/>
      <c r="B488" s="57"/>
    </row>
    <row r="489" spans="1:2" x14ac:dyDescent="0.25">
      <c r="A489" s="57"/>
      <c r="B489" s="57"/>
    </row>
    <row r="490" spans="1:2" x14ac:dyDescent="0.25">
      <c r="A490" s="57"/>
      <c r="B490" s="57"/>
    </row>
    <row r="491" spans="1:2" x14ac:dyDescent="0.25">
      <c r="A491" s="57"/>
      <c r="B491" s="57"/>
    </row>
    <row r="492" spans="1:2" x14ac:dyDescent="0.25">
      <c r="A492" s="57"/>
      <c r="B492" s="57"/>
    </row>
    <row r="493" spans="1:2" x14ac:dyDescent="0.25">
      <c r="A493" s="57"/>
      <c r="B493" s="57"/>
    </row>
    <row r="494" spans="1:2" x14ac:dyDescent="0.25">
      <c r="A494" s="57"/>
      <c r="B494" s="57"/>
    </row>
    <row r="495" spans="1:2" x14ac:dyDescent="0.25">
      <c r="A495" s="57"/>
      <c r="B495" s="57"/>
    </row>
    <row r="496" spans="1:2" x14ac:dyDescent="0.25">
      <c r="A496" s="57"/>
      <c r="B496" s="57"/>
    </row>
    <row r="497" spans="1:2" x14ac:dyDescent="0.25">
      <c r="A497" s="57"/>
      <c r="B497" s="57"/>
    </row>
    <row r="498" spans="1:2" x14ac:dyDescent="0.25">
      <c r="A498" s="57"/>
      <c r="B498" s="57"/>
    </row>
    <row r="499" spans="1:2" x14ac:dyDescent="0.25">
      <c r="A499" s="57"/>
      <c r="B499" s="57"/>
    </row>
    <row r="500" spans="1:2" x14ac:dyDescent="0.25">
      <c r="A500" s="57"/>
      <c r="B500" s="57"/>
    </row>
    <row r="501" spans="1:2" x14ac:dyDescent="0.25">
      <c r="A501" s="57"/>
      <c r="B501" s="57"/>
    </row>
    <row r="502" spans="1:2" x14ac:dyDescent="0.25">
      <c r="A502" s="57"/>
      <c r="B502" s="57"/>
    </row>
    <row r="503" spans="1:2" x14ac:dyDescent="0.25">
      <c r="A503" s="57"/>
      <c r="B503" s="57"/>
    </row>
    <row r="504" spans="1:2" x14ac:dyDescent="0.25">
      <c r="A504" s="57"/>
      <c r="B504" s="57"/>
    </row>
    <row r="505" spans="1:2" x14ac:dyDescent="0.25">
      <c r="A505" s="57"/>
      <c r="B505" s="57"/>
    </row>
    <row r="506" spans="1:2" x14ac:dyDescent="0.25">
      <c r="A506" s="57"/>
      <c r="B506" s="57"/>
    </row>
    <row r="507" spans="1:2" x14ac:dyDescent="0.25">
      <c r="A507" s="57"/>
      <c r="B507" s="57"/>
    </row>
    <row r="508" spans="1:2" x14ac:dyDescent="0.25">
      <c r="A508" s="57"/>
      <c r="B508" s="57"/>
    </row>
    <row r="509" spans="1:2" x14ac:dyDescent="0.25">
      <c r="A509" s="57"/>
      <c r="B509" s="57"/>
    </row>
    <row r="510" spans="1:2" x14ac:dyDescent="0.25">
      <c r="A510" s="57"/>
      <c r="B510" s="57"/>
    </row>
    <row r="511" spans="1:2" x14ac:dyDescent="0.25">
      <c r="A511" s="57"/>
      <c r="B511" s="57"/>
    </row>
    <row r="512" spans="1:2" x14ac:dyDescent="0.25">
      <c r="A512" s="57"/>
      <c r="B512" s="57"/>
    </row>
    <row r="513" spans="1:2" x14ac:dyDescent="0.25">
      <c r="A513" s="57"/>
      <c r="B513" s="57"/>
    </row>
    <row r="514" spans="1:2" x14ac:dyDescent="0.25">
      <c r="A514" s="57"/>
      <c r="B514" s="57"/>
    </row>
    <row r="515" spans="1:2" x14ac:dyDescent="0.25">
      <c r="A515" s="57"/>
      <c r="B515" s="57"/>
    </row>
    <row r="516" spans="1:2" x14ac:dyDescent="0.25">
      <c r="A516" s="57"/>
      <c r="B516" s="57"/>
    </row>
    <row r="517" spans="1:2" x14ac:dyDescent="0.25">
      <c r="A517" s="57"/>
      <c r="B517" s="57"/>
    </row>
    <row r="518" spans="1:2" x14ac:dyDescent="0.25">
      <c r="A518" s="57"/>
      <c r="B518" s="57"/>
    </row>
    <row r="519" spans="1:2" x14ac:dyDescent="0.25">
      <c r="A519" s="57"/>
      <c r="B519" s="57"/>
    </row>
    <row r="520" spans="1:2" x14ac:dyDescent="0.25">
      <c r="A520" s="57"/>
      <c r="B520" s="57"/>
    </row>
    <row r="521" spans="1:2" x14ac:dyDescent="0.25">
      <c r="A521" s="57"/>
      <c r="B521" s="57"/>
    </row>
    <row r="522" spans="1:2" x14ac:dyDescent="0.25">
      <c r="A522" s="57"/>
      <c r="B522" s="57"/>
    </row>
    <row r="523" spans="1:2" x14ac:dyDescent="0.25">
      <c r="A523" s="57"/>
      <c r="B523" s="57"/>
    </row>
    <row r="524" spans="1:2" x14ac:dyDescent="0.25">
      <c r="A524" s="57"/>
      <c r="B524" s="57"/>
    </row>
    <row r="525" spans="1:2" x14ac:dyDescent="0.25">
      <c r="A525" s="57"/>
      <c r="B525" s="57"/>
    </row>
    <row r="526" spans="1:2" x14ac:dyDescent="0.25">
      <c r="A526" s="57"/>
      <c r="B526" s="57"/>
    </row>
    <row r="527" spans="1:2" x14ac:dyDescent="0.25">
      <c r="A527" s="57"/>
      <c r="B527" s="57"/>
    </row>
    <row r="528" spans="1:2" x14ac:dyDescent="0.25">
      <c r="A528" s="57"/>
      <c r="B528" s="57"/>
    </row>
    <row r="529" spans="1:2" x14ac:dyDescent="0.25">
      <c r="A529" s="57"/>
      <c r="B529" s="57"/>
    </row>
    <row r="530" spans="1:2" x14ac:dyDescent="0.25">
      <c r="A530" s="57"/>
      <c r="B530" s="57"/>
    </row>
    <row r="531" spans="1:2" x14ac:dyDescent="0.25">
      <c r="A531" s="57"/>
      <c r="B531" s="57"/>
    </row>
    <row r="532" spans="1:2" x14ac:dyDescent="0.25">
      <c r="A532" s="57"/>
      <c r="B532" s="57"/>
    </row>
    <row r="533" spans="1:2" x14ac:dyDescent="0.25">
      <c r="A533" s="57"/>
      <c r="B533" s="57"/>
    </row>
    <row r="534" spans="1:2" x14ac:dyDescent="0.25">
      <c r="A534" s="57"/>
      <c r="B534" s="57"/>
    </row>
    <row r="535" spans="1:2" x14ac:dyDescent="0.25">
      <c r="A535" s="57"/>
      <c r="B535" s="57"/>
    </row>
    <row r="536" spans="1:2" x14ac:dyDescent="0.25">
      <c r="A536" s="57"/>
      <c r="B536" s="57"/>
    </row>
    <row r="537" spans="1:2" x14ac:dyDescent="0.25">
      <c r="A537" s="57"/>
      <c r="B537" s="57"/>
    </row>
    <row r="538" spans="1:2" x14ac:dyDescent="0.25">
      <c r="A538" s="57"/>
      <c r="B538" s="57"/>
    </row>
    <row r="539" spans="1:2" x14ac:dyDescent="0.25">
      <c r="A539" s="57"/>
      <c r="B539" s="57"/>
    </row>
    <row r="540" spans="1:2" x14ac:dyDescent="0.25">
      <c r="A540" s="57"/>
      <c r="B540" s="57"/>
    </row>
    <row r="541" spans="1:2" x14ac:dyDescent="0.25">
      <c r="A541" s="57"/>
      <c r="B541" s="57"/>
    </row>
    <row r="542" spans="1:2" x14ac:dyDescent="0.25">
      <c r="A542" s="57"/>
      <c r="B542" s="57"/>
    </row>
    <row r="543" spans="1:2" x14ac:dyDescent="0.25">
      <c r="A543" s="57"/>
      <c r="B543" s="57"/>
    </row>
    <row r="544" spans="1:2" x14ac:dyDescent="0.25">
      <c r="A544" s="57"/>
      <c r="B544" s="57"/>
    </row>
    <row r="545" spans="1:2" x14ac:dyDescent="0.25">
      <c r="A545" s="57"/>
      <c r="B545" s="57"/>
    </row>
    <row r="546" spans="1:2" x14ac:dyDescent="0.25">
      <c r="A546" s="57"/>
      <c r="B546" s="57"/>
    </row>
    <row r="547" spans="1:2" x14ac:dyDescent="0.25">
      <c r="A547" s="57"/>
      <c r="B547" s="57"/>
    </row>
    <row r="548" spans="1:2" x14ac:dyDescent="0.25">
      <c r="A548" s="57"/>
      <c r="B548" s="57"/>
    </row>
    <row r="549" spans="1:2" x14ac:dyDescent="0.25">
      <c r="A549" s="57"/>
      <c r="B549" s="57"/>
    </row>
    <row r="550" spans="1:2" x14ac:dyDescent="0.25">
      <c r="A550" s="57"/>
      <c r="B550" s="57"/>
    </row>
    <row r="551" spans="1:2" x14ac:dyDescent="0.25">
      <c r="A551" s="57"/>
      <c r="B551" s="57"/>
    </row>
    <row r="552" spans="1:2" x14ac:dyDescent="0.25">
      <c r="A552" s="57"/>
      <c r="B552" s="57"/>
    </row>
    <row r="553" spans="1:2" x14ac:dyDescent="0.25">
      <c r="A553" s="57"/>
      <c r="B553" s="57"/>
    </row>
    <row r="554" spans="1:2" x14ac:dyDescent="0.25">
      <c r="A554" s="57"/>
      <c r="B554" s="57"/>
    </row>
    <row r="555" spans="1:2" x14ac:dyDescent="0.25">
      <c r="A555" s="57"/>
      <c r="B555" s="57"/>
    </row>
    <row r="556" spans="1:2" x14ac:dyDescent="0.25">
      <c r="A556" s="57"/>
      <c r="B556" s="57"/>
    </row>
    <row r="557" spans="1:2" x14ac:dyDescent="0.25">
      <c r="A557" s="57"/>
      <c r="B557" s="57"/>
    </row>
    <row r="558" spans="1:2" x14ac:dyDescent="0.25">
      <c r="A558" s="57"/>
      <c r="B558" s="57"/>
    </row>
    <row r="559" spans="1:2" x14ac:dyDescent="0.25">
      <c r="A559" s="57"/>
      <c r="B559" s="57"/>
    </row>
    <row r="560" spans="1:2" x14ac:dyDescent="0.25">
      <c r="A560" s="57"/>
      <c r="B560" s="57"/>
    </row>
    <row r="561" spans="1:2" x14ac:dyDescent="0.25">
      <c r="A561" s="57"/>
      <c r="B561" s="57"/>
    </row>
    <row r="562" spans="1:2" x14ac:dyDescent="0.25">
      <c r="A562" s="57"/>
      <c r="B562" s="57"/>
    </row>
    <row r="563" spans="1:2" x14ac:dyDescent="0.25">
      <c r="A563" s="57"/>
      <c r="B563" s="57"/>
    </row>
    <row r="564" spans="1:2" x14ac:dyDescent="0.25">
      <c r="A564" s="57"/>
      <c r="B564" s="57"/>
    </row>
    <row r="565" spans="1:2" x14ac:dyDescent="0.25">
      <c r="A565" s="57"/>
      <c r="B565" s="57"/>
    </row>
    <row r="566" spans="1:2" x14ac:dyDescent="0.25">
      <c r="A566" s="57"/>
      <c r="B566" s="57"/>
    </row>
    <row r="567" spans="1:2" x14ac:dyDescent="0.25">
      <c r="A567" s="57"/>
      <c r="B567" s="57"/>
    </row>
    <row r="568" spans="1:2" x14ac:dyDescent="0.25">
      <c r="A568" s="57"/>
      <c r="B568" s="57"/>
    </row>
    <row r="569" spans="1:2" x14ac:dyDescent="0.25">
      <c r="A569" s="57"/>
      <c r="B569" s="57"/>
    </row>
    <row r="570" spans="1:2" x14ac:dyDescent="0.25">
      <c r="A570" s="57"/>
      <c r="B570" s="57"/>
    </row>
    <row r="571" spans="1:2" x14ac:dyDescent="0.25">
      <c r="A571" s="57"/>
      <c r="B571" s="57"/>
    </row>
    <row r="572" spans="1:2" x14ac:dyDescent="0.25">
      <c r="A572" s="57"/>
      <c r="B572" s="57"/>
    </row>
    <row r="573" spans="1:2" x14ac:dyDescent="0.25">
      <c r="A573" s="57"/>
      <c r="B573" s="57"/>
    </row>
    <row r="574" spans="1:2" x14ac:dyDescent="0.25">
      <c r="A574" s="57"/>
      <c r="B574" s="57"/>
    </row>
    <row r="575" spans="1:2" x14ac:dyDescent="0.25">
      <c r="A575" s="57"/>
      <c r="B575" s="57"/>
    </row>
    <row r="576" spans="1:2" x14ac:dyDescent="0.25">
      <c r="A576" s="57"/>
      <c r="B576" s="57"/>
    </row>
    <row r="577" spans="1:2" x14ac:dyDescent="0.25">
      <c r="A577" s="57"/>
      <c r="B577" s="57"/>
    </row>
    <row r="578" spans="1:2" x14ac:dyDescent="0.25">
      <c r="A578" s="57"/>
      <c r="B578" s="57"/>
    </row>
    <row r="579" spans="1:2" x14ac:dyDescent="0.25">
      <c r="A579" s="57"/>
      <c r="B579" s="57"/>
    </row>
    <row r="580" spans="1:2" x14ac:dyDescent="0.25">
      <c r="A580" s="57"/>
      <c r="B580" s="57"/>
    </row>
    <row r="581" spans="1:2" x14ac:dyDescent="0.25">
      <c r="A581" s="57"/>
      <c r="B581" s="57"/>
    </row>
    <row r="582" spans="1:2" x14ac:dyDescent="0.25">
      <c r="A582" s="57"/>
      <c r="B582" s="57"/>
    </row>
    <row r="583" spans="1:2" x14ac:dyDescent="0.25">
      <c r="A583" s="57"/>
      <c r="B583" s="57"/>
    </row>
    <row r="584" spans="1:2" x14ac:dyDescent="0.25">
      <c r="A584" s="57"/>
      <c r="B584" s="57"/>
    </row>
    <row r="585" spans="1:2" x14ac:dyDescent="0.25">
      <c r="A585" s="57"/>
      <c r="B585" s="57"/>
    </row>
    <row r="586" spans="1:2" x14ac:dyDescent="0.25">
      <c r="A586" s="57"/>
      <c r="B586" s="57"/>
    </row>
    <row r="587" spans="1:2" x14ac:dyDescent="0.25">
      <c r="A587" s="57"/>
      <c r="B587" s="57"/>
    </row>
    <row r="588" spans="1:2" x14ac:dyDescent="0.25">
      <c r="A588" s="57"/>
      <c r="B588" s="57"/>
    </row>
    <row r="589" spans="1:2" x14ac:dyDescent="0.25">
      <c r="A589" s="57"/>
      <c r="B589" s="57"/>
    </row>
    <row r="590" spans="1:2" x14ac:dyDescent="0.25">
      <c r="A590" s="57"/>
      <c r="B590" s="57"/>
    </row>
    <row r="591" spans="1:2" x14ac:dyDescent="0.25">
      <c r="A591" s="57"/>
      <c r="B591" s="57"/>
    </row>
    <row r="592" spans="1:2" x14ac:dyDescent="0.25">
      <c r="A592" s="57"/>
      <c r="B592" s="57"/>
    </row>
    <row r="593" spans="1:2" x14ac:dyDescent="0.25">
      <c r="A593" s="57"/>
      <c r="B593" s="57"/>
    </row>
    <row r="594" spans="1:2" x14ac:dyDescent="0.25">
      <c r="A594" s="57"/>
      <c r="B594" s="57"/>
    </row>
    <row r="595" spans="1:2" x14ac:dyDescent="0.25">
      <c r="A595" s="57"/>
      <c r="B595" s="57"/>
    </row>
    <row r="596" spans="1:2" x14ac:dyDescent="0.25">
      <c r="A596" s="57"/>
      <c r="B596" s="57"/>
    </row>
    <row r="597" spans="1:2" x14ac:dyDescent="0.25">
      <c r="A597" s="57"/>
      <c r="B597" s="57"/>
    </row>
    <row r="598" spans="1:2" x14ac:dyDescent="0.25">
      <c r="A598" s="57"/>
      <c r="B598" s="57"/>
    </row>
    <row r="599" spans="1:2" x14ac:dyDescent="0.25">
      <c r="A599" s="57"/>
      <c r="B599" s="57"/>
    </row>
    <row r="600" spans="1:2" x14ac:dyDescent="0.25">
      <c r="A600" s="57"/>
      <c r="B600" s="57"/>
    </row>
    <row r="601" spans="1:2" x14ac:dyDescent="0.25">
      <c r="A601" s="57"/>
      <c r="B601" s="57"/>
    </row>
    <row r="602" spans="1:2" x14ac:dyDescent="0.25">
      <c r="A602" s="57"/>
      <c r="B602" s="57"/>
    </row>
    <row r="603" spans="1:2" x14ac:dyDescent="0.25">
      <c r="A603" s="57"/>
      <c r="B603" s="57"/>
    </row>
    <row r="604" spans="1:2" x14ac:dyDescent="0.25">
      <c r="A604" s="57"/>
      <c r="B604" s="57"/>
    </row>
    <row r="605" spans="1:2" x14ac:dyDescent="0.25">
      <c r="A605" s="57"/>
      <c r="B605" s="57"/>
    </row>
    <row r="606" spans="1:2" x14ac:dyDescent="0.25">
      <c r="A606" s="57"/>
      <c r="B606" s="57"/>
    </row>
    <row r="607" spans="1:2" x14ac:dyDescent="0.25">
      <c r="A607" s="57"/>
      <c r="B607" s="57"/>
    </row>
    <row r="608" spans="1:2" x14ac:dyDescent="0.25">
      <c r="A608" s="57"/>
      <c r="B608" s="57"/>
    </row>
    <row r="609" spans="1:2" x14ac:dyDescent="0.25">
      <c r="A609" s="57"/>
      <c r="B609" s="57"/>
    </row>
    <row r="610" spans="1:2" x14ac:dyDescent="0.25">
      <c r="A610" s="57"/>
      <c r="B610" s="57"/>
    </row>
    <row r="611" spans="1:2" x14ac:dyDescent="0.25">
      <c r="A611" s="57"/>
      <c r="B611" s="57"/>
    </row>
    <row r="612" spans="1:2" x14ac:dyDescent="0.25">
      <c r="A612" s="57"/>
      <c r="B612" s="57"/>
    </row>
    <row r="613" spans="1:2" x14ac:dyDescent="0.25">
      <c r="A613" s="57"/>
      <c r="B613" s="57"/>
    </row>
    <row r="614" spans="1:2" x14ac:dyDescent="0.25">
      <c r="A614" s="57"/>
      <c r="B614" s="57"/>
    </row>
    <row r="615" spans="1:2" x14ac:dyDescent="0.25">
      <c r="A615" s="57"/>
      <c r="B615" s="57"/>
    </row>
    <row r="616" spans="1:2" x14ac:dyDescent="0.25">
      <c r="A616" s="57"/>
      <c r="B616" s="57"/>
    </row>
    <row r="617" spans="1:2" x14ac:dyDescent="0.25">
      <c r="A617" s="57"/>
      <c r="B617" s="57"/>
    </row>
    <row r="618" spans="1:2" x14ac:dyDescent="0.25">
      <c r="A618" s="57"/>
      <c r="B618" s="57"/>
    </row>
    <row r="619" spans="1:2" x14ac:dyDescent="0.25">
      <c r="A619" s="57"/>
      <c r="B619" s="57"/>
    </row>
    <row r="620" spans="1:2" x14ac:dyDescent="0.25">
      <c r="A620" s="57"/>
      <c r="B620" s="57"/>
    </row>
    <row r="621" spans="1:2" x14ac:dyDescent="0.25">
      <c r="A621" s="57"/>
      <c r="B621" s="57"/>
    </row>
    <row r="622" spans="1:2" x14ac:dyDescent="0.25">
      <c r="A622" s="57"/>
      <c r="B622" s="57"/>
    </row>
    <row r="623" spans="1:2" x14ac:dyDescent="0.25">
      <c r="A623" s="57"/>
      <c r="B623" s="57"/>
    </row>
    <row r="624" spans="1:2" x14ac:dyDescent="0.25">
      <c r="A624" s="57"/>
      <c r="B624" s="57"/>
    </row>
    <row r="625" spans="1:2" x14ac:dyDescent="0.25">
      <c r="A625" s="57"/>
      <c r="B625" s="57"/>
    </row>
    <row r="626" spans="1:2" x14ac:dyDescent="0.25">
      <c r="A626" s="57"/>
      <c r="B626" s="57"/>
    </row>
    <row r="627" spans="1:2" x14ac:dyDescent="0.25">
      <c r="A627" s="57"/>
      <c r="B627" s="57"/>
    </row>
    <row r="628" spans="1:2" x14ac:dyDescent="0.25">
      <c r="A628" s="57"/>
      <c r="B628" s="57"/>
    </row>
    <row r="629" spans="1:2" x14ac:dyDescent="0.25">
      <c r="A629" s="57"/>
      <c r="B629" s="57"/>
    </row>
    <row r="630" spans="1:2" x14ac:dyDescent="0.25">
      <c r="A630" s="57"/>
      <c r="B630" s="57"/>
    </row>
    <row r="631" spans="1:2" x14ac:dyDescent="0.25">
      <c r="A631" s="57"/>
      <c r="B631" s="57"/>
    </row>
    <row r="632" spans="1:2" x14ac:dyDescent="0.25">
      <c r="A632" s="57"/>
      <c r="B632" s="57"/>
    </row>
    <row r="633" spans="1:2" x14ac:dyDescent="0.25">
      <c r="A633" s="57"/>
      <c r="B633" s="57"/>
    </row>
    <row r="634" spans="1:2" x14ac:dyDescent="0.25">
      <c r="A634" s="57"/>
      <c r="B634" s="57"/>
    </row>
    <row r="635" spans="1:2" x14ac:dyDescent="0.25">
      <c r="A635" s="57"/>
      <c r="B635" s="57"/>
    </row>
    <row r="636" spans="1:2" x14ac:dyDescent="0.25">
      <c r="A636" s="57"/>
      <c r="B636" s="57"/>
    </row>
    <row r="637" spans="1:2" x14ac:dyDescent="0.25">
      <c r="A637" s="57"/>
      <c r="B637" s="57"/>
    </row>
    <row r="638" spans="1:2" x14ac:dyDescent="0.25">
      <c r="A638" s="57"/>
      <c r="B638" s="57"/>
    </row>
    <row r="639" spans="1:2" x14ac:dyDescent="0.25">
      <c r="A639" s="57"/>
      <c r="B639" s="57"/>
    </row>
    <row r="640" spans="1:2" x14ac:dyDescent="0.25">
      <c r="A640" s="57"/>
      <c r="B640" s="57"/>
    </row>
    <row r="641" spans="1:2" x14ac:dyDescent="0.25">
      <c r="A641" s="57"/>
      <c r="B641" s="57"/>
    </row>
    <row r="642" spans="1:2" x14ac:dyDescent="0.25">
      <c r="A642" s="57"/>
      <c r="B642" s="57"/>
    </row>
    <row r="643" spans="1:2" x14ac:dyDescent="0.25">
      <c r="A643" s="57"/>
      <c r="B643" s="57"/>
    </row>
    <row r="644" spans="1:2" x14ac:dyDescent="0.25">
      <c r="A644" s="57"/>
      <c r="B644" s="57"/>
    </row>
    <row r="645" spans="1:2" x14ac:dyDescent="0.25">
      <c r="A645" s="57"/>
      <c r="B645" s="57"/>
    </row>
    <row r="646" spans="1:2" x14ac:dyDescent="0.25">
      <c r="A646" s="57"/>
      <c r="B646" s="57"/>
    </row>
    <row r="647" spans="1:2" x14ac:dyDescent="0.25">
      <c r="A647" s="57"/>
      <c r="B647" s="57"/>
    </row>
    <row r="648" spans="1:2" x14ac:dyDescent="0.25">
      <c r="A648" s="57"/>
      <c r="B648" s="57"/>
    </row>
    <row r="649" spans="1:2" x14ac:dyDescent="0.25">
      <c r="A649" s="57"/>
      <c r="B649" s="57"/>
    </row>
    <row r="650" spans="1:2" x14ac:dyDescent="0.25">
      <c r="A650" s="57"/>
      <c r="B650" s="57"/>
    </row>
    <row r="651" spans="1:2" x14ac:dyDescent="0.25">
      <c r="A651" s="57"/>
      <c r="B651" s="57"/>
    </row>
    <row r="652" spans="1:2" x14ac:dyDescent="0.25">
      <c r="A652" s="57"/>
      <c r="B652" s="57"/>
    </row>
    <row r="653" spans="1:2" x14ac:dyDescent="0.25">
      <c r="A653" s="57"/>
      <c r="B653" s="57"/>
    </row>
    <row r="654" spans="1:2" x14ac:dyDescent="0.25">
      <c r="A654" s="57"/>
      <c r="B654" s="57"/>
    </row>
    <row r="655" spans="1:2" x14ac:dyDescent="0.25">
      <c r="A655" s="57"/>
      <c r="B655" s="57"/>
    </row>
    <row r="656" spans="1:2" x14ac:dyDescent="0.25">
      <c r="A656" s="57"/>
      <c r="B656" s="57"/>
    </row>
    <row r="657" spans="1:2" x14ac:dyDescent="0.25">
      <c r="A657" s="57"/>
      <c r="B657" s="57"/>
    </row>
    <row r="658" spans="1:2" x14ac:dyDescent="0.25">
      <c r="A658" s="57"/>
      <c r="B658" s="57"/>
    </row>
    <row r="659" spans="1:2" x14ac:dyDescent="0.25">
      <c r="A659" s="57"/>
      <c r="B659" s="57"/>
    </row>
    <row r="660" spans="1:2" x14ac:dyDescent="0.25">
      <c r="A660" s="57"/>
      <c r="B660" s="57"/>
    </row>
    <row r="661" spans="1:2" x14ac:dyDescent="0.25">
      <c r="A661" s="57"/>
      <c r="B661" s="57"/>
    </row>
    <row r="662" spans="1:2" x14ac:dyDescent="0.25">
      <c r="A662" s="57"/>
      <c r="B662" s="57"/>
    </row>
    <row r="663" spans="1:2" x14ac:dyDescent="0.25">
      <c r="A663" s="57"/>
      <c r="B663" s="57"/>
    </row>
    <row r="664" spans="1:2" x14ac:dyDescent="0.25">
      <c r="A664" s="57"/>
      <c r="B664" s="57"/>
    </row>
    <row r="665" spans="1:2" x14ac:dyDescent="0.25">
      <c r="A665" s="57"/>
      <c r="B665" s="57"/>
    </row>
    <row r="666" spans="1:2" x14ac:dyDescent="0.25">
      <c r="A666" s="57"/>
      <c r="B666" s="57"/>
    </row>
    <row r="667" spans="1:2" x14ac:dyDescent="0.25">
      <c r="A667" s="57"/>
      <c r="B667" s="57"/>
    </row>
    <row r="668" spans="1:2" x14ac:dyDescent="0.25">
      <c r="A668" s="57"/>
      <c r="B668" s="57"/>
    </row>
    <row r="669" spans="1:2" x14ac:dyDescent="0.25">
      <c r="A669" s="57"/>
      <c r="B669" s="57"/>
    </row>
    <row r="670" spans="1:2" x14ac:dyDescent="0.25">
      <c r="A670" s="57"/>
      <c r="B670" s="57"/>
    </row>
    <row r="671" spans="1:2" x14ac:dyDescent="0.25">
      <c r="A671" s="57"/>
      <c r="B671" s="57"/>
    </row>
    <row r="672" spans="1:2" x14ac:dyDescent="0.25">
      <c r="A672" s="57"/>
      <c r="B672" s="57"/>
    </row>
    <row r="673" spans="1:2" x14ac:dyDescent="0.25">
      <c r="A673" s="57"/>
      <c r="B673" s="57"/>
    </row>
    <row r="674" spans="1:2" x14ac:dyDescent="0.25">
      <c r="A674" s="57"/>
      <c r="B674" s="57"/>
    </row>
    <row r="675" spans="1:2" x14ac:dyDescent="0.25">
      <c r="A675" s="57"/>
      <c r="B675" s="57"/>
    </row>
    <row r="676" spans="1:2" x14ac:dyDescent="0.25">
      <c r="A676" s="57"/>
      <c r="B676" s="57"/>
    </row>
    <row r="677" spans="1:2" x14ac:dyDescent="0.25">
      <c r="A677" s="57"/>
      <c r="B677" s="57"/>
    </row>
    <row r="678" spans="1:2" x14ac:dyDescent="0.25">
      <c r="A678" s="57"/>
      <c r="B678" s="57"/>
    </row>
    <row r="679" spans="1:2" x14ac:dyDescent="0.25">
      <c r="A679" s="57"/>
      <c r="B679" s="57"/>
    </row>
    <row r="680" spans="1:2" x14ac:dyDescent="0.25">
      <c r="A680" s="57"/>
      <c r="B680" s="57"/>
    </row>
    <row r="681" spans="1:2" x14ac:dyDescent="0.25">
      <c r="A681" s="57"/>
      <c r="B681" s="57"/>
    </row>
    <row r="682" spans="1:2" x14ac:dyDescent="0.25">
      <c r="A682" s="57"/>
      <c r="B682" s="57"/>
    </row>
    <row r="683" spans="1:2" x14ac:dyDescent="0.25">
      <c r="A683" s="57"/>
      <c r="B683" s="57"/>
    </row>
    <row r="684" spans="1:2" x14ac:dyDescent="0.25">
      <c r="A684" s="57"/>
      <c r="B684" s="57"/>
    </row>
    <row r="685" spans="1:2" x14ac:dyDescent="0.25">
      <c r="A685" s="57"/>
      <c r="B685" s="57"/>
    </row>
    <row r="686" spans="1:2" x14ac:dyDescent="0.25">
      <c r="A686" s="57"/>
      <c r="B686" s="57"/>
    </row>
    <row r="687" spans="1:2" x14ac:dyDescent="0.25">
      <c r="A687" s="57"/>
      <c r="B687" s="57"/>
    </row>
    <row r="688" spans="1:2" x14ac:dyDescent="0.25">
      <c r="A688" s="57"/>
      <c r="B688" s="57"/>
    </row>
    <row r="689" spans="1:2" x14ac:dyDescent="0.25">
      <c r="A689" s="57"/>
      <c r="B689" s="57"/>
    </row>
    <row r="690" spans="1:2" x14ac:dyDescent="0.25">
      <c r="A690" s="57"/>
      <c r="B690" s="57"/>
    </row>
    <row r="691" spans="1:2" x14ac:dyDescent="0.25">
      <c r="A691" s="57"/>
      <c r="B691" s="57"/>
    </row>
    <row r="692" spans="1:2" x14ac:dyDescent="0.25">
      <c r="A692" s="57"/>
      <c r="B692" s="57"/>
    </row>
    <row r="693" spans="1:2" x14ac:dyDescent="0.25">
      <c r="A693" s="57"/>
      <c r="B693" s="57"/>
    </row>
    <row r="694" spans="1:2" x14ac:dyDescent="0.25">
      <c r="A694" s="57"/>
      <c r="B694" s="57"/>
    </row>
    <row r="695" spans="1:2" x14ac:dyDescent="0.25">
      <c r="A695" s="57"/>
      <c r="B695" s="57"/>
    </row>
    <row r="696" spans="1:2" x14ac:dyDescent="0.25">
      <c r="A696" s="57"/>
      <c r="B696" s="57"/>
    </row>
    <row r="697" spans="1:2" x14ac:dyDescent="0.25">
      <c r="A697" s="57"/>
      <c r="B697" s="57"/>
    </row>
    <row r="698" spans="1:2" x14ac:dyDescent="0.25">
      <c r="A698" s="57"/>
      <c r="B698" s="57"/>
    </row>
    <row r="699" spans="1:2" x14ac:dyDescent="0.25">
      <c r="A699" s="57"/>
      <c r="B699" s="57"/>
    </row>
    <row r="700" spans="1:2" x14ac:dyDescent="0.25">
      <c r="A700" s="57"/>
      <c r="B700" s="57"/>
    </row>
    <row r="701" spans="1:2" x14ac:dyDescent="0.25">
      <c r="A701" s="57"/>
      <c r="B701" s="57"/>
    </row>
    <row r="702" spans="1:2" x14ac:dyDescent="0.25">
      <c r="A702" s="57"/>
      <c r="B702" s="57"/>
    </row>
    <row r="703" spans="1:2" x14ac:dyDescent="0.25">
      <c r="A703" s="57"/>
      <c r="B703" s="57"/>
    </row>
    <row r="704" spans="1:2" x14ac:dyDescent="0.25">
      <c r="A704" s="57"/>
      <c r="B704" s="57"/>
    </row>
    <row r="705" spans="1:2" x14ac:dyDescent="0.25">
      <c r="A705" s="57"/>
      <c r="B705" s="57"/>
    </row>
    <row r="706" spans="1:2" x14ac:dyDescent="0.25">
      <c r="A706" s="57"/>
      <c r="B706" s="57"/>
    </row>
    <row r="707" spans="1:2" x14ac:dyDescent="0.25">
      <c r="A707" s="57"/>
      <c r="B707" s="57"/>
    </row>
    <row r="708" spans="1:2" x14ac:dyDescent="0.25">
      <c r="A708" s="57"/>
      <c r="B708" s="57"/>
    </row>
    <row r="709" spans="1:2" x14ac:dyDescent="0.25">
      <c r="A709" s="57"/>
      <c r="B709" s="57"/>
    </row>
    <row r="710" spans="1:2" x14ac:dyDescent="0.25">
      <c r="A710" s="57"/>
      <c r="B710" s="57"/>
    </row>
    <row r="711" spans="1:2" x14ac:dyDescent="0.25">
      <c r="A711" s="57"/>
      <c r="B711" s="57"/>
    </row>
    <row r="712" spans="1:2" x14ac:dyDescent="0.25">
      <c r="A712" s="57"/>
      <c r="B712" s="57"/>
    </row>
    <row r="713" spans="1:2" x14ac:dyDescent="0.25">
      <c r="A713" s="57"/>
      <c r="B713" s="57"/>
    </row>
    <row r="714" spans="1:2" x14ac:dyDescent="0.25">
      <c r="A714" s="57"/>
      <c r="B714" s="57"/>
    </row>
    <row r="715" spans="1:2" x14ac:dyDescent="0.25">
      <c r="A715" s="57"/>
      <c r="B715" s="57"/>
    </row>
    <row r="716" spans="1:2" x14ac:dyDescent="0.25">
      <c r="A716" s="57"/>
      <c r="B716" s="57"/>
    </row>
    <row r="717" spans="1:2" x14ac:dyDescent="0.25">
      <c r="A717" s="57"/>
      <c r="B717" s="57"/>
    </row>
    <row r="718" spans="1:2" x14ac:dyDescent="0.25">
      <c r="A718" s="57"/>
      <c r="B718" s="57"/>
    </row>
    <row r="719" spans="1:2" x14ac:dyDescent="0.25">
      <c r="A719" s="57"/>
      <c r="B719" s="57"/>
    </row>
    <row r="720" spans="1:2" x14ac:dyDescent="0.25">
      <c r="A720" s="57"/>
      <c r="B720" s="57"/>
    </row>
    <row r="721" spans="1:2" x14ac:dyDescent="0.25">
      <c r="A721" s="57"/>
      <c r="B721" s="57"/>
    </row>
    <row r="722" spans="1:2" x14ac:dyDescent="0.25">
      <c r="A722" s="57"/>
      <c r="B722" s="57"/>
    </row>
    <row r="723" spans="1:2" x14ac:dyDescent="0.25">
      <c r="A723" s="57"/>
      <c r="B723" s="57"/>
    </row>
    <row r="724" spans="1:2" x14ac:dyDescent="0.25">
      <c r="A724" s="57"/>
      <c r="B724" s="57"/>
    </row>
    <row r="725" spans="1:2" x14ac:dyDescent="0.25">
      <c r="A725" s="57"/>
      <c r="B725" s="57"/>
    </row>
    <row r="726" spans="1:2" x14ac:dyDescent="0.25">
      <c r="A726" s="57"/>
      <c r="B726" s="57"/>
    </row>
    <row r="727" spans="1:2" x14ac:dyDescent="0.25">
      <c r="A727" s="57"/>
      <c r="B727" s="57"/>
    </row>
    <row r="728" spans="1:2" x14ac:dyDescent="0.25">
      <c r="A728" s="57"/>
      <c r="B728" s="57"/>
    </row>
    <row r="729" spans="1:2" x14ac:dyDescent="0.25">
      <c r="A729" s="57"/>
      <c r="B729" s="57"/>
    </row>
    <row r="730" spans="1:2" x14ac:dyDescent="0.25">
      <c r="A730" s="57"/>
      <c r="B730" s="57"/>
    </row>
    <row r="731" spans="1:2" x14ac:dyDescent="0.25">
      <c r="A731" s="57"/>
      <c r="B731" s="57"/>
    </row>
    <row r="732" spans="1:2" x14ac:dyDescent="0.25">
      <c r="A732" s="57"/>
      <c r="B732" s="57"/>
    </row>
    <row r="733" spans="1:2" x14ac:dyDescent="0.25">
      <c r="A733" s="57"/>
      <c r="B733" s="57"/>
    </row>
    <row r="734" spans="1:2" x14ac:dyDescent="0.25">
      <c r="A734" s="57"/>
      <c r="B734" s="57"/>
    </row>
    <row r="735" spans="1:2" x14ac:dyDescent="0.25">
      <c r="A735" s="57"/>
      <c r="B735" s="57"/>
    </row>
    <row r="736" spans="1:2" x14ac:dyDescent="0.25">
      <c r="A736" s="57"/>
      <c r="B736" s="57"/>
    </row>
    <row r="737" spans="1:2" x14ac:dyDescent="0.25">
      <c r="A737" s="57"/>
      <c r="B737" s="57"/>
    </row>
    <row r="738" spans="1:2" x14ac:dyDescent="0.25">
      <c r="A738" s="57"/>
      <c r="B738" s="57"/>
    </row>
    <row r="739" spans="1:2" x14ac:dyDescent="0.25">
      <c r="A739" s="57"/>
      <c r="B739" s="57"/>
    </row>
    <row r="740" spans="1:2" x14ac:dyDescent="0.25">
      <c r="A740" s="57"/>
      <c r="B740" s="57"/>
    </row>
    <row r="741" spans="1:2" x14ac:dyDescent="0.25">
      <c r="A741" s="57"/>
      <c r="B741" s="57"/>
    </row>
    <row r="742" spans="1:2" x14ac:dyDescent="0.25">
      <c r="A742" s="57"/>
      <c r="B742" s="57"/>
    </row>
    <row r="743" spans="1:2" x14ac:dyDescent="0.25">
      <c r="A743" s="57"/>
      <c r="B743" s="57"/>
    </row>
    <row r="744" spans="1:2" x14ac:dyDescent="0.25">
      <c r="A744" s="57"/>
      <c r="B744" s="57"/>
    </row>
    <row r="745" spans="1:2" x14ac:dyDescent="0.25">
      <c r="A745" s="57"/>
      <c r="B745" s="57"/>
    </row>
    <row r="746" spans="1:2" x14ac:dyDescent="0.25">
      <c r="A746" s="57"/>
      <c r="B746" s="57"/>
    </row>
    <row r="747" spans="1:2" x14ac:dyDescent="0.25">
      <c r="A747" s="57"/>
      <c r="B747" s="57"/>
    </row>
    <row r="748" spans="1:2" x14ac:dyDescent="0.25">
      <c r="A748" s="57"/>
      <c r="B748" s="57"/>
    </row>
    <row r="749" spans="1:2" x14ac:dyDescent="0.25">
      <c r="A749" s="57"/>
      <c r="B749" s="57"/>
    </row>
    <row r="750" spans="1:2" x14ac:dyDescent="0.25">
      <c r="A750" s="57"/>
      <c r="B750" s="57"/>
    </row>
    <row r="751" spans="1:2" x14ac:dyDescent="0.25">
      <c r="A751" s="57"/>
      <c r="B751" s="57"/>
    </row>
    <row r="752" spans="1:2" x14ac:dyDescent="0.25">
      <c r="A752" s="57"/>
      <c r="B752" s="57"/>
    </row>
    <row r="753" spans="1:2" x14ac:dyDescent="0.25">
      <c r="A753" s="57"/>
      <c r="B753" s="57"/>
    </row>
    <row r="754" spans="1:2" x14ac:dyDescent="0.25">
      <c r="A754" s="57"/>
      <c r="B754" s="57"/>
    </row>
    <row r="755" spans="1:2" x14ac:dyDescent="0.25">
      <c r="A755" s="57"/>
      <c r="B755" s="57"/>
    </row>
    <row r="756" spans="1:2" x14ac:dyDescent="0.25">
      <c r="A756" s="57"/>
      <c r="B756" s="57"/>
    </row>
    <row r="757" spans="1:2" x14ac:dyDescent="0.25">
      <c r="A757" s="57"/>
      <c r="B757" s="57"/>
    </row>
    <row r="758" spans="1:2" x14ac:dyDescent="0.25">
      <c r="A758" s="57"/>
      <c r="B758" s="57"/>
    </row>
    <row r="759" spans="1:2" x14ac:dyDescent="0.25">
      <c r="A759" s="57"/>
      <c r="B759" s="57"/>
    </row>
    <row r="760" spans="1:2" x14ac:dyDescent="0.25">
      <c r="A760" s="57"/>
      <c r="B760" s="57"/>
    </row>
    <row r="761" spans="1:2" x14ac:dyDescent="0.25">
      <c r="A761" s="57"/>
      <c r="B761" s="57"/>
    </row>
    <row r="762" spans="1:2" x14ac:dyDescent="0.25">
      <c r="A762" s="57"/>
      <c r="B762" s="57"/>
    </row>
    <row r="763" spans="1:2" x14ac:dyDescent="0.25">
      <c r="A763" s="57"/>
      <c r="B763" s="57"/>
    </row>
    <row r="764" spans="1:2" x14ac:dyDescent="0.25">
      <c r="A764" s="57"/>
      <c r="B764" s="57"/>
    </row>
    <row r="765" spans="1:2" x14ac:dyDescent="0.25">
      <c r="A765" s="57"/>
      <c r="B765" s="57"/>
    </row>
    <row r="766" spans="1:2" x14ac:dyDescent="0.25">
      <c r="A766" s="57"/>
      <c r="B766" s="57"/>
    </row>
    <row r="767" spans="1:2" x14ac:dyDescent="0.25">
      <c r="A767" s="57"/>
      <c r="B767" s="57"/>
    </row>
    <row r="768" spans="1:2" x14ac:dyDescent="0.25">
      <c r="A768" s="57"/>
      <c r="B768" s="57"/>
    </row>
    <row r="769" spans="1:2" x14ac:dyDescent="0.25">
      <c r="A769" s="57"/>
      <c r="B769" s="57"/>
    </row>
    <row r="770" spans="1:2" x14ac:dyDescent="0.25">
      <c r="A770" s="57"/>
      <c r="B770" s="57"/>
    </row>
    <row r="771" spans="1:2" x14ac:dyDescent="0.25">
      <c r="A771" s="57"/>
      <c r="B771" s="57"/>
    </row>
    <row r="772" spans="1:2" x14ac:dyDescent="0.25">
      <c r="A772" s="57"/>
      <c r="B772" s="57"/>
    </row>
    <row r="773" spans="1:2" x14ac:dyDescent="0.25">
      <c r="A773" s="57"/>
      <c r="B773" s="57"/>
    </row>
    <row r="774" spans="1:2" x14ac:dyDescent="0.25">
      <c r="A774" s="57"/>
      <c r="B774" s="57"/>
    </row>
    <row r="775" spans="1:2" x14ac:dyDescent="0.25">
      <c r="A775" s="57"/>
      <c r="B775" s="57"/>
    </row>
    <row r="776" spans="1:2" x14ac:dyDescent="0.25">
      <c r="A776" s="57"/>
      <c r="B776" s="57"/>
    </row>
    <row r="777" spans="1:2" x14ac:dyDescent="0.25">
      <c r="A777" s="57"/>
      <c r="B777" s="57"/>
    </row>
    <row r="778" spans="1:2" x14ac:dyDescent="0.25">
      <c r="A778" s="57"/>
      <c r="B778" s="57"/>
    </row>
    <row r="779" spans="1:2" x14ac:dyDescent="0.25">
      <c r="A779" s="57"/>
      <c r="B779" s="57"/>
    </row>
    <row r="780" spans="1:2" x14ac:dyDescent="0.25">
      <c r="A780" s="57"/>
      <c r="B780" s="57"/>
    </row>
    <row r="781" spans="1:2" x14ac:dyDescent="0.25">
      <c r="A781" s="57"/>
      <c r="B781" s="57"/>
    </row>
    <row r="782" spans="1:2" x14ac:dyDescent="0.25">
      <c r="A782" s="57"/>
      <c r="B782" s="57"/>
    </row>
    <row r="783" spans="1:2" x14ac:dyDescent="0.25">
      <c r="A783" s="57"/>
      <c r="B783" s="57"/>
    </row>
    <row r="784" spans="1:2" x14ac:dyDescent="0.25">
      <c r="A784" s="57"/>
      <c r="B784" s="57"/>
    </row>
    <row r="785" spans="1:2" x14ac:dyDescent="0.25">
      <c r="A785" s="57"/>
      <c r="B785" s="57"/>
    </row>
    <row r="786" spans="1:2" x14ac:dyDescent="0.25">
      <c r="A786" s="57"/>
      <c r="B786" s="57"/>
    </row>
    <row r="787" spans="1:2" x14ac:dyDescent="0.25">
      <c r="A787" s="57"/>
      <c r="B787" s="57"/>
    </row>
    <row r="788" spans="1:2" x14ac:dyDescent="0.25">
      <c r="A788" s="57"/>
      <c r="B788" s="57"/>
    </row>
    <row r="789" spans="1:2" x14ac:dyDescent="0.25">
      <c r="A789" s="57"/>
      <c r="B789" s="57"/>
    </row>
    <row r="790" spans="1:2" x14ac:dyDescent="0.25">
      <c r="A790" s="57"/>
      <c r="B790" s="57"/>
    </row>
    <row r="791" spans="1:2" x14ac:dyDescent="0.25">
      <c r="A791" s="57"/>
      <c r="B791" s="57"/>
    </row>
    <row r="792" spans="1:2" x14ac:dyDescent="0.25">
      <c r="A792" s="57"/>
      <c r="B792" s="57"/>
    </row>
    <row r="793" spans="1:2" x14ac:dyDescent="0.25">
      <c r="A793" s="57"/>
      <c r="B793" s="57"/>
    </row>
    <row r="794" spans="1:2" x14ac:dyDescent="0.25">
      <c r="A794" s="57"/>
      <c r="B794" s="57"/>
    </row>
    <row r="795" spans="1:2" x14ac:dyDescent="0.25">
      <c r="A795" s="57"/>
      <c r="B795" s="57"/>
    </row>
    <row r="796" spans="1:2" x14ac:dyDescent="0.25">
      <c r="A796" s="57"/>
      <c r="B796" s="57"/>
    </row>
    <row r="797" spans="1:2" x14ac:dyDescent="0.25">
      <c r="A797" s="57"/>
      <c r="B797" s="57"/>
    </row>
    <row r="798" spans="1:2" x14ac:dyDescent="0.25">
      <c r="A798" s="57"/>
      <c r="B798" s="57"/>
    </row>
    <row r="799" spans="1:2" x14ac:dyDescent="0.25">
      <c r="A799" s="57"/>
      <c r="B799" s="57"/>
    </row>
    <row r="800" spans="1:2" x14ac:dyDescent="0.25">
      <c r="A800" s="57"/>
      <c r="B800" s="57"/>
    </row>
    <row r="801" spans="1:2" x14ac:dyDescent="0.25">
      <c r="A801" s="57"/>
      <c r="B801" s="57"/>
    </row>
    <row r="802" spans="1:2" x14ac:dyDescent="0.25">
      <c r="A802" s="57"/>
      <c r="B802" s="57"/>
    </row>
    <row r="803" spans="1:2" x14ac:dyDescent="0.25">
      <c r="A803" s="57"/>
      <c r="B803" s="57"/>
    </row>
    <row r="804" spans="1:2" x14ac:dyDescent="0.25">
      <c r="A804" s="57"/>
      <c r="B804" s="57"/>
    </row>
    <row r="805" spans="1:2" x14ac:dyDescent="0.25">
      <c r="A805" s="57"/>
      <c r="B805" s="57"/>
    </row>
    <row r="806" spans="1:2" x14ac:dyDescent="0.25">
      <c r="A806" s="57"/>
      <c r="B806" s="57"/>
    </row>
    <row r="807" spans="1:2" x14ac:dyDescent="0.25">
      <c r="A807" s="57"/>
      <c r="B807" s="57"/>
    </row>
    <row r="808" spans="1:2" x14ac:dyDescent="0.25">
      <c r="A808" s="57"/>
      <c r="B808" s="57"/>
    </row>
    <row r="809" spans="1:2" x14ac:dyDescent="0.25">
      <c r="A809" s="57"/>
      <c r="B809" s="57"/>
    </row>
    <row r="810" spans="1:2" x14ac:dyDescent="0.25">
      <c r="A810" s="57"/>
      <c r="B810" s="57"/>
    </row>
    <row r="811" spans="1:2" x14ac:dyDescent="0.25">
      <c r="A811" s="57"/>
      <c r="B811" s="57"/>
    </row>
    <row r="812" spans="1:2" x14ac:dyDescent="0.25">
      <c r="A812" s="57"/>
      <c r="B812" s="57"/>
    </row>
    <row r="813" spans="1:2" x14ac:dyDescent="0.25">
      <c r="A813" s="57"/>
      <c r="B813" s="57"/>
    </row>
    <row r="814" spans="1:2" x14ac:dyDescent="0.25">
      <c r="A814" s="57"/>
      <c r="B814" s="57"/>
    </row>
    <row r="815" spans="1:2" x14ac:dyDescent="0.25">
      <c r="A815" s="57"/>
      <c r="B815" s="57"/>
    </row>
    <row r="816" spans="1:2" x14ac:dyDescent="0.25">
      <c r="A816" s="57"/>
      <c r="B816" s="57"/>
    </row>
    <row r="817" spans="1:2" x14ac:dyDescent="0.25">
      <c r="A817" s="57"/>
      <c r="B817" s="57"/>
    </row>
    <row r="818" spans="1:2" x14ac:dyDescent="0.25">
      <c r="A818" s="57"/>
      <c r="B818" s="57"/>
    </row>
    <row r="819" spans="1:2" x14ac:dyDescent="0.25">
      <c r="A819" s="57"/>
      <c r="B819" s="57"/>
    </row>
    <row r="820" spans="1:2" x14ac:dyDescent="0.25">
      <c r="A820" s="57"/>
      <c r="B820" s="57"/>
    </row>
    <row r="821" spans="1:2" x14ac:dyDescent="0.25">
      <c r="A821" s="57"/>
      <c r="B821" s="57"/>
    </row>
    <row r="822" spans="1:2" x14ac:dyDescent="0.25">
      <c r="A822" s="57"/>
      <c r="B822" s="57"/>
    </row>
    <row r="823" spans="1:2" x14ac:dyDescent="0.25">
      <c r="A823" s="57"/>
      <c r="B823" s="57"/>
    </row>
    <row r="824" spans="1:2" x14ac:dyDescent="0.25">
      <c r="A824" s="57"/>
      <c r="B824" s="57"/>
    </row>
    <row r="825" spans="1:2" x14ac:dyDescent="0.25">
      <c r="A825" s="57"/>
      <c r="B825" s="57"/>
    </row>
    <row r="826" spans="1:2" x14ac:dyDescent="0.25">
      <c r="A826" s="57"/>
      <c r="B826" s="57"/>
    </row>
    <row r="827" spans="1:2" x14ac:dyDescent="0.25">
      <c r="A827" s="57"/>
      <c r="B827" s="57"/>
    </row>
    <row r="828" spans="1:2" x14ac:dyDescent="0.25">
      <c r="A828" s="57"/>
      <c r="B828" s="57"/>
    </row>
    <row r="829" spans="1:2" x14ac:dyDescent="0.25">
      <c r="A829" s="57"/>
      <c r="B829" s="57"/>
    </row>
    <row r="830" spans="1:2" x14ac:dyDescent="0.25">
      <c r="A830" s="57"/>
      <c r="B830" s="57"/>
    </row>
    <row r="831" spans="1:2" x14ac:dyDescent="0.25">
      <c r="A831" s="57"/>
      <c r="B831" s="57"/>
    </row>
    <row r="832" spans="1:2" x14ac:dyDescent="0.25">
      <c r="A832" s="57"/>
      <c r="B832" s="57"/>
    </row>
    <row r="833" spans="1:2" x14ac:dyDescent="0.25">
      <c r="A833" s="57"/>
      <c r="B833" s="57"/>
    </row>
    <row r="834" spans="1:2" x14ac:dyDescent="0.25">
      <c r="A834" s="57"/>
      <c r="B834" s="57"/>
    </row>
    <row r="835" spans="1:2" x14ac:dyDescent="0.25">
      <c r="A835" s="57"/>
      <c r="B835" s="57"/>
    </row>
    <row r="836" spans="1:2" x14ac:dyDescent="0.25">
      <c r="A836" s="57"/>
      <c r="B836" s="57"/>
    </row>
    <row r="837" spans="1:2" x14ac:dyDescent="0.25">
      <c r="A837" s="57"/>
      <c r="B837" s="57"/>
    </row>
    <row r="838" spans="1:2" x14ac:dyDescent="0.25">
      <c r="A838" s="57"/>
      <c r="B838" s="57"/>
    </row>
    <row r="839" spans="1:2" x14ac:dyDescent="0.25">
      <c r="A839" s="57"/>
      <c r="B839" s="57"/>
    </row>
    <row r="840" spans="1:2" x14ac:dyDescent="0.25">
      <c r="A840" s="57"/>
      <c r="B840" s="57"/>
    </row>
    <row r="841" spans="1:2" x14ac:dyDescent="0.25">
      <c r="A841" s="57"/>
      <c r="B841" s="57"/>
    </row>
    <row r="842" spans="1:2" x14ac:dyDescent="0.25">
      <c r="A842" s="57"/>
      <c r="B842" s="57"/>
    </row>
    <row r="843" spans="1:2" x14ac:dyDescent="0.25">
      <c r="A843" s="57"/>
      <c r="B843" s="57"/>
    </row>
    <row r="844" spans="1:2" x14ac:dyDescent="0.25">
      <c r="A844" s="57"/>
      <c r="B844" s="57"/>
    </row>
    <row r="845" spans="1:2" x14ac:dyDescent="0.25">
      <c r="A845" s="57"/>
      <c r="B845" s="57"/>
    </row>
    <row r="846" spans="1:2" x14ac:dyDescent="0.25">
      <c r="A846" s="57"/>
      <c r="B846" s="57"/>
    </row>
    <row r="847" spans="1:2" x14ac:dyDescent="0.25">
      <c r="A847" s="57"/>
      <c r="B847" s="57"/>
    </row>
    <row r="848" spans="1:2" x14ac:dyDescent="0.25">
      <c r="A848" s="57"/>
      <c r="B848" s="57"/>
    </row>
    <row r="849" spans="1:2" x14ac:dyDescent="0.25">
      <c r="A849" s="57"/>
      <c r="B849" s="57"/>
    </row>
    <row r="850" spans="1:2" x14ac:dyDescent="0.25">
      <c r="A850" s="57"/>
      <c r="B850" s="57"/>
    </row>
    <row r="851" spans="1:2" x14ac:dyDescent="0.25">
      <c r="A851" s="57"/>
      <c r="B851" s="57"/>
    </row>
    <row r="852" spans="1:2" x14ac:dyDescent="0.25">
      <c r="A852" s="57"/>
      <c r="B852" s="57"/>
    </row>
    <row r="853" spans="1:2" x14ac:dyDescent="0.25">
      <c r="A853" s="57"/>
      <c r="B853" s="57"/>
    </row>
    <row r="854" spans="1:2" x14ac:dyDescent="0.25">
      <c r="A854" s="57"/>
      <c r="B854" s="57"/>
    </row>
    <row r="855" spans="1:2" x14ac:dyDescent="0.25">
      <c r="A855" s="57"/>
      <c r="B855" s="57"/>
    </row>
    <row r="856" spans="1:2" x14ac:dyDescent="0.25">
      <c r="A856" s="57"/>
      <c r="B856" s="57"/>
    </row>
    <row r="857" spans="1:2" x14ac:dyDescent="0.25">
      <c r="A857" s="57"/>
      <c r="B857" s="57"/>
    </row>
    <row r="858" spans="1:2" x14ac:dyDescent="0.25">
      <c r="A858" s="57"/>
      <c r="B858" s="57"/>
    </row>
    <row r="859" spans="1:2" x14ac:dyDescent="0.25">
      <c r="A859" s="57"/>
      <c r="B859" s="57"/>
    </row>
    <row r="860" spans="1:2" x14ac:dyDescent="0.25">
      <c r="A860" s="57"/>
      <c r="B860" s="57"/>
    </row>
    <row r="861" spans="1:2" x14ac:dyDescent="0.25">
      <c r="A861" s="57"/>
      <c r="B861" s="57"/>
    </row>
    <row r="862" spans="1:2" x14ac:dyDescent="0.25">
      <c r="A862" s="57"/>
      <c r="B862" s="57"/>
    </row>
    <row r="863" spans="1:2" x14ac:dyDescent="0.25">
      <c r="A863" s="57"/>
      <c r="B863" s="57"/>
    </row>
    <row r="864" spans="1:2" x14ac:dyDescent="0.25">
      <c r="A864" s="57"/>
      <c r="B864" s="57"/>
    </row>
    <row r="865" spans="1:2" x14ac:dyDescent="0.25">
      <c r="A865" s="57"/>
      <c r="B865" s="57"/>
    </row>
    <row r="866" spans="1:2" x14ac:dyDescent="0.25">
      <c r="A866" s="57"/>
      <c r="B866" s="57"/>
    </row>
    <row r="867" spans="1:2" x14ac:dyDescent="0.25">
      <c r="A867" s="57"/>
      <c r="B867" s="57"/>
    </row>
    <row r="868" spans="1:2" x14ac:dyDescent="0.25">
      <c r="A868" s="57"/>
      <c r="B868" s="57"/>
    </row>
    <row r="869" spans="1:2" x14ac:dyDescent="0.25">
      <c r="A869" s="57"/>
      <c r="B869" s="57"/>
    </row>
    <row r="870" spans="1:2" x14ac:dyDescent="0.25">
      <c r="A870" s="57"/>
      <c r="B870" s="57"/>
    </row>
    <row r="871" spans="1:2" x14ac:dyDescent="0.25">
      <c r="A871" s="57"/>
      <c r="B871" s="57"/>
    </row>
    <row r="872" spans="1:2" x14ac:dyDescent="0.25">
      <c r="A872" s="57"/>
      <c r="B872" s="57"/>
    </row>
    <row r="873" spans="1:2" x14ac:dyDescent="0.25">
      <c r="A873" s="57"/>
      <c r="B873" s="57"/>
    </row>
    <row r="874" spans="1:2" x14ac:dyDescent="0.25">
      <c r="A874" s="57"/>
      <c r="B874" s="57"/>
    </row>
    <row r="875" spans="1:2" x14ac:dyDescent="0.25">
      <c r="A875" s="57"/>
      <c r="B875" s="57"/>
    </row>
    <row r="876" spans="1:2" x14ac:dyDescent="0.25">
      <c r="A876" s="57"/>
      <c r="B876" s="57"/>
    </row>
    <row r="877" spans="1:2" x14ac:dyDescent="0.25">
      <c r="A877" s="57"/>
      <c r="B877" s="57"/>
    </row>
    <row r="878" spans="1:2" x14ac:dyDescent="0.25">
      <c r="A878" s="57"/>
      <c r="B878" s="57"/>
    </row>
    <row r="879" spans="1:2" x14ac:dyDescent="0.25">
      <c r="A879" s="57"/>
      <c r="B879" s="57"/>
    </row>
    <row r="880" spans="1:2" x14ac:dyDescent="0.25">
      <c r="A880" s="57"/>
      <c r="B880" s="57"/>
    </row>
    <row r="881" spans="1:2" x14ac:dyDescent="0.25">
      <c r="A881" s="57"/>
      <c r="B881" s="57"/>
    </row>
    <row r="882" spans="1:2" x14ac:dyDescent="0.25">
      <c r="A882" s="57"/>
      <c r="B882" s="57"/>
    </row>
    <row r="883" spans="1:2" x14ac:dyDescent="0.25">
      <c r="A883" s="57"/>
      <c r="B883" s="57"/>
    </row>
    <row r="884" spans="1:2" x14ac:dyDescent="0.25">
      <c r="A884" s="57"/>
      <c r="B884" s="57"/>
    </row>
    <row r="885" spans="1:2" x14ac:dyDescent="0.25">
      <c r="A885" s="57"/>
      <c r="B885" s="57"/>
    </row>
    <row r="886" spans="1:2" x14ac:dyDescent="0.25">
      <c r="A886" s="57"/>
      <c r="B886" s="57"/>
    </row>
    <row r="887" spans="1:2" x14ac:dyDescent="0.25">
      <c r="A887" s="57"/>
      <c r="B887" s="57"/>
    </row>
    <row r="888" spans="1:2" x14ac:dyDescent="0.25">
      <c r="A888" s="57"/>
      <c r="B888" s="57"/>
    </row>
    <row r="889" spans="1:2" x14ac:dyDescent="0.25">
      <c r="A889" s="57"/>
      <c r="B889" s="57"/>
    </row>
    <row r="890" spans="1:2" x14ac:dyDescent="0.25">
      <c r="A890" s="57"/>
      <c r="B890" s="57"/>
    </row>
    <row r="891" spans="1:2" x14ac:dyDescent="0.25">
      <c r="A891" s="57"/>
      <c r="B891" s="57"/>
    </row>
    <row r="892" spans="1:2" x14ac:dyDescent="0.25">
      <c r="A892" s="57"/>
      <c r="B892" s="57"/>
    </row>
    <row r="893" spans="1:2" x14ac:dyDescent="0.25">
      <c r="A893" s="57"/>
      <c r="B893" s="57"/>
    </row>
    <row r="894" spans="1:2" x14ac:dyDescent="0.25">
      <c r="A894" s="57"/>
      <c r="B894" s="57"/>
    </row>
    <row r="895" spans="1:2" x14ac:dyDescent="0.25">
      <c r="A895" s="57"/>
      <c r="B895" s="57"/>
    </row>
    <row r="896" spans="1:2" x14ac:dyDescent="0.25">
      <c r="A896" s="57"/>
      <c r="B896" s="57"/>
    </row>
    <row r="897" spans="1:2" x14ac:dyDescent="0.25">
      <c r="A897" s="57"/>
      <c r="B897" s="57"/>
    </row>
    <row r="898" spans="1:2" x14ac:dyDescent="0.25">
      <c r="A898" s="57"/>
      <c r="B898" s="57"/>
    </row>
    <row r="899" spans="1:2" x14ac:dyDescent="0.25">
      <c r="A899" s="57"/>
      <c r="B899" s="57"/>
    </row>
    <row r="900" spans="1:2" x14ac:dyDescent="0.25">
      <c r="A900" s="57"/>
      <c r="B900" s="57"/>
    </row>
    <row r="901" spans="1:2" x14ac:dyDescent="0.25">
      <c r="A901" s="57"/>
      <c r="B901" s="57"/>
    </row>
    <row r="902" spans="1:2" x14ac:dyDescent="0.25">
      <c r="A902" s="57"/>
      <c r="B902" s="57"/>
    </row>
    <row r="903" spans="1:2" x14ac:dyDescent="0.25">
      <c r="A903" s="57"/>
      <c r="B903" s="57"/>
    </row>
    <row r="904" spans="1:2" x14ac:dyDescent="0.25">
      <c r="A904" s="57"/>
      <c r="B904" s="57"/>
    </row>
    <row r="905" spans="1:2" x14ac:dyDescent="0.25">
      <c r="A905" s="57"/>
      <c r="B905" s="57"/>
    </row>
    <row r="906" spans="1:2" x14ac:dyDescent="0.25">
      <c r="A906" s="57"/>
      <c r="B906" s="57"/>
    </row>
    <row r="907" spans="1:2" x14ac:dyDescent="0.25">
      <c r="A907" s="57"/>
      <c r="B907" s="57"/>
    </row>
    <row r="908" spans="1:2" x14ac:dyDescent="0.25">
      <c r="A908" s="57"/>
      <c r="B908" s="57"/>
    </row>
    <row r="909" spans="1:2" x14ac:dyDescent="0.25">
      <c r="A909" s="57"/>
      <c r="B909" s="57"/>
    </row>
    <row r="910" spans="1:2" x14ac:dyDescent="0.25">
      <c r="A910" s="57"/>
      <c r="B910" s="57"/>
    </row>
    <row r="911" spans="1:2" x14ac:dyDescent="0.25">
      <c r="A911" s="57"/>
      <c r="B911" s="57"/>
    </row>
    <row r="912" spans="1:2" x14ac:dyDescent="0.25">
      <c r="A912" s="57"/>
      <c r="B912" s="57"/>
    </row>
    <row r="913" spans="1:2" x14ac:dyDescent="0.25">
      <c r="A913" s="57"/>
      <c r="B913" s="57"/>
    </row>
    <row r="914" spans="1:2" x14ac:dyDescent="0.25">
      <c r="A914" s="57"/>
      <c r="B914" s="57"/>
    </row>
    <row r="915" spans="1:2" x14ac:dyDescent="0.25">
      <c r="A915" s="57"/>
      <c r="B915" s="57"/>
    </row>
    <row r="916" spans="1:2" x14ac:dyDescent="0.25">
      <c r="A916" s="57"/>
      <c r="B916" s="57"/>
    </row>
    <row r="917" spans="1:2" x14ac:dyDescent="0.25">
      <c r="A917" s="57"/>
      <c r="B917" s="57"/>
    </row>
    <row r="918" spans="1:2" x14ac:dyDescent="0.25">
      <c r="A918" s="57"/>
      <c r="B918" s="57"/>
    </row>
    <row r="919" spans="1:2" x14ac:dyDescent="0.25">
      <c r="A919" s="57"/>
      <c r="B919" s="57"/>
    </row>
    <row r="920" spans="1:2" x14ac:dyDescent="0.25">
      <c r="A920" s="57"/>
      <c r="B920" s="57"/>
    </row>
    <row r="921" spans="1:2" x14ac:dyDescent="0.25">
      <c r="A921" s="57"/>
      <c r="B921" s="57"/>
    </row>
    <row r="922" spans="1:2" x14ac:dyDescent="0.25">
      <c r="A922" s="57"/>
      <c r="B922" s="57"/>
    </row>
    <row r="923" spans="1:2" x14ac:dyDescent="0.25">
      <c r="A923" s="57"/>
      <c r="B923" s="57"/>
    </row>
    <row r="924" spans="1:2" x14ac:dyDescent="0.25">
      <c r="A924" s="57"/>
      <c r="B924" s="57"/>
    </row>
    <row r="925" spans="1:2" x14ac:dyDescent="0.25">
      <c r="A925" s="57"/>
      <c r="B925" s="57"/>
    </row>
    <row r="926" spans="1:2" x14ac:dyDescent="0.25">
      <c r="A926" s="57"/>
      <c r="B926" s="57"/>
    </row>
    <row r="927" spans="1:2" x14ac:dyDescent="0.25">
      <c r="A927" s="57"/>
      <c r="B927" s="57"/>
    </row>
    <row r="928" spans="1:2" x14ac:dyDescent="0.25">
      <c r="A928" s="57"/>
      <c r="B928" s="57"/>
    </row>
    <row r="929" spans="1:2" x14ac:dyDescent="0.25">
      <c r="A929" s="57"/>
      <c r="B929" s="57"/>
    </row>
    <row r="930" spans="1:2" x14ac:dyDescent="0.25">
      <c r="A930" s="57"/>
      <c r="B930" s="57"/>
    </row>
    <row r="931" spans="1:2" x14ac:dyDescent="0.25">
      <c r="A931" s="57"/>
      <c r="B931" s="57"/>
    </row>
    <row r="932" spans="1:2" x14ac:dyDescent="0.25">
      <c r="A932" s="57"/>
      <c r="B932" s="57"/>
    </row>
    <row r="933" spans="1:2" x14ac:dyDescent="0.25">
      <c r="A933" s="57"/>
      <c r="B933" s="57"/>
    </row>
    <row r="934" spans="1:2" x14ac:dyDescent="0.25">
      <c r="A934" s="57"/>
      <c r="B934" s="57"/>
    </row>
    <row r="935" spans="1:2" x14ac:dyDescent="0.25">
      <c r="A935" s="57"/>
      <c r="B935" s="57"/>
    </row>
    <row r="936" spans="1:2" x14ac:dyDescent="0.25">
      <c r="A936" s="57"/>
      <c r="B936" s="57"/>
    </row>
    <row r="937" spans="1:2" x14ac:dyDescent="0.25">
      <c r="A937" s="57"/>
      <c r="B937" s="57"/>
    </row>
    <row r="938" spans="1:2" x14ac:dyDescent="0.25">
      <c r="A938" s="57"/>
      <c r="B938" s="57"/>
    </row>
    <row r="939" spans="1:2" x14ac:dyDescent="0.25">
      <c r="A939" s="57"/>
      <c r="B939" s="57"/>
    </row>
    <row r="940" spans="1:2" x14ac:dyDescent="0.25">
      <c r="A940" s="57"/>
      <c r="B940" s="57"/>
    </row>
    <row r="941" spans="1:2" x14ac:dyDescent="0.25">
      <c r="A941" s="57"/>
      <c r="B941" s="57"/>
    </row>
    <row r="942" spans="1:2" x14ac:dyDescent="0.25">
      <c r="A942" s="57"/>
      <c r="B942" s="57"/>
    </row>
    <row r="943" spans="1:2" x14ac:dyDescent="0.25">
      <c r="A943" s="57"/>
      <c r="B943" s="57"/>
    </row>
    <row r="944" spans="1:2" x14ac:dyDescent="0.25">
      <c r="A944" s="57"/>
      <c r="B944" s="57"/>
    </row>
    <row r="945" spans="1:2" x14ac:dyDescent="0.25">
      <c r="A945" s="57"/>
      <c r="B945" s="57"/>
    </row>
    <row r="946" spans="1:2" x14ac:dyDescent="0.25">
      <c r="A946" s="57"/>
      <c r="B946" s="57"/>
    </row>
    <row r="947" spans="1:2" x14ac:dyDescent="0.25">
      <c r="A947" s="57"/>
      <c r="B947" s="57"/>
    </row>
    <row r="948" spans="1:2" x14ac:dyDescent="0.25">
      <c r="A948" s="57"/>
      <c r="B948" s="57"/>
    </row>
    <row r="949" spans="1:2" x14ac:dyDescent="0.25">
      <c r="A949" s="57"/>
      <c r="B949" s="57"/>
    </row>
    <row r="950" spans="1:2" x14ac:dyDescent="0.25">
      <c r="A950" s="57"/>
      <c r="B950" s="57"/>
    </row>
    <row r="951" spans="1:2" x14ac:dyDescent="0.25">
      <c r="A951" s="57"/>
      <c r="B951" s="57"/>
    </row>
    <row r="952" spans="1:2" x14ac:dyDescent="0.25">
      <c r="A952" s="57"/>
      <c r="B952" s="57"/>
    </row>
  </sheetData>
  <pageMargins left="0.19685039370078741" right="0.19685039370078741" top="0.19685039370078741" bottom="0.39370078740157483" header="0.51181102362204722" footer="0.39370078740157483"/>
  <pageSetup paperSize="9" scale="63" orientation="landscape" r:id="rId1"/>
  <headerFooter alignWithMargins="0"/>
  <rowBreaks count="1" manualBreakCount="1">
    <brk id="1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90" zoomScaleNormal="90" workbookViewId="0"/>
  </sheetViews>
  <sheetFormatPr defaultRowHeight="12.75" x14ac:dyDescent="0.2"/>
  <cols>
    <col min="1" max="1" width="30.85546875" style="72" customWidth="1"/>
    <col min="2" max="4" width="11.5703125" style="72" customWidth="1"/>
    <col min="5" max="5" width="11.5703125" style="88" customWidth="1"/>
    <col min="6" max="7" width="11.5703125" style="72" customWidth="1"/>
    <col min="8" max="8" width="9.42578125" style="72" customWidth="1"/>
    <col min="9" max="9" width="10" style="72" customWidth="1"/>
    <col min="10" max="10" width="9.5703125" style="72" customWidth="1"/>
    <col min="11" max="11" width="8.7109375" style="72" customWidth="1"/>
    <col min="12" max="12" width="12.28515625" style="72" customWidth="1"/>
    <col min="13" max="13" width="8.140625" style="72" customWidth="1"/>
    <col min="14" max="14" width="10.42578125" style="72" customWidth="1"/>
    <col min="15" max="15" width="9.5703125" style="72" customWidth="1"/>
    <col min="16" max="16" width="9.140625" style="72" customWidth="1"/>
    <col min="17" max="17" width="9.5703125" style="72" customWidth="1"/>
    <col min="18" max="18" width="9.42578125" style="72" customWidth="1"/>
    <col min="19" max="19" width="9.85546875" style="72" customWidth="1"/>
    <col min="20" max="16384" width="9.140625" style="72"/>
  </cols>
  <sheetData>
    <row r="1" spans="1:19" s="298" customFormat="1" ht="16.5" x14ac:dyDescent="0.3">
      <c r="A1" s="90" t="s">
        <v>432</v>
      </c>
      <c r="B1" s="296"/>
      <c r="C1" s="296"/>
      <c r="D1" s="296"/>
      <c r="E1" s="297"/>
      <c r="F1" s="296"/>
    </row>
    <row r="2" spans="1:19" ht="13.5" x14ac:dyDescent="0.25">
      <c r="A2" s="73"/>
      <c r="B2" s="61"/>
      <c r="C2" s="74"/>
      <c r="D2" s="74"/>
      <c r="E2" s="75"/>
      <c r="F2" s="74"/>
      <c r="G2" s="76"/>
    </row>
    <row r="3" spans="1:19" s="51" customFormat="1" ht="40.5" customHeight="1" x14ac:dyDescent="0.25">
      <c r="A3" s="77" t="s">
        <v>122</v>
      </c>
      <c r="B3" s="300" t="s">
        <v>227</v>
      </c>
      <c r="C3" s="300" t="s">
        <v>228</v>
      </c>
      <c r="D3" s="300" t="s">
        <v>229</v>
      </c>
      <c r="E3" s="300" t="s">
        <v>230</v>
      </c>
      <c r="F3" s="300" t="s">
        <v>231</v>
      </c>
      <c r="G3" s="300" t="s">
        <v>232</v>
      </c>
      <c r="H3" s="300" t="s">
        <v>233</v>
      </c>
      <c r="I3" s="300" t="s">
        <v>234</v>
      </c>
      <c r="J3" s="300" t="s">
        <v>235</v>
      </c>
      <c r="K3" s="300" t="s">
        <v>236</v>
      </c>
      <c r="L3" s="300" t="s">
        <v>237</v>
      </c>
      <c r="M3" s="300" t="s">
        <v>238</v>
      </c>
      <c r="N3" s="300" t="s">
        <v>239</v>
      </c>
      <c r="O3" s="300" t="s">
        <v>240</v>
      </c>
      <c r="P3" s="300" t="s">
        <v>398</v>
      </c>
      <c r="Q3" s="300" t="s">
        <v>241</v>
      </c>
      <c r="R3" s="300" t="s">
        <v>242</v>
      </c>
      <c r="S3" s="300" t="s">
        <v>243</v>
      </c>
    </row>
    <row r="4" spans="1:19" s="51" customFormat="1" ht="13.5" x14ac:dyDescent="0.25">
      <c r="A4" s="78"/>
      <c r="B4" s="55"/>
      <c r="C4" s="80"/>
      <c r="D4" s="81"/>
      <c r="E4" s="81"/>
      <c r="F4" s="81"/>
      <c r="G4" s="74"/>
    </row>
    <row r="5" spans="1:19" s="51" customFormat="1" ht="13.5" x14ac:dyDescent="0.25">
      <c r="A5" s="79" t="s">
        <v>37</v>
      </c>
      <c r="B5" s="67">
        <v>132920</v>
      </c>
      <c r="C5" s="67">
        <v>108</v>
      </c>
      <c r="D5" s="67">
        <v>8331</v>
      </c>
      <c r="E5" s="67">
        <v>175</v>
      </c>
      <c r="F5" s="67">
        <v>56370</v>
      </c>
      <c r="G5" s="67">
        <v>82670</v>
      </c>
      <c r="H5" s="67">
        <v>23913</v>
      </c>
      <c r="I5" s="67">
        <v>4300</v>
      </c>
      <c r="J5" s="67">
        <v>615</v>
      </c>
      <c r="K5" s="67">
        <v>2568</v>
      </c>
      <c r="L5" s="67">
        <v>1753</v>
      </c>
      <c r="M5" s="67">
        <v>32622</v>
      </c>
      <c r="N5" s="67">
        <v>6010</v>
      </c>
      <c r="O5" s="67">
        <v>64</v>
      </c>
      <c r="P5" s="67">
        <v>33</v>
      </c>
      <c r="Q5" s="67">
        <v>124</v>
      </c>
      <c r="R5" s="67">
        <v>700</v>
      </c>
      <c r="S5" s="67">
        <v>5134</v>
      </c>
    </row>
    <row r="6" spans="1:19" s="51" customFormat="1" ht="13.5" x14ac:dyDescent="0.25">
      <c r="A6" s="78" t="s">
        <v>44</v>
      </c>
      <c r="B6" s="55">
        <v>85848</v>
      </c>
      <c r="C6" s="55">
        <v>23</v>
      </c>
      <c r="D6" s="55">
        <v>3946</v>
      </c>
      <c r="E6" s="55">
        <v>36</v>
      </c>
      <c r="F6" s="55">
        <v>28489</v>
      </c>
      <c r="G6" s="55">
        <v>46145</v>
      </c>
      <c r="H6" s="55">
        <v>11353</v>
      </c>
      <c r="I6" s="55">
        <v>1534</v>
      </c>
      <c r="J6" s="55">
        <v>413</v>
      </c>
      <c r="K6" s="55">
        <v>511</v>
      </c>
      <c r="L6" s="55">
        <v>690</v>
      </c>
      <c r="M6" s="55">
        <v>14022</v>
      </c>
      <c r="N6" s="55">
        <v>2191</v>
      </c>
      <c r="O6" s="55">
        <v>10</v>
      </c>
      <c r="P6" s="55">
        <v>21</v>
      </c>
      <c r="Q6" s="95" t="s">
        <v>408</v>
      </c>
      <c r="R6" s="55">
        <v>499</v>
      </c>
      <c r="S6" s="55">
        <v>3832</v>
      </c>
    </row>
    <row r="7" spans="1:19" s="51" customFormat="1" ht="13.5" x14ac:dyDescent="0.25">
      <c r="A7" s="78" t="s">
        <v>38</v>
      </c>
      <c r="B7" s="55">
        <v>26604</v>
      </c>
      <c r="C7" s="55">
        <v>13</v>
      </c>
      <c r="D7" s="55">
        <v>1494</v>
      </c>
      <c r="E7" s="55">
        <v>48</v>
      </c>
      <c r="F7" s="55">
        <v>14703</v>
      </c>
      <c r="G7" s="55">
        <v>19889</v>
      </c>
      <c r="H7" s="55">
        <v>6328</v>
      </c>
      <c r="I7" s="55">
        <v>1160</v>
      </c>
      <c r="J7" s="55">
        <v>132</v>
      </c>
      <c r="K7" s="55">
        <v>461</v>
      </c>
      <c r="L7" s="55">
        <v>431</v>
      </c>
      <c r="M7" s="55">
        <v>9653</v>
      </c>
      <c r="N7" s="55">
        <v>1678</v>
      </c>
      <c r="O7" s="55">
        <v>13</v>
      </c>
      <c r="P7" s="55">
        <v>6</v>
      </c>
      <c r="Q7" s="95" t="s">
        <v>408</v>
      </c>
      <c r="R7" s="55">
        <v>116</v>
      </c>
      <c r="S7" s="55">
        <v>668</v>
      </c>
    </row>
    <row r="8" spans="1:19" s="51" customFormat="1" ht="13.5" x14ac:dyDescent="0.25">
      <c r="A8" s="78" t="s">
        <v>39</v>
      </c>
      <c r="B8" s="55">
        <v>13120</v>
      </c>
      <c r="C8" s="55">
        <v>37</v>
      </c>
      <c r="D8" s="55">
        <v>1384</v>
      </c>
      <c r="E8" s="55">
        <v>43</v>
      </c>
      <c r="F8" s="55">
        <v>8435</v>
      </c>
      <c r="G8" s="55">
        <v>10862</v>
      </c>
      <c r="H8" s="55">
        <v>3893</v>
      </c>
      <c r="I8" s="55">
        <v>1033</v>
      </c>
      <c r="J8" s="55">
        <v>43</v>
      </c>
      <c r="K8" s="55">
        <v>595</v>
      </c>
      <c r="L8" s="55">
        <v>362</v>
      </c>
      <c r="M8" s="55">
        <v>5781</v>
      </c>
      <c r="N8" s="55">
        <v>1393</v>
      </c>
      <c r="O8" s="55">
        <v>12</v>
      </c>
      <c r="P8" s="95" t="s">
        <v>408</v>
      </c>
      <c r="Q8" s="55">
        <v>34</v>
      </c>
      <c r="R8" s="55">
        <v>56</v>
      </c>
      <c r="S8" s="55">
        <v>395</v>
      </c>
    </row>
    <row r="9" spans="1:19" s="51" customFormat="1" ht="13.5" x14ac:dyDescent="0.25">
      <c r="A9" s="78" t="s">
        <v>45</v>
      </c>
      <c r="B9" s="55">
        <v>4074</v>
      </c>
      <c r="C9" s="55">
        <v>17</v>
      </c>
      <c r="D9" s="55">
        <v>662</v>
      </c>
      <c r="E9" s="55">
        <v>24</v>
      </c>
      <c r="F9" s="55">
        <v>2692</v>
      </c>
      <c r="G9" s="55">
        <v>3362</v>
      </c>
      <c r="H9" s="55">
        <v>1333</v>
      </c>
      <c r="I9" s="55">
        <v>362</v>
      </c>
      <c r="J9" s="55">
        <v>14</v>
      </c>
      <c r="K9" s="55">
        <v>337</v>
      </c>
      <c r="L9" s="55">
        <v>140</v>
      </c>
      <c r="M9" s="55">
        <v>1803</v>
      </c>
      <c r="N9" s="55">
        <v>447</v>
      </c>
      <c r="O9" s="55">
        <v>10</v>
      </c>
      <c r="P9" s="95" t="s">
        <v>408</v>
      </c>
      <c r="Q9" s="55">
        <v>29</v>
      </c>
      <c r="R9" s="55">
        <v>16</v>
      </c>
      <c r="S9" s="55">
        <v>117</v>
      </c>
    </row>
    <row r="10" spans="1:19" s="51" customFormat="1" ht="13.5" x14ac:dyDescent="0.25">
      <c r="A10" s="82" t="s">
        <v>46</v>
      </c>
      <c r="B10" s="55">
        <v>2254</v>
      </c>
      <c r="C10" s="55">
        <v>12</v>
      </c>
      <c r="D10" s="55">
        <v>514</v>
      </c>
      <c r="E10" s="55">
        <v>13</v>
      </c>
      <c r="F10" s="55">
        <v>1450</v>
      </c>
      <c r="G10" s="55">
        <v>1710</v>
      </c>
      <c r="H10" s="55">
        <v>698</v>
      </c>
      <c r="I10" s="55">
        <v>146</v>
      </c>
      <c r="J10" s="55">
        <v>9</v>
      </c>
      <c r="K10" s="55">
        <v>335</v>
      </c>
      <c r="L10" s="55">
        <v>75</v>
      </c>
      <c r="M10" s="55">
        <v>980</v>
      </c>
      <c r="N10" s="55">
        <v>213</v>
      </c>
      <c r="O10" s="55">
        <v>12</v>
      </c>
      <c r="P10" s="95" t="s">
        <v>408</v>
      </c>
      <c r="Q10" s="55">
        <v>30</v>
      </c>
      <c r="R10" s="55">
        <v>9</v>
      </c>
      <c r="S10" s="55">
        <v>68</v>
      </c>
    </row>
    <row r="11" spans="1:19" s="51" customFormat="1" ht="13.5" x14ac:dyDescent="0.25">
      <c r="A11" s="78" t="s">
        <v>47</v>
      </c>
      <c r="B11" s="55">
        <v>648</v>
      </c>
      <c r="C11" s="55">
        <v>4</v>
      </c>
      <c r="D11" s="55">
        <v>196</v>
      </c>
      <c r="E11" s="55">
        <v>7</v>
      </c>
      <c r="F11" s="55">
        <v>404</v>
      </c>
      <c r="G11" s="55">
        <v>468</v>
      </c>
      <c r="H11" s="55">
        <v>207</v>
      </c>
      <c r="I11" s="55">
        <v>38</v>
      </c>
      <c r="J11" s="95" t="s">
        <v>408</v>
      </c>
      <c r="K11" s="55">
        <v>185</v>
      </c>
      <c r="L11" s="55">
        <v>20</v>
      </c>
      <c r="M11" s="55">
        <v>260</v>
      </c>
      <c r="N11" s="55">
        <v>46</v>
      </c>
      <c r="O11" s="55">
        <v>4</v>
      </c>
      <c r="P11" s="301" t="s">
        <v>125</v>
      </c>
      <c r="Q11" s="55">
        <v>15</v>
      </c>
      <c r="R11" s="55">
        <v>3</v>
      </c>
      <c r="S11" s="55">
        <v>26</v>
      </c>
    </row>
    <row r="12" spans="1:19" s="51" customFormat="1" ht="13.5" x14ac:dyDescent="0.25">
      <c r="A12" s="82" t="s">
        <v>48</v>
      </c>
      <c r="B12" s="55">
        <v>372</v>
      </c>
      <c r="C12" s="95" t="s">
        <v>408</v>
      </c>
      <c r="D12" s="55">
        <v>135</v>
      </c>
      <c r="E12" s="55">
        <v>5</v>
      </c>
      <c r="F12" s="55">
        <v>197</v>
      </c>
      <c r="G12" s="55">
        <v>234</v>
      </c>
      <c r="H12" s="55">
        <v>101</v>
      </c>
      <c r="I12" s="55">
        <v>27</v>
      </c>
      <c r="J12" s="95" t="s">
        <v>408</v>
      </c>
      <c r="K12" s="55">
        <v>144</v>
      </c>
      <c r="L12" s="55">
        <v>35</v>
      </c>
      <c r="M12" s="55">
        <v>123</v>
      </c>
      <c r="N12" s="55">
        <v>42</v>
      </c>
      <c r="O12" s="55">
        <v>3</v>
      </c>
      <c r="P12" s="95" t="s">
        <v>408</v>
      </c>
      <c r="Q12" s="55">
        <v>12</v>
      </c>
      <c r="R12" s="95" t="s">
        <v>408</v>
      </c>
      <c r="S12" s="55">
        <v>28</v>
      </c>
    </row>
    <row r="13" spans="1:19" s="51" customFormat="1" ht="13.5" x14ac:dyDescent="0.25">
      <c r="A13" s="78"/>
      <c r="B13" s="78"/>
      <c r="C13" s="78"/>
      <c r="D13" s="78"/>
      <c r="E13" s="78"/>
      <c r="F13" s="78"/>
      <c r="G13" s="78"/>
      <c r="H13" s="78"/>
      <c r="I13" s="78"/>
      <c r="J13" s="78"/>
      <c r="K13" s="78"/>
      <c r="L13" s="78"/>
      <c r="M13" s="78"/>
      <c r="N13" s="78"/>
      <c r="O13" s="78"/>
      <c r="P13" s="78"/>
      <c r="Q13" s="78"/>
      <c r="R13" s="78"/>
      <c r="S13" s="78"/>
    </row>
    <row r="14" spans="1:19" s="51" customFormat="1" ht="13.5" x14ac:dyDescent="0.25">
      <c r="A14" s="79" t="s">
        <v>41</v>
      </c>
      <c r="B14" s="67">
        <v>79928</v>
      </c>
      <c r="C14" s="67">
        <v>27</v>
      </c>
      <c r="D14" s="67">
        <v>3217</v>
      </c>
      <c r="E14" s="67">
        <v>36</v>
      </c>
      <c r="F14" s="67">
        <v>25170</v>
      </c>
      <c r="G14" s="67">
        <v>40100</v>
      </c>
      <c r="H14" s="67">
        <v>8720</v>
      </c>
      <c r="I14" s="67">
        <v>563</v>
      </c>
      <c r="J14" s="67">
        <v>245</v>
      </c>
      <c r="K14" s="67">
        <v>518</v>
      </c>
      <c r="L14" s="67">
        <v>420</v>
      </c>
      <c r="M14" s="67">
        <v>13562</v>
      </c>
      <c r="N14" s="67">
        <v>1458</v>
      </c>
      <c r="O14" s="67">
        <v>88</v>
      </c>
      <c r="P14" s="67">
        <v>3</v>
      </c>
      <c r="Q14" s="67">
        <v>23</v>
      </c>
      <c r="R14" s="67">
        <v>470</v>
      </c>
      <c r="S14" s="67">
        <v>2809</v>
      </c>
    </row>
    <row r="15" spans="1:19" s="51" customFormat="1" ht="13.5" x14ac:dyDescent="0.25">
      <c r="A15" s="78" t="s">
        <v>44</v>
      </c>
      <c r="B15" s="55">
        <v>68019</v>
      </c>
      <c r="C15" s="55">
        <v>12</v>
      </c>
      <c r="D15" s="55">
        <v>2333</v>
      </c>
      <c r="E15" s="55">
        <v>13</v>
      </c>
      <c r="F15" s="55">
        <v>18632</v>
      </c>
      <c r="G15" s="55">
        <v>31119</v>
      </c>
      <c r="H15" s="55">
        <v>6405</v>
      </c>
      <c r="I15" s="55">
        <v>315</v>
      </c>
      <c r="J15" s="55">
        <v>201</v>
      </c>
      <c r="K15" s="55">
        <v>315</v>
      </c>
      <c r="L15" s="55">
        <v>244</v>
      </c>
      <c r="M15" s="55">
        <v>8903</v>
      </c>
      <c r="N15" s="55">
        <v>981</v>
      </c>
      <c r="O15" s="55">
        <v>31</v>
      </c>
      <c r="P15" s="95" t="s">
        <v>408</v>
      </c>
      <c r="Q15" s="55">
        <v>15</v>
      </c>
      <c r="R15" s="55">
        <v>404</v>
      </c>
      <c r="S15" s="55">
        <v>2260</v>
      </c>
    </row>
    <row r="16" spans="1:19" s="51" customFormat="1" ht="13.5" x14ac:dyDescent="0.25">
      <c r="A16" s="82" t="s">
        <v>38</v>
      </c>
      <c r="B16" s="55">
        <v>8771</v>
      </c>
      <c r="C16" s="301" t="s">
        <v>125</v>
      </c>
      <c r="D16" s="55">
        <v>519</v>
      </c>
      <c r="E16" s="55">
        <v>20</v>
      </c>
      <c r="F16" s="55">
        <v>4325</v>
      </c>
      <c r="G16" s="55">
        <v>6369</v>
      </c>
      <c r="H16" s="55">
        <v>1556</v>
      </c>
      <c r="I16" s="55">
        <v>133</v>
      </c>
      <c r="J16" s="55">
        <v>21</v>
      </c>
      <c r="K16" s="55">
        <v>67</v>
      </c>
      <c r="L16" s="55">
        <v>84</v>
      </c>
      <c r="M16" s="55">
        <v>2912</v>
      </c>
      <c r="N16" s="55">
        <v>247</v>
      </c>
      <c r="O16" s="55">
        <v>26</v>
      </c>
      <c r="P16" s="301" t="s">
        <v>125</v>
      </c>
      <c r="Q16" s="301" t="s">
        <v>125</v>
      </c>
      <c r="R16" s="55">
        <v>33</v>
      </c>
      <c r="S16" s="55">
        <v>396</v>
      </c>
    </row>
    <row r="17" spans="1:19" s="51" customFormat="1" ht="13.5" x14ac:dyDescent="0.25">
      <c r="A17" s="78" t="s">
        <v>39</v>
      </c>
      <c r="B17" s="55">
        <v>2431</v>
      </c>
      <c r="C17" s="55">
        <v>8</v>
      </c>
      <c r="D17" s="55">
        <v>218</v>
      </c>
      <c r="E17" s="95" t="s">
        <v>408</v>
      </c>
      <c r="F17" s="55">
        <v>1667</v>
      </c>
      <c r="G17" s="55">
        <v>1993</v>
      </c>
      <c r="H17" s="55">
        <v>537</v>
      </c>
      <c r="I17" s="55">
        <v>88</v>
      </c>
      <c r="J17" s="55">
        <v>19</v>
      </c>
      <c r="K17" s="55">
        <v>69</v>
      </c>
      <c r="L17" s="55">
        <v>73</v>
      </c>
      <c r="M17" s="55">
        <v>1293</v>
      </c>
      <c r="N17" s="55">
        <v>176</v>
      </c>
      <c r="O17" s="55">
        <v>14</v>
      </c>
      <c r="P17" s="95" t="s">
        <v>408</v>
      </c>
      <c r="Q17" s="301" t="s">
        <v>125</v>
      </c>
      <c r="R17" s="55">
        <v>30</v>
      </c>
      <c r="S17" s="55">
        <v>120</v>
      </c>
    </row>
    <row r="18" spans="1:19" s="51" customFormat="1" ht="13.5" x14ac:dyDescent="0.25">
      <c r="A18" s="78" t="s">
        <v>45</v>
      </c>
      <c r="B18" s="55">
        <v>487</v>
      </c>
      <c r="C18" s="55">
        <v>3</v>
      </c>
      <c r="D18" s="55">
        <v>75</v>
      </c>
      <c r="E18" s="301" t="s">
        <v>125</v>
      </c>
      <c r="F18" s="55">
        <v>363</v>
      </c>
      <c r="G18" s="55">
        <v>410</v>
      </c>
      <c r="H18" s="55">
        <v>143</v>
      </c>
      <c r="I18" s="55">
        <v>22</v>
      </c>
      <c r="J18" s="95" t="s">
        <v>408</v>
      </c>
      <c r="K18" s="55">
        <v>33</v>
      </c>
      <c r="L18" s="55">
        <v>17</v>
      </c>
      <c r="M18" s="55">
        <v>301</v>
      </c>
      <c r="N18" s="55">
        <v>42</v>
      </c>
      <c r="O18" s="55">
        <v>9</v>
      </c>
      <c r="P18" s="301" t="s">
        <v>125</v>
      </c>
      <c r="Q18" s="55">
        <v>3</v>
      </c>
      <c r="R18" s="95" t="s">
        <v>408</v>
      </c>
      <c r="S18" s="55">
        <v>18</v>
      </c>
    </row>
    <row r="19" spans="1:19" s="51" customFormat="1" ht="13.5" x14ac:dyDescent="0.25">
      <c r="A19" s="82" t="s">
        <v>46</v>
      </c>
      <c r="B19" s="55">
        <v>172</v>
      </c>
      <c r="C19" s="95" t="s">
        <v>408</v>
      </c>
      <c r="D19" s="55">
        <v>58</v>
      </c>
      <c r="E19" s="95" t="s">
        <v>408</v>
      </c>
      <c r="F19" s="55">
        <v>147</v>
      </c>
      <c r="G19" s="55">
        <v>164</v>
      </c>
      <c r="H19" s="55">
        <v>61</v>
      </c>
      <c r="I19" s="55">
        <v>4</v>
      </c>
      <c r="J19" s="95" t="s">
        <v>408</v>
      </c>
      <c r="K19" s="55">
        <v>24</v>
      </c>
      <c r="L19" s="95" t="s">
        <v>408</v>
      </c>
      <c r="M19" s="55">
        <v>119</v>
      </c>
      <c r="N19" s="55">
        <v>11</v>
      </c>
      <c r="O19" s="55">
        <v>4</v>
      </c>
      <c r="P19" s="301" t="s">
        <v>125</v>
      </c>
      <c r="Q19" s="55">
        <v>3</v>
      </c>
      <c r="R19" s="95" t="s">
        <v>408</v>
      </c>
      <c r="S19" s="55">
        <v>11</v>
      </c>
    </row>
    <row r="20" spans="1:19" s="51" customFormat="1" ht="13.5" x14ac:dyDescent="0.25">
      <c r="A20" s="78" t="s">
        <v>47</v>
      </c>
      <c r="B20" s="55">
        <v>32</v>
      </c>
      <c r="C20" s="95" t="s">
        <v>408</v>
      </c>
      <c r="D20" s="55">
        <v>5</v>
      </c>
      <c r="E20" s="301" t="s">
        <v>125</v>
      </c>
      <c r="F20" s="55">
        <v>22</v>
      </c>
      <c r="G20" s="55">
        <v>24</v>
      </c>
      <c r="H20" s="55">
        <v>9</v>
      </c>
      <c r="I20" s="95" t="s">
        <v>408</v>
      </c>
      <c r="J20" s="301" t="s">
        <v>125</v>
      </c>
      <c r="K20" s="55">
        <v>4</v>
      </c>
      <c r="L20" s="95" t="s">
        <v>408</v>
      </c>
      <c r="M20" s="55">
        <v>14</v>
      </c>
      <c r="N20" s="95" t="s">
        <v>408</v>
      </c>
      <c r="O20" s="95" t="s">
        <v>408</v>
      </c>
      <c r="P20" s="301" t="s">
        <v>125</v>
      </c>
      <c r="Q20" s="95" t="s">
        <v>408</v>
      </c>
      <c r="R20" s="301" t="s">
        <v>125</v>
      </c>
      <c r="S20" s="95" t="s">
        <v>408</v>
      </c>
    </row>
    <row r="21" spans="1:19" s="51" customFormat="1" ht="13.5" x14ac:dyDescent="0.25">
      <c r="A21" s="78" t="s">
        <v>48</v>
      </c>
      <c r="B21" s="55">
        <v>16</v>
      </c>
      <c r="C21" s="95" t="s">
        <v>408</v>
      </c>
      <c r="D21" s="55">
        <v>9</v>
      </c>
      <c r="E21" s="301" t="s">
        <v>125</v>
      </c>
      <c r="F21" s="55">
        <v>13</v>
      </c>
      <c r="G21" s="55">
        <v>21</v>
      </c>
      <c r="H21" s="55">
        <v>8</v>
      </c>
      <c r="I21" s="301" t="s">
        <v>125</v>
      </c>
      <c r="J21" s="301" t="s">
        <v>125</v>
      </c>
      <c r="K21" s="55">
        <v>6</v>
      </c>
      <c r="L21" s="301" t="s">
        <v>125</v>
      </c>
      <c r="M21" s="55">
        <v>20</v>
      </c>
      <c r="N21" s="301" t="s">
        <v>125</v>
      </c>
      <c r="O21" s="55">
        <v>3</v>
      </c>
      <c r="P21" s="301" t="s">
        <v>125</v>
      </c>
      <c r="Q21" s="95" t="s">
        <v>408</v>
      </c>
      <c r="R21" s="301" t="s">
        <v>125</v>
      </c>
      <c r="S21" s="95" t="s">
        <v>408</v>
      </c>
    </row>
    <row r="22" spans="1:19" s="51" customFormat="1" ht="13.5" x14ac:dyDescent="0.25">
      <c r="A22" s="78"/>
      <c r="B22" s="78"/>
      <c r="C22" s="78"/>
      <c r="D22" s="78"/>
      <c r="E22" s="78"/>
      <c r="F22" s="78"/>
      <c r="G22" s="78"/>
      <c r="H22" s="78"/>
      <c r="I22" s="78"/>
      <c r="J22" s="78"/>
      <c r="K22" s="78"/>
      <c r="L22" s="78"/>
      <c r="M22" s="78"/>
      <c r="N22" s="78"/>
      <c r="O22" s="78"/>
      <c r="P22" s="78"/>
      <c r="Q22" s="78"/>
      <c r="R22" s="78"/>
      <c r="S22" s="78"/>
    </row>
    <row r="23" spans="1:19" s="51" customFormat="1" ht="13.5" x14ac:dyDescent="0.25">
      <c r="A23" s="79" t="s">
        <v>42</v>
      </c>
      <c r="B23" s="67">
        <v>546149</v>
      </c>
      <c r="C23" s="67">
        <v>557</v>
      </c>
      <c r="D23" s="67">
        <v>26594</v>
      </c>
      <c r="E23" s="67">
        <v>546</v>
      </c>
      <c r="F23" s="67">
        <v>134358</v>
      </c>
      <c r="G23" s="67">
        <v>219471</v>
      </c>
      <c r="H23" s="67">
        <v>51464</v>
      </c>
      <c r="I23" s="67">
        <v>7245</v>
      </c>
      <c r="J23" s="67">
        <v>866</v>
      </c>
      <c r="K23" s="67">
        <v>6179</v>
      </c>
      <c r="L23" s="67">
        <v>5646</v>
      </c>
      <c r="M23" s="67">
        <v>59161</v>
      </c>
      <c r="N23" s="67">
        <v>9486</v>
      </c>
      <c r="O23" s="67">
        <v>308</v>
      </c>
      <c r="P23" s="67">
        <v>179</v>
      </c>
      <c r="Q23" s="67">
        <v>79</v>
      </c>
      <c r="R23" s="67">
        <v>2409</v>
      </c>
      <c r="S23" s="67">
        <v>23519</v>
      </c>
    </row>
    <row r="24" spans="1:19" s="51" customFormat="1" ht="13.5" x14ac:dyDescent="0.25">
      <c r="A24" s="78" t="s">
        <v>44</v>
      </c>
      <c r="B24" s="55">
        <v>463229</v>
      </c>
      <c r="C24" s="55">
        <v>373</v>
      </c>
      <c r="D24" s="55">
        <v>19179</v>
      </c>
      <c r="E24" s="55">
        <v>319</v>
      </c>
      <c r="F24" s="55">
        <v>101118</v>
      </c>
      <c r="G24" s="55">
        <v>170987</v>
      </c>
      <c r="H24" s="55">
        <v>37867</v>
      </c>
      <c r="I24" s="55">
        <v>4830</v>
      </c>
      <c r="J24" s="55">
        <v>668</v>
      </c>
      <c r="K24" s="55">
        <v>3032</v>
      </c>
      <c r="L24" s="55">
        <v>3842</v>
      </c>
      <c r="M24" s="55">
        <v>41174</v>
      </c>
      <c r="N24" s="55">
        <v>6569</v>
      </c>
      <c r="O24" s="55">
        <v>172</v>
      </c>
      <c r="P24" s="55">
        <v>152</v>
      </c>
      <c r="Q24" s="55">
        <v>26</v>
      </c>
      <c r="R24" s="55">
        <v>2012</v>
      </c>
      <c r="S24" s="55">
        <v>20174</v>
      </c>
    </row>
    <row r="25" spans="1:19" s="51" customFormat="1" ht="13.5" x14ac:dyDescent="0.25">
      <c r="A25" s="82" t="s">
        <v>38</v>
      </c>
      <c r="B25" s="55">
        <v>56745</v>
      </c>
      <c r="C25" s="55">
        <v>59</v>
      </c>
      <c r="D25" s="55">
        <v>3971</v>
      </c>
      <c r="E25" s="55">
        <v>116</v>
      </c>
      <c r="F25" s="55">
        <v>20673</v>
      </c>
      <c r="G25" s="55">
        <v>32356</v>
      </c>
      <c r="H25" s="55">
        <v>8458</v>
      </c>
      <c r="I25" s="55">
        <v>1260</v>
      </c>
      <c r="J25" s="55">
        <v>104</v>
      </c>
      <c r="K25" s="55">
        <v>1104</v>
      </c>
      <c r="L25" s="55">
        <v>997</v>
      </c>
      <c r="M25" s="55">
        <v>10882</v>
      </c>
      <c r="N25" s="55">
        <v>1648</v>
      </c>
      <c r="O25" s="55">
        <v>73</v>
      </c>
      <c r="P25" s="55">
        <v>8</v>
      </c>
      <c r="Q25" s="95" t="s">
        <v>408</v>
      </c>
      <c r="R25" s="55">
        <v>271</v>
      </c>
      <c r="S25" s="55">
        <v>2057</v>
      </c>
    </row>
    <row r="26" spans="1:19" s="51" customFormat="1" ht="13.5" x14ac:dyDescent="0.25">
      <c r="A26" s="78" t="s">
        <v>39</v>
      </c>
      <c r="B26" s="55">
        <v>17836</v>
      </c>
      <c r="C26" s="55">
        <v>72</v>
      </c>
      <c r="D26" s="55">
        <v>1911</v>
      </c>
      <c r="E26" s="55">
        <v>68</v>
      </c>
      <c r="F26" s="55">
        <v>8220</v>
      </c>
      <c r="G26" s="55">
        <v>11193</v>
      </c>
      <c r="H26" s="55">
        <v>3291</v>
      </c>
      <c r="I26" s="55">
        <v>757</v>
      </c>
      <c r="J26" s="55">
        <v>58</v>
      </c>
      <c r="K26" s="55">
        <v>965</v>
      </c>
      <c r="L26" s="55">
        <v>520</v>
      </c>
      <c r="M26" s="55">
        <v>4596</v>
      </c>
      <c r="N26" s="55">
        <v>846</v>
      </c>
      <c r="O26" s="55">
        <v>36</v>
      </c>
      <c r="P26" s="55">
        <v>13</v>
      </c>
      <c r="Q26" s="55">
        <v>21</v>
      </c>
      <c r="R26" s="55">
        <v>99</v>
      </c>
      <c r="S26" s="55">
        <v>848</v>
      </c>
    </row>
    <row r="27" spans="1:19" s="51" customFormat="1" ht="13.5" x14ac:dyDescent="0.25">
      <c r="A27" s="78" t="s">
        <v>45</v>
      </c>
      <c r="B27" s="55">
        <v>4617</v>
      </c>
      <c r="C27" s="55">
        <v>23</v>
      </c>
      <c r="D27" s="55">
        <v>716</v>
      </c>
      <c r="E27" s="55">
        <v>24</v>
      </c>
      <c r="F27" s="55">
        <v>2350</v>
      </c>
      <c r="G27" s="55">
        <v>2820</v>
      </c>
      <c r="H27" s="55">
        <v>972</v>
      </c>
      <c r="I27" s="55">
        <v>195</v>
      </c>
      <c r="J27" s="55">
        <v>13</v>
      </c>
      <c r="K27" s="55">
        <v>437</v>
      </c>
      <c r="L27" s="55">
        <v>118</v>
      </c>
      <c r="M27" s="55">
        <v>1353</v>
      </c>
      <c r="N27" s="55">
        <v>246</v>
      </c>
      <c r="O27" s="55">
        <v>11</v>
      </c>
      <c r="P27" s="55">
        <v>4</v>
      </c>
      <c r="Q27" s="55">
        <v>7</v>
      </c>
      <c r="R27" s="55">
        <v>13</v>
      </c>
      <c r="S27" s="55">
        <v>224</v>
      </c>
    </row>
    <row r="28" spans="1:19" s="51" customFormat="1" ht="13.5" x14ac:dyDescent="0.25">
      <c r="A28" s="82" t="s">
        <v>46</v>
      </c>
      <c r="B28" s="55">
        <v>2445</v>
      </c>
      <c r="C28" s="55">
        <v>16</v>
      </c>
      <c r="D28" s="55">
        <v>468</v>
      </c>
      <c r="E28" s="55">
        <v>8</v>
      </c>
      <c r="F28" s="55">
        <v>1297</v>
      </c>
      <c r="G28" s="55">
        <v>1377</v>
      </c>
      <c r="H28" s="55">
        <v>554</v>
      </c>
      <c r="I28" s="55">
        <v>128</v>
      </c>
      <c r="J28" s="55">
        <v>7</v>
      </c>
      <c r="K28" s="55">
        <v>349</v>
      </c>
      <c r="L28" s="55">
        <v>95</v>
      </c>
      <c r="M28" s="55">
        <v>733</v>
      </c>
      <c r="N28" s="55">
        <v>123</v>
      </c>
      <c r="O28" s="55">
        <v>5</v>
      </c>
      <c r="P28" s="95" t="s">
        <v>408</v>
      </c>
      <c r="Q28" s="55">
        <v>12</v>
      </c>
      <c r="R28" s="55">
        <v>10</v>
      </c>
      <c r="S28" s="55">
        <v>135</v>
      </c>
    </row>
    <row r="29" spans="1:19" s="51" customFormat="1" ht="13.5" x14ac:dyDescent="0.25">
      <c r="A29" s="78" t="s">
        <v>47</v>
      </c>
      <c r="B29" s="55">
        <v>699</v>
      </c>
      <c r="C29" s="55">
        <v>6</v>
      </c>
      <c r="D29" s="55">
        <v>158</v>
      </c>
      <c r="E29" s="55">
        <v>3</v>
      </c>
      <c r="F29" s="55">
        <v>358</v>
      </c>
      <c r="G29" s="55">
        <v>384</v>
      </c>
      <c r="H29" s="55">
        <v>169</v>
      </c>
      <c r="I29" s="55">
        <v>37</v>
      </c>
      <c r="J29" s="55">
        <v>3</v>
      </c>
      <c r="K29" s="55">
        <v>137</v>
      </c>
      <c r="L29" s="55">
        <v>34</v>
      </c>
      <c r="M29" s="55">
        <v>234</v>
      </c>
      <c r="N29" s="55">
        <v>29</v>
      </c>
      <c r="O29" s="55">
        <v>5</v>
      </c>
      <c r="P29" s="301" t="s">
        <v>125</v>
      </c>
      <c r="Q29" s="55">
        <v>5</v>
      </c>
      <c r="R29" s="55">
        <v>4</v>
      </c>
      <c r="S29" s="55">
        <v>40</v>
      </c>
    </row>
    <row r="30" spans="1:19" s="51" customFormat="1" ht="13.5" x14ac:dyDescent="0.25">
      <c r="A30" s="78" t="s">
        <v>48</v>
      </c>
      <c r="B30" s="55">
        <v>578</v>
      </c>
      <c r="C30" s="55">
        <v>9</v>
      </c>
      <c r="D30" s="55">
        <v>191</v>
      </c>
      <c r="E30" s="55">
        <v>8</v>
      </c>
      <c r="F30" s="55">
        <v>341</v>
      </c>
      <c r="G30" s="55">
        <v>354</v>
      </c>
      <c r="H30" s="55">
        <v>153</v>
      </c>
      <c r="I30" s="55">
        <v>38</v>
      </c>
      <c r="J30" s="55">
        <v>13</v>
      </c>
      <c r="K30" s="55">
        <v>155</v>
      </c>
      <c r="L30" s="55">
        <v>40</v>
      </c>
      <c r="M30" s="55">
        <v>189</v>
      </c>
      <c r="N30" s="55">
        <v>25</v>
      </c>
      <c r="O30" s="55">
        <v>6</v>
      </c>
      <c r="P30" s="95" t="s">
        <v>408</v>
      </c>
      <c r="Q30" s="55">
        <v>7</v>
      </c>
      <c r="R30" s="301" t="s">
        <v>125</v>
      </c>
      <c r="S30" s="55">
        <v>41</v>
      </c>
    </row>
    <row r="31" spans="1:19" s="51" customFormat="1" ht="13.5" x14ac:dyDescent="0.25">
      <c r="A31" s="78"/>
      <c r="B31" s="78"/>
      <c r="C31" s="78"/>
      <c r="D31" s="78"/>
      <c r="E31" s="78"/>
      <c r="F31" s="78"/>
      <c r="G31" s="78"/>
      <c r="H31" s="78"/>
      <c r="I31" s="78"/>
      <c r="J31" s="78"/>
      <c r="K31" s="78"/>
      <c r="L31" s="78"/>
      <c r="M31" s="78"/>
      <c r="N31" s="78"/>
      <c r="O31" s="78"/>
      <c r="P31" s="78"/>
      <c r="Q31" s="78"/>
      <c r="R31" s="78"/>
      <c r="S31" s="78"/>
    </row>
    <row r="32" spans="1:19" s="51" customFormat="1" ht="13.5" x14ac:dyDescent="0.25">
      <c r="A32" s="79" t="s">
        <v>43</v>
      </c>
      <c r="B32" s="412">
        <v>758997</v>
      </c>
      <c r="C32" s="412">
        <v>693</v>
      </c>
      <c r="D32" s="412">
        <v>38141</v>
      </c>
      <c r="E32" s="412">
        <v>757</v>
      </c>
      <c r="F32" s="412">
        <v>215897</v>
      </c>
      <c r="G32" s="412">
        <v>342241</v>
      </c>
      <c r="H32" s="412">
        <v>84097</v>
      </c>
      <c r="I32" s="412">
        <v>12109</v>
      </c>
      <c r="J32" s="412">
        <v>1726</v>
      </c>
      <c r="K32" s="412">
        <v>9265</v>
      </c>
      <c r="L32" s="412">
        <v>7819</v>
      </c>
      <c r="M32" s="412">
        <v>105344</v>
      </c>
      <c r="N32" s="412">
        <v>16954</v>
      </c>
      <c r="O32" s="412">
        <v>460</v>
      </c>
      <c r="P32" s="412">
        <v>215</v>
      </c>
      <c r="Q32" s="412">
        <v>226</v>
      </c>
      <c r="R32" s="412">
        <v>3578</v>
      </c>
      <c r="S32" s="412">
        <v>31463</v>
      </c>
    </row>
    <row r="33" spans="1:19" s="51" customFormat="1" ht="13.5" x14ac:dyDescent="0.25">
      <c r="A33" s="78" t="s">
        <v>44</v>
      </c>
      <c r="B33" s="55">
        <v>617095</v>
      </c>
      <c r="C33" s="55">
        <v>408</v>
      </c>
      <c r="D33" s="55">
        <v>25458</v>
      </c>
      <c r="E33" s="55">
        <v>367</v>
      </c>
      <c r="F33" s="55">
        <v>148240</v>
      </c>
      <c r="G33" s="55">
        <v>248251</v>
      </c>
      <c r="H33" s="55">
        <v>55626</v>
      </c>
      <c r="I33" s="55">
        <v>6679</v>
      </c>
      <c r="J33" s="55">
        <v>1282</v>
      </c>
      <c r="K33" s="55">
        <v>3859</v>
      </c>
      <c r="L33" s="55">
        <v>4777</v>
      </c>
      <c r="M33" s="55">
        <v>64098</v>
      </c>
      <c r="N33" s="55">
        <v>9741</v>
      </c>
      <c r="O33" s="55">
        <v>212</v>
      </c>
      <c r="P33" s="55">
        <v>175</v>
      </c>
      <c r="Q33" s="55">
        <v>43</v>
      </c>
      <c r="R33" s="55">
        <v>2914</v>
      </c>
      <c r="S33" s="55">
        <v>26267</v>
      </c>
    </row>
    <row r="34" spans="1:19" s="51" customFormat="1" ht="13.5" x14ac:dyDescent="0.25">
      <c r="A34" s="82" t="s">
        <v>38</v>
      </c>
      <c r="B34" s="55">
        <v>92120</v>
      </c>
      <c r="C34" s="55">
        <v>72</v>
      </c>
      <c r="D34" s="55">
        <v>5984</v>
      </c>
      <c r="E34" s="55">
        <v>184</v>
      </c>
      <c r="F34" s="55">
        <v>39701</v>
      </c>
      <c r="G34" s="55">
        <v>58614</v>
      </c>
      <c r="H34" s="55">
        <v>16342</v>
      </c>
      <c r="I34" s="55">
        <v>2553</v>
      </c>
      <c r="J34" s="55">
        <v>257</v>
      </c>
      <c r="K34" s="55">
        <v>1631</v>
      </c>
      <c r="L34" s="55">
        <v>1511</v>
      </c>
      <c r="M34" s="55">
        <v>23447</v>
      </c>
      <c r="N34" s="55">
        <v>3573</v>
      </c>
      <c r="O34" s="55">
        <v>112</v>
      </c>
      <c r="P34" s="55">
        <v>14</v>
      </c>
      <c r="Q34" s="55">
        <v>3</v>
      </c>
      <c r="R34" s="55">
        <v>420</v>
      </c>
      <c r="S34" s="55">
        <v>3122</v>
      </c>
    </row>
    <row r="35" spans="1:19" s="51" customFormat="1" ht="13.5" x14ac:dyDescent="0.25">
      <c r="A35" s="78" t="s">
        <v>39</v>
      </c>
      <c r="B35" s="55">
        <v>33387</v>
      </c>
      <c r="C35" s="55">
        <v>117</v>
      </c>
      <c r="D35" s="55">
        <v>3513</v>
      </c>
      <c r="E35" s="55">
        <v>113</v>
      </c>
      <c r="F35" s="55">
        <v>18322</v>
      </c>
      <c r="G35" s="55">
        <v>24048</v>
      </c>
      <c r="H35" s="55">
        <v>7721</v>
      </c>
      <c r="I35" s="55">
        <v>1878</v>
      </c>
      <c r="J35" s="55">
        <v>120</v>
      </c>
      <c r="K35" s="55">
        <v>1629</v>
      </c>
      <c r="L35" s="55">
        <v>955</v>
      </c>
      <c r="M35" s="55">
        <v>11670</v>
      </c>
      <c r="N35" s="55">
        <v>2415</v>
      </c>
      <c r="O35" s="55">
        <v>62</v>
      </c>
      <c r="P35" s="55">
        <v>15</v>
      </c>
      <c r="Q35" s="55">
        <v>55</v>
      </c>
      <c r="R35" s="55">
        <v>185</v>
      </c>
      <c r="S35" s="55">
        <v>1363</v>
      </c>
    </row>
    <row r="36" spans="1:19" s="51" customFormat="1" ht="13.5" x14ac:dyDescent="0.25">
      <c r="A36" s="78" t="s">
        <v>45</v>
      </c>
      <c r="B36" s="55">
        <v>9178</v>
      </c>
      <c r="C36" s="55">
        <v>43</v>
      </c>
      <c r="D36" s="55">
        <v>1453</v>
      </c>
      <c r="E36" s="55">
        <v>48</v>
      </c>
      <c r="F36" s="55">
        <v>5405</v>
      </c>
      <c r="G36" s="55">
        <v>6592</v>
      </c>
      <c r="H36" s="55">
        <v>2448</v>
      </c>
      <c r="I36" s="55">
        <v>579</v>
      </c>
      <c r="J36" s="55">
        <v>29</v>
      </c>
      <c r="K36" s="55">
        <v>807</v>
      </c>
      <c r="L36" s="55">
        <v>275</v>
      </c>
      <c r="M36" s="55">
        <v>3457</v>
      </c>
      <c r="N36" s="55">
        <v>735</v>
      </c>
      <c r="O36" s="55">
        <v>30</v>
      </c>
      <c r="P36" s="55">
        <v>6</v>
      </c>
      <c r="Q36" s="55">
        <v>39</v>
      </c>
      <c r="R36" s="55">
        <v>31</v>
      </c>
      <c r="S36" s="55">
        <v>359</v>
      </c>
    </row>
    <row r="37" spans="1:19" s="51" customFormat="1" ht="13.5" x14ac:dyDescent="0.25">
      <c r="A37" s="82" t="s">
        <v>46</v>
      </c>
      <c r="B37" s="55">
        <v>4871</v>
      </c>
      <c r="C37" s="55">
        <v>30</v>
      </c>
      <c r="D37" s="55">
        <v>1040</v>
      </c>
      <c r="E37" s="55">
        <v>22</v>
      </c>
      <c r="F37" s="55">
        <v>2894</v>
      </c>
      <c r="G37" s="55">
        <v>3251</v>
      </c>
      <c r="H37" s="55">
        <v>1313</v>
      </c>
      <c r="I37" s="55">
        <v>278</v>
      </c>
      <c r="J37" s="55">
        <v>18</v>
      </c>
      <c r="K37" s="55">
        <v>708</v>
      </c>
      <c r="L37" s="55">
        <v>171</v>
      </c>
      <c r="M37" s="55">
        <v>1832</v>
      </c>
      <c r="N37" s="55">
        <v>347</v>
      </c>
      <c r="O37" s="55">
        <v>21</v>
      </c>
      <c r="P37" s="55">
        <v>3</v>
      </c>
      <c r="Q37" s="55">
        <v>45</v>
      </c>
      <c r="R37" s="55">
        <v>20</v>
      </c>
      <c r="S37" s="55">
        <v>214</v>
      </c>
    </row>
    <row r="38" spans="1:19" s="51" customFormat="1" ht="13.5" x14ac:dyDescent="0.25">
      <c r="A38" s="78" t="s">
        <v>47</v>
      </c>
      <c r="B38" s="80">
        <v>1379</v>
      </c>
      <c r="C38" s="80">
        <v>11</v>
      </c>
      <c r="D38" s="80">
        <v>359</v>
      </c>
      <c r="E38" s="80">
        <v>10</v>
      </c>
      <c r="F38" s="80">
        <v>784</v>
      </c>
      <c r="G38" s="80">
        <v>876</v>
      </c>
      <c r="H38" s="80">
        <v>385</v>
      </c>
      <c r="I38" s="80">
        <v>76</v>
      </c>
      <c r="J38" s="80">
        <v>5</v>
      </c>
      <c r="K38" s="80">
        <v>326</v>
      </c>
      <c r="L38" s="80">
        <v>55</v>
      </c>
      <c r="M38" s="80">
        <v>508</v>
      </c>
      <c r="N38" s="80">
        <v>76</v>
      </c>
      <c r="O38" s="80">
        <v>10</v>
      </c>
      <c r="P38" s="301" t="s">
        <v>125</v>
      </c>
      <c r="Q38" s="80">
        <v>21</v>
      </c>
      <c r="R38" s="80">
        <v>7</v>
      </c>
      <c r="S38" s="80">
        <v>67</v>
      </c>
    </row>
    <row r="39" spans="1:19" s="51" customFormat="1" ht="13.5" x14ac:dyDescent="0.25">
      <c r="A39" s="73" t="s">
        <v>48</v>
      </c>
      <c r="B39" s="62">
        <v>966</v>
      </c>
      <c r="C39" s="62">
        <v>12</v>
      </c>
      <c r="D39" s="62">
        <v>335</v>
      </c>
      <c r="E39" s="62">
        <v>13</v>
      </c>
      <c r="F39" s="62">
        <v>551</v>
      </c>
      <c r="G39" s="62">
        <v>609</v>
      </c>
      <c r="H39" s="62">
        <v>262</v>
      </c>
      <c r="I39" s="62">
        <v>65</v>
      </c>
      <c r="J39" s="62">
        <v>15</v>
      </c>
      <c r="K39" s="62">
        <v>305</v>
      </c>
      <c r="L39" s="62">
        <v>75</v>
      </c>
      <c r="M39" s="62">
        <v>332</v>
      </c>
      <c r="N39" s="62">
        <v>67</v>
      </c>
      <c r="O39" s="62">
        <v>12</v>
      </c>
      <c r="P39" s="569" t="s">
        <v>408</v>
      </c>
      <c r="Q39" s="62">
        <v>20</v>
      </c>
      <c r="R39" s="569" t="s">
        <v>408</v>
      </c>
      <c r="S39" s="62">
        <v>71</v>
      </c>
    </row>
    <row r="40" spans="1:19" ht="13.5" x14ac:dyDescent="0.25">
      <c r="A40" s="45" t="s">
        <v>118</v>
      </c>
      <c r="B40" s="56"/>
      <c r="C40" s="81"/>
      <c r="D40" s="81"/>
      <c r="E40" s="81"/>
      <c r="F40" s="81"/>
      <c r="G40" s="76"/>
    </row>
    <row r="41" spans="1:19" ht="13.5" x14ac:dyDescent="0.25">
      <c r="A41" s="364" t="s">
        <v>356</v>
      </c>
    </row>
    <row r="42" spans="1:19" ht="13.5" x14ac:dyDescent="0.25">
      <c r="A42" s="364" t="s">
        <v>396</v>
      </c>
    </row>
    <row r="43" spans="1:19" ht="13.5" x14ac:dyDescent="0.2">
      <c r="A43" s="421" t="s">
        <v>409</v>
      </c>
    </row>
  </sheetData>
  <pageMargins left="0.19685039370078741" right="0.19685039370078741" top="0.39370078740157483" bottom="0.39370078740157483" header="0.51181102362204722" footer="0.51181102362204722"/>
  <pageSetup paperSize="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90" zoomScaleNormal="90" workbookViewId="0"/>
  </sheetViews>
  <sheetFormatPr defaultRowHeight="12.75" x14ac:dyDescent="0.2"/>
  <cols>
    <col min="1" max="1" width="30.85546875" style="72" customWidth="1"/>
    <col min="2" max="4" width="11.5703125" style="72" customWidth="1"/>
    <col min="5" max="5" width="11.5703125" style="88" customWidth="1"/>
    <col min="6" max="7" width="11.5703125" style="72" customWidth="1"/>
    <col min="8" max="8" width="9.42578125" style="72" customWidth="1"/>
    <col min="9" max="9" width="10" style="72" customWidth="1"/>
    <col min="10" max="10" width="9.5703125" style="72" customWidth="1"/>
    <col min="11" max="11" width="8.7109375" style="72" customWidth="1"/>
    <col min="12" max="12" width="12.28515625" style="72" customWidth="1"/>
    <col min="13" max="13" width="8.140625" style="72" customWidth="1"/>
    <col min="14" max="14" width="10.42578125" style="72" customWidth="1"/>
    <col min="15" max="15" width="9.5703125" style="72" customWidth="1"/>
    <col min="16" max="16" width="9.140625" style="72" customWidth="1"/>
    <col min="17" max="17" width="9.5703125" style="72" customWidth="1"/>
    <col min="18" max="18" width="9.42578125" style="72" customWidth="1"/>
    <col min="19" max="19" width="9.85546875" style="72" customWidth="1"/>
    <col min="20" max="16384" width="9.140625" style="72"/>
  </cols>
  <sheetData>
    <row r="1" spans="1:19" s="298" customFormat="1" ht="16.5" x14ac:dyDescent="0.3">
      <c r="A1" s="90" t="s">
        <v>433</v>
      </c>
      <c r="B1" s="296"/>
      <c r="C1" s="296"/>
      <c r="D1" s="296"/>
      <c r="E1" s="297"/>
      <c r="F1" s="296"/>
    </row>
    <row r="2" spans="1:19" ht="13.5" x14ac:dyDescent="0.25">
      <c r="A2" s="73"/>
      <c r="B2" s="61"/>
      <c r="C2" s="74"/>
      <c r="D2" s="74"/>
      <c r="E2" s="75"/>
      <c r="F2" s="74"/>
      <c r="G2" s="76"/>
    </row>
    <row r="3" spans="1:19" s="51" customFormat="1" ht="40.5" customHeight="1" x14ac:dyDescent="0.25">
      <c r="A3" s="77" t="s">
        <v>122</v>
      </c>
      <c r="B3" s="300" t="s">
        <v>227</v>
      </c>
      <c r="C3" s="300" t="s">
        <v>228</v>
      </c>
      <c r="D3" s="300" t="s">
        <v>229</v>
      </c>
      <c r="E3" s="300" t="s">
        <v>230</v>
      </c>
      <c r="F3" s="300" t="s">
        <v>231</v>
      </c>
      <c r="G3" s="300" t="s">
        <v>232</v>
      </c>
      <c r="H3" s="300" t="s">
        <v>233</v>
      </c>
      <c r="I3" s="300" t="s">
        <v>234</v>
      </c>
      <c r="J3" s="300" t="s">
        <v>235</v>
      </c>
      <c r="K3" s="300" t="s">
        <v>236</v>
      </c>
      <c r="L3" s="300" t="s">
        <v>237</v>
      </c>
      <c r="M3" s="300" t="s">
        <v>238</v>
      </c>
      <c r="N3" s="300" t="s">
        <v>239</v>
      </c>
      <c r="O3" s="300" t="s">
        <v>240</v>
      </c>
      <c r="P3" s="300" t="s">
        <v>398</v>
      </c>
      <c r="Q3" s="300" t="s">
        <v>241</v>
      </c>
      <c r="R3" s="300" t="s">
        <v>242</v>
      </c>
      <c r="S3" s="300" t="s">
        <v>243</v>
      </c>
    </row>
    <row r="4" spans="1:19" s="51" customFormat="1" ht="13.5" x14ac:dyDescent="0.25">
      <c r="A4" s="78"/>
      <c r="B4" s="55"/>
      <c r="C4" s="80"/>
      <c r="D4" s="81"/>
      <c r="E4" s="81"/>
      <c r="F4" s="81"/>
      <c r="G4" s="74"/>
    </row>
    <row r="5" spans="1:19" s="51" customFormat="1" ht="13.5" x14ac:dyDescent="0.25">
      <c r="A5" s="79" t="s">
        <v>37</v>
      </c>
      <c r="B5" s="68">
        <v>67.900000000000006</v>
      </c>
      <c r="C5" s="68">
        <v>0.1</v>
      </c>
      <c r="D5" s="68">
        <v>4.3</v>
      </c>
      <c r="E5" s="68">
        <v>0.1</v>
      </c>
      <c r="F5" s="68">
        <v>28.8</v>
      </c>
      <c r="G5" s="68">
        <v>42.3</v>
      </c>
      <c r="H5" s="68">
        <v>12.2</v>
      </c>
      <c r="I5" s="68">
        <v>2.2000000000000002</v>
      </c>
      <c r="J5" s="68">
        <v>0.3</v>
      </c>
      <c r="K5" s="68">
        <v>1.3</v>
      </c>
      <c r="L5" s="68">
        <v>0.9</v>
      </c>
      <c r="M5" s="68">
        <v>16.7</v>
      </c>
      <c r="N5" s="68">
        <v>3.1</v>
      </c>
      <c r="O5" s="68">
        <v>0</v>
      </c>
      <c r="P5" s="68">
        <v>0</v>
      </c>
      <c r="Q5" s="68">
        <v>0.1</v>
      </c>
      <c r="R5" s="68">
        <v>0.4</v>
      </c>
      <c r="S5" s="68">
        <v>2.6</v>
      </c>
    </row>
    <row r="6" spans="1:19" s="51" customFormat="1" ht="13.5" x14ac:dyDescent="0.25">
      <c r="A6" s="78" t="s">
        <v>44</v>
      </c>
      <c r="B6" s="56">
        <v>69.599999999999994</v>
      </c>
      <c r="C6" s="56">
        <v>0</v>
      </c>
      <c r="D6" s="56">
        <v>3.2</v>
      </c>
      <c r="E6" s="56">
        <v>0</v>
      </c>
      <c r="F6" s="56">
        <v>23.1</v>
      </c>
      <c r="G6" s="56">
        <v>37.4</v>
      </c>
      <c r="H6" s="56">
        <v>9.1999999999999993</v>
      </c>
      <c r="I6" s="56">
        <v>1.2</v>
      </c>
      <c r="J6" s="56">
        <v>0.3</v>
      </c>
      <c r="K6" s="56">
        <v>0.4</v>
      </c>
      <c r="L6" s="56">
        <v>0.6</v>
      </c>
      <c r="M6" s="56">
        <v>11.4</v>
      </c>
      <c r="N6" s="56">
        <v>1.8</v>
      </c>
      <c r="O6" s="56">
        <v>0</v>
      </c>
      <c r="P6" s="56">
        <v>0</v>
      </c>
      <c r="Q6" s="95" t="s">
        <v>408</v>
      </c>
      <c r="R6" s="56">
        <v>0.4</v>
      </c>
      <c r="S6" s="56">
        <v>3.1</v>
      </c>
    </row>
    <row r="7" spans="1:19" s="51" customFormat="1" ht="13.5" x14ac:dyDescent="0.25">
      <c r="A7" s="78" t="s">
        <v>38</v>
      </c>
      <c r="B7" s="56">
        <v>64.099999999999994</v>
      </c>
      <c r="C7" s="56">
        <v>0</v>
      </c>
      <c r="D7" s="56">
        <v>3.6</v>
      </c>
      <c r="E7" s="56">
        <v>0.1</v>
      </c>
      <c r="F7" s="56">
        <v>35.4</v>
      </c>
      <c r="G7" s="56">
        <v>47.9</v>
      </c>
      <c r="H7" s="56">
        <v>15.2</v>
      </c>
      <c r="I7" s="56">
        <v>2.8</v>
      </c>
      <c r="J7" s="56">
        <v>0.3</v>
      </c>
      <c r="K7" s="56">
        <v>1.1000000000000001</v>
      </c>
      <c r="L7" s="56">
        <v>1</v>
      </c>
      <c r="M7" s="56">
        <v>23.3</v>
      </c>
      <c r="N7" s="56">
        <v>4</v>
      </c>
      <c r="O7" s="56">
        <v>0</v>
      </c>
      <c r="P7" s="56">
        <v>0</v>
      </c>
      <c r="Q7" s="95" t="s">
        <v>408</v>
      </c>
      <c r="R7" s="56">
        <v>0.3</v>
      </c>
      <c r="S7" s="56">
        <v>1.6</v>
      </c>
    </row>
    <row r="8" spans="1:19" s="51" customFormat="1" ht="13.5" x14ac:dyDescent="0.25">
      <c r="A8" s="78" t="s">
        <v>39</v>
      </c>
      <c r="B8" s="56">
        <v>65.099999999999994</v>
      </c>
      <c r="C8" s="56">
        <v>0.2</v>
      </c>
      <c r="D8" s="56">
        <v>6.9</v>
      </c>
      <c r="E8" s="56">
        <v>0.2</v>
      </c>
      <c r="F8" s="56">
        <v>41.8</v>
      </c>
      <c r="G8" s="56">
        <v>53.9</v>
      </c>
      <c r="H8" s="56">
        <v>19.3</v>
      </c>
      <c r="I8" s="56">
        <v>5.0999999999999996</v>
      </c>
      <c r="J8" s="56">
        <v>0.2</v>
      </c>
      <c r="K8" s="56">
        <v>3</v>
      </c>
      <c r="L8" s="56">
        <v>1.8</v>
      </c>
      <c r="M8" s="56">
        <v>28.7</v>
      </c>
      <c r="N8" s="56">
        <v>6.9</v>
      </c>
      <c r="O8" s="56">
        <v>0.1</v>
      </c>
      <c r="P8" s="95" t="s">
        <v>408</v>
      </c>
      <c r="Q8" s="56">
        <v>0.2</v>
      </c>
      <c r="R8" s="56">
        <v>0.3</v>
      </c>
      <c r="S8" s="56">
        <v>2</v>
      </c>
    </row>
    <row r="9" spans="1:19" s="51" customFormat="1" ht="13.5" x14ac:dyDescent="0.25">
      <c r="A9" s="78" t="s">
        <v>45</v>
      </c>
      <c r="B9" s="56">
        <v>68.5</v>
      </c>
      <c r="C9" s="56">
        <v>0.3</v>
      </c>
      <c r="D9" s="56">
        <v>11.1</v>
      </c>
      <c r="E9" s="56">
        <v>0.4</v>
      </c>
      <c r="F9" s="56">
        <v>45.3</v>
      </c>
      <c r="G9" s="56">
        <v>56.5</v>
      </c>
      <c r="H9" s="56">
        <v>22.4</v>
      </c>
      <c r="I9" s="56">
        <v>6.1</v>
      </c>
      <c r="J9" s="56">
        <v>0.2</v>
      </c>
      <c r="K9" s="56">
        <v>5.7</v>
      </c>
      <c r="L9" s="56">
        <v>2.4</v>
      </c>
      <c r="M9" s="56">
        <v>30.3</v>
      </c>
      <c r="N9" s="56">
        <v>7.5</v>
      </c>
      <c r="O9" s="56">
        <v>0.2</v>
      </c>
      <c r="P9" s="95" t="s">
        <v>408</v>
      </c>
      <c r="Q9" s="56">
        <v>0.5</v>
      </c>
      <c r="R9" s="56">
        <v>0.3</v>
      </c>
      <c r="S9" s="56">
        <v>2</v>
      </c>
    </row>
    <row r="10" spans="1:19" s="51" customFormat="1" ht="13.5" x14ac:dyDescent="0.25">
      <c r="A10" s="82" t="s">
        <v>46</v>
      </c>
      <c r="B10" s="56">
        <v>71.099999999999994</v>
      </c>
      <c r="C10" s="56">
        <v>0.4</v>
      </c>
      <c r="D10" s="56">
        <v>16.2</v>
      </c>
      <c r="E10" s="56">
        <v>0.4</v>
      </c>
      <c r="F10" s="56">
        <v>45.7</v>
      </c>
      <c r="G10" s="56">
        <v>53.9</v>
      </c>
      <c r="H10" s="56">
        <v>22</v>
      </c>
      <c r="I10" s="56">
        <v>4.5999999999999996</v>
      </c>
      <c r="J10" s="56">
        <v>0.3</v>
      </c>
      <c r="K10" s="56">
        <v>10.6</v>
      </c>
      <c r="L10" s="56">
        <v>2.4</v>
      </c>
      <c r="M10" s="56">
        <v>30.9</v>
      </c>
      <c r="N10" s="56">
        <v>6.7</v>
      </c>
      <c r="O10" s="56">
        <v>0.4</v>
      </c>
      <c r="P10" s="95" t="s">
        <v>408</v>
      </c>
      <c r="Q10" s="56">
        <v>0.9</v>
      </c>
      <c r="R10" s="56">
        <v>0.3</v>
      </c>
      <c r="S10" s="56">
        <v>2.1</v>
      </c>
    </row>
    <row r="11" spans="1:19" s="51" customFormat="1" ht="13.5" x14ac:dyDescent="0.25">
      <c r="A11" s="78" t="s">
        <v>47</v>
      </c>
      <c r="B11" s="56">
        <v>71.5</v>
      </c>
      <c r="C11" s="56">
        <v>0.4</v>
      </c>
      <c r="D11" s="56">
        <v>21.6</v>
      </c>
      <c r="E11" s="56">
        <v>0.8</v>
      </c>
      <c r="F11" s="56">
        <v>44.6</v>
      </c>
      <c r="G11" s="56">
        <v>51.7</v>
      </c>
      <c r="H11" s="56">
        <v>22.8</v>
      </c>
      <c r="I11" s="56">
        <v>4.2</v>
      </c>
      <c r="J11" s="95" t="s">
        <v>408</v>
      </c>
      <c r="K11" s="56">
        <v>20.399999999999999</v>
      </c>
      <c r="L11" s="56">
        <v>2.2000000000000002</v>
      </c>
      <c r="M11" s="56">
        <v>28.7</v>
      </c>
      <c r="N11" s="56">
        <v>5.0999999999999996</v>
      </c>
      <c r="O11" s="56">
        <v>0.4</v>
      </c>
      <c r="P11" s="56">
        <v>0</v>
      </c>
      <c r="Q11" s="56">
        <v>1.7</v>
      </c>
      <c r="R11" s="56">
        <v>0.3</v>
      </c>
      <c r="S11" s="56">
        <v>2.9</v>
      </c>
    </row>
    <row r="12" spans="1:19" s="51" customFormat="1" ht="13.5" x14ac:dyDescent="0.25">
      <c r="A12" s="82" t="s">
        <v>48</v>
      </c>
      <c r="B12" s="56">
        <v>72</v>
      </c>
      <c r="C12" s="95" t="s">
        <v>408</v>
      </c>
      <c r="D12" s="56">
        <v>26.1</v>
      </c>
      <c r="E12" s="56">
        <v>1</v>
      </c>
      <c r="F12" s="56">
        <v>38.1</v>
      </c>
      <c r="G12" s="56">
        <v>45.3</v>
      </c>
      <c r="H12" s="56">
        <v>19.5</v>
      </c>
      <c r="I12" s="56">
        <v>5.2</v>
      </c>
      <c r="J12" s="95" t="s">
        <v>408</v>
      </c>
      <c r="K12" s="56">
        <v>27.9</v>
      </c>
      <c r="L12" s="56">
        <v>6.8</v>
      </c>
      <c r="M12" s="56">
        <v>23.8</v>
      </c>
      <c r="N12" s="56">
        <v>8.1</v>
      </c>
      <c r="O12" s="56">
        <v>0.6</v>
      </c>
      <c r="P12" s="95" t="s">
        <v>408</v>
      </c>
      <c r="Q12" s="56">
        <v>2.2999999999999998</v>
      </c>
      <c r="R12" s="95" t="s">
        <v>408</v>
      </c>
      <c r="S12" s="56">
        <v>5.4</v>
      </c>
    </row>
    <row r="13" spans="1:19" s="51" customFormat="1" ht="13.5" x14ac:dyDescent="0.25">
      <c r="A13" s="78"/>
      <c r="B13" s="55"/>
      <c r="C13" s="55"/>
      <c r="D13" s="55"/>
      <c r="E13" s="55"/>
      <c r="F13" s="55"/>
      <c r="G13" s="55"/>
      <c r="H13" s="55"/>
      <c r="I13" s="55"/>
      <c r="J13" s="55"/>
      <c r="K13" s="55"/>
      <c r="L13" s="55"/>
      <c r="M13" s="55"/>
      <c r="N13" s="55"/>
      <c r="O13" s="55"/>
      <c r="P13" s="55"/>
      <c r="Q13" s="55"/>
      <c r="R13" s="55"/>
      <c r="S13" s="55"/>
    </row>
    <row r="14" spans="1:19" s="51" customFormat="1" ht="13.5" x14ac:dyDescent="0.25">
      <c r="A14" s="79" t="s">
        <v>41</v>
      </c>
      <c r="B14" s="68">
        <v>72.099999999999994</v>
      </c>
      <c r="C14" s="68">
        <v>0</v>
      </c>
      <c r="D14" s="68">
        <v>2.9</v>
      </c>
      <c r="E14" s="68">
        <v>0</v>
      </c>
      <c r="F14" s="68">
        <v>22.7</v>
      </c>
      <c r="G14" s="68">
        <v>36.200000000000003</v>
      </c>
      <c r="H14" s="68">
        <v>7.9</v>
      </c>
      <c r="I14" s="68">
        <v>0.5</v>
      </c>
      <c r="J14" s="68">
        <v>0.2</v>
      </c>
      <c r="K14" s="68">
        <v>0.5</v>
      </c>
      <c r="L14" s="68">
        <v>0.4</v>
      </c>
      <c r="M14" s="68">
        <v>12.2</v>
      </c>
      <c r="N14" s="68">
        <v>1.3</v>
      </c>
      <c r="O14" s="68">
        <v>0.1</v>
      </c>
      <c r="P14" s="68">
        <v>0</v>
      </c>
      <c r="Q14" s="68">
        <v>0</v>
      </c>
      <c r="R14" s="68">
        <v>0.4</v>
      </c>
      <c r="S14" s="68">
        <v>2.5</v>
      </c>
    </row>
    <row r="15" spans="1:19" s="51" customFormat="1" ht="13.5" x14ac:dyDescent="0.25">
      <c r="A15" s="78" t="s">
        <v>44</v>
      </c>
      <c r="B15" s="56">
        <v>74.099999999999994</v>
      </c>
      <c r="C15" s="56">
        <v>0</v>
      </c>
      <c r="D15" s="56">
        <v>2.5</v>
      </c>
      <c r="E15" s="56">
        <v>0</v>
      </c>
      <c r="F15" s="56">
        <v>20.3</v>
      </c>
      <c r="G15" s="56">
        <v>33.9</v>
      </c>
      <c r="H15" s="56">
        <v>7</v>
      </c>
      <c r="I15" s="56">
        <v>0.3</v>
      </c>
      <c r="J15" s="56">
        <v>0.2</v>
      </c>
      <c r="K15" s="56">
        <v>0.3</v>
      </c>
      <c r="L15" s="56">
        <v>0.3</v>
      </c>
      <c r="M15" s="56">
        <v>9.6999999999999993</v>
      </c>
      <c r="N15" s="56">
        <v>1.1000000000000001</v>
      </c>
      <c r="O15" s="56">
        <v>0</v>
      </c>
      <c r="P15" s="95" t="s">
        <v>408</v>
      </c>
      <c r="Q15" s="56">
        <v>0</v>
      </c>
      <c r="R15" s="56">
        <v>0.4</v>
      </c>
      <c r="S15" s="56">
        <v>2.5</v>
      </c>
    </row>
    <row r="16" spans="1:19" s="51" customFormat="1" ht="13.5" x14ac:dyDescent="0.25">
      <c r="A16" s="82" t="s">
        <v>38</v>
      </c>
      <c r="B16" s="56">
        <v>63</v>
      </c>
      <c r="C16" s="56">
        <v>0</v>
      </c>
      <c r="D16" s="56">
        <v>3.7</v>
      </c>
      <c r="E16" s="56">
        <v>0.1</v>
      </c>
      <c r="F16" s="56">
        <v>31.1</v>
      </c>
      <c r="G16" s="56">
        <v>45.8</v>
      </c>
      <c r="H16" s="56">
        <v>11.2</v>
      </c>
      <c r="I16" s="56">
        <v>1</v>
      </c>
      <c r="J16" s="56">
        <v>0.2</v>
      </c>
      <c r="K16" s="56">
        <v>0.5</v>
      </c>
      <c r="L16" s="56">
        <v>0.6</v>
      </c>
      <c r="M16" s="56">
        <v>20.9</v>
      </c>
      <c r="N16" s="56">
        <v>1.8</v>
      </c>
      <c r="O16" s="56">
        <v>0.2</v>
      </c>
      <c r="P16" s="56">
        <v>0</v>
      </c>
      <c r="Q16" s="56">
        <v>0</v>
      </c>
      <c r="R16" s="56">
        <v>0.2</v>
      </c>
      <c r="S16" s="56">
        <v>2.8</v>
      </c>
    </row>
    <row r="17" spans="1:19" s="51" customFormat="1" ht="13.5" x14ac:dyDescent="0.25">
      <c r="A17" s="78" t="s">
        <v>39</v>
      </c>
      <c r="B17" s="56">
        <v>60.2</v>
      </c>
      <c r="C17" s="56">
        <v>0.2</v>
      </c>
      <c r="D17" s="56">
        <v>5.4</v>
      </c>
      <c r="E17" s="95" t="s">
        <v>408</v>
      </c>
      <c r="F17" s="56">
        <v>41.3</v>
      </c>
      <c r="G17" s="56">
        <v>49.4</v>
      </c>
      <c r="H17" s="56">
        <v>13.3</v>
      </c>
      <c r="I17" s="56">
        <v>2.2000000000000002</v>
      </c>
      <c r="J17" s="56">
        <v>0.5</v>
      </c>
      <c r="K17" s="56">
        <v>1.7</v>
      </c>
      <c r="L17" s="56">
        <v>1.8</v>
      </c>
      <c r="M17" s="56">
        <v>32</v>
      </c>
      <c r="N17" s="56">
        <v>4.4000000000000004</v>
      </c>
      <c r="O17" s="56">
        <v>0.3</v>
      </c>
      <c r="P17" s="95" t="s">
        <v>408</v>
      </c>
      <c r="Q17" s="56">
        <v>0</v>
      </c>
      <c r="R17" s="56">
        <v>0.7</v>
      </c>
      <c r="S17" s="56">
        <v>3</v>
      </c>
    </row>
    <row r="18" spans="1:19" s="51" customFormat="1" ht="13.5" x14ac:dyDescent="0.25">
      <c r="A18" s="78" t="s">
        <v>45</v>
      </c>
      <c r="B18" s="56">
        <v>62.4</v>
      </c>
      <c r="C18" s="56">
        <v>0.4</v>
      </c>
      <c r="D18" s="56">
        <v>9.6</v>
      </c>
      <c r="E18" s="56">
        <v>0</v>
      </c>
      <c r="F18" s="56">
        <v>46.5</v>
      </c>
      <c r="G18" s="56">
        <v>52.5</v>
      </c>
      <c r="H18" s="56">
        <v>18.3</v>
      </c>
      <c r="I18" s="56">
        <v>2.8</v>
      </c>
      <c r="J18" s="95" t="s">
        <v>408</v>
      </c>
      <c r="K18" s="56">
        <v>4.2</v>
      </c>
      <c r="L18" s="56">
        <v>2.2000000000000002</v>
      </c>
      <c r="M18" s="56">
        <v>38.5</v>
      </c>
      <c r="N18" s="56">
        <v>5.4</v>
      </c>
      <c r="O18" s="56">
        <v>1.2</v>
      </c>
      <c r="P18" s="56">
        <v>0</v>
      </c>
      <c r="Q18" s="56">
        <v>0.4</v>
      </c>
      <c r="R18" s="95" t="s">
        <v>408</v>
      </c>
      <c r="S18" s="56">
        <v>2.2999999999999998</v>
      </c>
    </row>
    <row r="19" spans="1:19" s="51" customFormat="1" ht="13.5" x14ac:dyDescent="0.25">
      <c r="A19" s="82" t="s">
        <v>46</v>
      </c>
      <c r="B19" s="56">
        <v>57.3</v>
      </c>
      <c r="C19" s="95" t="s">
        <v>408</v>
      </c>
      <c r="D19" s="56">
        <v>19.3</v>
      </c>
      <c r="E19" s="95" t="s">
        <v>408</v>
      </c>
      <c r="F19" s="56">
        <v>49</v>
      </c>
      <c r="G19" s="56">
        <v>54.7</v>
      </c>
      <c r="H19" s="56">
        <v>20.3</v>
      </c>
      <c r="I19" s="56">
        <v>1.3</v>
      </c>
      <c r="J19" s="95" t="s">
        <v>408</v>
      </c>
      <c r="K19" s="56">
        <v>8</v>
      </c>
      <c r="L19" s="95" t="s">
        <v>408</v>
      </c>
      <c r="M19" s="56">
        <v>39.700000000000003</v>
      </c>
      <c r="N19" s="56">
        <v>3.7</v>
      </c>
      <c r="O19" s="56">
        <v>1.3</v>
      </c>
      <c r="P19" s="56">
        <v>0</v>
      </c>
      <c r="Q19" s="56">
        <v>1</v>
      </c>
      <c r="R19" s="95" t="s">
        <v>408</v>
      </c>
      <c r="S19" s="56">
        <v>3.7</v>
      </c>
    </row>
    <row r="20" spans="1:19" s="51" customFormat="1" ht="13.5" x14ac:dyDescent="0.25">
      <c r="A20" s="78" t="s">
        <v>47</v>
      </c>
      <c r="B20" s="56">
        <v>69.599999999999994</v>
      </c>
      <c r="C20" s="95" t="s">
        <v>408</v>
      </c>
      <c r="D20" s="56">
        <v>10.9</v>
      </c>
      <c r="E20" s="56">
        <v>0</v>
      </c>
      <c r="F20" s="56">
        <v>47.8</v>
      </c>
      <c r="G20" s="56">
        <v>52.2</v>
      </c>
      <c r="H20" s="56">
        <v>19.600000000000001</v>
      </c>
      <c r="I20" s="95" t="s">
        <v>408</v>
      </c>
      <c r="J20" s="56">
        <v>0</v>
      </c>
      <c r="K20" s="56">
        <v>8.6999999999999993</v>
      </c>
      <c r="L20" s="95" t="s">
        <v>408</v>
      </c>
      <c r="M20" s="56">
        <v>30.4</v>
      </c>
      <c r="N20" s="95" t="s">
        <v>408</v>
      </c>
      <c r="O20" s="95" t="s">
        <v>408</v>
      </c>
      <c r="P20" s="56">
        <v>0</v>
      </c>
      <c r="Q20" s="95" t="s">
        <v>408</v>
      </c>
      <c r="R20" s="56">
        <v>0</v>
      </c>
      <c r="S20" s="95" t="s">
        <v>408</v>
      </c>
    </row>
    <row r="21" spans="1:19" s="51" customFormat="1" ht="13.5" x14ac:dyDescent="0.25">
      <c r="A21" s="78" t="s">
        <v>48</v>
      </c>
      <c r="B21" s="56">
        <v>53.3</v>
      </c>
      <c r="C21" s="95" t="s">
        <v>408</v>
      </c>
      <c r="D21" s="56">
        <v>30</v>
      </c>
      <c r="E21" s="56">
        <v>0</v>
      </c>
      <c r="F21" s="56">
        <v>43.3</v>
      </c>
      <c r="G21" s="56">
        <v>70</v>
      </c>
      <c r="H21" s="56">
        <v>26.7</v>
      </c>
      <c r="I21" s="56">
        <v>0</v>
      </c>
      <c r="J21" s="56">
        <v>0</v>
      </c>
      <c r="K21" s="56">
        <v>20</v>
      </c>
      <c r="L21" s="56">
        <v>0</v>
      </c>
      <c r="M21" s="56">
        <v>66.7</v>
      </c>
      <c r="N21" s="56">
        <v>0</v>
      </c>
      <c r="O21" s="56">
        <v>10</v>
      </c>
      <c r="P21" s="56">
        <v>0</v>
      </c>
      <c r="Q21" s="95" t="s">
        <v>408</v>
      </c>
      <c r="R21" s="56">
        <v>0</v>
      </c>
      <c r="S21" s="95" t="s">
        <v>408</v>
      </c>
    </row>
    <row r="22" spans="1:19" s="51" customFormat="1" ht="13.5" x14ac:dyDescent="0.25">
      <c r="A22" s="78"/>
      <c r="B22" s="55"/>
      <c r="C22" s="80"/>
      <c r="D22" s="81"/>
      <c r="E22" s="81"/>
      <c r="F22" s="81"/>
      <c r="G22" s="74"/>
    </row>
    <row r="23" spans="1:19" s="51" customFormat="1" ht="13.5" x14ac:dyDescent="0.25">
      <c r="A23" s="79" t="s">
        <v>42</v>
      </c>
      <c r="B23" s="68">
        <v>76.7</v>
      </c>
      <c r="C23" s="68">
        <v>0.1</v>
      </c>
      <c r="D23" s="68">
        <v>3.7</v>
      </c>
      <c r="E23" s="68">
        <v>0.1</v>
      </c>
      <c r="F23" s="68">
        <v>18.899999999999999</v>
      </c>
      <c r="G23" s="68">
        <v>30.8</v>
      </c>
      <c r="H23" s="68">
        <v>7.2</v>
      </c>
      <c r="I23" s="68">
        <v>1</v>
      </c>
      <c r="J23" s="68">
        <v>0.1</v>
      </c>
      <c r="K23" s="68">
        <v>0.9</v>
      </c>
      <c r="L23" s="68">
        <v>0.8</v>
      </c>
      <c r="M23" s="68">
        <v>8.3000000000000007</v>
      </c>
      <c r="N23" s="68">
        <v>1.3</v>
      </c>
      <c r="O23" s="68">
        <v>0</v>
      </c>
      <c r="P23" s="68">
        <v>0</v>
      </c>
      <c r="Q23" s="68">
        <v>0</v>
      </c>
      <c r="R23" s="68">
        <v>0.3</v>
      </c>
      <c r="S23" s="68">
        <v>3.3</v>
      </c>
    </row>
    <row r="24" spans="1:19" s="51" customFormat="1" ht="13.5" x14ac:dyDescent="0.25">
      <c r="A24" s="78" t="s">
        <v>44</v>
      </c>
      <c r="B24" s="56">
        <v>78</v>
      </c>
      <c r="C24" s="56">
        <v>0.1</v>
      </c>
      <c r="D24" s="56">
        <v>3.2</v>
      </c>
      <c r="E24" s="56">
        <v>0.1</v>
      </c>
      <c r="F24" s="56">
        <v>17</v>
      </c>
      <c r="G24" s="56">
        <v>28.8</v>
      </c>
      <c r="H24" s="56">
        <v>6.4</v>
      </c>
      <c r="I24" s="56">
        <v>0.8</v>
      </c>
      <c r="J24" s="56">
        <v>0.1</v>
      </c>
      <c r="K24" s="56">
        <v>0.5</v>
      </c>
      <c r="L24" s="56">
        <v>0.6</v>
      </c>
      <c r="M24" s="56">
        <v>6.9</v>
      </c>
      <c r="N24" s="56">
        <v>1.1000000000000001</v>
      </c>
      <c r="O24" s="56">
        <v>0</v>
      </c>
      <c r="P24" s="56">
        <v>0</v>
      </c>
      <c r="Q24" s="56">
        <v>0</v>
      </c>
      <c r="R24" s="56">
        <v>0.3</v>
      </c>
      <c r="S24" s="56">
        <v>3.4</v>
      </c>
    </row>
    <row r="25" spans="1:19" s="51" customFormat="1" ht="13.5" x14ac:dyDescent="0.25">
      <c r="A25" s="82" t="s">
        <v>38</v>
      </c>
      <c r="B25" s="56">
        <v>70.8</v>
      </c>
      <c r="C25" s="56">
        <v>0.1</v>
      </c>
      <c r="D25" s="56">
        <v>5</v>
      </c>
      <c r="E25" s="56">
        <v>0.1</v>
      </c>
      <c r="F25" s="56">
        <v>25.8</v>
      </c>
      <c r="G25" s="56">
        <v>40.4</v>
      </c>
      <c r="H25" s="56">
        <v>10.6</v>
      </c>
      <c r="I25" s="56">
        <v>1.6</v>
      </c>
      <c r="J25" s="56">
        <v>0.1</v>
      </c>
      <c r="K25" s="56">
        <v>1.4</v>
      </c>
      <c r="L25" s="56">
        <v>1.2</v>
      </c>
      <c r="M25" s="56">
        <v>13.6</v>
      </c>
      <c r="N25" s="56">
        <v>2.1</v>
      </c>
      <c r="O25" s="56">
        <v>0.1</v>
      </c>
      <c r="P25" s="56">
        <v>0</v>
      </c>
      <c r="Q25" s="95" t="s">
        <v>408</v>
      </c>
      <c r="R25" s="56">
        <v>0.3</v>
      </c>
      <c r="S25" s="56">
        <v>2.6</v>
      </c>
    </row>
    <row r="26" spans="1:19" s="51" customFormat="1" ht="13.5" x14ac:dyDescent="0.25">
      <c r="A26" s="78" t="s">
        <v>39</v>
      </c>
      <c r="B26" s="56">
        <v>68.099999999999994</v>
      </c>
      <c r="C26" s="56">
        <v>0.3</v>
      </c>
      <c r="D26" s="56">
        <v>7.3</v>
      </c>
      <c r="E26" s="56">
        <v>0.3</v>
      </c>
      <c r="F26" s="56">
        <v>31.4</v>
      </c>
      <c r="G26" s="56">
        <v>42.8</v>
      </c>
      <c r="H26" s="56">
        <v>12.6</v>
      </c>
      <c r="I26" s="56">
        <v>2.9</v>
      </c>
      <c r="J26" s="56">
        <v>0.2</v>
      </c>
      <c r="K26" s="56">
        <v>3.7</v>
      </c>
      <c r="L26" s="56">
        <v>2</v>
      </c>
      <c r="M26" s="56">
        <v>17.600000000000001</v>
      </c>
      <c r="N26" s="56">
        <v>3.2</v>
      </c>
      <c r="O26" s="56">
        <v>0.1</v>
      </c>
      <c r="P26" s="56">
        <v>0</v>
      </c>
      <c r="Q26" s="56">
        <v>0.1</v>
      </c>
      <c r="R26" s="56">
        <v>0.4</v>
      </c>
      <c r="S26" s="56">
        <v>3.2</v>
      </c>
    </row>
    <row r="27" spans="1:19" s="51" customFormat="1" ht="13.5" x14ac:dyDescent="0.25">
      <c r="A27" s="78" t="s">
        <v>45</v>
      </c>
      <c r="B27" s="56">
        <v>67.2</v>
      </c>
      <c r="C27" s="56">
        <v>0.3</v>
      </c>
      <c r="D27" s="56">
        <v>10.4</v>
      </c>
      <c r="E27" s="56">
        <v>0.3</v>
      </c>
      <c r="F27" s="56">
        <v>34.200000000000003</v>
      </c>
      <c r="G27" s="56">
        <v>41</v>
      </c>
      <c r="H27" s="56">
        <v>14.1</v>
      </c>
      <c r="I27" s="56">
        <v>2.8</v>
      </c>
      <c r="J27" s="56">
        <v>0.2</v>
      </c>
      <c r="K27" s="56">
        <v>6.4</v>
      </c>
      <c r="L27" s="56">
        <v>1.7</v>
      </c>
      <c r="M27" s="56">
        <v>19.7</v>
      </c>
      <c r="N27" s="56">
        <v>3.6</v>
      </c>
      <c r="O27" s="56">
        <v>0.2</v>
      </c>
      <c r="P27" s="56">
        <v>0.1</v>
      </c>
      <c r="Q27" s="56">
        <v>0.1</v>
      </c>
      <c r="R27" s="56">
        <v>0.2</v>
      </c>
      <c r="S27" s="56">
        <v>3.3</v>
      </c>
    </row>
    <row r="28" spans="1:19" s="51" customFormat="1" ht="13.5" x14ac:dyDescent="0.25">
      <c r="A28" s="82" t="s">
        <v>46</v>
      </c>
      <c r="B28" s="56">
        <v>67.3</v>
      </c>
      <c r="C28" s="56">
        <v>0.4</v>
      </c>
      <c r="D28" s="56">
        <v>12.9</v>
      </c>
      <c r="E28" s="56">
        <v>0.2</v>
      </c>
      <c r="F28" s="56">
        <v>35.700000000000003</v>
      </c>
      <c r="G28" s="56">
        <v>37.9</v>
      </c>
      <c r="H28" s="56">
        <v>15.3</v>
      </c>
      <c r="I28" s="56">
        <v>3.5</v>
      </c>
      <c r="J28" s="56">
        <v>0.2</v>
      </c>
      <c r="K28" s="56">
        <v>9.6</v>
      </c>
      <c r="L28" s="56">
        <v>2.6</v>
      </c>
      <c r="M28" s="56">
        <v>20.2</v>
      </c>
      <c r="N28" s="56">
        <v>3.4</v>
      </c>
      <c r="O28" s="56">
        <v>0.1</v>
      </c>
      <c r="P28" s="95" t="s">
        <v>408</v>
      </c>
      <c r="Q28" s="56">
        <v>0.3</v>
      </c>
      <c r="R28" s="56">
        <v>0.3</v>
      </c>
      <c r="S28" s="56">
        <v>3.7</v>
      </c>
    </row>
    <row r="29" spans="1:19" s="51" customFormat="1" ht="13.5" x14ac:dyDescent="0.25">
      <c r="A29" s="78" t="s">
        <v>47</v>
      </c>
      <c r="B29" s="56">
        <v>68.2</v>
      </c>
      <c r="C29" s="56">
        <v>0.6</v>
      </c>
      <c r="D29" s="56">
        <v>15.4</v>
      </c>
      <c r="E29" s="56">
        <v>0.3</v>
      </c>
      <c r="F29" s="56">
        <v>34.9</v>
      </c>
      <c r="G29" s="56">
        <v>37.5</v>
      </c>
      <c r="H29" s="56">
        <v>16.5</v>
      </c>
      <c r="I29" s="56">
        <v>3.6</v>
      </c>
      <c r="J29" s="56">
        <v>0.3</v>
      </c>
      <c r="K29" s="56">
        <v>13.4</v>
      </c>
      <c r="L29" s="56">
        <v>3.3</v>
      </c>
      <c r="M29" s="56">
        <v>22.8</v>
      </c>
      <c r="N29" s="56">
        <v>2.8</v>
      </c>
      <c r="O29" s="56">
        <v>0.5</v>
      </c>
      <c r="P29" s="56">
        <v>0</v>
      </c>
      <c r="Q29" s="56">
        <v>0.5</v>
      </c>
      <c r="R29" s="56">
        <v>0.4</v>
      </c>
      <c r="S29" s="56">
        <v>3.9</v>
      </c>
    </row>
    <row r="30" spans="1:19" s="51" customFormat="1" ht="13.5" x14ac:dyDescent="0.25">
      <c r="A30" s="78" t="s">
        <v>48</v>
      </c>
      <c r="B30" s="56">
        <v>66.2</v>
      </c>
      <c r="C30" s="56">
        <v>1</v>
      </c>
      <c r="D30" s="56">
        <v>21.9</v>
      </c>
      <c r="E30" s="56">
        <v>0.9</v>
      </c>
      <c r="F30" s="56">
        <v>39.1</v>
      </c>
      <c r="G30" s="56">
        <v>40.5</v>
      </c>
      <c r="H30" s="56">
        <v>17.5</v>
      </c>
      <c r="I30" s="56">
        <v>4.4000000000000004</v>
      </c>
      <c r="J30" s="56">
        <v>1.5</v>
      </c>
      <c r="K30" s="56">
        <v>17.8</v>
      </c>
      <c r="L30" s="56">
        <v>4.5999999999999996</v>
      </c>
      <c r="M30" s="56">
        <v>21.6</v>
      </c>
      <c r="N30" s="56">
        <v>2.9</v>
      </c>
      <c r="O30" s="56">
        <v>0.7</v>
      </c>
      <c r="P30" s="95" t="s">
        <v>408</v>
      </c>
      <c r="Q30" s="56">
        <v>0.8</v>
      </c>
      <c r="R30" s="56">
        <v>0</v>
      </c>
      <c r="S30" s="56">
        <v>4.7</v>
      </c>
    </row>
    <row r="31" spans="1:19" s="51" customFormat="1" ht="13.5" x14ac:dyDescent="0.25">
      <c r="A31" s="78"/>
      <c r="B31" s="55"/>
      <c r="C31" s="80"/>
      <c r="D31" s="81"/>
      <c r="E31" s="81"/>
      <c r="F31" s="81"/>
      <c r="G31" s="74"/>
    </row>
    <row r="32" spans="1:19" s="51" customFormat="1" ht="13.5" x14ac:dyDescent="0.25">
      <c r="A32" s="79" t="s">
        <v>43</v>
      </c>
      <c r="B32" s="385">
        <v>74.5</v>
      </c>
      <c r="C32" s="385">
        <v>0.1</v>
      </c>
      <c r="D32" s="385">
        <v>3.7</v>
      </c>
      <c r="E32" s="385">
        <v>0.1</v>
      </c>
      <c r="F32" s="385">
        <v>21.2</v>
      </c>
      <c r="G32" s="385">
        <v>33.6</v>
      </c>
      <c r="H32" s="385">
        <v>8.3000000000000007</v>
      </c>
      <c r="I32" s="385">
        <v>1.2</v>
      </c>
      <c r="J32" s="385">
        <v>0.2</v>
      </c>
      <c r="K32" s="385">
        <v>0.9</v>
      </c>
      <c r="L32" s="385">
        <v>0.8</v>
      </c>
      <c r="M32" s="385">
        <v>10.3</v>
      </c>
      <c r="N32" s="385">
        <v>1.7</v>
      </c>
      <c r="O32" s="385">
        <v>0</v>
      </c>
      <c r="P32" s="385">
        <v>0</v>
      </c>
      <c r="Q32" s="385">
        <v>0</v>
      </c>
      <c r="R32" s="385">
        <v>0.4</v>
      </c>
      <c r="S32" s="385">
        <v>3.1</v>
      </c>
    </row>
    <row r="33" spans="1:19" s="51" customFormat="1" ht="13.5" x14ac:dyDescent="0.25">
      <c r="A33" s="78" t="s">
        <v>44</v>
      </c>
      <c r="B33" s="56">
        <v>76.3</v>
      </c>
      <c r="C33" s="56">
        <v>0.1</v>
      </c>
      <c r="D33" s="56">
        <v>3.1</v>
      </c>
      <c r="E33" s="56">
        <v>0</v>
      </c>
      <c r="F33" s="56">
        <v>18.3</v>
      </c>
      <c r="G33" s="56">
        <v>30.7</v>
      </c>
      <c r="H33" s="56">
        <v>6.9</v>
      </c>
      <c r="I33" s="56">
        <v>0.8</v>
      </c>
      <c r="J33" s="56">
        <v>0.2</v>
      </c>
      <c r="K33" s="56">
        <v>0.5</v>
      </c>
      <c r="L33" s="56">
        <v>0.6</v>
      </c>
      <c r="M33" s="56">
        <v>7.9</v>
      </c>
      <c r="N33" s="56">
        <v>1.2</v>
      </c>
      <c r="O33" s="56">
        <v>0</v>
      </c>
      <c r="P33" s="56">
        <v>0</v>
      </c>
      <c r="Q33" s="56">
        <v>0</v>
      </c>
      <c r="R33" s="56">
        <v>0.4</v>
      </c>
      <c r="S33" s="56">
        <v>3.2</v>
      </c>
    </row>
    <row r="34" spans="1:19" s="51" customFormat="1" ht="13.5" x14ac:dyDescent="0.25">
      <c r="A34" s="82" t="s">
        <v>38</v>
      </c>
      <c r="B34" s="56">
        <v>67.900000000000006</v>
      </c>
      <c r="C34" s="56">
        <v>0.1</v>
      </c>
      <c r="D34" s="56">
        <v>4.4000000000000004</v>
      </c>
      <c r="E34" s="56">
        <v>0.1</v>
      </c>
      <c r="F34" s="56">
        <v>29.3</v>
      </c>
      <c r="G34" s="56">
        <v>43.2</v>
      </c>
      <c r="H34" s="56">
        <v>12.1</v>
      </c>
      <c r="I34" s="56">
        <v>1.9</v>
      </c>
      <c r="J34" s="56">
        <v>0.2</v>
      </c>
      <c r="K34" s="56">
        <v>1.2</v>
      </c>
      <c r="L34" s="56">
        <v>1.1000000000000001</v>
      </c>
      <c r="M34" s="56">
        <v>17.3</v>
      </c>
      <c r="N34" s="56">
        <v>2.6</v>
      </c>
      <c r="O34" s="56">
        <v>0.1</v>
      </c>
      <c r="P34" s="56">
        <v>0</v>
      </c>
      <c r="Q34" s="56">
        <v>0</v>
      </c>
      <c r="R34" s="56">
        <v>0.3</v>
      </c>
      <c r="S34" s="56">
        <v>2.2999999999999998</v>
      </c>
    </row>
    <row r="35" spans="1:19" s="51" customFormat="1" ht="13.5" x14ac:dyDescent="0.25">
      <c r="A35" s="78" t="s">
        <v>39</v>
      </c>
      <c r="B35" s="56">
        <v>66.3</v>
      </c>
      <c r="C35" s="56">
        <v>0.2</v>
      </c>
      <c r="D35" s="56">
        <v>7</v>
      </c>
      <c r="E35" s="56">
        <v>0.2</v>
      </c>
      <c r="F35" s="56">
        <v>36.4</v>
      </c>
      <c r="G35" s="56">
        <v>47.7</v>
      </c>
      <c r="H35" s="56">
        <v>15.3</v>
      </c>
      <c r="I35" s="56">
        <v>3.7</v>
      </c>
      <c r="J35" s="56">
        <v>0.2</v>
      </c>
      <c r="K35" s="56">
        <v>3.2</v>
      </c>
      <c r="L35" s="56">
        <v>1.9</v>
      </c>
      <c r="M35" s="56">
        <v>23.2</v>
      </c>
      <c r="N35" s="56">
        <v>4.8</v>
      </c>
      <c r="O35" s="56">
        <v>0.1</v>
      </c>
      <c r="P35" s="56">
        <v>0</v>
      </c>
      <c r="Q35" s="56">
        <v>0.1</v>
      </c>
      <c r="R35" s="56">
        <v>0.4</v>
      </c>
      <c r="S35" s="56">
        <v>2.7</v>
      </c>
    </row>
    <row r="36" spans="1:19" s="51" customFormat="1" ht="13.5" x14ac:dyDescent="0.25">
      <c r="A36" s="78" t="s">
        <v>45</v>
      </c>
      <c r="B36" s="56">
        <v>67.5</v>
      </c>
      <c r="C36" s="56">
        <v>0.3</v>
      </c>
      <c r="D36" s="56">
        <v>10.7</v>
      </c>
      <c r="E36" s="56">
        <v>0.4</v>
      </c>
      <c r="F36" s="56">
        <v>39.700000000000003</v>
      </c>
      <c r="G36" s="56">
        <v>48.5</v>
      </c>
      <c r="H36" s="56">
        <v>18</v>
      </c>
      <c r="I36" s="56">
        <v>4.3</v>
      </c>
      <c r="J36" s="56">
        <v>0.2</v>
      </c>
      <c r="K36" s="56">
        <v>5.9</v>
      </c>
      <c r="L36" s="56">
        <v>2</v>
      </c>
      <c r="M36" s="56">
        <v>25.4</v>
      </c>
      <c r="N36" s="56">
        <v>5.4</v>
      </c>
      <c r="O36" s="56">
        <v>0.2</v>
      </c>
      <c r="P36" s="56">
        <v>0</v>
      </c>
      <c r="Q36" s="56">
        <v>0.3</v>
      </c>
      <c r="R36" s="56">
        <v>0.2</v>
      </c>
      <c r="S36" s="56">
        <v>2.6</v>
      </c>
    </row>
    <row r="37" spans="1:19" s="51" customFormat="1" ht="13.5" x14ac:dyDescent="0.25">
      <c r="A37" s="82" t="s">
        <v>46</v>
      </c>
      <c r="B37" s="56">
        <v>68.599999999999994</v>
      </c>
      <c r="C37" s="56">
        <v>0.4</v>
      </c>
      <c r="D37" s="56">
        <v>14.6</v>
      </c>
      <c r="E37" s="56">
        <v>0.3</v>
      </c>
      <c r="F37" s="56">
        <v>40.700000000000003</v>
      </c>
      <c r="G37" s="56">
        <v>45.8</v>
      </c>
      <c r="H37" s="56">
        <v>18.5</v>
      </c>
      <c r="I37" s="56">
        <v>3.9</v>
      </c>
      <c r="J37" s="56">
        <v>0.3</v>
      </c>
      <c r="K37" s="56">
        <v>10</v>
      </c>
      <c r="L37" s="56">
        <v>2.4</v>
      </c>
      <c r="M37" s="56">
        <v>25.8</v>
      </c>
      <c r="N37" s="56">
        <v>4.9000000000000004</v>
      </c>
      <c r="O37" s="56">
        <v>0.3</v>
      </c>
      <c r="P37" s="56">
        <v>0</v>
      </c>
      <c r="Q37" s="56">
        <v>0.6</v>
      </c>
      <c r="R37" s="56">
        <v>0.3</v>
      </c>
      <c r="S37" s="56">
        <v>3</v>
      </c>
    </row>
    <row r="38" spans="1:19" s="51" customFormat="1" ht="13.5" x14ac:dyDescent="0.25">
      <c r="A38" s="78" t="s">
        <v>47</v>
      </c>
      <c r="B38" s="56">
        <v>69.8</v>
      </c>
      <c r="C38" s="56">
        <v>0.6</v>
      </c>
      <c r="D38" s="56">
        <v>18.2</v>
      </c>
      <c r="E38" s="56">
        <v>0.5</v>
      </c>
      <c r="F38" s="56">
        <v>39.700000000000003</v>
      </c>
      <c r="G38" s="56">
        <v>44.3</v>
      </c>
      <c r="H38" s="56">
        <v>19.5</v>
      </c>
      <c r="I38" s="56">
        <v>3.8</v>
      </c>
      <c r="J38" s="56">
        <v>0.3</v>
      </c>
      <c r="K38" s="56">
        <v>16.5</v>
      </c>
      <c r="L38" s="56">
        <v>2.8</v>
      </c>
      <c r="M38" s="56">
        <v>25.7</v>
      </c>
      <c r="N38" s="56">
        <v>3.8</v>
      </c>
      <c r="O38" s="56">
        <v>0.5</v>
      </c>
      <c r="P38" s="56">
        <v>0</v>
      </c>
      <c r="Q38" s="56">
        <v>1.1000000000000001</v>
      </c>
      <c r="R38" s="56">
        <v>0.4</v>
      </c>
      <c r="S38" s="56">
        <v>3.4</v>
      </c>
    </row>
    <row r="39" spans="1:19" s="51" customFormat="1" ht="13.5" x14ac:dyDescent="0.25">
      <c r="A39" s="73" t="s">
        <v>48</v>
      </c>
      <c r="B39" s="63">
        <v>68</v>
      </c>
      <c r="C39" s="63">
        <v>0.8</v>
      </c>
      <c r="D39" s="63">
        <v>23.6</v>
      </c>
      <c r="E39" s="63">
        <v>0.9</v>
      </c>
      <c r="F39" s="63">
        <v>38.799999999999997</v>
      </c>
      <c r="G39" s="63">
        <v>42.9</v>
      </c>
      <c r="H39" s="63">
        <v>18.5</v>
      </c>
      <c r="I39" s="63">
        <v>4.5999999999999996</v>
      </c>
      <c r="J39" s="63">
        <v>1.1000000000000001</v>
      </c>
      <c r="K39" s="63">
        <v>21.5</v>
      </c>
      <c r="L39" s="63">
        <v>5.3</v>
      </c>
      <c r="M39" s="63">
        <v>23.4</v>
      </c>
      <c r="N39" s="63">
        <v>4.7</v>
      </c>
      <c r="O39" s="63">
        <v>0.8</v>
      </c>
      <c r="P39" s="569" t="s">
        <v>408</v>
      </c>
      <c r="Q39" s="63">
        <v>1.4</v>
      </c>
      <c r="R39" s="569" t="s">
        <v>408</v>
      </c>
      <c r="S39" s="63">
        <v>5</v>
      </c>
    </row>
    <row r="40" spans="1:19" ht="13.5" x14ac:dyDescent="0.25">
      <c r="A40" s="45" t="s">
        <v>118</v>
      </c>
      <c r="B40" s="56"/>
      <c r="C40" s="81"/>
      <c r="D40" s="81"/>
      <c r="E40" s="81"/>
      <c r="F40" s="81"/>
      <c r="G40" s="76"/>
    </row>
    <row r="41" spans="1:19" ht="13.5" x14ac:dyDescent="0.25">
      <c r="A41" s="364" t="s">
        <v>356</v>
      </c>
    </row>
    <row r="42" spans="1:19" ht="13.5" x14ac:dyDescent="0.25">
      <c r="A42" s="364" t="s">
        <v>396</v>
      </c>
    </row>
    <row r="43" spans="1:19" ht="13.5" x14ac:dyDescent="0.2">
      <c r="A43" s="421" t="s">
        <v>409</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heetViews>
  <sheetFormatPr defaultRowHeight="16.5" x14ac:dyDescent="0.3"/>
  <cols>
    <col min="1" max="1" width="40.28515625" style="310" customWidth="1"/>
    <col min="2" max="2" width="16.85546875" style="310" customWidth="1"/>
    <col min="3" max="3" width="11.140625" style="310" customWidth="1"/>
    <col min="4" max="4" width="1.140625" style="310" customWidth="1"/>
    <col min="5" max="5" width="13.5703125" style="310" customWidth="1"/>
    <col min="6" max="6" width="9.42578125" style="310" bestFit="1" customWidth="1"/>
    <col min="7" max="7" width="1.140625" style="310" customWidth="1"/>
    <col min="8" max="8" width="16.85546875" style="310" customWidth="1"/>
    <col min="9" max="16384" width="9.140625" style="310"/>
  </cols>
  <sheetData>
    <row r="1" spans="1:10" x14ac:dyDescent="0.3">
      <c r="A1" s="355" t="s">
        <v>434</v>
      </c>
      <c r="B1" s="355"/>
      <c r="C1" s="355"/>
      <c r="D1" s="355"/>
      <c r="E1" s="355"/>
      <c r="F1" s="296"/>
      <c r="G1" s="296"/>
      <c r="H1" s="296"/>
      <c r="I1" s="296"/>
    </row>
    <row r="2" spans="1:10" x14ac:dyDescent="0.3">
      <c r="A2" s="355" t="s">
        <v>435</v>
      </c>
      <c r="B2" s="355"/>
      <c r="C2" s="355"/>
      <c r="D2" s="355"/>
      <c r="E2" s="355"/>
      <c r="F2" s="296"/>
      <c r="G2" s="296"/>
      <c r="H2" s="296"/>
      <c r="I2" s="296"/>
    </row>
    <row r="3" spans="1:10" x14ac:dyDescent="0.3">
      <c r="A3" s="356"/>
      <c r="B3" s="358"/>
      <c r="C3" s="359"/>
      <c r="D3" s="359"/>
      <c r="E3" s="360"/>
      <c r="F3" s="296"/>
      <c r="G3" s="296"/>
      <c r="H3" s="296"/>
      <c r="I3" s="296"/>
    </row>
    <row r="4" spans="1:10" s="509" customFormat="1" ht="55.5" customHeight="1" x14ac:dyDescent="0.25">
      <c r="A4" s="599" t="s">
        <v>341</v>
      </c>
      <c r="B4" s="597" t="s">
        <v>342</v>
      </c>
      <c r="C4" s="597"/>
      <c r="D4" s="508"/>
      <c r="E4" s="597" t="s">
        <v>343</v>
      </c>
      <c r="F4" s="597"/>
      <c r="G4" s="508"/>
      <c r="H4" s="618" t="s">
        <v>344</v>
      </c>
      <c r="I4" s="51"/>
    </row>
    <row r="5" spans="1:10" s="509" customFormat="1" ht="21" customHeight="1" x14ac:dyDescent="0.25">
      <c r="A5" s="600"/>
      <c r="B5" s="373" t="s">
        <v>274</v>
      </c>
      <c r="C5" s="510" t="s">
        <v>106</v>
      </c>
      <c r="D5" s="61"/>
      <c r="E5" s="373" t="s">
        <v>274</v>
      </c>
      <c r="F5" s="510" t="s">
        <v>106</v>
      </c>
      <c r="G5" s="61"/>
      <c r="H5" s="619"/>
      <c r="I5" s="51"/>
    </row>
    <row r="6" spans="1:10" s="509" customFormat="1" ht="13.5" x14ac:dyDescent="0.25">
      <c r="A6" s="49"/>
      <c r="B6" s="511"/>
      <c r="C6" s="51"/>
      <c r="D6" s="51"/>
      <c r="E6" s="511"/>
      <c r="F6" s="51"/>
      <c r="G6" s="51"/>
      <c r="H6" s="51"/>
      <c r="I6" s="51"/>
    </row>
    <row r="7" spans="1:10" s="509" customFormat="1" ht="13.5" x14ac:dyDescent="0.25">
      <c r="A7" s="49" t="s">
        <v>210</v>
      </c>
      <c r="B7" s="511"/>
      <c r="C7" s="51"/>
      <c r="D7" s="51"/>
      <c r="E7" s="511"/>
      <c r="F7" s="51"/>
      <c r="G7" s="51"/>
      <c r="H7" s="51"/>
      <c r="I7" s="51"/>
    </row>
    <row r="8" spans="1:10" s="509" customFormat="1" ht="13.5" x14ac:dyDescent="0.25">
      <c r="A8" s="78" t="s">
        <v>38</v>
      </c>
      <c r="B8" s="512">
        <v>502</v>
      </c>
      <c r="C8" s="513">
        <v>0.4</v>
      </c>
      <c r="D8" s="513"/>
      <c r="E8" s="512">
        <v>1808</v>
      </c>
      <c r="F8" s="513">
        <v>1.4</v>
      </c>
      <c r="G8" s="513"/>
      <c r="H8" s="54">
        <v>136908</v>
      </c>
      <c r="I8" s="51"/>
    </row>
    <row r="9" spans="1:10" s="509" customFormat="1" ht="13.5" x14ac:dyDescent="0.25">
      <c r="A9" s="78" t="s">
        <v>39</v>
      </c>
      <c r="B9" s="512">
        <v>460</v>
      </c>
      <c r="C9" s="513">
        <v>0.9</v>
      </c>
      <c r="D9" s="513"/>
      <c r="E9" s="512">
        <v>1188</v>
      </c>
      <c r="F9" s="513">
        <v>2.4</v>
      </c>
      <c r="G9" s="513"/>
      <c r="H9" s="54">
        <v>50826</v>
      </c>
      <c r="I9" s="51"/>
    </row>
    <row r="10" spans="1:10" s="509" customFormat="1" ht="13.5" x14ac:dyDescent="0.25">
      <c r="A10" s="78" t="s">
        <v>45</v>
      </c>
      <c r="B10" s="512">
        <v>364</v>
      </c>
      <c r="C10" s="513">
        <v>2.6</v>
      </c>
      <c r="D10" s="513"/>
      <c r="E10" s="512">
        <v>452</v>
      </c>
      <c r="F10" s="513">
        <v>3.3</v>
      </c>
      <c r="G10" s="513"/>
      <c r="H10" s="54">
        <v>13801</v>
      </c>
      <c r="I10" s="51"/>
    </row>
    <row r="11" spans="1:10" s="509" customFormat="1" ht="13.5" x14ac:dyDescent="0.25">
      <c r="A11" s="82" t="s">
        <v>46</v>
      </c>
      <c r="B11" s="512">
        <v>394</v>
      </c>
      <c r="C11" s="513">
        <v>5.4</v>
      </c>
      <c r="D11" s="513"/>
      <c r="E11" s="512">
        <v>296</v>
      </c>
      <c r="F11" s="513">
        <v>4</v>
      </c>
      <c r="G11" s="513"/>
      <c r="H11" s="54">
        <v>7300</v>
      </c>
      <c r="I11" s="51"/>
    </row>
    <row r="12" spans="1:10" s="509" customFormat="1" ht="13.5" x14ac:dyDescent="0.25">
      <c r="A12" s="78" t="s">
        <v>47</v>
      </c>
      <c r="B12" s="512">
        <v>175</v>
      </c>
      <c r="C12" s="513">
        <v>8.5</v>
      </c>
      <c r="D12" s="513"/>
      <c r="E12" s="512">
        <v>95</v>
      </c>
      <c r="F12" s="513">
        <v>4.5999999999999996</v>
      </c>
      <c r="G12" s="513"/>
      <c r="H12" s="54">
        <v>2050</v>
      </c>
      <c r="I12" s="51"/>
      <c r="J12" s="51"/>
    </row>
    <row r="13" spans="1:10" s="509" customFormat="1" ht="13.5" x14ac:dyDescent="0.25">
      <c r="A13" s="82" t="s">
        <v>48</v>
      </c>
      <c r="B13" s="512">
        <v>196</v>
      </c>
      <c r="C13" s="513">
        <v>12.8</v>
      </c>
      <c r="D13" s="513"/>
      <c r="E13" s="512">
        <v>87</v>
      </c>
      <c r="F13" s="513">
        <v>5.7</v>
      </c>
      <c r="G13" s="513"/>
      <c r="H13" s="54">
        <v>1511</v>
      </c>
      <c r="I13" s="51"/>
      <c r="J13" s="51"/>
    </row>
    <row r="14" spans="1:10" s="509" customFormat="1" ht="13.5" x14ac:dyDescent="0.25">
      <c r="A14" s="51"/>
      <c r="B14" s="514"/>
      <c r="C14" s="515"/>
      <c r="D14" s="515"/>
      <c r="E14" s="514"/>
      <c r="F14" s="122"/>
      <c r="G14" s="122"/>
      <c r="H14" s="54"/>
      <c r="I14" s="51"/>
      <c r="J14" s="51"/>
    </row>
    <row r="15" spans="1:10" s="509" customFormat="1" ht="13.5" x14ac:dyDescent="0.25">
      <c r="A15" s="49" t="s">
        <v>399</v>
      </c>
      <c r="B15" s="514"/>
      <c r="C15" s="515"/>
      <c r="D15" s="515"/>
      <c r="E15" s="514"/>
      <c r="F15" s="122"/>
      <c r="G15" s="122"/>
      <c r="H15" s="54"/>
      <c r="I15" s="51"/>
      <c r="J15" s="51"/>
    </row>
    <row r="16" spans="1:10" s="509" customFormat="1" ht="13.5" x14ac:dyDescent="0.25">
      <c r="A16" s="78" t="s">
        <v>37</v>
      </c>
      <c r="B16" s="512">
        <v>1234</v>
      </c>
      <c r="C16" s="513">
        <v>1.8</v>
      </c>
      <c r="D16" s="513"/>
      <c r="E16" s="512">
        <v>1918</v>
      </c>
      <c r="F16" s="513">
        <v>2.8</v>
      </c>
      <c r="G16" s="513"/>
      <c r="H16" s="54">
        <v>72220</v>
      </c>
      <c r="I16" s="51"/>
    </row>
    <row r="17" spans="1:9" s="509" customFormat="1" ht="13.5" x14ac:dyDescent="0.25">
      <c r="A17" s="78" t="s">
        <v>41</v>
      </c>
      <c r="B17" s="512">
        <v>99</v>
      </c>
      <c r="C17" s="513">
        <v>0.5</v>
      </c>
      <c r="D17" s="513"/>
      <c r="E17" s="512">
        <v>297</v>
      </c>
      <c r="F17" s="513">
        <v>1.6</v>
      </c>
      <c r="G17" s="513"/>
      <c r="H17" s="54">
        <v>19108</v>
      </c>
      <c r="I17" s="51"/>
    </row>
    <row r="18" spans="1:9" s="509" customFormat="1" ht="13.5" x14ac:dyDescent="0.25">
      <c r="A18" s="78" t="s">
        <v>42</v>
      </c>
      <c r="B18" s="512">
        <v>757</v>
      </c>
      <c r="C18" s="513">
        <v>0.6</v>
      </c>
      <c r="D18" s="513"/>
      <c r="E18" s="512">
        <v>1711</v>
      </c>
      <c r="F18" s="513">
        <v>1.4</v>
      </c>
      <c r="G18" s="513"/>
      <c r="H18" s="54">
        <v>121068</v>
      </c>
      <c r="I18" s="51"/>
    </row>
    <row r="19" spans="1:9" s="509" customFormat="1" ht="13.5" x14ac:dyDescent="0.25">
      <c r="A19" s="78"/>
      <c r="B19" s="512"/>
      <c r="C19" s="513"/>
      <c r="D19" s="513"/>
      <c r="E19" s="512"/>
      <c r="F19" s="513"/>
      <c r="G19" s="513"/>
      <c r="H19" s="54"/>
      <c r="I19" s="51"/>
    </row>
    <row r="20" spans="1:9" s="509" customFormat="1" ht="13.5" x14ac:dyDescent="0.25">
      <c r="A20" s="516" t="s">
        <v>40</v>
      </c>
      <c r="B20" s="517">
        <v>2091</v>
      </c>
      <c r="C20" s="518">
        <f>+B20/$H$20*100</f>
        <v>0.98448181698337056</v>
      </c>
      <c r="D20" s="518"/>
      <c r="E20" s="517">
        <v>3926</v>
      </c>
      <c r="F20" s="518">
        <f>+E20/$H$20*100</f>
        <v>1.8484340571385525</v>
      </c>
      <c r="G20" s="519"/>
      <c r="H20" s="64">
        <v>212396</v>
      </c>
      <c r="I20" s="51"/>
    </row>
    <row r="21" spans="1:9" x14ac:dyDescent="0.3">
      <c r="A21" s="357" t="s">
        <v>340</v>
      </c>
      <c r="B21" s="296"/>
      <c r="C21" s="296"/>
      <c r="D21" s="296"/>
      <c r="E21" s="296"/>
      <c r="F21" s="296"/>
      <c r="G21" s="296"/>
      <c r="H21" s="296"/>
      <c r="I21" s="296"/>
    </row>
    <row r="22" spans="1:9" x14ac:dyDescent="0.3">
      <c r="A22" s="296" t="s">
        <v>345</v>
      </c>
      <c r="B22" s="296"/>
      <c r="C22" s="296"/>
      <c r="D22" s="296"/>
      <c r="E22" s="296"/>
      <c r="F22" s="296"/>
      <c r="G22" s="296"/>
      <c r="H22" s="296"/>
      <c r="I22" s="296"/>
    </row>
    <row r="23" spans="1:9" x14ac:dyDescent="0.3">
      <c r="A23" s="296" t="s">
        <v>346</v>
      </c>
      <c r="B23" s="296"/>
      <c r="C23" s="296"/>
      <c r="D23" s="296"/>
      <c r="E23" s="296"/>
      <c r="F23" s="296"/>
      <c r="G23" s="296"/>
      <c r="H23" s="296"/>
      <c r="I23" s="296"/>
    </row>
    <row r="24" spans="1:9" x14ac:dyDescent="0.3">
      <c r="A24" s="296"/>
      <c r="B24" s="296"/>
      <c r="C24" s="296"/>
      <c r="D24" s="296"/>
      <c r="E24" s="296"/>
      <c r="F24" s="296"/>
      <c r="G24" s="296"/>
      <c r="H24" s="296"/>
      <c r="I24" s="296"/>
    </row>
    <row r="25" spans="1:9" x14ac:dyDescent="0.3">
      <c r="A25" s="296"/>
      <c r="B25" s="296"/>
      <c r="C25" s="296"/>
      <c r="D25" s="296"/>
      <c r="E25" s="296"/>
      <c r="F25" s="296"/>
      <c r="G25" s="296"/>
      <c r="H25" s="296"/>
      <c r="I25" s="296"/>
    </row>
    <row r="26" spans="1:9" x14ac:dyDescent="0.3">
      <c r="A26" s="296"/>
      <c r="B26" s="296"/>
      <c r="C26" s="296"/>
      <c r="D26" s="296"/>
      <c r="E26" s="296"/>
      <c r="F26" s="296"/>
      <c r="G26" s="296"/>
      <c r="H26" s="296"/>
      <c r="I26" s="296"/>
    </row>
    <row r="27" spans="1:9" x14ac:dyDescent="0.3">
      <c r="A27" s="296"/>
      <c r="B27" s="296"/>
      <c r="C27" s="296"/>
      <c r="D27" s="296"/>
      <c r="E27" s="296"/>
      <c r="F27" s="296"/>
      <c r="G27" s="296"/>
      <c r="H27" s="296"/>
      <c r="I27" s="296"/>
    </row>
    <row r="28" spans="1:9" x14ac:dyDescent="0.3">
      <c r="A28" s="296"/>
      <c r="B28" s="296"/>
      <c r="C28" s="296"/>
      <c r="D28" s="296"/>
      <c r="E28" s="296"/>
      <c r="F28" s="296"/>
      <c r="G28" s="296"/>
      <c r="H28" s="296"/>
      <c r="I28" s="296"/>
    </row>
    <row r="29" spans="1:9" x14ac:dyDescent="0.3">
      <c r="A29" s="296"/>
      <c r="B29" s="296"/>
      <c r="C29" s="296"/>
      <c r="D29" s="296"/>
      <c r="E29" s="296"/>
      <c r="F29" s="296"/>
      <c r="G29" s="296"/>
      <c r="H29" s="296"/>
      <c r="I29" s="296"/>
    </row>
    <row r="30" spans="1:9" x14ac:dyDescent="0.3">
      <c r="A30" s="296"/>
      <c r="B30" s="296"/>
      <c r="C30" s="296"/>
      <c r="D30" s="296"/>
      <c r="E30" s="296"/>
      <c r="F30" s="296"/>
      <c r="G30" s="296"/>
      <c r="H30" s="296"/>
      <c r="I30" s="296"/>
    </row>
  </sheetData>
  <mergeCells count="4">
    <mergeCell ref="H4:H5"/>
    <mergeCell ref="A4:A5"/>
    <mergeCell ref="B4:C4"/>
    <mergeCell ref="E4:F4"/>
  </mergeCells>
  <pageMargins left="0.7" right="0.7" top="0.75" bottom="0.75" header="0.3" footer="0.3"/>
  <pageSetup scale="64" orientation="landscape" r:id="rId1"/>
  <ignoredErrors>
    <ignoredError sqref="A8:A13"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workbookViewId="0">
      <selection activeCell="A2" sqref="A2"/>
    </sheetView>
  </sheetViews>
  <sheetFormatPr defaultRowHeight="12.75" x14ac:dyDescent="0.2"/>
  <cols>
    <col min="1" max="1" width="79" style="307" customWidth="1"/>
    <col min="2" max="2" width="11.28515625" style="308" customWidth="1"/>
    <col min="3" max="3" width="12.85546875" style="308" customWidth="1"/>
    <col min="4" max="4" width="1.28515625" style="308" customWidth="1"/>
    <col min="5" max="5" width="11.140625" style="308" customWidth="1"/>
    <col min="6" max="6" width="11.28515625" style="307" customWidth="1"/>
    <col min="7" max="16384" width="9.140625" style="307"/>
  </cols>
  <sheetData>
    <row r="1" spans="1:8" s="72" customFormat="1" ht="16.5" x14ac:dyDescent="0.3">
      <c r="A1" s="355" t="s">
        <v>487</v>
      </c>
      <c r="B1" s="319"/>
      <c r="C1" s="320"/>
      <c r="D1" s="321"/>
      <c r="E1" s="321"/>
    </row>
    <row r="2" spans="1:8" s="72" customFormat="1" ht="13.5" customHeight="1" x14ac:dyDescent="0.3">
      <c r="A2" s="355" t="s">
        <v>436</v>
      </c>
      <c r="B2" s="319"/>
      <c r="C2" s="320"/>
      <c r="D2" s="321"/>
      <c r="E2" s="321"/>
    </row>
    <row r="3" spans="1:8" s="72" customFormat="1" ht="13.5" x14ac:dyDescent="0.25">
      <c r="A3" s="51"/>
      <c r="B3" s="320"/>
      <c r="C3" s="320"/>
      <c r="D3" s="321"/>
      <c r="E3" s="321"/>
    </row>
    <row r="4" spans="1:8" s="51" customFormat="1" ht="51.75" customHeight="1" x14ac:dyDescent="0.25">
      <c r="A4" s="599" t="s">
        <v>116</v>
      </c>
      <c r="B4" s="597" t="s">
        <v>342</v>
      </c>
      <c r="C4" s="597"/>
      <c r="D4" s="508"/>
      <c r="E4" s="597" t="s">
        <v>343</v>
      </c>
      <c r="F4" s="597"/>
    </row>
    <row r="5" spans="1:8" s="51" customFormat="1" ht="15" customHeight="1" x14ac:dyDescent="0.25">
      <c r="A5" s="600"/>
      <c r="B5" s="373" t="s">
        <v>274</v>
      </c>
      <c r="C5" s="510" t="s">
        <v>106</v>
      </c>
      <c r="D5" s="61"/>
      <c r="E5" s="373" t="s">
        <v>274</v>
      </c>
      <c r="F5" s="510" t="s">
        <v>106</v>
      </c>
    </row>
    <row r="6" spans="1:8" s="51" customFormat="1" ht="15" customHeight="1" x14ac:dyDescent="0.25">
      <c r="A6" s="302"/>
      <c r="B6" s="361"/>
      <c r="C6" s="361"/>
      <c r="D6" s="361"/>
      <c r="E6" s="361"/>
      <c r="F6" s="361"/>
      <c r="G6" s="361"/>
      <c r="H6" s="361"/>
    </row>
    <row r="7" spans="1:8" s="51" customFormat="1" ht="15.95" customHeight="1" x14ac:dyDescent="0.25">
      <c r="A7" s="520" t="s">
        <v>0</v>
      </c>
      <c r="B7" s="95" t="s">
        <v>408</v>
      </c>
      <c r="C7" s="95" t="s">
        <v>408</v>
      </c>
      <c r="D7" s="320"/>
      <c r="E7" s="522">
        <v>4</v>
      </c>
      <c r="F7" s="521">
        <v>0.1</v>
      </c>
    </row>
    <row r="8" spans="1:8" s="51" customFormat="1" ht="15.95" customHeight="1" x14ac:dyDescent="0.25">
      <c r="A8" s="520" t="s">
        <v>1</v>
      </c>
      <c r="B8" s="522">
        <v>1223</v>
      </c>
      <c r="C8" s="521">
        <v>58.5</v>
      </c>
      <c r="D8" s="320"/>
      <c r="E8" s="522">
        <v>1897</v>
      </c>
      <c r="F8" s="521">
        <v>48.3</v>
      </c>
    </row>
    <row r="9" spans="1:8" s="509" customFormat="1" ht="15.95" customHeight="1" x14ac:dyDescent="0.25">
      <c r="A9" s="57" t="s">
        <v>2</v>
      </c>
      <c r="B9" s="523">
        <v>59</v>
      </c>
      <c r="C9" s="524">
        <v>2.8</v>
      </c>
      <c r="D9" s="525"/>
      <c r="E9" s="523">
        <v>73</v>
      </c>
      <c r="F9" s="524">
        <v>1.9</v>
      </c>
    </row>
    <row r="10" spans="1:8" s="509" customFormat="1" ht="15.95" customHeight="1" x14ac:dyDescent="0.25">
      <c r="A10" s="57" t="s">
        <v>3</v>
      </c>
      <c r="B10" s="523">
        <v>4</v>
      </c>
      <c r="C10" s="524">
        <v>0.2</v>
      </c>
      <c r="D10" s="525"/>
      <c r="E10" s="523">
        <v>8</v>
      </c>
      <c r="F10" s="524">
        <v>0.2</v>
      </c>
    </row>
    <row r="11" spans="1:8" s="509" customFormat="1" ht="15.95" customHeight="1" x14ac:dyDescent="0.25">
      <c r="A11" s="57" t="s">
        <v>4</v>
      </c>
      <c r="B11" s="526" t="s">
        <v>125</v>
      </c>
      <c r="C11" s="526" t="s">
        <v>125</v>
      </c>
      <c r="D11" s="525"/>
      <c r="E11" s="95" t="s">
        <v>408</v>
      </c>
      <c r="F11" s="95" t="s">
        <v>408</v>
      </c>
    </row>
    <row r="12" spans="1:8" s="509" customFormat="1" ht="15.95" customHeight="1" x14ac:dyDescent="0.25">
      <c r="A12" s="57" t="s">
        <v>5</v>
      </c>
      <c r="B12" s="523">
        <v>63</v>
      </c>
      <c r="C12" s="524">
        <v>3</v>
      </c>
      <c r="D12" s="525"/>
      <c r="E12" s="523">
        <v>60</v>
      </c>
      <c r="F12" s="524">
        <v>1.5</v>
      </c>
    </row>
    <row r="13" spans="1:8" s="509" customFormat="1" ht="15.95" customHeight="1" x14ac:dyDescent="0.25">
      <c r="A13" s="57" t="s">
        <v>49</v>
      </c>
      <c r="B13" s="523">
        <v>49</v>
      </c>
      <c r="C13" s="524">
        <v>2.4</v>
      </c>
      <c r="D13" s="525"/>
      <c r="E13" s="523">
        <v>295</v>
      </c>
      <c r="F13" s="524">
        <v>7.5</v>
      </c>
    </row>
    <row r="14" spans="1:8" s="509" customFormat="1" ht="15.95" customHeight="1" x14ac:dyDescent="0.25">
      <c r="A14" s="57" t="s">
        <v>6</v>
      </c>
      <c r="B14" s="523">
        <v>58</v>
      </c>
      <c r="C14" s="524">
        <v>2.8</v>
      </c>
      <c r="D14" s="525"/>
      <c r="E14" s="523">
        <v>317</v>
      </c>
      <c r="F14" s="524">
        <v>8.1</v>
      </c>
    </row>
    <row r="15" spans="1:8" s="509" customFormat="1" ht="15.95" customHeight="1" x14ac:dyDescent="0.25">
      <c r="A15" s="527" t="s">
        <v>7</v>
      </c>
      <c r="B15" s="523">
        <v>25</v>
      </c>
      <c r="C15" s="524">
        <v>1.2</v>
      </c>
      <c r="D15" s="525"/>
      <c r="E15" s="523">
        <v>36</v>
      </c>
      <c r="F15" s="524">
        <v>0.9</v>
      </c>
    </row>
    <row r="16" spans="1:8" s="509" customFormat="1" ht="15.95" customHeight="1" x14ac:dyDescent="0.25">
      <c r="A16" s="57" t="s">
        <v>8</v>
      </c>
      <c r="B16" s="523">
        <v>12</v>
      </c>
      <c r="C16" s="524">
        <v>0.6</v>
      </c>
      <c r="D16" s="525"/>
      <c r="E16" s="523">
        <v>23</v>
      </c>
      <c r="F16" s="524">
        <v>0.6</v>
      </c>
    </row>
    <row r="17" spans="1:6" s="509" customFormat="1" ht="15.95" customHeight="1" x14ac:dyDescent="0.25">
      <c r="A17" s="57" t="s">
        <v>9</v>
      </c>
      <c r="B17" s="523">
        <v>20</v>
      </c>
      <c r="C17" s="524">
        <v>1</v>
      </c>
      <c r="D17" s="525"/>
      <c r="E17" s="523">
        <v>32</v>
      </c>
      <c r="F17" s="524">
        <v>0.8</v>
      </c>
    </row>
    <row r="18" spans="1:6" s="509" customFormat="1" ht="15.95" customHeight="1" x14ac:dyDescent="0.25">
      <c r="A18" s="57" t="s">
        <v>10</v>
      </c>
      <c r="B18" s="526" t="s">
        <v>125</v>
      </c>
      <c r="C18" s="526" t="s">
        <v>125</v>
      </c>
      <c r="D18" s="525"/>
      <c r="E18" s="95" t="s">
        <v>408</v>
      </c>
      <c r="F18" s="95" t="s">
        <v>408</v>
      </c>
    </row>
    <row r="19" spans="1:6" s="509" customFormat="1" ht="15.95" customHeight="1" x14ac:dyDescent="0.25">
      <c r="A19" s="57" t="s">
        <v>11</v>
      </c>
      <c r="B19" s="523">
        <v>46</v>
      </c>
      <c r="C19" s="524">
        <v>2.2000000000000002</v>
      </c>
      <c r="D19" s="525"/>
      <c r="E19" s="523">
        <v>35</v>
      </c>
      <c r="F19" s="524">
        <v>0.9</v>
      </c>
    </row>
    <row r="20" spans="1:6" s="509" customFormat="1" ht="15.95" customHeight="1" x14ac:dyDescent="0.25">
      <c r="A20" s="57" t="s">
        <v>50</v>
      </c>
      <c r="B20" s="523">
        <v>8</v>
      </c>
      <c r="C20" s="524">
        <v>0.4</v>
      </c>
      <c r="D20" s="525"/>
      <c r="E20" s="523">
        <v>13</v>
      </c>
      <c r="F20" s="524">
        <v>0.3</v>
      </c>
    </row>
    <row r="21" spans="1:6" s="509" customFormat="1" ht="15.95" customHeight="1" x14ac:dyDescent="0.25">
      <c r="A21" s="57" t="s">
        <v>12</v>
      </c>
      <c r="B21" s="523">
        <v>87</v>
      </c>
      <c r="C21" s="524">
        <v>4.2</v>
      </c>
      <c r="D21" s="525"/>
      <c r="E21" s="523">
        <v>51</v>
      </c>
      <c r="F21" s="524">
        <v>1.3</v>
      </c>
    </row>
    <row r="22" spans="1:6" s="509" customFormat="1" ht="15.95" customHeight="1" x14ac:dyDescent="0.25">
      <c r="A22" s="57" t="s">
        <v>51</v>
      </c>
      <c r="B22" s="523">
        <v>24</v>
      </c>
      <c r="C22" s="524">
        <v>1.1000000000000001</v>
      </c>
      <c r="D22" s="525"/>
      <c r="E22" s="523">
        <v>57</v>
      </c>
      <c r="F22" s="524">
        <v>1.4</v>
      </c>
    </row>
    <row r="23" spans="1:6" s="509" customFormat="1" ht="15.95" customHeight="1" x14ac:dyDescent="0.25">
      <c r="A23" s="57" t="s">
        <v>13</v>
      </c>
      <c r="B23" s="523">
        <v>25</v>
      </c>
      <c r="C23" s="524">
        <v>1.2</v>
      </c>
      <c r="D23" s="525"/>
      <c r="E23" s="523">
        <v>25</v>
      </c>
      <c r="F23" s="524">
        <v>0.6</v>
      </c>
    </row>
    <row r="24" spans="1:6" s="509" customFormat="1" ht="15.95" customHeight="1" x14ac:dyDescent="0.25">
      <c r="A24" s="57" t="s">
        <v>14</v>
      </c>
      <c r="B24" s="523">
        <v>148</v>
      </c>
      <c r="C24" s="524">
        <v>7.1</v>
      </c>
      <c r="D24" s="525"/>
      <c r="E24" s="523">
        <v>251</v>
      </c>
      <c r="F24" s="524">
        <v>6.4</v>
      </c>
    </row>
    <row r="25" spans="1:6" s="509" customFormat="1" ht="15.95" customHeight="1" x14ac:dyDescent="0.25">
      <c r="A25" s="57" t="s">
        <v>15</v>
      </c>
      <c r="B25" s="523">
        <v>56</v>
      </c>
      <c r="C25" s="524">
        <v>2.7</v>
      </c>
      <c r="D25" s="525"/>
      <c r="E25" s="523">
        <v>57</v>
      </c>
      <c r="F25" s="524">
        <v>1.5</v>
      </c>
    </row>
    <row r="26" spans="1:6" s="509" customFormat="1" ht="15.95" customHeight="1" x14ac:dyDescent="0.25">
      <c r="A26" s="57" t="s">
        <v>16</v>
      </c>
      <c r="B26" s="523">
        <v>106</v>
      </c>
      <c r="C26" s="524">
        <v>5.0999999999999996</v>
      </c>
      <c r="D26" s="525"/>
      <c r="E26" s="523">
        <v>85</v>
      </c>
      <c r="F26" s="524">
        <v>2.2000000000000002</v>
      </c>
    </row>
    <row r="27" spans="1:6" s="509" customFormat="1" ht="15.95" customHeight="1" x14ac:dyDescent="0.25">
      <c r="A27" s="57" t="s">
        <v>17</v>
      </c>
      <c r="B27" s="523">
        <v>267</v>
      </c>
      <c r="C27" s="524">
        <v>12.8</v>
      </c>
      <c r="D27" s="525"/>
      <c r="E27" s="523">
        <v>217</v>
      </c>
      <c r="F27" s="524">
        <v>5.5</v>
      </c>
    </row>
    <row r="28" spans="1:6" s="509" customFormat="1" ht="15.95" customHeight="1" x14ac:dyDescent="0.25">
      <c r="A28" s="57" t="s">
        <v>18</v>
      </c>
      <c r="B28" s="523">
        <v>55</v>
      </c>
      <c r="C28" s="524">
        <v>2.6</v>
      </c>
      <c r="D28" s="525"/>
      <c r="E28" s="523">
        <v>37</v>
      </c>
      <c r="F28" s="524">
        <v>0.9</v>
      </c>
    </row>
    <row r="29" spans="1:6" s="509" customFormat="1" ht="15.95" customHeight="1" x14ac:dyDescent="0.25">
      <c r="A29" s="57" t="s">
        <v>19</v>
      </c>
      <c r="B29" s="523">
        <v>18</v>
      </c>
      <c r="C29" s="524">
        <v>0.9</v>
      </c>
      <c r="D29" s="525"/>
      <c r="E29" s="523">
        <v>28</v>
      </c>
      <c r="F29" s="524">
        <v>0.7</v>
      </c>
    </row>
    <row r="30" spans="1:6" s="509" customFormat="1" ht="15.95" customHeight="1" x14ac:dyDescent="0.25">
      <c r="A30" s="57" t="s">
        <v>20</v>
      </c>
      <c r="B30" s="523">
        <v>22</v>
      </c>
      <c r="C30" s="524">
        <v>1.1000000000000001</v>
      </c>
      <c r="D30" s="525"/>
      <c r="E30" s="523">
        <v>56</v>
      </c>
      <c r="F30" s="524">
        <v>1.4</v>
      </c>
    </row>
    <row r="31" spans="1:6" s="509" customFormat="1" ht="15.95" customHeight="1" x14ac:dyDescent="0.25">
      <c r="A31" s="57" t="s">
        <v>21</v>
      </c>
      <c r="B31" s="523">
        <v>40</v>
      </c>
      <c r="C31" s="524">
        <v>1.9</v>
      </c>
      <c r="D31" s="525"/>
      <c r="E31" s="523">
        <v>77</v>
      </c>
      <c r="F31" s="524">
        <v>2</v>
      </c>
    </row>
    <row r="32" spans="1:6" s="509" customFormat="1" ht="15.95" customHeight="1" x14ac:dyDescent="0.25">
      <c r="A32" s="57" t="s">
        <v>22</v>
      </c>
      <c r="B32" s="523">
        <v>32</v>
      </c>
      <c r="C32" s="524">
        <v>1.5</v>
      </c>
      <c r="D32" s="525"/>
      <c r="E32" s="523">
        <v>59</v>
      </c>
      <c r="F32" s="524">
        <v>1.5</v>
      </c>
    </row>
    <row r="33" spans="1:6" s="509" customFormat="1" ht="15.95" customHeight="1" x14ac:dyDescent="0.25">
      <c r="A33" s="53" t="s">
        <v>23</v>
      </c>
      <c r="B33" s="523">
        <v>4</v>
      </c>
      <c r="C33" s="524">
        <v>0.2</v>
      </c>
      <c r="D33" s="525"/>
      <c r="E33" s="523">
        <v>3</v>
      </c>
      <c r="F33" s="524">
        <v>0.1</v>
      </c>
    </row>
    <row r="34" spans="1:6" s="509" customFormat="1" ht="15.95" customHeight="1" x14ac:dyDescent="0.25">
      <c r="A34" s="57" t="s">
        <v>52</v>
      </c>
      <c r="B34" s="523">
        <v>4</v>
      </c>
      <c r="C34" s="524">
        <v>0.2</v>
      </c>
      <c r="D34" s="525"/>
      <c r="E34" s="523">
        <v>3</v>
      </c>
      <c r="F34" s="524">
        <v>0.1</v>
      </c>
    </row>
    <row r="35" spans="1:6" s="509" customFormat="1" ht="15.95" customHeight="1" x14ac:dyDescent="0.25">
      <c r="A35" s="53" t="s">
        <v>24</v>
      </c>
      <c r="B35" s="523">
        <v>6</v>
      </c>
      <c r="C35" s="524">
        <v>0.3</v>
      </c>
      <c r="D35" s="525"/>
      <c r="E35" s="523">
        <v>14</v>
      </c>
      <c r="F35" s="524">
        <v>0.4</v>
      </c>
    </row>
    <row r="36" spans="1:6" s="509" customFormat="1" ht="15.95" customHeight="1" x14ac:dyDescent="0.25">
      <c r="A36" s="57" t="s">
        <v>53</v>
      </c>
      <c r="B36" s="95" t="s">
        <v>408</v>
      </c>
      <c r="C36" s="95" t="s">
        <v>408</v>
      </c>
      <c r="D36" s="525"/>
      <c r="E36" s="526" t="s">
        <v>125</v>
      </c>
      <c r="F36" s="526" t="s">
        <v>125</v>
      </c>
    </row>
    <row r="37" spans="1:6" s="509" customFormat="1" ht="15.95" customHeight="1" x14ac:dyDescent="0.25">
      <c r="A37" s="57" t="s">
        <v>54</v>
      </c>
      <c r="B37" s="95" t="s">
        <v>408</v>
      </c>
      <c r="C37" s="95" t="s">
        <v>408</v>
      </c>
      <c r="D37" s="525"/>
      <c r="E37" s="526" t="s">
        <v>125</v>
      </c>
      <c r="F37" s="526" t="s">
        <v>125</v>
      </c>
    </row>
    <row r="38" spans="1:6" s="509" customFormat="1" ht="15.95" customHeight="1" x14ac:dyDescent="0.25">
      <c r="A38" s="57" t="s">
        <v>55</v>
      </c>
      <c r="B38" s="523">
        <v>3</v>
      </c>
      <c r="C38" s="524">
        <v>0.1</v>
      </c>
      <c r="D38" s="525"/>
      <c r="E38" s="523">
        <v>12</v>
      </c>
      <c r="F38" s="524">
        <v>0.3</v>
      </c>
    </row>
    <row r="39" spans="1:6" s="509" customFormat="1" ht="15.95" customHeight="1" x14ac:dyDescent="0.25">
      <c r="A39" s="57" t="s">
        <v>56</v>
      </c>
      <c r="B39" s="95" t="s">
        <v>408</v>
      </c>
      <c r="C39" s="95" t="s">
        <v>408</v>
      </c>
      <c r="D39" s="95" t="s">
        <v>408</v>
      </c>
      <c r="E39" s="95" t="s">
        <v>408</v>
      </c>
      <c r="F39" s="95" t="s">
        <v>408</v>
      </c>
    </row>
    <row r="40" spans="1:6" s="509" customFormat="1" ht="15.95" customHeight="1" x14ac:dyDescent="0.25">
      <c r="A40" s="53" t="s">
        <v>25</v>
      </c>
      <c r="B40" s="523">
        <v>99</v>
      </c>
      <c r="C40" s="524">
        <v>4.8</v>
      </c>
      <c r="D40" s="525"/>
      <c r="E40" s="523">
        <v>297</v>
      </c>
      <c r="F40" s="524">
        <v>7.6</v>
      </c>
    </row>
    <row r="41" spans="1:6" s="509" customFormat="1" ht="15.95" customHeight="1" x14ac:dyDescent="0.25">
      <c r="A41" s="57" t="s">
        <v>57</v>
      </c>
      <c r="B41" s="523">
        <v>18</v>
      </c>
      <c r="C41" s="524">
        <v>0.8</v>
      </c>
      <c r="D41" s="525"/>
      <c r="E41" s="523">
        <v>59</v>
      </c>
      <c r="F41" s="524">
        <v>1.5</v>
      </c>
    </row>
    <row r="42" spans="1:6" s="509" customFormat="1" ht="15.95" customHeight="1" x14ac:dyDescent="0.25">
      <c r="A42" s="57" t="s">
        <v>58</v>
      </c>
      <c r="B42" s="523">
        <v>35</v>
      </c>
      <c r="C42" s="524">
        <v>1.7</v>
      </c>
      <c r="D42" s="525"/>
      <c r="E42" s="523">
        <v>29</v>
      </c>
      <c r="F42" s="524">
        <v>0.7</v>
      </c>
    </row>
    <row r="43" spans="1:6" s="509" customFormat="1" ht="15.95" customHeight="1" x14ac:dyDescent="0.25">
      <c r="A43" s="57" t="s">
        <v>59</v>
      </c>
      <c r="B43" s="523">
        <v>47</v>
      </c>
      <c r="C43" s="524">
        <v>2.2000000000000002</v>
      </c>
      <c r="D43" s="525"/>
      <c r="E43" s="523">
        <v>210</v>
      </c>
      <c r="F43" s="524">
        <v>5.3</v>
      </c>
    </row>
    <row r="44" spans="1:6" s="509" customFormat="1" ht="15.95" customHeight="1" x14ac:dyDescent="0.25">
      <c r="A44" s="53" t="s">
        <v>26</v>
      </c>
      <c r="B44" s="523">
        <v>240</v>
      </c>
      <c r="C44" s="524">
        <v>11.5</v>
      </c>
      <c r="D44" s="525"/>
      <c r="E44" s="523">
        <v>676</v>
      </c>
      <c r="F44" s="524">
        <v>17.2</v>
      </c>
    </row>
    <row r="45" spans="1:6" s="509" customFormat="1" ht="15.95" customHeight="1" x14ac:dyDescent="0.25">
      <c r="A45" s="57" t="s">
        <v>60</v>
      </c>
      <c r="B45" s="523">
        <v>12</v>
      </c>
      <c r="C45" s="524">
        <v>0.6</v>
      </c>
      <c r="D45" s="525"/>
      <c r="E45" s="523">
        <v>39</v>
      </c>
      <c r="F45" s="524">
        <v>1</v>
      </c>
    </row>
    <row r="46" spans="1:6" s="509" customFormat="1" ht="15.95" customHeight="1" x14ac:dyDescent="0.25">
      <c r="A46" s="57" t="s">
        <v>61</v>
      </c>
      <c r="B46" s="523">
        <v>206</v>
      </c>
      <c r="C46" s="524">
        <v>9.9</v>
      </c>
      <c r="D46" s="525"/>
      <c r="E46" s="523">
        <v>534</v>
      </c>
      <c r="F46" s="524">
        <v>13.6</v>
      </c>
    </row>
    <row r="47" spans="1:6" s="509" customFormat="1" ht="15.95" customHeight="1" x14ac:dyDescent="0.25">
      <c r="A47" s="57" t="s">
        <v>62</v>
      </c>
      <c r="B47" s="523">
        <v>21</v>
      </c>
      <c r="C47" s="524">
        <v>1</v>
      </c>
      <c r="D47" s="525"/>
      <c r="E47" s="523">
        <v>103</v>
      </c>
      <c r="F47" s="524">
        <v>2.6</v>
      </c>
    </row>
    <row r="48" spans="1:6" s="509" customFormat="1" ht="15.95" customHeight="1" x14ac:dyDescent="0.25">
      <c r="A48" s="53" t="s">
        <v>27</v>
      </c>
      <c r="B48" s="523">
        <v>76</v>
      </c>
      <c r="C48" s="524">
        <v>3.6</v>
      </c>
      <c r="D48" s="525"/>
      <c r="E48" s="523">
        <v>254</v>
      </c>
      <c r="F48" s="524">
        <v>6.5</v>
      </c>
    </row>
    <row r="49" spans="1:6" s="509" customFormat="1" ht="15.95" customHeight="1" x14ac:dyDescent="0.25">
      <c r="A49" s="57" t="s">
        <v>63</v>
      </c>
      <c r="B49" s="523">
        <v>32</v>
      </c>
      <c r="C49" s="524">
        <v>1.5</v>
      </c>
      <c r="D49" s="525"/>
      <c r="E49" s="523">
        <v>185</v>
      </c>
      <c r="F49" s="524">
        <v>4.7</v>
      </c>
    </row>
    <row r="50" spans="1:6" s="509" customFormat="1" ht="15.95" customHeight="1" x14ac:dyDescent="0.25">
      <c r="A50" s="57" t="s">
        <v>64</v>
      </c>
      <c r="B50" s="95" t="s">
        <v>408</v>
      </c>
      <c r="C50" s="95" t="s">
        <v>408</v>
      </c>
      <c r="D50" s="525"/>
      <c r="E50" s="523">
        <v>3</v>
      </c>
      <c r="F50" s="524">
        <v>0.1</v>
      </c>
    </row>
    <row r="51" spans="1:6" s="509" customFormat="1" ht="15.95" customHeight="1" x14ac:dyDescent="0.25">
      <c r="A51" s="57" t="s">
        <v>65</v>
      </c>
      <c r="B51" s="95" t="s">
        <v>408</v>
      </c>
      <c r="C51" s="95" t="s">
        <v>408</v>
      </c>
      <c r="D51" s="525"/>
      <c r="E51" s="523">
        <v>4</v>
      </c>
      <c r="F51" s="524">
        <v>0.1</v>
      </c>
    </row>
    <row r="52" spans="1:6" s="509" customFormat="1" ht="15.95" customHeight="1" x14ac:dyDescent="0.25">
      <c r="A52" s="57" t="s">
        <v>66</v>
      </c>
      <c r="B52" s="523">
        <v>41</v>
      </c>
      <c r="C52" s="524">
        <v>2</v>
      </c>
      <c r="D52" s="525"/>
      <c r="E52" s="523">
        <v>61</v>
      </c>
      <c r="F52" s="524">
        <v>1.6</v>
      </c>
    </row>
    <row r="53" spans="1:6" s="509" customFormat="1" ht="15.95" customHeight="1" x14ac:dyDescent="0.25">
      <c r="A53" s="57" t="s">
        <v>67</v>
      </c>
      <c r="B53" s="526" t="s">
        <v>125</v>
      </c>
      <c r="C53" s="526" t="s">
        <v>125</v>
      </c>
      <c r="D53" s="525"/>
      <c r="E53" s="95" t="s">
        <v>408</v>
      </c>
      <c r="F53" s="95" t="s">
        <v>408</v>
      </c>
    </row>
    <row r="54" spans="1:6" s="509" customFormat="1" ht="15.95" customHeight="1" x14ac:dyDescent="0.25">
      <c r="A54" s="53" t="s">
        <v>28</v>
      </c>
      <c r="B54" s="523">
        <v>69</v>
      </c>
      <c r="C54" s="524">
        <v>3.3</v>
      </c>
      <c r="D54" s="525"/>
      <c r="E54" s="523">
        <v>91</v>
      </c>
      <c r="F54" s="524">
        <v>2.2999999999999998</v>
      </c>
    </row>
    <row r="55" spans="1:6" s="509" customFormat="1" ht="15.95" customHeight="1" x14ac:dyDescent="0.25">
      <c r="A55" s="57" t="s">
        <v>68</v>
      </c>
      <c r="B55" s="523">
        <v>61</v>
      </c>
      <c r="C55" s="524">
        <v>2.9</v>
      </c>
      <c r="D55" s="525"/>
      <c r="E55" s="523">
        <v>45</v>
      </c>
      <c r="F55" s="524">
        <v>1.1000000000000001</v>
      </c>
    </row>
    <row r="56" spans="1:6" s="509" customFormat="1" ht="15.95" customHeight="1" x14ac:dyDescent="0.25">
      <c r="A56" s="57" t="s">
        <v>69</v>
      </c>
      <c r="B56" s="523">
        <v>8</v>
      </c>
      <c r="C56" s="524">
        <v>0.4</v>
      </c>
      <c r="D56" s="525"/>
      <c r="E56" s="523">
        <v>47</v>
      </c>
      <c r="F56" s="524">
        <v>1.2</v>
      </c>
    </row>
    <row r="57" spans="1:6" s="509" customFormat="1" ht="15.95" customHeight="1" x14ac:dyDescent="0.25">
      <c r="A57" s="53" t="s">
        <v>29</v>
      </c>
      <c r="B57" s="523">
        <v>112</v>
      </c>
      <c r="C57" s="524">
        <v>5.3</v>
      </c>
      <c r="D57" s="525"/>
      <c r="E57" s="523">
        <v>229</v>
      </c>
      <c r="F57" s="524">
        <v>5.8</v>
      </c>
    </row>
    <row r="58" spans="1:6" s="509" customFormat="1" ht="15.95" customHeight="1" x14ac:dyDescent="0.25">
      <c r="A58" s="57" t="s">
        <v>70</v>
      </c>
      <c r="B58" s="523">
        <v>10</v>
      </c>
      <c r="C58" s="524">
        <v>0.5</v>
      </c>
      <c r="D58" s="525"/>
      <c r="E58" s="523">
        <v>14</v>
      </c>
      <c r="F58" s="524">
        <v>0.4</v>
      </c>
    </row>
    <row r="59" spans="1:6" s="509" customFormat="1" ht="15.95" customHeight="1" x14ac:dyDescent="0.25">
      <c r="A59" s="57" t="s">
        <v>71</v>
      </c>
      <c r="B59" s="523">
        <v>4</v>
      </c>
      <c r="C59" s="524">
        <v>0.2</v>
      </c>
      <c r="D59" s="525"/>
      <c r="E59" s="523">
        <v>30</v>
      </c>
      <c r="F59" s="524">
        <v>0.8</v>
      </c>
    </row>
    <row r="60" spans="1:6" s="509" customFormat="1" ht="15.95" customHeight="1" x14ac:dyDescent="0.25">
      <c r="A60" s="57" t="s">
        <v>72</v>
      </c>
      <c r="B60" s="526" t="s">
        <v>125</v>
      </c>
      <c r="C60" s="526" t="s">
        <v>125</v>
      </c>
      <c r="D60" s="525"/>
      <c r="E60" s="526" t="s">
        <v>125</v>
      </c>
      <c r="F60" s="526" t="s">
        <v>125</v>
      </c>
    </row>
    <row r="61" spans="1:6" s="509" customFormat="1" ht="15.95" customHeight="1" x14ac:dyDescent="0.25">
      <c r="A61" s="57" t="s">
        <v>73</v>
      </c>
      <c r="B61" s="523">
        <v>7</v>
      </c>
      <c r="C61" s="524">
        <v>0.4</v>
      </c>
      <c r="D61" s="525"/>
      <c r="E61" s="523">
        <v>9</v>
      </c>
      <c r="F61" s="524">
        <v>0.2</v>
      </c>
    </row>
    <row r="62" spans="1:6" s="509" customFormat="1" ht="15.95" customHeight="1" x14ac:dyDescent="0.25">
      <c r="A62" s="57" t="s">
        <v>74</v>
      </c>
      <c r="B62" s="523">
        <v>69</v>
      </c>
      <c r="C62" s="524">
        <v>3.3</v>
      </c>
      <c r="D62" s="525"/>
      <c r="E62" s="523">
        <v>141</v>
      </c>
      <c r="F62" s="524">
        <v>3.6</v>
      </c>
    </row>
    <row r="63" spans="1:6" s="509" customFormat="1" ht="15.95" customHeight="1" x14ac:dyDescent="0.25">
      <c r="A63" s="57" t="s">
        <v>75</v>
      </c>
      <c r="B63" s="523">
        <v>21</v>
      </c>
      <c r="C63" s="524">
        <v>1</v>
      </c>
      <c r="D63" s="525"/>
      <c r="E63" s="523">
        <v>35</v>
      </c>
      <c r="F63" s="524">
        <v>0.9</v>
      </c>
    </row>
    <row r="64" spans="1:6" s="509" customFormat="1" ht="15.95" customHeight="1" x14ac:dyDescent="0.25">
      <c r="A64" s="53" t="s">
        <v>101</v>
      </c>
      <c r="B64" s="523">
        <v>40</v>
      </c>
      <c r="C64" s="524">
        <v>1.9</v>
      </c>
      <c r="D64" s="525"/>
      <c r="E64" s="523">
        <v>43</v>
      </c>
      <c r="F64" s="524">
        <v>1.1000000000000001</v>
      </c>
    </row>
    <row r="65" spans="1:6" s="509" customFormat="1" ht="15.95" customHeight="1" x14ac:dyDescent="0.25">
      <c r="A65" s="57" t="s">
        <v>102</v>
      </c>
      <c r="B65" s="523">
        <v>23</v>
      </c>
      <c r="C65" s="524">
        <v>1.1000000000000001</v>
      </c>
      <c r="D65" s="525"/>
      <c r="E65" s="523">
        <v>17</v>
      </c>
      <c r="F65" s="524">
        <v>0.4</v>
      </c>
    </row>
    <row r="66" spans="1:6" s="509" customFormat="1" ht="15.95" customHeight="1" x14ac:dyDescent="0.25">
      <c r="A66" s="57" t="s">
        <v>103</v>
      </c>
      <c r="B66" s="95" t="s">
        <v>408</v>
      </c>
      <c r="C66" s="95" t="s">
        <v>408</v>
      </c>
      <c r="D66" s="525"/>
      <c r="E66" s="523">
        <v>5</v>
      </c>
      <c r="F66" s="524">
        <v>0.1</v>
      </c>
    </row>
    <row r="67" spans="1:6" s="509" customFormat="1" ht="15.95" customHeight="1" x14ac:dyDescent="0.25">
      <c r="A67" s="57" t="s">
        <v>104</v>
      </c>
      <c r="B67" s="523">
        <v>16</v>
      </c>
      <c r="C67" s="524">
        <v>0.8</v>
      </c>
      <c r="D67" s="525"/>
      <c r="E67" s="523">
        <v>21</v>
      </c>
      <c r="F67" s="524">
        <v>0.5</v>
      </c>
    </row>
    <row r="68" spans="1:6" s="509" customFormat="1" ht="15.95" customHeight="1" x14ac:dyDescent="0.25">
      <c r="A68" s="53" t="s">
        <v>224</v>
      </c>
      <c r="B68" s="523">
        <v>6</v>
      </c>
      <c r="C68" s="524">
        <v>0.3</v>
      </c>
      <c r="D68" s="525"/>
      <c r="E68" s="523">
        <v>5</v>
      </c>
      <c r="F68" s="524">
        <v>0.1</v>
      </c>
    </row>
    <row r="69" spans="1:6" s="509" customFormat="1" ht="15.95" customHeight="1" x14ac:dyDescent="0.25">
      <c r="A69" s="57" t="s">
        <v>76</v>
      </c>
      <c r="B69" s="523">
        <v>6</v>
      </c>
      <c r="C69" s="524">
        <v>0.3</v>
      </c>
      <c r="D69" s="525"/>
      <c r="E69" s="523">
        <v>5</v>
      </c>
      <c r="F69" s="524">
        <v>0.1</v>
      </c>
    </row>
    <row r="70" spans="1:6" s="509" customFormat="1" ht="15.95" customHeight="1" x14ac:dyDescent="0.25">
      <c r="A70" s="53" t="s">
        <v>31</v>
      </c>
      <c r="B70" s="523">
        <v>152</v>
      </c>
      <c r="C70" s="524">
        <v>7.3</v>
      </c>
      <c r="D70" s="525"/>
      <c r="E70" s="523">
        <v>225</v>
      </c>
      <c r="F70" s="524">
        <v>5.7</v>
      </c>
    </row>
    <row r="71" spans="1:6" s="509" customFormat="1" ht="15.95" customHeight="1" x14ac:dyDescent="0.25">
      <c r="A71" s="57" t="s">
        <v>77</v>
      </c>
      <c r="B71" s="523">
        <v>12</v>
      </c>
      <c r="C71" s="524">
        <v>0.6</v>
      </c>
      <c r="D71" s="525"/>
      <c r="E71" s="523">
        <v>17</v>
      </c>
      <c r="F71" s="524">
        <v>0.4</v>
      </c>
    </row>
    <row r="72" spans="1:6" s="509" customFormat="1" ht="15.95" customHeight="1" x14ac:dyDescent="0.25">
      <c r="A72" s="57" t="s">
        <v>78</v>
      </c>
      <c r="B72" s="523">
        <v>53</v>
      </c>
      <c r="C72" s="524">
        <v>2.5</v>
      </c>
      <c r="D72" s="525"/>
      <c r="E72" s="523">
        <v>49</v>
      </c>
      <c r="F72" s="524">
        <v>1.2</v>
      </c>
    </row>
    <row r="73" spans="1:6" s="509" customFormat="1" ht="15.95" customHeight="1" x14ac:dyDescent="0.25">
      <c r="A73" s="57" t="s">
        <v>79</v>
      </c>
      <c r="B73" s="523">
        <v>56</v>
      </c>
      <c r="C73" s="524">
        <v>2.7</v>
      </c>
      <c r="D73" s="525"/>
      <c r="E73" s="523">
        <v>88</v>
      </c>
      <c r="F73" s="524">
        <v>2.2000000000000002</v>
      </c>
    </row>
    <row r="74" spans="1:6" s="509" customFormat="1" ht="15.95" customHeight="1" x14ac:dyDescent="0.25">
      <c r="A74" s="57" t="s">
        <v>80</v>
      </c>
      <c r="B74" s="523">
        <v>9</v>
      </c>
      <c r="C74" s="524">
        <v>0.4</v>
      </c>
      <c r="D74" s="525"/>
      <c r="E74" s="523">
        <v>14</v>
      </c>
      <c r="F74" s="524">
        <v>0.3</v>
      </c>
    </row>
    <row r="75" spans="1:6" s="509" customFormat="1" ht="15.95" customHeight="1" x14ac:dyDescent="0.25">
      <c r="A75" s="57" t="s">
        <v>81</v>
      </c>
      <c r="B75" s="523">
        <v>5</v>
      </c>
      <c r="C75" s="524">
        <v>0.2</v>
      </c>
      <c r="D75" s="525"/>
      <c r="E75" s="523">
        <v>9</v>
      </c>
      <c r="F75" s="524">
        <v>0.2</v>
      </c>
    </row>
    <row r="76" spans="1:6" s="509" customFormat="1" ht="15.95" customHeight="1" x14ac:dyDescent="0.25">
      <c r="A76" s="57" t="s">
        <v>82</v>
      </c>
      <c r="B76" s="523">
        <v>18</v>
      </c>
      <c r="C76" s="524">
        <v>0.9</v>
      </c>
      <c r="D76" s="525"/>
      <c r="E76" s="523">
        <v>48</v>
      </c>
      <c r="F76" s="524">
        <v>1.2</v>
      </c>
    </row>
    <row r="77" spans="1:6" s="509" customFormat="1" ht="15.95" customHeight="1" x14ac:dyDescent="0.25">
      <c r="A77" s="57" t="s">
        <v>83</v>
      </c>
      <c r="B77" s="526" t="s">
        <v>125</v>
      </c>
      <c r="C77" s="526" t="s">
        <v>125</v>
      </c>
      <c r="D77" s="525"/>
      <c r="E77" s="526" t="s">
        <v>125</v>
      </c>
      <c r="F77" s="526" t="s">
        <v>125</v>
      </c>
    </row>
    <row r="78" spans="1:6" s="509" customFormat="1" ht="15.95" customHeight="1" x14ac:dyDescent="0.25">
      <c r="A78" s="53" t="s">
        <v>32</v>
      </c>
      <c r="B78" s="523">
        <v>39</v>
      </c>
      <c r="C78" s="524">
        <v>1.9</v>
      </c>
      <c r="D78" s="525"/>
      <c r="E78" s="523">
        <v>131</v>
      </c>
      <c r="F78" s="524">
        <v>3.3</v>
      </c>
    </row>
    <row r="79" spans="1:6" s="509" customFormat="1" ht="15.95" customHeight="1" x14ac:dyDescent="0.25">
      <c r="A79" s="57" t="s">
        <v>84</v>
      </c>
      <c r="B79" s="523">
        <v>5</v>
      </c>
      <c r="C79" s="524">
        <v>0.3</v>
      </c>
      <c r="D79" s="525"/>
      <c r="E79" s="523">
        <v>14</v>
      </c>
      <c r="F79" s="524">
        <v>0.4</v>
      </c>
    </row>
    <row r="80" spans="1:6" s="509" customFormat="1" ht="15.95" customHeight="1" x14ac:dyDescent="0.25">
      <c r="A80" s="57" t="s">
        <v>85</v>
      </c>
      <c r="B80" s="95" t="s">
        <v>408</v>
      </c>
      <c r="C80" s="95" t="s">
        <v>408</v>
      </c>
      <c r="D80" s="525"/>
      <c r="E80" s="95" t="s">
        <v>408</v>
      </c>
      <c r="F80" s="95" t="s">
        <v>408</v>
      </c>
    </row>
    <row r="81" spans="1:6" s="509" customFormat="1" ht="15.95" customHeight="1" x14ac:dyDescent="0.25">
      <c r="A81" s="57" t="s">
        <v>86</v>
      </c>
      <c r="B81" s="95" t="s">
        <v>408</v>
      </c>
      <c r="C81" s="95" t="s">
        <v>408</v>
      </c>
      <c r="D81" s="525"/>
      <c r="E81" s="523">
        <v>25</v>
      </c>
      <c r="F81" s="524">
        <v>0.6</v>
      </c>
    </row>
    <row r="82" spans="1:6" s="509" customFormat="1" ht="15.95" customHeight="1" x14ac:dyDescent="0.25">
      <c r="A82" s="57" t="s">
        <v>87</v>
      </c>
      <c r="B82" s="526" t="s">
        <v>125</v>
      </c>
      <c r="C82" s="526" t="s">
        <v>125</v>
      </c>
      <c r="D82" s="525"/>
      <c r="E82" s="523">
        <v>2</v>
      </c>
      <c r="F82" s="524">
        <v>0.1</v>
      </c>
    </row>
    <row r="83" spans="1:6" s="509" customFormat="1" ht="15.95" customHeight="1" x14ac:dyDescent="0.25">
      <c r="A83" s="57" t="s">
        <v>88</v>
      </c>
      <c r="B83" s="523">
        <v>10</v>
      </c>
      <c r="C83" s="524">
        <v>0.5</v>
      </c>
      <c r="D83" s="525"/>
      <c r="E83" s="523">
        <v>14</v>
      </c>
      <c r="F83" s="524">
        <v>0.4</v>
      </c>
    </row>
    <row r="84" spans="1:6" s="509" customFormat="1" ht="15.95" customHeight="1" x14ac:dyDescent="0.25">
      <c r="A84" s="57" t="s">
        <v>89</v>
      </c>
      <c r="B84" s="523">
        <v>19</v>
      </c>
      <c r="C84" s="524">
        <v>0.9</v>
      </c>
      <c r="D84" s="525"/>
      <c r="E84" s="523">
        <v>74</v>
      </c>
      <c r="F84" s="524">
        <v>1.9</v>
      </c>
    </row>
    <row r="85" spans="1:6" s="509" customFormat="1" ht="15.95" customHeight="1" x14ac:dyDescent="0.25">
      <c r="A85" s="53" t="s">
        <v>33</v>
      </c>
      <c r="B85" s="523">
        <v>12</v>
      </c>
      <c r="C85" s="524">
        <v>0.6</v>
      </c>
      <c r="D85" s="525"/>
      <c r="E85" s="523">
        <v>13</v>
      </c>
      <c r="F85" s="524">
        <v>0.3</v>
      </c>
    </row>
    <row r="86" spans="1:6" s="509" customFormat="1" ht="15.95" customHeight="1" x14ac:dyDescent="0.25">
      <c r="A86" s="57" t="s">
        <v>90</v>
      </c>
      <c r="B86" s="523">
        <v>12</v>
      </c>
      <c r="C86" s="524">
        <v>0.6</v>
      </c>
      <c r="D86" s="525"/>
      <c r="E86" s="523">
        <v>13</v>
      </c>
      <c r="F86" s="524">
        <v>0.3</v>
      </c>
    </row>
    <row r="87" spans="1:6" s="509" customFormat="1" ht="15.95" customHeight="1" x14ac:dyDescent="0.25">
      <c r="A87" s="53" t="s">
        <v>34</v>
      </c>
      <c r="B87" s="95" t="s">
        <v>408</v>
      </c>
      <c r="C87" s="95" t="s">
        <v>408</v>
      </c>
      <c r="D87" s="525"/>
      <c r="E87" s="523">
        <v>3</v>
      </c>
      <c r="F87" s="524">
        <v>0.1</v>
      </c>
    </row>
    <row r="88" spans="1:6" s="509" customFormat="1" ht="15.95" customHeight="1" x14ac:dyDescent="0.25">
      <c r="A88" s="57" t="s">
        <v>91</v>
      </c>
      <c r="B88" s="95" t="s">
        <v>408</v>
      </c>
      <c r="C88" s="95" t="s">
        <v>408</v>
      </c>
      <c r="D88" s="525"/>
      <c r="E88" s="523">
        <v>3</v>
      </c>
      <c r="F88" s="524">
        <v>0.1</v>
      </c>
    </row>
    <row r="89" spans="1:6" s="509" customFormat="1" ht="15.95" customHeight="1" x14ac:dyDescent="0.25">
      <c r="A89" s="57" t="s">
        <v>92</v>
      </c>
      <c r="B89" s="526" t="s">
        <v>125</v>
      </c>
      <c r="C89" s="526" t="s">
        <v>125</v>
      </c>
      <c r="D89" s="525"/>
      <c r="E89" s="526" t="s">
        <v>125</v>
      </c>
      <c r="F89" s="526" t="s">
        <v>125</v>
      </c>
    </row>
    <row r="90" spans="1:6" s="509" customFormat="1" ht="15.95" customHeight="1" x14ac:dyDescent="0.25">
      <c r="A90" s="57" t="s">
        <v>93</v>
      </c>
      <c r="B90" s="526" t="s">
        <v>125</v>
      </c>
      <c r="C90" s="526" t="s">
        <v>125</v>
      </c>
      <c r="D90" s="525"/>
      <c r="E90" s="526" t="s">
        <v>125</v>
      </c>
      <c r="F90" s="526" t="s">
        <v>125</v>
      </c>
    </row>
    <row r="91" spans="1:6" s="509" customFormat="1" ht="15.95" customHeight="1" x14ac:dyDescent="0.25">
      <c r="A91" s="53" t="s">
        <v>35</v>
      </c>
      <c r="B91" s="523">
        <v>8</v>
      </c>
      <c r="C91" s="524">
        <v>0.4</v>
      </c>
      <c r="D91" s="525"/>
      <c r="E91" s="523">
        <v>32</v>
      </c>
      <c r="F91" s="524">
        <v>0.8</v>
      </c>
    </row>
    <row r="92" spans="1:6" s="509" customFormat="1" ht="15.95" customHeight="1" x14ac:dyDescent="0.25">
      <c r="A92" s="57" t="s">
        <v>94</v>
      </c>
      <c r="B92" s="526" t="s">
        <v>125</v>
      </c>
      <c r="C92" s="526" t="s">
        <v>125</v>
      </c>
      <c r="D92" s="525"/>
      <c r="E92" s="523">
        <v>16</v>
      </c>
      <c r="F92" s="524">
        <v>0.4</v>
      </c>
    </row>
    <row r="93" spans="1:6" s="509" customFormat="1" ht="15.95" customHeight="1" x14ac:dyDescent="0.25">
      <c r="A93" s="57" t="s">
        <v>95</v>
      </c>
      <c r="B93" s="526" t="s">
        <v>125</v>
      </c>
      <c r="C93" s="526" t="s">
        <v>125</v>
      </c>
      <c r="D93" s="525"/>
      <c r="E93" s="526" t="s">
        <v>125</v>
      </c>
      <c r="F93" s="526" t="s">
        <v>125</v>
      </c>
    </row>
    <row r="94" spans="1:6" s="509" customFormat="1" ht="15.95" customHeight="1" x14ac:dyDescent="0.25">
      <c r="A94" s="57" t="s">
        <v>96</v>
      </c>
      <c r="B94" s="526" t="s">
        <v>125</v>
      </c>
      <c r="C94" s="526" t="s">
        <v>125</v>
      </c>
      <c r="D94" s="525"/>
      <c r="E94" s="523">
        <v>4</v>
      </c>
      <c r="F94" s="524">
        <v>0.1</v>
      </c>
    </row>
    <row r="95" spans="1:6" s="509" customFormat="1" ht="15.95" customHeight="1" x14ac:dyDescent="0.25">
      <c r="A95" s="57" t="s">
        <v>97</v>
      </c>
      <c r="B95" s="523">
        <v>8</v>
      </c>
      <c r="C95" s="524">
        <v>0.4</v>
      </c>
      <c r="D95" s="525"/>
      <c r="E95" s="523">
        <v>12</v>
      </c>
      <c r="F95" s="524">
        <v>0.3</v>
      </c>
    </row>
    <row r="96" spans="1:6" s="509" customFormat="1" ht="15.95" customHeight="1" x14ac:dyDescent="0.25">
      <c r="A96" s="53" t="s">
        <v>36</v>
      </c>
      <c r="B96" s="95" t="s">
        <v>408</v>
      </c>
      <c r="C96" s="95" t="s">
        <v>408</v>
      </c>
      <c r="D96" s="525"/>
      <c r="E96" s="523">
        <v>8</v>
      </c>
      <c r="F96" s="524">
        <v>0.2</v>
      </c>
    </row>
    <row r="97" spans="1:6" s="509" customFormat="1" ht="15.95" customHeight="1" x14ac:dyDescent="0.25">
      <c r="A97" s="57" t="s">
        <v>98</v>
      </c>
      <c r="B97" s="526" t="s">
        <v>125</v>
      </c>
      <c r="C97" s="526" t="s">
        <v>125</v>
      </c>
      <c r="D97" s="525"/>
      <c r="E97" s="523">
        <v>5</v>
      </c>
      <c r="F97" s="524">
        <v>0.1</v>
      </c>
    </row>
    <row r="98" spans="1:6" s="509" customFormat="1" ht="15.95" customHeight="1" x14ac:dyDescent="0.25">
      <c r="A98" s="57" t="s">
        <v>99</v>
      </c>
      <c r="B98" s="95" t="s">
        <v>408</v>
      </c>
      <c r="C98" s="95" t="s">
        <v>408</v>
      </c>
      <c r="D98" s="525"/>
      <c r="E98" s="523">
        <v>3</v>
      </c>
      <c r="F98" s="524">
        <v>0.1</v>
      </c>
    </row>
    <row r="99" spans="1:6" s="509" customFormat="1" ht="15.95" customHeight="1" x14ac:dyDescent="0.25">
      <c r="A99" s="528" t="s">
        <v>100</v>
      </c>
      <c r="B99" s="529">
        <v>2091</v>
      </c>
      <c r="C99" s="530">
        <v>100</v>
      </c>
      <c r="D99" s="531"/>
      <c r="E99" s="529">
        <v>3926</v>
      </c>
      <c r="F99" s="530">
        <v>100</v>
      </c>
    </row>
    <row r="100" spans="1:6" x14ac:dyDescent="0.2">
      <c r="A100" s="45" t="s">
        <v>118</v>
      </c>
    </row>
    <row r="101" spans="1:6" ht="13.5" x14ac:dyDescent="0.2">
      <c r="A101" s="421" t="s">
        <v>409</v>
      </c>
    </row>
  </sheetData>
  <mergeCells count="3">
    <mergeCell ref="A4:A5"/>
    <mergeCell ref="B4:C4"/>
    <mergeCell ref="E4:F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workbookViewId="0">
      <selection activeCell="B17" sqref="B17"/>
    </sheetView>
  </sheetViews>
  <sheetFormatPr defaultRowHeight="12.75" x14ac:dyDescent="0.2"/>
  <cols>
    <col min="1" max="1" width="28.7109375" style="362" customWidth="1"/>
    <col min="2" max="2" width="10.28515625" style="363" customWidth="1"/>
    <col min="3" max="3" width="11.5703125" style="363" customWidth="1"/>
    <col min="4" max="5" width="9.140625" style="363"/>
    <col min="6" max="6" width="12.85546875" style="363" customWidth="1"/>
    <col min="7" max="8" width="9.140625" style="363"/>
    <col min="9" max="16384" width="9.140625" style="362"/>
  </cols>
  <sheetData>
    <row r="1" spans="1:8" x14ac:dyDescent="0.2">
      <c r="A1" s="89" t="s">
        <v>437</v>
      </c>
      <c r="B1" s="365"/>
      <c r="C1" s="366"/>
      <c r="D1" s="366"/>
    </row>
    <row r="2" spans="1:8" x14ac:dyDescent="0.2">
      <c r="A2" s="89" t="s">
        <v>353</v>
      </c>
      <c r="B2" s="365"/>
      <c r="C2" s="366"/>
      <c r="D2" s="366"/>
    </row>
    <row r="3" spans="1:8" x14ac:dyDescent="0.2">
      <c r="A3" s="133"/>
      <c r="B3" s="366"/>
      <c r="C3" s="366"/>
      <c r="D3" s="366"/>
    </row>
    <row r="4" spans="1:8" s="51" customFormat="1" ht="54" x14ac:dyDescent="0.25">
      <c r="A4" s="532" t="s">
        <v>347</v>
      </c>
      <c r="B4" s="533" t="s">
        <v>256</v>
      </c>
      <c r="C4" s="533" t="s">
        <v>257</v>
      </c>
      <c r="D4" s="533" t="s">
        <v>258</v>
      </c>
      <c r="E4" s="533" t="s">
        <v>259</v>
      </c>
      <c r="F4" s="533" t="s">
        <v>348</v>
      </c>
      <c r="G4" s="533" t="s">
        <v>349</v>
      </c>
      <c r="H4" s="533" t="s">
        <v>174</v>
      </c>
    </row>
    <row r="5" spans="1:8" s="51" customFormat="1" ht="13.5" x14ac:dyDescent="0.25">
      <c r="A5" s="534"/>
      <c r="B5" s="535"/>
      <c r="C5" s="535"/>
      <c r="D5" s="535"/>
      <c r="E5" s="535"/>
      <c r="F5" s="535"/>
      <c r="G5" s="535"/>
      <c r="H5" s="535"/>
    </row>
    <row r="6" spans="1:8" s="51" customFormat="1" ht="13.5" x14ac:dyDescent="0.25">
      <c r="A6" s="302"/>
      <c r="B6" s="620" t="s">
        <v>148</v>
      </c>
      <c r="C6" s="620"/>
      <c r="D6" s="620"/>
      <c r="E6" s="620"/>
      <c r="F6" s="620"/>
      <c r="G6" s="620"/>
      <c r="H6" s="620"/>
    </row>
    <row r="7" spans="1:8" s="51" customFormat="1" ht="13.5" x14ac:dyDescent="0.25">
      <c r="A7" s="302"/>
      <c r="B7" s="536"/>
      <c r="C7" s="536"/>
      <c r="D7" s="536"/>
      <c r="E7" s="536"/>
      <c r="F7" s="536"/>
      <c r="G7" s="536"/>
      <c r="H7" s="536"/>
    </row>
    <row r="8" spans="1:8" s="51" customFormat="1" ht="13.5" x14ac:dyDescent="0.25">
      <c r="A8" s="51" t="s">
        <v>260</v>
      </c>
      <c r="B8" s="537">
        <v>944</v>
      </c>
      <c r="C8" s="537">
        <v>388</v>
      </c>
      <c r="D8" s="537">
        <v>1253</v>
      </c>
      <c r="E8" s="537">
        <v>594</v>
      </c>
      <c r="F8" s="537">
        <v>210</v>
      </c>
      <c r="G8" s="537">
        <v>102</v>
      </c>
      <c r="H8" s="537">
        <v>757</v>
      </c>
    </row>
    <row r="9" spans="1:8" s="51" customFormat="1" ht="13.5" x14ac:dyDescent="0.25">
      <c r="A9" s="51" t="s">
        <v>261</v>
      </c>
      <c r="B9" s="537">
        <v>657</v>
      </c>
      <c r="C9" s="537">
        <v>247</v>
      </c>
      <c r="D9" s="537">
        <v>468</v>
      </c>
      <c r="E9" s="537">
        <v>261</v>
      </c>
      <c r="F9" s="537">
        <v>92</v>
      </c>
      <c r="G9" s="537">
        <v>34</v>
      </c>
      <c r="H9" s="537">
        <v>261</v>
      </c>
    </row>
    <row r="10" spans="1:8" s="51" customFormat="1" ht="13.5" x14ac:dyDescent="0.25">
      <c r="A10" s="51" t="s">
        <v>262</v>
      </c>
      <c r="B10" s="537">
        <v>554</v>
      </c>
      <c r="C10" s="537">
        <v>207</v>
      </c>
      <c r="D10" s="537">
        <v>443</v>
      </c>
      <c r="E10" s="537">
        <v>232</v>
      </c>
      <c r="F10" s="537">
        <v>109</v>
      </c>
      <c r="G10" s="537">
        <v>35</v>
      </c>
      <c r="H10" s="537">
        <v>334</v>
      </c>
    </row>
    <row r="11" spans="1:8" s="51" customFormat="1" ht="13.5" x14ac:dyDescent="0.25">
      <c r="A11" s="51" t="s">
        <v>263</v>
      </c>
      <c r="B11" s="537">
        <v>862</v>
      </c>
      <c r="C11" s="537">
        <v>497</v>
      </c>
      <c r="D11" s="537">
        <v>371</v>
      </c>
      <c r="E11" s="537">
        <v>225</v>
      </c>
      <c r="F11" s="537">
        <v>99</v>
      </c>
      <c r="G11" s="537">
        <v>14</v>
      </c>
      <c r="H11" s="537">
        <v>201</v>
      </c>
    </row>
    <row r="12" spans="1:8" s="51" customFormat="1" ht="13.5" x14ac:dyDescent="0.25">
      <c r="A12" s="51" t="s">
        <v>264</v>
      </c>
      <c r="B12" s="537">
        <v>383</v>
      </c>
      <c r="C12" s="537">
        <v>114</v>
      </c>
      <c r="D12" s="537">
        <v>131</v>
      </c>
      <c r="E12" s="537">
        <v>149</v>
      </c>
      <c r="F12" s="537">
        <v>37</v>
      </c>
      <c r="G12" s="537">
        <v>14</v>
      </c>
      <c r="H12" s="537">
        <v>100</v>
      </c>
    </row>
    <row r="13" spans="1:8" s="51" customFormat="1" ht="13.5" x14ac:dyDescent="0.25">
      <c r="A13" s="51" t="s">
        <v>265</v>
      </c>
      <c r="B13" s="537">
        <v>296</v>
      </c>
      <c r="C13" s="537">
        <v>124</v>
      </c>
      <c r="D13" s="537">
        <v>135</v>
      </c>
      <c r="E13" s="537">
        <v>104</v>
      </c>
      <c r="F13" s="537">
        <v>62</v>
      </c>
      <c r="G13" s="537">
        <v>16</v>
      </c>
      <c r="H13" s="537">
        <v>101</v>
      </c>
    </row>
    <row r="14" spans="1:8" s="51" customFormat="1" ht="13.5" x14ac:dyDescent="0.25">
      <c r="A14" s="51" t="s">
        <v>266</v>
      </c>
      <c r="B14" s="537">
        <v>89</v>
      </c>
      <c r="C14" s="537">
        <v>36</v>
      </c>
      <c r="D14" s="537">
        <v>266</v>
      </c>
      <c r="E14" s="537">
        <v>170</v>
      </c>
      <c r="F14" s="537">
        <v>43</v>
      </c>
      <c r="G14" s="537">
        <v>13</v>
      </c>
      <c r="H14" s="537">
        <v>158</v>
      </c>
    </row>
    <row r="15" spans="1:8" s="51" customFormat="1" ht="13.5" x14ac:dyDescent="0.25">
      <c r="A15" s="51" t="s">
        <v>267</v>
      </c>
      <c r="B15" s="537">
        <v>118</v>
      </c>
      <c r="C15" s="537">
        <v>45</v>
      </c>
      <c r="D15" s="537">
        <v>236</v>
      </c>
      <c r="E15" s="537">
        <v>140</v>
      </c>
      <c r="F15" s="537">
        <v>28</v>
      </c>
      <c r="G15" s="537">
        <v>15</v>
      </c>
      <c r="H15" s="537">
        <v>126</v>
      </c>
    </row>
    <row r="16" spans="1:8" s="51" customFormat="1" ht="13.5" x14ac:dyDescent="0.25">
      <c r="A16" s="51" t="s">
        <v>268</v>
      </c>
      <c r="B16" s="537">
        <v>305</v>
      </c>
      <c r="C16" s="537">
        <v>95</v>
      </c>
      <c r="D16" s="537">
        <v>232</v>
      </c>
      <c r="E16" s="537">
        <v>106</v>
      </c>
      <c r="F16" s="537">
        <v>59</v>
      </c>
      <c r="G16" s="537">
        <v>17</v>
      </c>
      <c r="H16" s="537">
        <v>223</v>
      </c>
    </row>
    <row r="17" spans="1:10" s="51" customFormat="1" ht="13.5" x14ac:dyDescent="0.25">
      <c r="A17" s="74" t="s">
        <v>351</v>
      </c>
      <c r="B17" s="571">
        <v>6017</v>
      </c>
      <c r="C17" s="571">
        <v>6017</v>
      </c>
      <c r="D17" s="571">
        <v>6017</v>
      </c>
      <c r="E17" s="571">
        <v>6017</v>
      </c>
      <c r="F17" s="571">
        <v>6017</v>
      </c>
      <c r="G17" s="571">
        <v>6017</v>
      </c>
      <c r="H17" s="571">
        <v>6017</v>
      </c>
      <c r="J17" s="538"/>
    </row>
    <row r="18" spans="1:10" s="51" customFormat="1" ht="13.5" x14ac:dyDescent="0.25">
      <c r="B18" s="522"/>
      <c r="C18" s="522"/>
      <c r="D18" s="522"/>
      <c r="E18" s="522"/>
      <c r="F18" s="522"/>
      <c r="G18" s="522"/>
      <c r="H18" s="522"/>
    </row>
    <row r="19" spans="1:10" s="51" customFormat="1" ht="13.5" customHeight="1" x14ac:dyDescent="0.25">
      <c r="B19" s="620" t="s">
        <v>149</v>
      </c>
      <c r="C19" s="620"/>
      <c r="D19" s="620"/>
      <c r="E19" s="620"/>
      <c r="F19" s="620"/>
      <c r="G19" s="620"/>
      <c r="H19" s="620"/>
    </row>
    <row r="20" spans="1:10" s="51" customFormat="1" ht="13.5" x14ac:dyDescent="0.25">
      <c r="B20" s="536"/>
      <c r="C20" s="536"/>
      <c r="D20" s="536"/>
      <c r="E20" s="536"/>
      <c r="F20" s="536"/>
      <c r="G20" s="536"/>
      <c r="H20" s="536"/>
    </row>
    <row r="21" spans="1:10" s="51" customFormat="1" ht="13.5" x14ac:dyDescent="0.25">
      <c r="A21" s="51" t="s">
        <v>260</v>
      </c>
      <c r="B21" s="521">
        <v>15.7</v>
      </c>
      <c r="C21" s="521">
        <v>6.4</v>
      </c>
      <c r="D21" s="521">
        <v>20.8</v>
      </c>
      <c r="E21" s="521">
        <v>9.9</v>
      </c>
      <c r="F21" s="521">
        <v>3.5</v>
      </c>
      <c r="G21" s="521">
        <v>1.7</v>
      </c>
      <c r="H21" s="521">
        <v>12.6</v>
      </c>
      <c r="J21" s="539"/>
    </row>
    <row r="22" spans="1:10" s="51" customFormat="1" ht="13.5" x14ac:dyDescent="0.25">
      <c r="A22" s="51" t="s">
        <v>261</v>
      </c>
      <c r="B22" s="521">
        <v>10.9</v>
      </c>
      <c r="C22" s="521">
        <v>4.0999999999999996</v>
      </c>
      <c r="D22" s="521">
        <v>7.8</v>
      </c>
      <c r="E22" s="521">
        <v>4.3</v>
      </c>
      <c r="F22" s="521">
        <v>1.5</v>
      </c>
      <c r="G22" s="521">
        <v>0.6</v>
      </c>
      <c r="H22" s="521">
        <v>4.3</v>
      </c>
      <c r="J22" s="539"/>
    </row>
    <row r="23" spans="1:10" s="51" customFormat="1" ht="13.5" x14ac:dyDescent="0.25">
      <c r="A23" s="51" t="s">
        <v>262</v>
      </c>
      <c r="B23" s="521">
        <v>9.1999999999999993</v>
      </c>
      <c r="C23" s="521">
        <v>3.4</v>
      </c>
      <c r="D23" s="521">
        <v>7.4</v>
      </c>
      <c r="E23" s="521">
        <v>3.8</v>
      </c>
      <c r="F23" s="521">
        <v>1.8</v>
      </c>
      <c r="G23" s="521">
        <v>0.6</v>
      </c>
      <c r="H23" s="521">
        <v>5.6</v>
      </c>
      <c r="J23" s="539"/>
    </row>
    <row r="24" spans="1:10" s="51" customFormat="1" ht="13.5" x14ac:dyDescent="0.25">
      <c r="A24" s="51" t="s">
        <v>263</v>
      </c>
      <c r="B24" s="521">
        <v>14.3</v>
      </c>
      <c r="C24" s="521">
        <v>8.3000000000000007</v>
      </c>
      <c r="D24" s="521">
        <v>6.2</v>
      </c>
      <c r="E24" s="521">
        <v>3.7</v>
      </c>
      <c r="F24" s="521">
        <v>1.7</v>
      </c>
      <c r="G24" s="521">
        <v>0.2</v>
      </c>
      <c r="H24" s="521">
        <v>3.3</v>
      </c>
      <c r="J24" s="539"/>
    </row>
    <row r="25" spans="1:10" s="51" customFormat="1" ht="13.5" x14ac:dyDescent="0.25">
      <c r="A25" s="51" t="s">
        <v>264</v>
      </c>
      <c r="B25" s="521">
        <v>6.4</v>
      </c>
      <c r="C25" s="521">
        <v>1.9</v>
      </c>
      <c r="D25" s="521">
        <v>2.2000000000000002</v>
      </c>
      <c r="E25" s="521">
        <v>2.5</v>
      </c>
      <c r="F25" s="521">
        <v>0.6</v>
      </c>
      <c r="G25" s="521">
        <v>0.2</v>
      </c>
      <c r="H25" s="521">
        <v>1.7</v>
      </c>
      <c r="J25" s="539"/>
    </row>
    <row r="26" spans="1:10" s="51" customFormat="1" ht="13.5" x14ac:dyDescent="0.25">
      <c r="A26" s="51" t="s">
        <v>265</v>
      </c>
      <c r="B26" s="521">
        <v>4.9000000000000004</v>
      </c>
      <c r="C26" s="521">
        <v>2.1</v>
      </c>
      <c r="D26" s="521">
        <v>2.2000000000000002</v>
      </c>
      <c r="E26" s="521">
        <v>1.7</v>
      </c>
      <c r="F26" s="521">
        <v>1</v>
      </c>
      <c r="G26" s="521">
        <v>0.3</v>
      </c>
      <c r="H26" s="521">
        <v>1.7</v>
      </c>
      <c r="J26" s="539"/>
    </row>
    <row r="27" spans="1:10" s="51" customFormat="1" ht="13.5" x14ac:dyDescent="0.25">
      <c r="A27" s="51" t="s">
        <v>266</v>
      </c>
      <c r="B27" s="521">
        <v>1.5</v>
      </c>
      <c r="C27" s="521">
        <v>0.6</v>
      </c>
      <c r="D27" s="521">
        <v>4.4000000000000004</v>
      </c>
      <c r="E27" s="521">
        <v>2.8</v>
      </c>
      <c r="F27" s="521">
        <v>0.7</v>
      </c>
      <c r="G27" s="521">
        <v>0.2</v>
      </c>
      <c r="H27" s="521">
        <v>2.6</v>
      </c>
      <c r="J27" s="539"/>
    </row>
    <row r="28" spans="1:10" s="51" customFormat="1" ht="13.5" x14ac:dyDescent="0.25">
      <c r="A28" s="51" t="s">
        <v>267</v>
      </c>
      <c r="B28" s="521">
        <v>2</v>
      </c>
      <c r="C28" s="521">
        <v>0.7</v>
      </c>
      <c r="D28" s="521">
        <v>3.9</v>
      </c>
      <c r="E28" s="521">
        <v>2.2999999999999998</v>
      </c>
      <c r="F28" s="521">
        <v>0.5</v>
      </c>
      <c r="G28" s="521">
        <v>0.2</v>
      </c>
      <c r="H28" s="521">
        <v>2.1</v>
      </c>
      <c r="J28" s="539"/>
    </row>
    <row r="29" spans="1:10" s="51" customFormat="1" ht="13.5" x14ac:dyDescent="0.25">
      <c r="A29" s="74" t="s">
        <v>268</v>
      </c>
      <c r="B29" s="540">
        <v>5.0999999999999996</v>
      </c>
      <c r="C29" s="540">
        <v>1.6</v>
      </c>
      <c r="D29" s="540">
        <v>3.9</v>
      </c>
      <c r="E29" s="540">
        <v>1.8</v>
      </c>
      <c r="F29" s="540">
        <v>1</v>
      </c>
      <c r="G29" s="540">
        <v>0.3</v>
      </c>
      <c r="H29" s="540">
        <v>3.7</v>
      </c>
      <c r="J29" s="539"/>
    </row>
    <row r="30" spans="1:10" s="51" customFormat="1" ht="13.5" x14ac:dyDescent="0.25">
      <c r="A30" s="61" t="s">
        <v>351</v>
      </c>
      <c r="B30" s="570">
        <v>100</v>
      </c>
      <c r="C30" s="570">
        <v>100</v>
      </c>
      <c r="D30" s="570">
        <v>100</v>
      </c>
      <c r="E30" s="570">
        <v>100</v>
      </c>
      <c r="F30" s="570">
        <v>100</v>
      </c>
      <c r="G30" s="570">
        <v>100</v>
      </c>
      <c r="H30" s="570">
        <v>100</v>
      </c>
      <c r="J30" s="539"/>
    </row>
    <row r="31" spans="1:10" x14ac:dyDescent="0.2">
      <c r="A31" s="367" t="s">
        <v>350</v>
      </c>
    </row>
    <row r="32" spans="1:10" x14ac:dyDescent="0.2">
      <c r="A32" s="368" t="s">
        <v>352</v>
      </c>
    </row>
    <row r="33" spans="1:1" x14ac:dyDescent="0.2">
      <c r="A33" s="368" t="s">
        <v>400</v>
      </c>
    </row>
  </sheetData>
  <mergeCells count="2">
    <mergeCell ref="B6:H6"/>
    <mergeCell ref="B19:H19"/>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115" zoomScaleNormal="115" workbookViewId="0">
      <selection activeCell="A16" sqref="A16"/>
    </sheetView>
  </sheetViews>
  <sheetFormatPr defaultRowHeight="12.75" x14ac:dyDescent="0.2"/>
  <cols>
    <col min="1" max="1" width="23.140625" style="9" customWidth="1"/>
    <col min="2" max="2" width="9.140625" style="9"/>
    <col min="3" max="3" width="10" style="9" customWidth="1"/>
    <col min="4" max="4" width="10.140625" style="9" customWidth="1"/>
    <col min="5" max="5" width="10.5703125" style="9" customWidth="1"/>
    <col min="6" max="6" width="13.140625" style="9" customWidth="1"/>
    <col min="7" max="7" width="12.7109375" style="9" customWidth="1"/>
    <col min="8" max="16384" width="9.140625" style="9"/>
  </cols>
  <sheetData>
    <row r="1" spans="1:16" s="72" customFormat="1" ht="13.5" x14ac:dyDescent="0.25">
      <c r="A1" s="49" t="s">
        <v>502</v>
      </c>
      <c r="B1" s="49"/>
      <c r="C1" s="51"/>
      <c r="D1" s="51"/>
    </row>
    <row r="2" spans="1:16" s="72" customFormat="1" ht="13.5" x14ac:dyDescent="0.25">
      <c r="A2" s="49" t="s">
        <v>305</v>
      </c>
      <c r="B2" s="49"/>
      <c r="C2" s="51"/>
      <c r="D2" s="51"/>
    </row>
    <row r="3" spans="1:16" s="72" customFormat="1" ht="13.5" x14ac:dyDescent="0.25">
      <c r="A3" s="51"/>
      <c r="B3" s="51"/>
      <c r="C3" s="51"/>
      <c r="D3" s="51"/>
      <c r="I3" s="318"/>
    </row>
    <row r="4" spans="1:16" s="51" customFormat="1" ht="60.75" customHeight="1" x14ac:dyDescent="0.25">
      <c r="A4" s="541"/>
      <c r="B4" s="533" t="s">
        <v>304</v>
      </c>
      <c r="C4" s="533" t="s">
        <v>269</v>
      </c>
      <c r="D4" s="533" t="s">
        <v>270</v>
      </c>
      <c r="E4" s="533" t="s">
        <v>271</v>
      </c>
      <c r="F4" s="533" t="s">
        <v>272</v>
      </c>
      <c r="G4" s="533" t="s">
        <v>273</v>
      </c>
      <c r="H4" s="533" t="s">
        <v>135</v>
      </c>
      <c r="I4" s="533" t="s">
        <v>43</v>
      </c>
      <c r="K4" s="72"/>
      <c r="L4" s="72"/>
      <c r="M4" s="72"/>
      <c r="N4" s="72"/>
      <c r="O4" s="72"/>
      <c r="P4" s="72"/>
    </row>
    <row r="5" spans="1:16" s="51" customFormat="1" ht="13.5" x14ac:dyDescent="0.25">
      <c r="A5" s="302"/>
      <c r="C5" s="302"/>
      <c r="D5" s="302"/>
      <c r="K5" s="72"/>
      <c r="L5" s="72"/>
      <c r="M5" s="72"/>
      <c r="N5" s="72"/>
      <c r="O5" s="72"/>
      <c r="P5" s="72"/>
    </row>
    <row r="6" spans="1:16" s="51" customFormat="1" ht="13.5" x14ac:dyDescent="0.25">
      <c r="A6" s="302"/>
      <c r="B6" s="621" t="s">
        <v>148</v>
      </c>
      <c r="C6" s="621"/>
      <c r="D6" s="621"/>
      <c r="E6" s="621"/>
      <c r="F6" s="621"/>
      <c r="G6" s="621"/>
      <c r="H6" s="621"/>
      <c r="I6" s="621"/>
      <c r="K6" s="72"/>
      <c r="L6" s="72"/>
      <c r="M6" s="72"/>
      <c r="N6" s="72"/>
      <c r="O6" s="72"/>
      <c r="P6" s="72"/>
    </row>
    <row r="7" spans="1:16" s="51" customFormat="1" ht="13.5" x14ac:dyDescent="0.25">
      <c r="A7" s="302"/>
      <c r="B7" s="542"/>
      <c r="C7" s="542"/>
      <c r="D7" s="542"/>
      <c r="E7" s="542"/>
      <c r="F7" s="542"/>
      <c r="G7" s="542"/>
      <c r="H7" s="542"/>
      <c r="I7" s="542"/>
    </row>
    <row r="8" spans="1:16" s="51" customFormat="1" ht="13.5" x14ac:dyDescent="0.25">
      <c r="A8" s="302" t="s">
        <v>354</v>
      </c>
      <c r="B8" s="543">
        <v>1112</v>
      </c>
      <c r="C8" s="543">
        <v>682</v>
      </c>
      <c r="D8" s="543">
        <v>490</v>
      </c>
      <c r="E8" s="543">
        <v>533</v>
      </c>
      <c r="F8" s="543">
        <v>483</v>
      </c>
      <c r="G8" s="543">
        <v>155</v>
      </c>
      <c r="H8" s="543">
        <v>345</v>
      </c>
      <c r="I8" s="543">
        <v>2091</v>
      </c>
    </row>
    <row r="9" spans="1:16" s="51" customFormat="1" ht="13.5" x14ac:dyDescent="0.25">
      <c r="A9" s="302" t="s">
        <v>355</v>
      </c>
      <c r="B9" s="543">
        <v>947</v>
      </c>
      <c r="C9" s="543">
        <v>1506</v>
      </c>
      <c r="D9" s="543">
        <v>826</v>
      </c>
      <c r="E9" s="543">
        <v>953</v>
      </c>
      <c r="F9" s="543">
        <v>500</v>
      </c>
      <c r="G9" s="543">
        <v>246</v>
      </c>
      <c r="H9" s="543">
        <v>869</v>
      </c>
      <c r="I9" s="543">
        <v>3926</v>
      </c>
    </row>
    <row r="10" spans="1:16" s="51" customFormat="1" ht="13.5" x14ac:dyDescent="0.25">
      <c r="B10" s="543"/>
      <c r="C10" s="543"/>
      <c r="D10" s="543"/>
      <c r="E10" s="543"/>
      <c r="F10" s="543"/>
      <c r="G10" s="543"/>
      <c r="H10" s="543"/>
      <c r="I10" s="543"/>
      <c r="J10" s="60"/>
      <c r="K10" s="60"/>
    </row>
    <row r="11" spans="1:16" s="51" customFormat="1" ht="13.5" x14ac:dyDescent="0.25">
      <c r="B11" s="621" t="s">
        <v>149</v>
      </c>
      <c r="C11" s="621"/>
      <c r="D11" s="621"/>
      <c r="E11" s="621"/>
      <c r="F11" s="621"/>
      <c r="G11" s="621"/>
      <c r="H11" s="621"/>
      <c r="I11" s="621"/>
    </row>
    <row r="12" spans="1:16" s="51" customFormat="1" ht="13.5" x14ac:dyDescent="0.25">
      <c r="B12" s="542"/>
      <c r="C12" s="542"/>
      <c r="D12" s="542"/>
      <c r="E12" s="542"/>
      <c r="F12" s="542"/>
      <c r="G12" s="542"/>
      <c r="H12" s="544"/>
      <c r="I12" s="542"/>
    </row>
    <row r="13" spans="1:16" s="51" customFormat="1" ht="13.5" x14ac:dyDescent="0.25">
      <c r="A13" s="302" t="s">
        <v>354</v>
      </c>
      <c r="B13" s="545">
        <v>53.2</v>
      </c>
      <c r="C13" s="545">
        <v>32.6</v>
      </c>
      <c r="D13" s="545">
        <v>23.4</v>
      </c>
      <c r="E13" s="545">
        <v>25.5</v>
      </c>
      <c r="F13" s="545">
        <v>23.1</v>
      </c>
      <c r="G13" s="545">
        <v>7.4</v>
      </c>
      <c r="H13" s="545">
        <v>16.5</v>
      </c>
      <c r="I13" s="545">
        <v>100</v>
      </c>
      <c r="J13" s="60"/>
    </row>
    <row r="14" spans="1:16" s="51" customFormat="1" ht="13.5" x14ac:dyDescent="0.25">
      <c r="A14" s="546" t="s">
        <v>355</v>
      </c>
      <c r="B14" s="547">
        <v>24</v>
      </c>
      <c r="C14" s="547">
        <v>38</v>
      </c>
      <c r="D14" s="547">
        <v>21</v>
      </c>
      <c r="E14" s="547">
        <v>24</v>
      </c>
      <c r="F14" s="547">
        <v>13</v>
      </c>
      <c r="G14" s="547">
        <v>6</v>
      </c>
      <c r="H14" s="547">
        <v>22</v>
      </c>
      <c r="I14" s="547">
        <v>100</v>
      </c>
    </row>
    <row r="15" spans="1:16" x14ac:dyDescent="0.2">
      <c r="A15" s="317" t="s">
        <v>118</v>
      </c>
      <c r="J15" s="72"/>
      <c r="K15" s="72"/>
      <c r="L15" s="369"/>
      <c r="M15" s="72"/>
      <c r="N15" s="72"/>
      <c r="O15" s="72"/>
    </row>
    <row r="16" spans="1:16" ht="13.5" x14ac:dyDescent="0.25">
      <c r="A16" s="364" t="s">
        <v>356</v>
      </c>
    </row>
    <row r="17" spans="2:9" x14ac:dyDescent="0.2">
      <c r="B17" s="414"/>
      <c r="C17" s="414"/>
      <c r="D17" s="414"/>
      <c r="E17" s="414"/>
      <c r="F17" s="414"/>
      <c r="G17" s="414"/>
      <c r="H17" s="414"/>
      <c r="I17" s="414"/>
    </row>
  </sheetData>
  <mergeCells count="2">
    <mergeCell ref="B6:I6"/>
    <mergeCell ref="B11:I11"/>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88" zoomScaleNormal="100" workbookViewId="0">
      <selection activeCell="A118" sqref="A118"/>
    </sheetView>
  </sheetViews>
  <sheetFormatPr defaultRowHeight="13.5" x14ac:dyDescent="0.25"/>
  <cols>
    <col min="1" max="1" width="80.140625" style="51" customWidth="1"/>
    <col min="2" max="2" width="13.28515625" style="51" customWidth="1"/>
    <col min="3" max="3" width="13.140625" style="51" customWidth="1"/>
    <col min="4" max="6" width="11.28515625" style="51" customWidth="1"/>
    <col min="7" max="7" width="14.7109375" style="51" customWidth="1"/>
    <col min="8" max="16384" width="9.140625" style="74"/>
  </cols>
  <sheetData>
    <row r="1" spans="1:8" ht="16.5" x14ac:dyDescent="0.3">
      <c r="A1" s="90" t="s">
        <v>503</v>
      </c>
    </row>
    <row r="2" spans="1:8" ht="16.5" x14ac:dyDescent="0.3">
      <c r="A2" s="90" t="s">
        <v>401</v>
      </c>
    </row>
    <row r="3" spans="1:8" x14ac:dyDescent="0.25">
      <c r="A3" s="49"/>
    </row>
    <row r="4" spans="1:8" ht="41.25" customHeight="1" x14ac:dyDescent="0.25">
      <c r="A4" s="622" t="s">
        <v>334</v>
      </c>
      <c r="B4" s="415" t="s">
        <v>244</v>
      </c>
      <c r="C4" s="548" t="s">
        <v>245</v>
      </c>
      <c r="D4" s="548" t="s">
        <v>246</v>
      </c>
      <c r="E4" s="548" t="s">
        <v>247</v>
      </c>
      <c r="F4" s="548" t="s">
        <v>248</v>
      </c>
      <c r="G4" s="618" t="s">
        <v>363</v>
      </c>
    </row>
    <row r="5" spans="1:8" x14ac:dyDescent="0.25">
      <c r="A5" s="623"/>
      <c r="B5" s="624" t="s">
        <v>333</v>
      </c>
      <c r="C5" s="624"/>
      <c r="D5" s="624"/>
      <c r="E5" s="624"/>
      <c r="F5" s="624"/>
      <c r="G5" s="619"/>
    </row>
    <row r="6" spans="1:8" x14ac:dyDescent="0.25">
      <c r="A6" s="302"/>
      <c r="B6" s="52"/>
      <c r="C6" s="52"/>
      <c r="D6" s="52"/>
    </row>
    <row r="7" spans="1:8" x14ac:dyDescent="0.25">
      <c r="A7" s="53" t="s">
        <v>285</v>
      </c>
      <c r="B7" s="56"/>
      <c r="C7" s="56"/>
      <c r="D7" s="56"/>
      <c r="E7" s="56"/>
      <c r="F7" s="56"/>
      <c r="G7" s="55"/>
    </row>
    <row r="8" spans="1:8" x14ac:dyDescent="0.25">
      <c r="A8" s="460" t="s">
        <v>225</v>
      </c>
      <c r="B8" s="56">
        <v>36</v>
      </c>
      <c r="C8" s="56">
        <v>31.1</v>
      </c>
      <c r="D8" s="56">
        <v>29.2</v>
      </c>
      <c r="E8" s="56">
        <v>28.1</v>
      </c>
      <c r="F8" s="56">
        <v>28</v>
      </c>
      <c r="G8" s="55">
        <v>302370</v>
      </c>
    </row>
    <row r="9" spans="1:8" x14ac:dyDescent="0.25">
      <c r="A9" s="460" t="s">
        <v>226</v>
      </c>
      <c r="B9" s="56">
        <v>37.299999999999997</v>
      </c>
      <c r="C9" s="56">
        <v>25.4</v>
      </c>
      <c r="D9" s="56">
        <v>23.8</v>
      </c>
      <c r="E9" s="56">
        <v>23.5</v>
      </c>
      <c r="F9" s="56">
        <v>25.6</v>
      </c>
      <c r="G9" s="55">
        <v>241787</v>
      </c>
    </row>
    <row r="10" spans="1:8" x14ac:dyDescent="0.25">
      <c r="A10" s="460" t="s">
        <v>214</v>
      </c>
      <c r="B10" s="56">
        <v>32.5</v>
      </c>
      <c r="C10" s="56">
        <v>19.399999999999999</v>
      </c>
      <c r="D10" s="56">
        <v>21.5</v>
      </c>
      <c r="E10" s="56">
        <v>21.4</v>
      </c>
      <c r="F10" s="56">
        <v>20.2</v>
      </c>
      <c r="G10" s="55">
        <v>221253</v>
      </c>
    </row>
    <row r="11" spans="1:8" x14ac:dyDescent="0.25">
      <c r="A11" s="82" t="s">
        <v>215</v>
      </c>
      <c r="B11" s="56">
        <v>32.5</v>
      </c>
      <c r="C11" s="56">
        <v>24.1</v>
      </c>
      <c r="D11" s="56">
        <v>25.5</v>
      </c>
      <c r="E11" s="56">
        <v>27</v>
      </c>
      <c r="F11" s="56">
        <v>26.2</v>
      </c>
      <c r="G11" s="55">
        <v>268327</v>
      </c>
    </row>
    <row r="12" spans="1:8" x14ac:dyDescent="0.25">
      <c r="A12" s="82"/>
      <c r="B12" s="56"/>
      <c r="C12" s="56"/>
      <c r="D12" s="56"/>
      <c r="E12" s="56"/>
      <c r="F12" s="56"/>
      <c r="G12" s="55"/>
    </row>
    <row r="13" spans="1:8" x14ac:dyDescent="0.25">
      <c r="A13" s="53" t="s">
        <v>115</v>
      </c>
      <c r="B13" s="55"/>
      <c r="C13" s="55"/>
      <c r="D13" s="55"/>
      <c r="E13" s="55"/>
    </row>
    <row r="14" spans="1:8" x14ac:dyDescent="0.25">
      <c r="A14" s="78" t="s">
        <v>44</v>
      </c>
      <c r="B14" s="56">
        <v>31</v>
      </c>
      <c r="C14" s="56">
        <v>25</v>
      </c>
      <c r="D14" s="56">
        <v>9.1</v>
      </c>
      <c r="E14" s="56">
        <v>3.2</v>
      </c>
      <c r="F14" s="56">
        <v>6.4</v>
      </c>
      <c r="G14" s="55">
        <v>821341</v>
      </c>
      <c r="H14" s="305"/>
    </row>
    <row r="15" spans="1:8" x14ac:dyDescent="0.25">
      <c r="A15" s="78" t="s">
        <v>38</v>
      </c>
      <c r="B15" s="56">
        <v>44.5</v>
      </c>
      <c r="C15" s="56">
        <v>37.1</v>
      </c>
      <c r="D15" s="56">
        <v>12.5</v>
      </c>
      <c r="E15" s="56">
        <v>3.8</v>
      </c>
      <c r="F15" s="56">
        <v>9.9</v>
      </c>
      <c r="G15" s="55">
        <v>136908</v>
      </c>
    </row>
    <row r="16" spans="1:8" x14ac:dyDescent="0.25">
      <c r="A16" s="78" t="s">
        <v>39</v>
      </c>
      <c r="B16" s="56">
        <v>53.5</v>
      </c>
      <c r="C16" s="56">
        <v>46</v>
      </c>
      <c r="D16" s="56">
        <v>15.2</v>
      </c>
      <c r="E16" s="56">
        <v>5.0999999999999996</v>
      </c>
      <c r="F16" s="56">
        <v>13.1</v>
      </c>
      <c r="G16" s="55">
        <v>50826</v>
      </c>
    </row>
    <row r="17" spans="1:8" x14ac:dyDescent="0.25">
      <c r="A17" s="78" t="s">
        <v>45</v>
      </c>
      <c r="B17" s="56">
        <v>59.9</v>
      </c>
      <c r="C17" s="56">
        <v>53</v>
      </c>
      <c r="D17" s="56">
        <v>17.100000000000001</v>
      </c>
      <c r="E17" s="56">
        <v>5.7</v>
      </c>
      <c r="F17" s="56">
        <v>15.4</v>
      </c>
      <c r="G17" s="55">
        <v>13801</v>
      </c>
    </row>
    <row r="18" spans="1:8" x14ac:dyDescent="0.25">
      <c r="A18" s="82" t="s">
        <v>46</v>
      </c>
      <c r="B18" s="56">
        <v>64.599999999999994</v>
      </c>
      <c r="C18" s="56">
        <v>58.6</v>
      </c>
      <c r="D18" s="56">
        <v>17.3</v>
      </c>
      <c r="E18" s="56">
        <v>5.7</v>
      </c>
      <c r="F18" s="56">
        <v>16.899999999999999</v>
      </c>
      <c r="G18" s="55">
        <v>7300</v>
      </c>
    </row>
    <row r="19" spans="1:8" x14ac:dyDescent="0.25">
      <c r="A19" s="78" t="s">
        <v>47</v>
      </c>
      <c r="B19" s="56">
        <v>70.3</v>
      </c>
      <c r="C19" s="56">
        <v>65.2</v>
      </c>
      <c r="D19" s="56">
        <v>19.8</v>
      </c>
      <c r="E19" s="56">
        <v>5.0999999999999996</v>
      </c>
      <c r="F19" s="56">
        <v>18.899999999999999</v>
      </c>
      <c r="G19" s="55">
        <v>2050</v>
      </c>
    </row>
    <row r="20" spans="1:8" x14ac:dyDescent="0.25">
      <c r="A20" s="82" t="s">
        <v>48</v>
      </c>
      <c r="B20" s="56">
        <v>78.599999999999994</v>
      </c>
      <c r="C20" s="56">
        <v>74</v>
      </c>
      <c r="D20" s="56">
        <v>25.9</v>
      </c>
      <c r="E20" s="56">
        <v>6.7</v>
      </c>
      <c r="F20" s="56">
        <v>22.6</v>
      </c>
      <c r="G20" s="55">
        <v>1511</v>
      </c>
    </row>
    <row r="21" spans="1:8" x14ac:dyDescent="0.25">
      <c r="A21" s="82"/>
      <c r="B21" s="56"/>
      <c r="C21" s="56"/>
      <c r="D21" s="56"/>
      <c r="E21" s="56"/>
      <c r="F21" s="56"/>
      <c r="G21" s="55"/>
    </row>
    <row r="22" spans="1:8" x14ac:dyDescent="0.25">
      <c r="A22" s="430" t="s">
        <v>116</v>
      </c>
      <c r="B22" s="56"/>
      <c r="C22" s="56"/>
      <c r="D22" s="56"/>
      <c r="E22" s="56"/>
      <c r="F22" s="56"/>
      <c r="G22" s="55"/>
    </row>
    <row r="23" spans="1:8" x14ac:dyDescent="0.25">
      <c r="A23" s="53" t="s">
        <v>0</v>
      </c>
      <c r="B23" s="68">
        <v>27.2</v>
      </c>
      <c r="C23" s="68">
        <v>22.8</v>
      </c>
      <c r="D23" s="68">
        <v>8.1</v>
      </c>
      <c r="E23" s="68">
        <v>2.5</v>
      </c>
      <c r="F23" s="68">
        <v>4.0999999999999996</v>
      </c>
      <c r="G23" s="303">
        <v>1168</v>
      </c>
      <c r="H23" s="80"/>
    </row>
    <row r="24" spans="1:8" x14ac:dyDescent="0.25">
      <c r="A24" s="53" t="s">
        <v>1</v>
      </c>
      <c r="B24" s="68">
        <v>42.9</v>
      </c>
      <c r="C24" s="68">
        <v>35</v>
      </c>
      <c r="D24" s="68">
        <v>11.4</v>
      </c>
      <c r="E24" s="68">
        <v>4.4000000000000004</v>
      </c>
      <c r="F24" s="68">
        <v>11.8</v>
      </c>
      <c r="G24" s="303">
        <v>187434</v>
      </c>
    </row>
    <row r="25" spans="1:8" x14ac:dyDescent="0.25">
      <c r="A25" s="57" t="s">
        <v>2</v>
      </c>
      <c r="B25" s="56">
        <v>34.1</v>
      </c>
      <c r="C25" s="56">
        <v>26.1</v>
      </c>
      <c r="D25" s="56">
        <v>8.5</v>
      </c>
      <c r="E25" s="56">
        <v>2.9</v>
      </c>
      <c r="F25" s="56">
        <v>10.6</v>
      </c>
      <c r="G25" s="299">
        <v>28968</v>
      </c>
    </row>
    <row r="26" spans="1:8" x14ac:dyDescent="0.25">
      <c r="A26" s="57" t="s">
        <v>3</v>
      </c>
      <c r="B26" s="56">
        <v>53.3</v>
      </c>
      <c r="C26" s="56">
        <v>45.5</v>
      </c>
      <c r="D26" s="56">
        <v>11.6</v>
      </c>
      <c r="E26" s="56">
        <v>3.6</v>
      </c>
      <c r="F26" s="56">
        <v>12.9</v>
      </c>
      <c r="G26" s="299">
        <v>1801</v>
      </c>
    </row>
    <row r="27" spans="1:8" x14ac:dyDescent="0.25">
      <c r="A27" s="57" t="s">
        <v>4</v>
      </c>
      <c r="B27" s="56">
        <v>46.4</v>
      </c>
      <c r="C27" s="56">
        <v>42.9</v>
      </c>
      <c r="D27" s="413">
        <v>0</v>
      </c>
      <c r="E27" s="413">
        <v>0</v>
      </c>
      <c r="F27" s="56">
        <v>17.8</v>
      </c>
      <c r="G27" s="299">
        <v>7</v>
      </c>
    </row>
    <row r="28" spans="1:8" x14ac:dyDescent="0.25">
      <c r="A28" s="57" t="s">
        <v>5</v>
      </c>
      <c r="B28" s="56">
        <v>41.2</v>
      </c>
      <c r="C28" s="56">
        <v>32.5</v>
      </c>
      <c r="D28" s="56">
        <v>10.6</v>
      </c>
      <c r="E28" s="56">
        <v>4.9000000000000004</v>
      </c>
      <c r="F28" s="56">
        <v>13.1</v>
      </c>
      <c r="G28" s="299">
        <v>6808</v>
      </c>
    </row>
    <row r="29" spans="1:8" x14ac:dyDescent="0.25">
      <c r="A29" s="57" t="s">
        <v>49</v>
      </c>
      <c r="B29" s="56">
        <v>26.1</v>
      </c>
      <c r="C29" s="56">
        <v>19.399999999999999</v>
      </c>
      <c r="D29" s="56">
        <v>6.2</v>
      </c>
      <c r="E29" s="56">
        <v>3.2</v>
      </c>
      <c r="F29" s="56">
        <v>5.8</v>
      </c>
      <c r="G29" s="299">
        <v>14002</v>
      </c>
    </row>
    <row r="30" spans="1:8" x14ac:dyDescent="0.25">
      <c r="A30" s="57" t="s">
        <v>6</v>
      </c>
      <c r="B30" s="56">
        <v>32.200000000000003</v>
      </c>
      <c r="C30" s="56">
        <v>25.6</v>
      </c>
      <c r="D30" s="56">
        <v>5.5</v>
      </c>
      <c r="E30" s="56">
        <v>2.7</v>
      </c>
      <c r="F30" s="56">
        <v>8.3000000000000007</v>
      </c>
      <c r="G30" s="299">
        <v>8296</v>
      </c>
    </row>
    <row r="31" spans="1:8" x14ac:dyDescent="0.25">
      <c r="A31" s="57" t="s">
        <v>7</v>
      </c>
      <c r="B31" s="56">
        <v>33.700000000000003</v>
      </c>
      <c r="C31" s="56">
        <v>26.3</v>
      </c>
      <c r="D31" s="56">
        <v>9.8000000000000007</v>
      </c>
      <c r="E31" s="56">
        <v>3.8</v>
      </c>
      <c r="F31" s="56">
        <v>9</v>
      </c>
      <c r="G31" s="299">
        <v>8625</v>
      </c>
    </row>
    <row r="32" spans="1:8" x14ac:dyDescent="0.25">
      <c r="A32" s="57" t="s">
        <v>8</v>
      </c>
      <c r="B32" s="56">
        <v>48.7</v>
      </c>
      <c r="C32" s="56">
        <v>41.4</v>
      </c>
      <c r="D32" s="56">
        <v>11.7</v>
      </c>
      <c r="E32" s="56">
        <v>5.0999999999999996</v>
      </c>
      <c r="F32" s="56">
        <v>11.6</v>
      </c>
      <c r="G32" s="299">
        <v>2482</v>
      </c>
    </row>
    <row r="33" spans="1:7" x14ac:dyDescent="0.25">
      <c r="A33" s="57" t="s">
        <v>9</v>
      </c>
      <c r="B33" s="56">
        <v>57.6</v>
      </c>
      <c r="C33" s="56">
        <v>50.6</v>
      </c>
      <c r="D33" s="56">
        <v>21.2</v>
      </c>
      <c r="E33" s="56">
        <v>6.5</v>
      </c>
      <c r="F33" s="56">
        <v>14</v>
      </c>
      <c r="G33" s="299">
        <v>6234</v>
      </c>
    </row>
    <row r="34" spans="1:7" x14ac:dyDescent="0.25">
      <c r="A34" s="57" t="s">
        <v>10</v>
      </c>
      <c r="B34" s="56">
        <v>42.6</v>
      </c>
      <c r="C34" s="56">
        <v>37</v>
      </c>
      <c r="D34" s="56">
        <v>10.8</v>
      </c>
      <c r="E34" s="56">
        <v>4.4000000000000004</v>
      </c>
      <c r="F34" s="56">
        <v>9.9</v>
      </c>
      <c r="G34" s="299">
        <v>228</v>
      </c>
    </row>
    <row r="35" spans="1:7" x14ac:dyDescent="0.25">
      <c r="A35" s="57" t="s">
        <v>11</v>
      </c>
      <c r="B35" s="56">
        <v>60.7</v>
      </c>
      <c r="C35" s="56">
        <v>50.2</v>
      </c>
      <c r="D35" s="56">
        <v>16.8</v>
      </c>
      <c r="E35" s="56">
        <v>6.5</v>
      </c>
      <c r="F35" s="56">
        <v>21.7</v>
      </c>
      <c r="G35" s="299">
        <v>2922</v>
      </c>
    </row>
    <row r="36" spans="1:7" x14ac:dyDescent="0.25">
      <c r="A36" s="57" t="s">
        <v>50</v>
      </c>
      <c r="B36" s="56">
        <v>67.5</v>
      </c>
      <c r="C36" s="56">
        <v>58.6</v>
      </c>
      <c r="D36" s="56">
        <v>15.2</v>
      </c>
      <c r="E36" s="56">
        <v>8.8000000000000007</v>
      </c>
      <c r="F36" s="56">
        <v>24</v>
      </c>
      <c r="G36" s="299">
        <v>330</v>
      </c>
    </row>
    <row r="37" spans="1:7" x14ac:dyDescent="0.25">
      <c r="A37" s="57" t="s">
        <v>12</v>
      </c>
      <c r="B37" s="56">
        <v>54.9</v>
      </c>
      <c r="C37" s="56">
        <v>47</v>
      </c>
      <c r="D37" s="56">
        <v>15.4</v>
      </c>
      <c r="E37" s="56">
        <v>6.4</v>
      </c>
      <c r="F37" s="56">
        <v>15.8</v>
      </c>
      <c r="G37" s="299">
        <v>6789</v>
      </c>
    </row>
    <row r="38" spans="1:7" x14ac:dyDescent="0.25">
      <c r="A38" s="57" t="s">
        <v>51</v>
      </c>
      <c r="B38" s="56">
        <v>38.5</v>
      </c>
      <c r="C38" s="56">
        <v>28.1</v>
      </c>
      <c r="D38" s="56">
        <v>11.3</v>
      </c>
      <c r="E38" s="56">
        <v>4.3</v>
      </c>
      <c r="F38" s="56">
        <v>12.2</v>
      </c>
      <c r="G38" s="299">
        <v>8599</v>
      </c>
    </row>
    <row r="39" spans="1:7" x14ac:dyDescent="0.25">
      <c r="A39" s="57" t="s">
        <v>13</v>
      </c>
      <c r="B39" s="56">
        <v>48.3</v>
      </c>
      <c r="C39" s="56">
        <v>42.6</v>
      </c>
      <c r="D39" s="56">
        <v>11.6</v>
      </c>
      <c r="E39" s="56">
        <v>3.5</v>
      </c>
      <c r="F39" s="56">
        <v>9.8000000000000007</v>
      </c>
      <c r="G39" s="299">
        <v>2356</v>
      </c>
    </row>
    <row r="40" spans="1:7" x14ac:dyDescent="0.25">
      <c r="A40" s="57" t="s">
        <v>14</v>
      </c>
      <c r="B40" s="56">
        <v>46.2</v>
      </c>
      <c r="C40" s="56">
        <v>39.700000000000003</v>
      </c>
      <c r="D40" s="56">
        <v>11.9</v>
      </c>
      <c r="E40" s="56">
        <v>4</v>
      </c>
      <c r="F40" s="56">
        <v>10</v>
      </c>
      <c r="G40" s="299">
        <v>33661</v>
      </c>
    </row>
    <row r="41" spans="1:7" x14ac:dyDescent="0.25">
      <c r="A41" s="57" t="s">
        <v>15</v>
      </c>
      <c r="B41" s="56">
        <v>68.5</v>
      </c>
      <c r="C41" s="56">
        <v>56.7</v>
      </c>
      <c r="D41" s="56">
        <v>21.1</v>
      </c>
      <c r="E41" s="56">
        <v>9.3000000000000007</v>
      </c>
      <c r="F41" s="56">
        <v>28.5</v>
      </c>
      <c r="G41" s="299">
        <v>2699</v>
      </c>
    </row>
    <row r="42" spans="1:7" x14ac:dyDescent="0.25">
      <c r="A42" s="57" t="s">
        <v>16</v>
      </c>
      <c r="B42" s="56">
        <v>51.5</v>
      </c>
      <c r="C42" s="56">
        <v>42.6</v>
      </c>
      <c r="D42" s="56">
        <v>16.399999999999999</v>
      </c>
      <c r="E42" s="56">
        <v>6.8</v>
      </c>
      <c r="F42" s="56">
        <v>16.899999999999999</v>
      </c>
      <c r="G42" s="299">
        <v>4910</v>
      </c>
    </row>
    <row r="43" spans="1:7" x14ac:dyDescent="0.25">
      <c r="A43" s="57" t="s">
        <v>17</v>
      </c>
      <c r="B43" s="56">
        <v>56.7</v>
      </c>
      <c r="C43" s="56">
        <v>46.6</v>
      </c>
      <c r="D43" s="56">
        <v>13.5</v>
      </c>
      <c r="E43" s="56">
        <v>6.2</v>
      </c>
      <c r="F43" s="56">
        <v>18.7</v>
      </c>
      <c r="G43" s="299">
        <v>15842</v>
      </c>
    </row>
    <row r="44" spans="1:7" x14ac:dyDescent="0.25">
      <c r="A44" s="57" t="s">
        <v>18</v>
      </c>
      <c r="B44" s="56">
        <v>51.6</v>
      </c>
      <c r="C44" s="56">
        <v>45.3</v>
      </c>
      <c r="D44" s="56">
        <v>13.5</v>
      </c>
      <c r="E44" s="56">
        <v>5</v>
      </c>
      <c r="F44" s="56">
        <v>15.3</v>
      </c>
      <c r="G44" s="299">
        <v>1587</v>
      </c>
    </row>
    <row r="45" spans="1:7" x14ac:dyDescent="0.25">
      <c r="A45" s="57" t="s">
        <v>19</v>
      </c>
      <c r="B45" s="56">
        <v>45.8</v>
      </c>
      <c r="C45" s="56">
        <v>39</v>
      </c>
      <c r="D45" s="56">
        <v>13.4</v>
      </c>
      <c r="E45" s="56">
        <v>5.9</v>
      </c>
      <c r="F45" s="56">
        <v>13.8</v>
      </c>
      <c r="G45" s="299">
        <v>1421</v>
      </c>
    </row>
    <row r="46" spans="1:7" x14ac:dyDescent="0.25">
      <c r="A46" s="57" t="s">
        <v>20</v>
      </c>
      <c r="B46" s="56">
        <v>39.4</v>
      </c>
      <c r="C46" s="56">
        <v>29.9</v>
      </c>
      <c r="D46" s="56">
        <v>9.4</v>
      </c>
      <c r="E46" s="56">
        <v>4</v>
      </c>
      <c r="F46" s="56">
        <v>10.3</v>
      </c>
      <c r="G46" s="299">
        <v>8486</v>
      </c>
    </row>
    <row r="47" spans="1:7" x14ac:dyDescent="0.25">
      <c r="A47" s="57" t="s">
        <v>21</v>
      </c>
      <c r="B47" s="56">
        <v>52.8</v>
      </c>
      <c r="C47" s="56">
        <v>45.6</v>
      </c>
      <c r="D47" s="56">
        <v>11.5</v>
      </c>
      <c r="E47" s="56">
        <v>6.1</v>
      </c>
      <c r="F47" s="56">
        <v>13.4</v>
      </c>
      <c r="G47" s="299">
        <v>7341</v>
      </c>
    </row>
    <row r="48" spans="1:7" x14ac:dyDescent="0.25">
      <c r="A48" s="57" t="s">
        <v>22</v>
      </c>
      <c r="B48" s="56">
        <v>37.799999999999997</v>
      </c>
      <c r="C48" s="56">
        <v>29.2</v>
      </c>
      <c r="D48" s="56">
        <v>14.3</v>
      </c>
      <c r="E48" s="56">
        <v>4.5999999999999996</v>
      </c>
      <c r="F48" s="56">
        <v>9.1999999999999993</v>
      </c>
      <c r="G48" s="299">
        <v>13040</v>
      </c>
    </row>
    <row r="49" spans="1:7" x14ac:dyDescent="0.25">
      <c r="A49" s="53" t="s">
        <v>23</v>
      </c>
      <c r="B49" s="68">
        <v>41.5</v>
      </c>
      <c r="C49" s="68">
        <v>34.9</v>
      </c>
      <c r="D49" s="68">
        <v>15.6</v>
      </c>
      <c r="E49" s="68">
        <v>3.7</v>
      </c>
      <c r="F49" s="68">
        <v>4.7</v>
      </c>
      <c r="G49" s="303">
        <v>1563</v>
      </c>
    </row>
    <row r="50" spans="1:7" x14ac:dyDescent="0.25">
      <c r="A50" s="57" t="s">
        <v>52</v>
      </c>
      <c r="B50" s="56">
        <v>41.5</v>
      </c>
      <c r="C50" s="56">
        <v>34.9</v>
      </c>
      <c r="D50" s="56">
        <v>15.6</v>
      </c>
      <c r="E50" s="56">
        <v>3.7</v>
      </c>
      <c r="F50" s="56">
        <v>4.7</v>
      </c>
      <c r="G50" s="299">
        <v>1563</v>
      </c>
    </row>
    <row r="51" spans="1:7" x14ac:dyDescent="0.25">
      <c r="A51" s="53" t="s">
        <v>24</v>
      </c>
      <c r="B51" s="68">
        <v>40.1</v>
      </c>
      <c r="C51" s="68">
        <v>32.4</v>
      </c>
      <c r="D51" s="68">
        <v>13.6</v>
      </c>
      <c r="E51" s="68">
        <v>3.8</v>
      </c>
      <c r="F51" s="68">
        <v>7.3</v>
      </c>
      <c r="G51" s="303">
        <v>5488</v>
      </c>
    </row>
    <row r="52" spans="1:7" x14ac:dyDescent="0.25">
      <c r="A52" s="57" t="s">
        <v>53</v>
      </c>
      <c r="B52" s="56">
        <v>45.1</v>
      </c>
      <c r="C52" s="56">
        <v>41.6</v>
      </c>
      <c r="D52" s="56">
        <v>9.9</v>
      </c>
      <c r="E52" s="56">
        <v>1.2</v>
      </c>
      <c r="F52" s="56">
        <v>4.5999999999999996</v>
      </c>
      <c r="G52" s="299">
        <v>327</v>
      </c>
    </row>
    <row r="53" spans="1:7" x14ac:dyDescent="0.25">
      <c r="A53" s="57" t="s">
        <v>54</v>
      </c>
      <c r="B53" s="56">
        <v>38.6</v>
      </c>
      <c r="C53" s="56">
        <v>32.299999999999997</v>
      </c>
      <c r="D53" s="56">
        <v>11.6</v>
      </c>
      <c r="E53" s="56">
        <v>3.8</v>
      </c>
      <c r="F53" s="56">
        <v>7.9</v>
      </c>
      <c r="G53" s="299">
        <v>819</v>
      </c>
    </row>
    <row r="54" spans="1:7" x14ac:dyDescent="0.25">
      <c r="A54" s="57" t="s">
        <v>55</v>
      </c>
      <c r="B54" s="56">
        <v>39.700000000000003</v>
      </c>
      <c r="C54" s="56">
        <v>31.8</v>
      </c>
      <c r="D54" s="56">
        <v>13.7</v>
      </c>
      <c r="E54" s="56">
        <v>3.5</v>
      </c>
      <c r="F54" s="56">
        <v>7.4</v>
      </c>
      <c r="G54" s="299">
        <v>3897</v>
      </c>
    </row>
    <row r="55" spans="1:7" x14ac:dyDescent="0.25">
      <c r="A55" s="57" t="s">
        <v>56</v>
      </c>
      <c r="B55" s="56">
        <v>42.3</v>
      </c>
      <c r="C55" s="56">
        <v>31</v>
      </c>
      <c r="D55" s="56">
        <v>19.600000000000001</v>
      </c>
      <c r="E55" s="56">
        <v>8.3000000000000007</v>
      </c>
      <c r="F55" s="56">
        <v>7.4</v>
      </c>
      <c r="G55" s="299">
        <v>445</v>
      </c>
    </row>
    <row r="56" spans="1:7" x14ac:dyDescent="0.25">
      <c r="A56" s="53" t="s">
        <v>25</v>
      </c>
      <c r="B56" s="68">
        <v>27.3</v>
      </c>
      <c r="C56" s="68">
        <v>20.5</v>
      </c>
      <c r="D56" s="68">
        <v>9.6</v>
      </c>
      <c r="E56" s="68">
        <v>3.5</v>
      </c>
      <c r="F56" s="68">
        <v>5.3</v>
      </c>
      <c r="G56" s="303">
        <v>110911</v>
      </c>
    </row>
    <row r="57" spans="1:7" x14ac:dyDescent="0.25">
      <c r="A57" s="57" t="s">
        <v>57</v>
      </c>
      <c r="B57" s="56">
        <v>21.5</v>
      </c>
      <c r="C57" s="56">
        <v>16.3</v>
      </c>
      <c r="D57" s="56">
        <v>6.7</v>
      </c>
      <c r="E57" s="56">
        <v>2.8</v>
      </c>
      <c r="F57" s="56">
        <v>4.2</v>
      </c>
      <c r="G57" s="299">
        <v>29636</v>
      </c>
    </row>
    <row r="58" spans="1:7" x14ac:dyDescent="0.25">
      <c r="A58" s="57" t="s">
        <v>58</v>
      </c>
      <c r="B58" s="56">
        <v>30.9</v>
      </c>
      <c r="C58" s="56">
        <v>24.9</v>
      </c>
      <c r="D58" s="56">
        <v>11.9</v>
      </c>
      <c r="E58" s="56">
        <v>2.6</v>
      </c>
      <c r="F58" s="56">
        <v>5.5</v>
      </c>
      <c r="G58" s="299">
        <v>3363</v>
      </c>
    </row>
    <row r="59" spans="1:7" x14ac:dyDescent="0.25">
      <c r="A59" s="57" t="s">
        <v>59</v>
      </c>
      <c r="B59" s="56">
        <v>29.4</v>
      </c>
      <c r="C59" s="56">
        <v>21.9</v>
      </c>
      <c r="D59" s="56">
        <v>10.6</v>
      </c>
      <c r="E59" s="56">
        <v>3.7</v>
      </c>
      <c r="F59" s="56">
        <v>5.7</v>
      </c>
      <c r="G59" s="299">
        <v>77912</v>
      </c>
    </row>
    <row r="60" spans="1:7" x14ac:dyDescent="0.25">
      <c r="A60" s="53" t="s">
        <v>26</v>
      </c>
      <c r="B60" s="68">
        <v>33.700000000000003</v>
      </c>
      <c r="C60" s="68">
        <v>27.2</v>
      </c>
      <c r="D60" s="68">
        <v>10.5</v>
      </c>
      <c r="E60" s="68">
        <v>3.6</v>
      </c>
      <c r="F60" s="68">
        <v>6.5</v>
      </c>
      <c r="G60" s="303">
        <v>254322</v>
      </c>
    </row>
    <row r="61" spans="1:7" x14ac:dyDescent="0.25">
      <c r="A61" s="57" t="s">
        <v>60</v>
      </c>
      <c r="B61" s="56">
        <v>39.700000000000003</v>
      </c>
      <c r="C61" s="56">
        <v>34.200000000000003</v>
      </c>
      <c r="D61" s="56">
        <v>10.3</v>
      </c>
      <c r="E61" s="56">
        <v>3.5</v>
      </c>
      <c r="F61" s="56">
        <v>5</v>
      </c>
      <c r="G61" s="299">
        <v>39040</v>
      </c>
    </row>
    <row r="62" spans="1:7" x14ac:dyDescent="0.25">
      <c r="A62" s="57" t="s">
        <v>61</v>
      </c>
      <c r="B62" s="56">
        <v>38.200000000000003</v>
      </c>
      <c r="C62" s="56">
        <v>29.2</v>
      </c>
      <c r="D62" s="56">
        <v>13.8</v>
      </c>
      <c r="E62" s="56">
        <v>4.9000000000000004</v>
      </c>
      <c r="F62" s="56">
        <v>8.9</v>
      </c>
      <c r="G62" s="299">
        <v>77871</v>
      </c>
    </row>
    <row r="63" spans="1:7" x14ac:dyDescent="0.25">
      <c r="A63" s="57" t="s">
        <v>62</v>
      </c>
      <c r="B63" s="56">
        <v>29.4</v>
      </c>
      <c r="C63" s="56">
        <v>24.1</v>
      </c>
      <c r="D63" s="56">
        <v>8.8000000000000007</v>
      </c>
      <c r="E63" s="56">
        <v>2.9</v>
      </c>
      <c r="F63" s="56">
        <v>5.6</v>
      </c>
      <c r="G63" s="299">
        <v>137411</v>
      </c>
    </row>
    <row r="64" spans="1:7" s="304" customFormat="1" x14ac:dyDescent="0.25">
      <c r="A64" s="53" t="s">
        <v>27</v>
      </c>
      <c r="B64" s="68">
        <v>30.5</v>
      </c>
      <c r="C64" s="68">
        <v>25.1</v>
      </c>
      <c r="D64" s="68">
        <v>8.9</v>
      </c>
      <c r="E64" s="68">
        <v>3.5</v>
      </c>
      <c r="F64" s="68">
        <v>4.5999999999999996</v>
      </c>
      <c r="G64" s="303">
        <v>40503</v>
      </c>
    </row>
    <row r="65" spans="1:7" x14ac:dyDescent="0.25">
      <c r="A65" s="57" t="s">
        <v>63</v>
      </c>
      <c r="B65" s="56">
        <v>28.4</v>
      </c>
      <c r="C65" s="56">
        <v>23.6</v>
      </c>
      <c r="D65" s="56">
        <v>7.6</v>
      </c>
      <c r="E65" s="56">
        <v>3.1</v>
      </c>
      <c r="F65" s="56">
        <v>4</v>
      </c>
      <c r="G65" s="299">
        <v>28140</v>
      </c>
    </row>
    <row r="66" spans="1:7" x14ac:dyDescent="0.25">
      <c r="A66" s="57" t="s">
        <v>64</v>
      </c>
      <c r="B66" s="56">
        <v>20.5</v>
      </c>
      <c r="C66" s="56">
        <v>15</v>
      </c>
      <c r="D66" s="56">
        <v>3.8</v>
      </c>
      <c r="E66" s="56">
        <v>1.5</v>
      </c>
      <c r="F66" s="56">
        <v>5.0999999999999996</v>
      </c>
      <c r="G66" s="299">
        <v>683</v>
      </c>
    </row>
    <row r="67" spans="1:7" s="304" customFormat="1" x14ac:dyDescent="0.25">
      <c r="A67" s="57" t="s">
        <v>65</v>
      </c>
      <c r="B67" s="56">
        <v>52.2</v>
      </c>
      <c r="C67" s="56">
        <v>43.6</v>
      </c>
      <c r="D67" s="56">
        <v>12.4</v>
      </c>
      <c r="E67" s="56">
        <v>3.9</v>
      </c>
      <c r="F67" s="56">
        <v>7.6</v>
      </c>
      <c r="G67" s="299">
        <v>124</v>
      </c>
    </row>
    <row r="68" spans="1:7" x14ac:dyDescent="0.25">
      <c r="A68" s="57" t="s">
        <v>66</v>
      </c>
      <c r="B68" s="56">
        <v>35.1</v>
      </c>
      <c r="C68" s="56">
        <v>28.5</v>
      </c>
      <c r="D68" s="56">
        <v>11.7</v>
      </c>
      <c r="E68" s="56">
        <v>4.3</v>
      </c>
      <c r="F68" s="56">
        <v>5.7</v>
      </c>
      <c r="G68" s="299">
        <v>10797</v>
      </c>
    </row>
    <row r="69" spans="1:7" x14ac:dyDescent="0.25">
      <c r="A69" s="57" t="s">
        <v>67</v>
      </c>
      <c r="B69" s="56">
        <v>44.3</v>
      </c>
      <c r="C69" s="56">
        <v>36.9</v>
      </c>
      <c r="D69" s="56">
        <v>19.399999999999999</v>
      </c>
      <c r="E69" s="56">
        <v>7.5</v>
      </c>
      <c r="F69" s="56">
        <v>11.7</v>
      </c>
      <c r="G69" s="299">
        <v>759</v>
      </c>
    </row>
    <row r="70" spans="1:7" x14ac:dyDescent="0.25">
      <c r="A70" s="53" t="s">
        <v>28</v>
      </c>
      <c r="B70" s="68">
        <v>23.2</v>
      </c>
      <c r="C70" s="68">
        <v>18</v>
      </c>
      <c r="D70" s="68">
        <v>5.6</v>
      </c>
      <c r="E70" s="68">
        <v>1.7</v>
      </c>
      <c r="F70" s="68">
        <v>5.4</v>
      </c>
      <c r="G70" s="303">
        <v>165585</v>
      </c>
    </row>
    <row r="71" spans="1:7" x14ac:dyDescent="0.25">
      <c r="A71" s="57" t="s">
        <v>68</v>
      </c>
      <c r="B71" s="56">
        <v>39.4</v>
      </c>
      <c r="C71" s="56">
        <v>35.6</v>
      </c>
      <c r="D71" s="56">
        <v>7.7</v>
      </c>
      <c r="E71" s="56">
        <v>2.7</v>
      </c>
      <c r="F71" s="56">
        <v>5.7</v>
      </c>
      <c r="G71" s="299">
        <v>24310</v>
      </c>
    </row>
    <row r="72" spans="1:7" x14ac:dyDescent="0.25">
      <c r="A72" s="57" t="s">
        <v>69</v>
      </c>
      <c r="B72" s="56">
        <v>20.399999999999999</v>
      </c>
      <c r="C72" s="56">
        <v>15</v>
      </c>
      <c r="D72" s="56">
        <v>5.2</v>
      </c>
      <c r="E72" s="56">
        <v>1.5</v>
      </c>
      <c r="F72" s="56">
        <v>5.3</v>
      </c>
      <c r="G72" s="299">
        <v>141275</v>
      </c>
    </row>
    <row r="73" spans="1:7" x14ac:dyDescent="0.25">
      <c r="A73" s="53" t="s">
        <v>29</v>
      </c>
      <c r="B73" s="68">
        <v>56.4</v>
      </c>
      <c r="C73" s="68">
        <v>49.7</v>
      </c>
      <c r="D73" s="68">
        <v>19.899999999999999</v>
      </c>
      <c r="E73" s="68">
        <v>6.2</v>
      </c>
      <c r="F73" s="68">
        <v>14.8</v>
      </c>
      <c r="G73" s="303">
        <v>26247</v>
      </c>
    </row>
    <row r="74" spans="1:7" x14ac:dyDescent="0.25">
      <c r="A74" s="57" t="s">
        <v>70</v>
      </c>
      <c r="B74" s="56">
        <v>55.7</v>
      </c>
      <c r="C74" s="56">
        <v>45.8</v>
      </c>
      <c r="D74" s="56">
        <v>21.7</v>
      </c>
      <c r="E74" s="56">
        <v>7</v>
      </c>
      <c r="F74" s="56">
        <v>12</v>
      </c>
      <c r="G74" s="299">
        <v>1405</v>
      </c>
    </row>
    <row r="75" spans="1:7" x14ac:dyDescent="0.25">
      <c r="A75" s="57" t="s">
        <v>71</v>
      </c>
      <c r="B75" s="56">
        <v>55.6</v>
      </c>
      <c r="C75" s="56">
        <v>48.1</v>
      </c>
      <c r="D75" s="56">
        <v>19</v>
      </c>
      <c r="E75" s="56">
        <v>5.6</v>
      </c>
      <c r="F75" s="56">
        <v>12.6</v>
      </c>
      <c r="G75" s="299">
        <v>1439</v>
      </c>
    </row>
    <row r="76" spans="1:7" x14ac:dyDescent="0.25">
      <c r="A76" s="57" t="s">
        <v>72</v>
      </c>
      <c r="B76" s="56">
        <v>52.5</v>
      </c>
      <c r="C76" s="56">
        <v>49.6</v>
      </c>
      <c r="D76" s="56">
        <v>14.2</v>
      </c>
      <c r="E76" s="56">
        <v>5.0999999999999996</v>
      </c>
      <c r="F76" s="56">
        <v>11.4</v>
      </c>
      <c r="G76" s="299">
        <v>643</v>
      </c>
    </row>
    <row r="77" spans="1:7" x14ac:dyDescent="0.25">
      <c r="A77" s="57" t="s">
        <v>73</v>
      </c>
      <c r="B77" s="56">
        <v>69.099999999999994</v>
      </c>
      <c r="C77" s="56">
        <v>58.3</v>
      </c>
      <c r="D77" s="56">
        <v>30</v>
      </c>
      <c r="E77" s="56">
        <v>13.8</v>
      </c>
      <c r="F77" s="56">
        <v>20.8</v>
      </c>
      <c r="G77" s="299">
        <v>1228</v>
      </c>
    </row>
    <row r="78" spans="1:7" x14ac:dyDescent="0.25">
      <c r="A78" s="57" t="s">
        <v>74</v>
      </c>
      <c r="B78" s="56">
        <v>71.599999999999994</v>
      </c>
      <c r="C78" s="56">
        <v>61.6</v>
      </c>
      <c r="D78" s="56">
        <v>31.4</v>
      </c>
      <c r="E78" s="56">
        <v>9.8000000000000007</v>
      </c>
      <c r="F78" s="56">
        <v>24.8</v>
      </c>
      <c r="G78" s="299">
        <v>10297</v>
      </c>
    </row>
    <row r="79" spans="1:7" x14ac:dyDescent="0.25">
      <c r="A79" s="57" t="s">
        <v>75</v>
      </c>
      <c r="B79" s="56">
        <v>41.5</v>
      </c>
      <c r="C79" s="56">
        <v>38.6</v>
      </c>
      <c r="D79" s="56">
        <v>8.4</v>
      </c>
      <c r="E79" s="56">
        <v>2.2000000000000002</v>
      </c>
      <c r="F79" s="56">
        <v>5.9</v>
      </c>
      <c r="G79" s="299">
        <v>11235</v>
      </c>
    </row>
    <row r="80" spans="1:7" x14ac:dyDescent="0.25">
      <c r="A80" s="53" t="s">
        <v>101</v>
      </c>
      <c r="B80" s="68">
        <v>51.5</v>
      </c>
      <c r="C80" s="68">
        <v>46.7</v>
      </c>
      <c r="D80" s="68">
        <v>10.4</v>
      </c>
      <c r="E80" s="68">
        <v>4.4000000000000004</v>
      </c>
      <c r="F80" s="68">
        <v>8.3000000000000007</v>
      </c>
      <c r="G80" s="303">
        <v>14744</v>
      </c>
    </row>
    <row r="81" spans="1:7" x14ac:dyDescent="0.25">
      <c r="A81" s="57" t="s">
        <v>102</v>
      </c>
      <c r="B81" s="56">
        <v>51.4</v>
      </c>
      <c r="C81" s="56">
        <v>45.8</v>
      </c>
      <c r="D81" s="56">
        <v>16.399999999999999</v>
      </c>
      <c r="E81" s="56">
        <v>4.5</v>
      </c>
      <c r="F81" s="56">
        <v>10.5</v>
      </c>
      <c r="G81" s="299">
        <v>1556</v>
      </c>
    </row>
    <row r="82" spans="1:7" x14ac:dyDescent="0.25">
      <c r="A82" s="57" t="s">
        <v>103</v>
      </c>
      <c r="B82" s="56">
        <v>74.7</v>
      </c>
      <c r="C82" s="56">
        <v>67.099999999999994</v>
      </c>
      <c r="D82" s="56">
        <v>24.1</v>
      </c>
      <c r="E82" s="56">
        <v>5.9</v>
      </c>
      <c r="F82" s="56">
        <v>27.4</v>
      </c>
      <c r="G82" s="299">
        <v>159</v>
      </c>
    </row>
    <row r="83" spans="1:7" x14ac:dyDescent="0.25">
      <c r="A83" s="57" t="s">
        <v>104</v>
      </c>
      <c r="B83" s="56">
        <v>51.2</v>
      </c>
      <c r="C83" s="56">
        <v>46.6</v>
      </c>
      <c r="D83" s="56">
        <v>9.6</v>
      </c>
      <c r="E83" s="56">
        <v>4.4000000000000004</v>
      </c>
      <c r="F83" s="56">
        <v>7.8</v>
      </c>
      <c r="G83" s="299">
        <v>13029</v>
      </c>
    </row>
    <row r="84" spans="1:7" x14ac:dyDescent="0.25">
      <c r="A84" s="53" t="s">
        <v>224</v>
      </c>
      <c r="B84" s="68">
        <v>19.100000000000001</v>
      </c>
      <c r="C84" s="68">
        <v>17.5</v>
      </c>
      <c r="D84" s="68">
        <v>3.9</v>
      </c>
      <c r="E84" s="68">
        <v>1.2</v>
      </c>
      <c r="F84" s="68">
        <v>1.9</v>
      </c>
      <c r="G84" s="303">
        <v>24735</v>
      </c>
    </row>
    <row r="85" spans="1:7" x14ac:dyDescent="0.25">
      <c r="A85" s="57" t="s">
        <v>76</v>
      </c>
      <c r="B85" s="56">
        <v>19.100000000000001</v>
      </c>
      <c r="C85" s="56">
        <v>17.5</v>
      </c>
      <c r="D85" s="56">
        <v>3.9</v>
      </c>
      <c r="E85" s="56">
        <v>1.2</v>
      </c>
      <c r="F85" s="56">
        <v>1.9</v>
      </c>
      <c r="G85" s="299">
        <v>24735</v>
      </c>
    </row>
    <row r="86" spans="1:7" x14ac:dyDescent="0.25">
      <c r="A86" s="53" t="s">
        <v>31</v>
      </c>
      <c r="B86" s="68">
        <v>46.6</v>
      </c>
      <c r="C86" s="68">
        <v>40.700000000000003</v>
      </c>
      <c r="D86" s="68">
        <v>14.8</v>
      </c>
      <c r="E86" s="68">
        <v>3.9</v>
      </c>
      <c r="F86" s="68">
        <v>7.8</v>
      </c>
      <c r="G86" s="303">
        <v>66492</v>
      </c>
    </row>
    <row r="87" spans="1:7" x14ac:dyDescent="0.25">
      <c r="A87" s="57" t="s">
        <v>77</v>
      </c>
      <c r="B87" s="56">
        <v>41.3</v>
      </c>
      <c r="C87" s="56">
        <v>39</v>
      </c>
      <c r="D87" s="56">
        <v>8.9</v>
      </c>
      <c r="E87" s="56">
        <v>1.6</v>
      </c>
      <c r="F87" s="56">
        <v>2.7</v>
      </c>
      <c r="G87" s="299">
        <v>35553</v>
      </c>
    </row>
    <row r="88" spans="1:7" x14ac:dyDescent="0.25">
      <c r="A88" s="57" t="s">
        <v>78</v>
      </c>
      <c r="B88" s="56">
        <v>41</v>
      </c>
      <c r="C88" s="56">
        <v>29.7</v>
      </c>
      <c r="D88" s="56">
        <v>21.1</v>
      </c>
      <c r="E88" s="56">
        <v>6.1</v>
      </c>
      <c r="F88" s="56">
        <v>12</v>
      </c>
      <c r="G88" s="299">
        <v>6597</v>
      </c>
    </row>
    <row r="89" spans="1:7" x14ac:dyDescent="0.25">
      <c r="A89" s="57" t="s">
        <v>79</v>
      </c>
      <c r="B89" s="56">
        <v>53.2</v>
      </c>
      <c r="C89" s="56">
        <v>46.3</v>
      </c>
      <c r="D89" s="56">
        <v>18.2</v>
      </c>
      <c r="E89" s="56">
        <v>6.4</v>
      </c>
      <c r="F89" s="56">
        <v>11.4</v>
      </c>
      <c r="G89" s="299">
        <v>9462</v>
      </c>
    </row>
    <row r="90" spans="1:7" x14ac:dyDescent="0.25">
      <c r="A90" s="57" t="s">
        <v>80</v>
      </c>
      <c r="B90" s="56">
        <v>74.2</v>
      </c>
      <c r="C90" s="56">
        <v>58</v>
      </c>
      <c r="D90" s="56">
        <v>35.1</v>
      </c>
      <c r="E90" s="56">
        <v>15.6</v>
      </c>
      <c r="F90" s="56">
        <v>35.5</v>
      </c>
      <c r="G90" s="299">
        <v>1194</v>
      </c>
    </row>
    <row r="91" spans="1:7" x14ac:dyDescent="0.25">
      <c r="A91" s="57" t="s">
        <v>81</v>
      </c>
      <c r="B91" s="56">
        <v>57.2</v>
      </c>
      <c r="C91" s="56">
        <v>44.3</v>
      </c>
      <c r="D91" s="56">
        <v>22.8</v>
      </c>
      <c r="E91" s="56">
        <v>9.6</v>
      </c>
      <c r="F91" s="56">
        <v>12.9</v>
      </c>
      <c r="G91" s="299">
        <v>3686</v>
      </c>
    </row>
    <row r="92" spans="1:7" x14ac:dyDescent="0.25">
      <c r="A92" s="57" t="s">
        <v>82</v>
      </c>
      <c r="B92" s="56">
        <v>55.8</v>
      </c>
      <c r="C92" s="56">
        <v>45.4</v>
      </c>
      <c r="D92" s="56">
        <v>23.8</v>
      </c>
      <c r="E92" s="56">
        <v>5.0999999999999996</v>
      </c>
      <c r="F92" s="56">
        <v>14.6</v>
      </c>
      <c r="G92" s="299">
        <v>9399</v>
      </c>
    </row>
    <row r="93" spans="1:7" x14ac:dyDescent="0.25">
      <c r="A93" s="57" t="s">
        <v>83</v>
      </c>
      <c r="B93" s="56">
        <v>51.9</v>
      </c>
      <c r="C93" s="56">
        <v>47.7</v>
      </c>
      <c r="D93" s="56">
        <v>9.1</v>
      </c>
      <c r="E93" s="56">
        <v>2.1</v>
      </c>
      <c r="F93" s="56">
        <v>11</v>
      </c>
      <c r="G93" s="299">
        <v>601</v>
      </c>
    </row>
    <row r="94" spans="1:7" x14ac:dyDescent="0.25">
      <c r="A94" s="53" t="s">
        <v>32</v>
      </c>
      <c r="B94" s="68">
        <v>36.9</v>
      </c>
      <c r="C94" s="68">
        <v>30.2</v>
      </c>
      <c r="D94" s="68">
        <v>12.9</v>
      </c>
      <c r="E94" s="68">
        <v>4.5999999999999996</v>
      </c>
      <c r="F94" s="68">
        <v>7.7</v>
      </c>
      <c r="G94" s="303">
        <v>38625</v>
      </c>
    </row>
    <row r="95" spans="1:7" x14ac:dyDescent="0.25">
      <c r="A95" s="57" t="s">
        <v>84</v>
      </c>
      <c r="B95" s="56">
        <v>41.3</v>
      </c>
      <c r="C95" s="56">
        <v>32.299999999999997</v>
      </c>
      <c r="D95" s="56">
        <v>15.3</v>
      </c>
      <c r="E95" s="56">
        <v>6</v>
      </c>
      <c r="F95" s="56">
        <v>9.6</v>
      </c>
      <c r="G95" s="299">
        <v>3706</v>
      </c>
    </row>
    <row r="96" spans="1:7" x14ac:dyDescent="0.25">
      <c r="A96" s="57" t="s">
        <v>85</v>
      </c>
      <c r="B96" s="56">
        <v>64.900000000000006</v>
      </c>
      <c r="C96" s="56">
        <v>57.1</v>
      </c>
      <c r="D96" s="56">
        <v>31.7</v>
      </c>
      <c r="E96" s="56">
        <v>9.5</v>
      </c>
      <c r="F96" s="56">
        <v>14</v>
      </c>
      <c r="G96" s="299">
        <v>358</v>
      </c>
    </row>
    <row r="97" spans="1:7" x14ac:dyDescent="0.25">
      <c r="A97" s="57" t="s">
        <v>86</v>
      </c>
      <c r="B97" s="56">
        <v>54.3</v>
      </c>
      <c r="C97" s="56">
        <v>46.7</v>
      </c>
      <c r="D97" s="56">
        <v>17.399999999999999</v>
      </c>
      <c r="E97" s="56">
        <v>7.9</v>
      </c>
      <c r="F97" s="56">
        <v>12.1</v>
      </c>
      <c r="G97" s="299">
        <v>4210</v>
      </c>
    </row>
    <row r="98" spans="1:7" x14ac:dyDescent="0.25">
      <c r="A98" s="57" t="s">
        <v>87</v>
      </c>
      <c r="B98" s="56">
        <v>43.8</v>
      </c>
      <c r="C98" s="56">
        <v>35.1</v>
      </c>
      <c r="D98" s="56">
        <v>15.4</v>
      </c>
      <c r="E98" s="56">
        <v>5.2</v>
      </c>
      <c r="F98" s="56">
        <v>8.6999999999999993</v>
      </c>
      <c r="G98" s="299">
        <v>1398</v>
      </c>
    </row>
    <row r="99" spans="1:7" x14ac:dyDescent="0.25">
      <c r="A99" s="57" t="s">
        <v>88</v>
      </c>
      <c r="B99" s="56">
        <v>25.3</v>
      </c>
      <c r="C99" s="56">
        <v>19.2</v>
      </c>
      <c r="D99" s="56">
        <v>10.3</v>
      </c>
      <c r="E99" s="56">
        <v>2.9</v>
      </c>
      <c r="F99" s="56">
        <v>4.7</v>
      </c>
      <c r="G99" s="299">
        <v>16521</v>
      </c>
    </row>
    <row r="100" spans="1:7" x14ac:dyDescent="0.25">
      <c r="A100" s="57" t="s">
        <v>89</v>
      </c>
      <c r="B100" s="56">
        <v>43.5</v>
      </c>
      <c r="C100" s="56">
        <v>37.299999999999997</v>
      </c>
      <c r="D100" s="56">
        <v>13.4</v>
      </c>
      <c r="E100" s="56">
        <v>5</v>
      </c>
      <c r="F100" s="56">
        <v>9.1999999999999993</v>
      </c>
      <c r="G100" s="299">
        <v>12432</v>
      </c>
    </row>
    <row r="101" spans="1:7" x14ac:dyDescent="0.25">
      <c r="A101" s="53" t="s">
        <v>33</v>
      </c>
      <c r="B101" s="68">
        <v>48.2</v>
      </c>
      <c r="C101" s="68">
        <v>38.9</v>
      </c>
      <c r="D101" s="68">
        <v>17.600000000000001</v>
      </c>
      <c r="E101" s="68">
        <v>4.4000000000000004</v>
      </c>
      <c r="F101" s="68">
        <v>11.5</v>
      </c>
      <c r="G101" s="303">
        <v>7122</v>
      </c>
    </row>
    <row r="102" spans="1:7" x14ac:dyDescent="0.25">
      <c r="A102" s="57" t="s">
        <v>90</v>
      </c>
      <c r="B102" s="56">
        <v>48.2</v>
      </c>
      <c r="C102" s="56">
        <v>38.9</v>
      </c>
      <c r="D102" s="56">
        <v>17.600000000000001</v>
      </c>
      <c r="E102" s="56">
        <v>4.4000000000000004</v>
      </c>
      <c r="F102" s="56">
        <v>11.5</v>
      </c>
      <c r="G102" s="299">
        <v>7122</v>
      </c>
    </row>
    <row r="103" spans="1:7" x14ac:dyDescent="0.25">
      <c r="A103" s="53" t="s">
        <v>34</v>
      </c>
      <c r="B103" s="68">
        <v>51.4</v>
      </c>
      <c r="C103" s="68">
        <v>47.9</v>
      </c>
      <c r="D103" s="68">
        <v>8.4</v>
      </c>
      <c r="E103" s="68">
        <v>2.8</v>
      </c>
      <c r="F103" s="68">
        <v>8</v>
      </c>
      <c r="G103" s="303">
        <v>30162</v>
      </c>
    </row>
    <row r="104" spans="1:7" x14ac:dyDescent="0.25">
      <c r="A104" s="57" t="s">
        <v>91</v>
      </c>
      <c r="B104" s="56">
        <v>54.9</v>
      </c>
      <c r="C104" s="56">
        <v>52.2</v>
      </c>
      <c r="D104" s="56">
        <v>8.3000000000000007</v>
      </c>
      <c r="E104" s="56">
        <v>2.8</v>
      </c>
      <c r="F104" s="56">
        <v>8.1999999999999993</v>
      </c>
      <c r="G104" s="299">
        <v>26441</v>
      </c>
    </row>
    <row r="105" spans="1:7" x14ac:dyDescent="0.25">
      <c r="A105" s="57" t="s">
        <v>92</v>
      </c>
      <c r="B105" s="56">
        <v>26.2</v>
      </c>
      <c r="C105" s="56">
        <v>19</v>
      </c>
      <c r="D105" s="56">
        <v>7.5</v>
      </c>
      <c r="E105" s="56">
        <v>2.5</v>
      </c>
      <c r="F105" s="56">
        <v>5.4</v>
      </c>
      <c r="G105" s="299">
        <v>1906</v>
      </c>
    </row>
    <row r="106" spans="1:7" x14ac:dyDescent="0.25">
      <c r="A106" s="57" t="s">
        <v>93</v>
      </c>
      <c r="B106" s="56">
        <v>26.7</v>
      </c>
      <c r="C106" s="56">
        <v>14.7</v>
      </c>
      <c r="D106" s="56">
        <v>9.9</v>
      </c>
      <c r="E106" s="56">
        <v>2.5</v>
      </c>
      <c r="F106" s="56">
        <v>8.6</v>
      </c>
      <c r="G106" s="299">
        <v>1815</v>
      </c>
    </row>
    <row r="107" spans="1:7" x14ac:dyDescent="0.25">
      <c r="A107" s="53" t="s">
        <v>35</v>
      </c>
      <c r="B107" s="68">
        <v>32.799999999999997</v>
      </c>
      <c r="C107" s="68">
        <v>25.2</v>
      </c>
      <c r="D107" s="68">
        <v>11.5</v>
      </c>
      <c r="E107" s="68">
        <v>3</v>
      </c>
      <c r="F107" s="68">
        <v>6.4</v>
      </c>
      <c r="G107" s="303">
        <v>13946</v>
      </c>
    </row>
    <row r="108" spans="1:7" x14ac:dyDescent="0.25">
      <c r="A108" s="57" t="s">
        <v>94</v>
      </c>
      <c r="B108" s="56">
        <v>42.8</v>
      </c>
      <c r="C108" s="56">
        <v>32.1</v>
      </c>
      <c r="D108" s="56">
        <v>14.7</v>
      </c>
      <c r="E108" s="56">
        <v>4.5</v>
      </c>
      <c r="F108" s="56">
        <v>8.1</v>
      </c>
      <c r="G108" s="299">
        <v>1298</v>
      </c>
    </row>
    <row r="109" spans="1:7" x14ac:dyDescent="0.25">
      <c r="A109" s="57" t="s">
        <v>95</v>
      </c>
      <c r="B109" s="56">
        <v>47.1</v>
      </c>
      <c r="C109" s="56">
        <v>35.4</v>
      </c>
      <c r="D109" s="56">
        <v>19.5</v>
      </c>
      <c r="E109" s="56">
        <v>5.8</v>
      </c>
      <c r="F109" s="56">
        <v>12.5</v>
      </c>
      <c r="G109" s="299">
        <v>347</v>
      </c>
    </row>
    <row r="110" spans="1:7" x14ac:dyDescent="0.25">
      <c r="A110" s="57" t="s">
        <v>96</v>
      </c>
      <c r="B110" s="56">
        <v>30.1</v>
      </c>
      <c r="C110" s="56">
        <v>26.4</v>
      </c>
      <c r="D110" s="56">
        <v>7.8</v>
      </c>
      <c r="E110" s="56">
        <v>2.6</v>
      </c>
      <c r="F110" s="56">
        <v>3.6</v>
      </c>
      <c r="G110" s="299">
        <v>4412</v>
      </c>
    </row>
    <row r="111" spans="1:7" x14ac:dyDescent="0.25">
      <c r="A111" s="57" t="s">
        <v>97</v>
      </c>
      <c r="B111" s="56">
        <v>32.1</v>
      </c>
      <c r="C111" s="56">
        <v>23</v>
      </c>
      <c r="D111" s="56">
        <v>12.6</v>
      </c>
      <c r="E111" s="56">
        <v>2.8</v>
      </c>
      <c r="F111" s="56">
        <v>7.4</v>
      </c>
      <c r="G111" s="299">
        <v>7889</v>
      </c>
    </row>
    <row r="112" spans="1:7" x14ac:dyDescent="0.25">
      <c r="A112" s="53" t="s">
        <v>36</v>
      </c>
      <c r="B112" s="68">
        <v>26.5</v>
      </c>
      <c r="C112" s="68">
        <v>21.3</v>
      </c>
      <c r="D112" s="68">
        <v>7.7</v>
      </c>
      <c r="E112" s="68">
        <v>2.7</v>
      </c>
      <c r="F112" s="68">
        <v>7</v>
      </c>
      <c r="G112" s="303">
        <v>44690</v>
      </c>
    </row>
    <row r="113" spans="1:7" x14ac:dyDescent="0.25">
      <c r="A113" s="57" t="s">
        <v>98</v>
      </c>
      <c r="B113" s="56">
        <v>36</v>
      </c>
      <c r="C113" s="56">
        <v>27.7</v>
      </c>
      <c r="D113" s="56">
        <v>14.5</v>
      </c>
      <c r="E113" s="56">
        <v>5</v>
      </c>
      <c r="F113" s="56">
        <v>8.1999999999999993</v>
      </c>
      <c r="G113" s="299">
        <v>3115</v>
      </c>
    </row>
    <row r="114" spans="1:7" x14ac:dyDescent="0.25">
      <c r="A114" s="57" t="s">
        <v>99</v>
      </c>
      <c r="B114" s="56">
        <v>25.8</v>
      </c>
      <c r="C114" s="56">
        <v>20.8</v>
      </c>
      <c r="D114" s="56">
        <v>7.1</v>
      </c>
      <c r="E114" s="56">
        <v>2.5</v>
      </c>
      <c r="F114" s="56">
        <v>6.9</v>
      </c>
      <c r="G114" s="299">
        <v>41575</v>
      </c>
    </row>
    <row r="115" spans="1:7" x14ac:dyDescent="0.25">
      <c r="A115" s="57"/>
      <c r="B115" s="56"/>
      <c r="C115" s="56"/>
      <c r="D115" s="56"/>
      <c r="E115" s="56"/>
      <c r="F115" s="56"/>
      <c r="G115" s="299"/>
    </row>
    <row r="116" spans="1:7" x14ac:dyDescent="0.25">
      <c r="A116" s="66" t="s">
        <v>114</v>
      </c>
      <c r="B116" s="66">
        <v>34.6</v>
      </c>
      <c r="C116" s="66">
        <v>28.4</v>
      </c>
      <c r="D116" s="66">
        <v>10.1</v>
      </c>
      <c r="E116" s="66">
        <v>3.4</v>
      </c>
      <c r="F116" s="66">
        <v>7.4</v>
      </c>
      <c r="G116" s="65">
        <v>1033737</v>
      </c>
    </row>
    <row r="117" spans="1:7" x14ac:dyDescent="0.25">
      <c r="A117" s="317" t="s">
        <v>118</v>
      </c>
    </row>
    <row r="118" spans="1:7" x14ac:dyDescent="0.25">
      <c r="A118" s="364" t="s">
        <v>356</v>
      </c>
    </row>
  </sheetData>
  <mergeCells count="3">
    <mergeCell ref="A4:A5"/>
    <mergeCell ref="G4:G5"/>
    <mergeCell ref="B5:F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topLeftCell="A88" zoomScaleNormal="100" workbookViewId="0">
      <selection activeCell="A2" sqref="A2"/>
    </sheetView>
  </sheetViews>
  <sheetFormatPr defaultRowHeight="13.5" x14ac:dyDescent="0.25"/>
  <cols>
    <col min="1" max="1" width="81.42578125" style="51" customWidth="1"/>
    <col min="2" max="2" width="13.28515625" style="51" customWidth="1"/>
    <col min="3" max="3" width="15.140625" style="51" customWidth="1"/>
    <col min="4" max="4" width="14.28515625" style="51" customWidth="1"/>
    <col min="5" max="5" width="14.42578125" style="51" customWidth="1"/>
    <col min="6" max="6" width="15" style="51" customWidth="1"/>
    <col min="7" max="7" width="11.28515625" style="51" customWidth="1"/>
    <col min="8" max="8" width="14.7109375" style="51" customWidth="1"/>
    <col min="9" max="16384" width="9.140625" style="51"/>
  </cols>
  <sheetData>
    <row r="1" spans="1:14" ht="16.5" x14ac:dyDescent="0.3">
      <c r="A1" s="90" t="s">
        <v>438</v>
      </c>
    </row>
    <row r="2" spans="1:14" ht="16.5" x14ac:dyDescent="0.3">
      <c r="A2" s="90" t="s">
        <v>401</v>
      </c>
    </row>
    <row r="3" spans="1:14" x14ac:dyDescent="0.25">
      <c r="A3" s="49"/>
    </row>
    <row r="4" spans="1:14" ht="41.25" customHeight="1" x14ac:dyDescent="0.25">
      <c r="A4" s="622" t="s">
        <v>334</v>
      </c>
      <c r="B4" s="415" t="s">
        <v>250</v>
      </c>
      <c r="C4" s="415" t="s">
        <v>251</v>
      </c>
      <c r="D4" s="415" t="s">
        <v>252</v>
      </c>
      <c r="E4" s="415" t="s">
        <v>253</v>
      </c>
      <c r="F4" s="415" t="s">
        <v>254</v>
      </c>
      <c r="G4" s="415" t="s">
        <v>255</v>
      </c>
      <c r="H4" s="618" t="s">
        <v>363</v>
      </c>
    </row>
    <row r="5" spans="1:14" x14ac:dyDescent="0.25">
      <c r="A5" s="623"/>
      <c r="B5" s="624" t="s">
        <v>333</v>
      </c>
      <c r="C5" s="624"/>
      <c r="D5" s="624"/>
      <c r="E5" s="624"/>
      <c r="F5" s="624"/>
      <c r="G5" s="624"/>
      <c r="H5" s="619"/>
    </row>
    <row r="6" spans="1:14" x14ac:dyDescent="0.25">
      <c r="A6" s="302"/>
      <c r="B6" s="52"/>
      <c r="C6" s="52"/>
      <c r="D6" s="52"/>
      <c r="E6" s="52"/>
    </row>
    <row r="7" spans="1:14" x14ac:dyDescent="0.25">
      <c r="A7" s="53" t="s">
        <v>285</v>
      </c>
      <c r="B7" s="56"/>
      <c r="C7" s="56"/>
      <c r="D7" s="56"/>
      <c r="E7" s="56"/>
      <c r="F7" s="56"/>
      <c r="G7" s="56"/>
      <c r="H7" s="55"/>
    </row>
    <row r="8" spans="1:14" x14ac:dyDescent="0.25">
      <c r="A8" s="460" t="s">
        <v>225</v>
      </c>
      <c r="B8" s="56">
        <v>67.2</v>
      </c>
      <c r="C8" s="56">
        <v>29.1</v>
      </c>
      <c r="D8" s="56">
        <v>49.5</v>
      </c>
      <c r="E8" s="56">
        <v>56</v>
      </c>
      <c r="F8" s="56">
        <v>12.6</v>
      </c>
      <c r="G8" s="56">
        <v>25</v>
      </c>
      <c r="H8" s="55">
        <v>302370</v>
      </c>
      <c r="I8" s="293"/>
      <c r="J8" s="293"/>
      <c r="K8" s="293"/>
      <c r="L8" s="293"/>
      <c r="M8" s="293"/>
      <c r="N8" s="293"/>
    </row>
    <row r="9" spans="1:14" x14ac:dyDescent="0.25">
      <c r="A9" s="460" t="s">
        <v>226</v>
      </c>
      <c r="B9" s="56">
        <v>68.3</v>
      </c>
      <c r="C9" s="56">
        <v>28.8</v>
      </c>
      <c r="D9" s="56">
        <v>50.3</v>
      </c>
      <c r="E9" s="56">
        <v>58</v>
      </c>
      <c r="F9" s="56">
        <v>12.6</v>
      </c>
      <c r="G9" s="56">
        <v>25.3</v>
      </c>
      <c r="H9" s="55">
        <v>241787</v>
      </c>
    </row>
    <row r="10" spans="1:14" x14ac:dyDescent="0.25">
      <c r="A10" s="460" t="s">
        <v>214</v>
      </c>
      <c r="B10" s="56">
        <v>63</v>
      </c>
      <c r="C10" s="56">
        <v>26.8</v>
      </c>
      <c r="D10" s="56">
        <v>44.1</v>
      </c>
      <c r="E10" s="56">
        <v>52.5</v>
      </c>
      <c r="F10" s="56">
        <v>10.3</v>
      </c>
      <c r="G10" s="56">
        <v>22.5</v>
      </c>
      <c r="H10" s="55">
        <v>221253</v>
      </c>
    </row>
    <row r="11" spans="1:14" x14ac:dyDescent="0.25">
      <c r="A11" s="82" t="s">
        <v>215</v>
      </c>
      <c r="B11" s="56">
        <v>60.5</v>
      </c>
      <c r="C11" s="56">
        <v>24.7</v>
      </c>
      <c r="D11" s="56">
        <v>42.6</v>
      </c>
      <c r="E11" s="56">
        <v>50.6</v>
      </c>
      <c r="F11" s="56">
        <v>10.6</v>
      </c>
      <c r="G11" s="56">
        <v>24.6</v>
      </c>
      <c r="H11" s="55">
        <v>268327</v>
      </c>
    </row>
    <row r="12" spans="1:14" x14ac:dyDescent="0.25">
      <c r="A12" s="82"/>
      <c r="B12" s="56"/>
      <c r="C12" s="56"/>
      <c r="D12" s="56"/>
      <c r="E12" s="56"/>
      <c r="F12" s="56"/>
      <c r="G12" s="56"/>
      <c r="H12" s="55"/>
    </row>
    <row r="13" spans="1:14" x14ac:dyDescent="0.25">
      <c r="A13" s="53" t="s">
        <v>249</v>
      </c>
      <c r="B13" s="55"/>
      <c r="C13" s="55"/>
      <c r="D13" s="55"/>
      <c r="E13" s="55"/>
      <c r="F13" s="55"/>
    </row>
    <row r="14" spans="1:14" x14ac:dyDescent="0.25">
      <c r="A14" s="78" t="s">
        <v>44</v>
      </c>
      <c r="B14" s="56">
        <v>60.4</v>
      </c>
      <c r="C14" s="56">
        <v>22.8</v>
      </c>
      <c r="D14" s="56">
        <v>42</v>
      </c>
      <c r="E14" s="56">
        <v>49.2</v>
      </c>
      <c r="F14" s="56">
        <v>8.5</v>
      </c>
      <c r="G14" s="56">
        <v>20.9</v>
      </c>
      <c r="H14" s="55">
        <v>821341</v>
      </c>
      <c r="I14" s="306"/>
    </row>
    <row r="15" spans="1:14" x14ac:dyDescent="0.25">
      <c r="A15" s="78" t="s">
        <v>38</v>
      </c>
      <c r="B15" s="56">
        <v>78.2</v>
      </c>
      <c r="C15" s="56">
        <v>39</v>
      </c>
      <c r="D15" s="56">
        <v>60.4</v>
      </c>
      <c r="E15" s="56">
        <v>69.7</v>
      </c>
      <c r="F15" s="56">
        <v>18.5</v>
      </c>
      <c r="G15" s="56">
        <v>32.9</v>
      </c>
      <c r="H15" s="55">
        <v>136908</v>
      </c>
    </row>
    <row r="16" spans="1:14" x14ac:dyDescent="0.25">
      <c r="A16" s="78" t="s">
        <v>39</v>
      </c>
      <c r="B16" s="56">
        <v>86.5</v>
      </c>
      <c r="C16" s="56">
        <v>52.4</v>
      </c>
      <c r="D16" s="56">
        <v>70.3</v>
      </c>
      <c r="E16" s="56">
        <v>79.099999999999994</v>
      </c>
      <c r="F16" s="56">
        <v>28.6</v>
      </c>
      <c r="G16" s="56">
        <v>42.8</v>
      </c>
      <c r="H16" s="55">
        <v>50826</v>
      </c>
    </row>
    <row r="17" spans="1:9" x14ac:dyDescent="0.25">
      <c r="A17" s="78" t="s">
        <v>45</v>
      </c>
      <c r="B17" s="56">
        <v>90.8</v>
      </c>
      <c r="C17" s="56">
        <v>61.3</v>
      </c>
      <c r="D17" s="56">
        <v>76.900000000000006</v>
      </c>
      <c r="E17" s="56">
        <v>85.3</v>
      </c>
      <c r="F17" s="56">
        <v>37.5</v>
      </c>
      <c r="G17" s="56">
        <v>52.8</v>
      </c>
      <c r="H17" s="55">
        <v>13801</v>
      </c>
    </row>
    <row r="18" spans="1:9" x14ac:dyDescent="0.25">
      <c r="A18" s="82" t="s">
        <v>46</v>
      </c>
      <c r="B18" s="56">
        <v>93.4</v>
      </c>
      <c r="C18" s="56">
        <v>64.7</v>
      </c>
      <c r="D18" s="56">
        <v>82.1</v>
      </c>
      <c r="E18" s="56">
        <v>89.2</v>
      </c>
      <c r="F18" s="56">
        <v>41.5</v>
      </c>
      <c r="G18" s="56">
        <v>60.6</v>
      </c>
      <c r="H18" s="55">
        <v>7300</v>
      </c>
    </row>
    <row r="19" spans="1:9" x14ac:dyDescent="0.25">
      <c r="A19" s="78" t="s">
        <v>47</v>
      </c>
      <c r="B19" s="56">
        <v>94.7</v>
      </c>
      <c r="C19" s="56">
        <v>67.400000000000006</v>
      </c>
      <c r="D19" s="56">
        <v>84.2</v>
      </c>
      <c r="E19" s="56">
        <v>92.1</v>
      </c>
      <c r="F19" s="56">
        <v>44.2</v>
      </c>
      <c r="G19" s="56">
        <v>69.400000000000006</v>
      </c>
      <c r="H19" s="55">
        <v>2050</v>
      </c>
    </row>
    <row r="20" spans="1:9" x14ac:dyDescent="0.25">
      <c r="A20" s="82" t="s">
        <v>48</v>
      </c>
      <c r="B20" s="56">
        <v>96.2</v>
      </c>
      <c r="C20" s="56">
        <v>71.099999999999994</v>
      </c>
      <c r="D20" s="56">
        <v>89.9</v>
      </c>
      <c r="E20" s="56">
        <v>94.1</v>
      </c>
      <c r="F20" s="56">
        <v>44.5</v>
      </c>
      <c r="G20" s="56">
        <v>78.2</v>
      </c>
      <c r="H20" s="55">
        <v>1511</v>
      </c>
    </row>
    <row r="21" spans="1:9" x14ac:dyDescent="0.25">
      <c r="A21" s="82"/>
      <c r="B21" s="56"/>
      <c r="C21" s="56"/>
      <c r="D21" s="56"/>
      <c r="E21" s="56"/>
      <c r="F21" s="56"/>
      <c r="G21" s="56"/>
      <c r="H21" s="55"/>
    </row>
    <row r="22" spans="1:9" x14ac:dyDescent="0.25">
      <c r="A22" s="337" t="s">
        <v>124</v>
      </c>
      <c r="B22" s="56"/>
      <c r="C22" s="56"/>
      <c r="D22" s="56"/>
      <c r="E22" s="56"/>
      <c r="F22" s="56"/>
      <c r="G22" s="56"/>
      <c r="H22" s="55"/>
    </row>
    <row r="23" spans="1:9" x14ac:dyDescent="0.25">
      <c r="A23" s="53" t="s">
        <v>0</v>
      </c>
      <c r="B23" s="68">
        <v>61.9</v>
      </c>
      <c r="C23" s="68">
        <v>29</v>
      </c>
      <c r="D23" s="68">
        <v>39.700000000000003</v>
      </c>
      <c r="E23" s="68">
        <v>50.9</v>
      </c>
      <c r="F23" s="68">
        <v>9.1</v>
      </c>
      <c r="G23" s="68">
        <v>36</v>
      </c>
      <c r="H23" s="303">
        <v>1168</v>
      </c>
      <c r="I23" s="55"/>
    </row>
    <row r="24" spans="1:9" x14ac:dyDescent="0.25">
      <c r="A24" s="53" t="s">
        <v>1</v>
      </c>
      <c r="B24" s="68">
        <v>72.099999999999994</v>
      </c>
      <c r="C24" s="68">
        <v>42.4</v>
      </c>
      <c r="D24" s="68">
        <v>54</v>
      </c>
      <c r="E24" s="68">
        <v>59.5</v>
      </c>
      <c r="F24" s="68">
        <v>23.4</v>
      </c>
      <c r="G24" s="68">
        <v>31.5</v>
      </c>
      <c r="H24" s="303">
        <v>187434</v>
      </c>
    </row>
    <row r="25" spans="1:9" x14ac:dyDescent="0.25">
      <c r="A25" s="57" t="s">
        <v>2</v>
      </c>
      <c r="B25" s="56">
        <v>61.5</v>
      </c>
      <c r="C25" s="56">
        <v>28.6</v>
      </c>
      <c r="D25" s="56">
        <v>40</v>
      </c>
      <c r="E25" s="56">
        <v>50.7</v>
      </c>
      <c r="F25" s="56">
        <v>16.2</v>
      </c>
      <c r="G25" s="56">
        <v>25.1</v>
      </c>
      <c r="H25" s="299">
        <v>28968</v>
      </c>
    </row>
    <row r="26" spans="1:9" x14ac:dyDescent="0.25">
      <c r="A26" s="57" t="s">
        <v>3</v>
      </c>
      <c r="B26" s="56">
        <v>82.6</v>
      </c>
      <c r="C26" s="56">
        <v>54.3</v>
      </c>
      <c r="D26" s="56">
        <v>67.400000000000006</v>
      </c>
      <c r="E26" s="56">
        <v>70.400000000000006</v>
      </c>
      <c r="F26" s="56">
        <v>46.9</v>
      </c>
      <c r="G26" s="56">
        <v>45.9</v>
      </c>
      <c r="H26" s="299">
        <v>1801</v>
      </c>
    </row>
    <row r="27" spans="1:9" x14ac:dyDescent="0.25">
      <c r="A27" s="57" t="s">
        <v>4</v>
      </c>
      <c r="B27" s="56">
        <v>100</v>
      </c>
      <c r="C27" s="56">
        <v>46.4</v>
      </c>
      <c r="D27" s="56">
        <v>100</v>
      </c>
      <c r="E27" s="56">
        <v>60.7</v>
      </c>
      <c r="F27" s="56">
        <v>71.400000000000006</v>
      </c>
      <c r="G27" s="56">
        <v>46.4</v>
      </c>
      <c r="H27" s="299">
        <v>7</v>
      </c>
    </row>
    <row r="28" spans="1:9" x14ac:dyDescent="0.25">
      <c r="A28" s="57" t="s">
        <v>5</v>
      </c>
      <c r="B28" s="56">
        <v>68.5</v>
      </c>
      <c r="C28" s="56">
        <v>43.8</v>
      </c>
      <c r="D28" s="56">
        <v>49.5</v>
      </c>
      <c r="E28" s="56">
        <v>54.1</v>
      </c>
      <c r="F28" s="56">
        <v>21.3</v>
      </c>
      <c r="G28" s="56">
        <v>27.3</v>
      </c>
      <c r="H28" s="299">
        <v>6808</v>
      </c>
    </row>
    <row r="29" spans="1:9" x14ac:dyDescent="0.25">
      <c r="A29" s="57" t="s">
        <v>49</v>
      </c>
      <c r="B29" s="56">
        <v>57.3</v>
      </c>
      <c r="C29" s="56">
        <v>34.700000000000003</v>
      </c>
      <c r="D29" s="56">
        <v>37.700000000000003</v>
      </c>
      <c r="E29" s="56">
        <v>44</v>
      </c>
      <c r="F29" s="56">
        <v>19.3</v>
      </c>
      <c r="G29" s="56">
        <v>20.2</v>
      </c>
      <c r="H29" s="299">
        <v>14002</v>
      </c>
    </row>
    <row r="30" spans="1:9" x14ac:dyDescent="0.25">
      <c r="A30" s="57" t="s">
        <v>6</v>
      </c>
      <c r="B30" s="56">
        <v>62.7</v>
      </c>
      <c r="C30" s="56">
        <v>36.6</v>
      </c>
      <c r="D30" s="56">
        <v>43.8</v>
      </c>
      <c r="E30" s="56">
        <v>50.9</v>
      </c>
      <c r="F30" s="56">
        <v>22.9</v>
      </c>
      <c r="G30" s="56">
        <v>25.7</v>
      </c>
      <c r="H30" s="299">
        <v>8296</v>
      </c>
    </row>
    <row r="31" spans="1:9" x14ac:dyDescent="0.25">
      <c r="A31" s="57" t="s">
        <v>7</v>
      </c>
      <c r="B31" s="56">
        <v>64</v>
      </c>
      <c r="C31" s="56">
        <v>32.9</v>
      </c>
      <c r="D31" s="56">
        <v>47.1</v>
      </c>
      <c r="E31" s="56">
        <v>49.4</v>
      </c>
      <c r="F31" s="56">
        <v>14.7</v>
      </c>
      <c r="G31" s="56">
        <v>28.4</v>
      </c>
      <c r="H31" s="299">
        <v>8625</v>
      </c>
    </row>
    <row r="32" spans="1:9" x14ac:dyDescent="0.25">
      <c r="A32" s="57" t="s">
        <v>8</v>
      </c>
      <c r="B32" s="56">
        <v>77.400000000000006</v>
      </c>
      <c r="C32" s="56">
        <v>46.3</v>
      </c>
      <c r="D32" s="56">
        <v>62.1</v>
      </c>
      <c r="E32" s="56">
        <v>63.8</v>
      </c>
      <c r="F32" s="56">
        <v>21.9</v>
      </c>
      <c r="G32" s="56">
        <v>37.1</v>
      </c>
      <c r="H32" s="299">
        <v>2482</v>
      </c>
    </row>
    <row r="33" spans="1:8" x14ac:dyDescent="0.25">
      <c r="A33" s="57" t="s">
        <v>9</v>
      </c>
      <c r="B33" s="56">
        <v>76.599999999999994</v>
      </c>
      <c r="C33" s="56">
        <v>38.200000000000003</v>
      </c>
      <c r="D33" s="56">
        <v>68.7</v>
      </c>
      <c r="E33" s="56">
        <v>53.7</v>
      </c>
      <c r="F33" s="56">
        <v>15.2</v>
      </c>
      <c r="G33" s="56">
        <v>31.4</v>
      </c>
      <c r="H33" s="299">
        <v>6234</v>
      </c>
    </row>
    <row r="34" spans="1:8" x14ac:dyDescent="0.25">
      <c r="A34" s="57" t="s">
        <v>10</v>
      </c>
      <c r="B34" s="56">
        <v>78</v>
      </c>
      <c r="C34" s="56">
        <v>38.1</v>
      </c>
      <c r="D34" s="56">
        <v>63.8</v>
      </c>
      <c r="E34" s="56">
        <v>65.8</v>
      </c>
      <c r="F34" s="56">
        <v>18.399999999999999</v>
      </c>
      <c r="G34" s="56">
        <v>46.1</v>
      </c>
      <c r="H34" s="299">
        <v>228</v>
      </c>
    </row>
    <row r="35" spans="1:8" x14ac:dyDescent="0.25">
      <c r="A35" s="57" t="s">
        <v>11</v>
      </c>
      <c r="B35" s="56">
        <v>89.7</v>
      </c>
      <c r="C35" s="56">
        <v>76</v>
      </c>
      <c r="D35" s="56">
        <v>71.5</v>
      </c>
      <c r="E35" s="56">
        <v>77.8</v>
      </c>
      <c r="F35" s="56">
        <v>46.1</v>
      </c>
      <c r="G35" s="56">
        <v>56</v>
      </c>
      <c r="H35" s="299">
        <v>2922</v>
      </c>
    </row>
    <row r="36" spans="1:8" x14ac:dyDescent="0.25">
      <c r="A36" s="57" t="s">
        <v>50</v>
      </c>
      <c r="B36" s="56">
        <v>94.9</v>
      </c>
      <c r="C36" s="56">
        <v>79.7</v>
      </c>
      <c r="D36" s="56">
        <v>81.7</v>
      </c>
      <c r="E36" s="56">
        <v>90.3</v>
      </c>
      <c r="F36" s="56">
        <v>56.8</v>
      </c>
      <c r="G36" s="56">
        <v>55.9</v>
      </c>
      <c r="H36" s="299">
        <v>330</v>
      </c>
    </row>
    <row r="37" spans="1:8" x14ac:dyDescent="0.25">
      <c r="A37" s="57" t="s">
        <v>12</v>
      </c>
      <c r="B37" s="56">
        <v>82.3</v>
      </c>
      <c r="C37" s="56">
        <v>56.2</v>
      </c>
      <c r="D37" s="56">
        <v>67.400000000000006</v>
      </c>
      <c r="E37" s="56">
        <v>68.8</v>
      </c>
      <c r="F37" s="56">
        <v>31.8</v>
      </c>
      <c r="G37" s="56">
        <v>41.6</v>
      </c>
      <c r="H37" s="299">
        <v>6789</v>
      </c>
    </row>
    <row r="38" spans="1:8" x14ac:dyDescent="0.25">
      <c r="A38" s="57" t="s">
        <v>51</v>
      </c>
      <c r="B38" s="56">
        <v>66.2</v>
      </c>
      <c r="C38" s="56">
        <v>36.6</v>
      </c>
      <c r="D38" s="56">
        <v>46.5</v>
      </c>
      <c r="E38" s="56">
        <v>51.8</v>
      </c>
      <c r="F38" s="56">
        <v>19.3</v>
      </c>
      <c r="G38" s="56">
        <v>30.2</v>
      </c>
      <c r="H38" s="299">
        <v>8599</v>
      </c>
    </row>
    <row r="39" spans="1:8" x14ac:dyDescent="0.25">
      <c r="A39" s="57" t="s">
        <v>13</v>
      </c>
      <c r="B39" s="56">
        <v>75.7</v>
      </c>
      <c r="C39" s="56">
        <v>47.2</v>
      </c>
      <c r="D39" s="56">
        <v>59.4</v>
      </c>
      <c r="E39" s="56">
        <v>65.599999999999994</v>
      </c>
      <c r="F39" s="56">
        <v>31</v>
      </c>
      <c r="G39" s="56">
        <v>39.1</v>
      </c>
      <c r="H39" s="299">
        <v>2356</v>
      </c>
    </row>
    <row r="40" spans="1:8" x14ac:dyDescent="0.25">
      <c r="A40" s="57" t="s">
        <v>14</v>
      </c>
      <c r="B40" s="56">
        <v>75.5</v>
      </c>
      <c r="C40" s="56">
        <v>41.1</v>
      </c>
      <c r="D40" s="56">
        <v>58.1</v>
      </c>
      <c r="E40" s="56">
        <v>64.7</v>
      </c>
      <c r="F40" s="56">
        <v>20.100000000000001</v>
      </c>
      <c r="G40" s="56">
        <v>34</v>
      </c>
      <c r="H40" s="299">
        <v>33661</v>
      </c>
    </row>
    <row r="41" spans="1:8" x14ac:dyDescent="0.25">
      <c r="A41" s="57" t="s">
        <v>15</v>
      </c>
      <c r="B41" s="56">
        <v>89.3</v>
      </c>
      <c r="C41" s="56">
        <v>74.400000000000006</v>
      </c>
      <c r="D41" s="56">
        <v>77.099999999999994</v>
      </c>
      <c r="E41" s="56">
        <v>76.099999999999994</v>
      </c>
      <c r="F41" s="56">
        <v>46.9</v>
      </c>
      <c r="G41" s="56">
        <v>42</v>
      </c>
      <c r="H41" s="299">
        <v>2699</v>
      </c>
    </row>
    <row r="42" spans="1:8" x14ac:dyDescent="0.25">
      <c r="A42" s="57" t="s">
        <v>16</v>
      </c>
      <c r="B42" s="56">
        <v>85</v>
      </c>
      <c r="C42" s="56">
        <v>59.3</v>
      </c>
      <c r="D42" s="56">
        <v>69.7</v>
      </c>
      <c r="E42" s="56">
        <v>74.599999999999994</v>
      </c>
      <c r="F42" s="56">
        <v>35.6</v>
      </c>
      <c r="G42" s="56">
        <v>37.6</v>
      </c>
      <c r="H42" s="299">
        <v>4910</v>
      </c>
    </row>
    <row r="43" spans="1:8" x14ac:dyDescent="0.25">
      <c r="A43" s="57" t="s">
        <v>17</v>
      </c>
      <c r="B43" s="56">
        <v>87.3</v>
      </c>
      <c r="C43" s="56">
        <v>62.9</v>
      </c>
      <c r="D43" s="56">
        <v>70</v>
      </c>
      <c r="E43" s="56">
        <v>75.3</v>
      </c>
      <c r="F43" s="56">
        <v>40.299999999999997</v>
      </c>
      <c r="G43" s="56">
        <v>40</v>
      </c>
      <c r="H43" s="299">
        <v>15842</v>
      </c>
    </row>
    <row r="44" spans="1:8" x14ac:dyDescent="0.25">
      <c r="A44" s="57" t="s">
        <v>18</v>
      </c>
      <c r="B44" s="56">
        <v>78.900000000000006</v>
      </c>
      <c r="C44" s="56">
        <v>56.8</v>
      </c>
      <c r="D44" s="56">
        <v>62.7</v>
      </c>
      <c r="E44" s="56">
        <v>69.7</v>
      </c>
      <c r="F44" s="56">
        <v>38</v>
      </c>
      <c r="G44" s="56">
        <v>42.5</v>
      </c>
      <c r="H44" s="299">
        <v>1587</v>
      </c>
    </row>
    <row r="45" spans="1:8" x14ac:dyDescent="0.25">
      <c r="A45" s="57" t="s">
        <v>19</v>
      </c>
      <c r="B45" s="56">
        <v>79.2</v>
      </c>
      <c r="C45" s="56">
        <v>53.9</v>
      </c>
      <c r="D45" s="56">
        <v>55.3</v>
      </c>
      <c r="E45" s="56">
        <v>68.099999999999994</v>
      </c>
      <c r="F45" s="56">
        <v>36.6</v>
      </c>
      <c r="G45" s="56">
        <v>37.6</v>
      </c>
      <c r="H45" s="299">
        <v>1421</v>
      </c>
    </row>
    <row r="46" spans="1:8" x14ac:dyDescent="0.25">
      <c r="A46" s="57" t="s">
        <v>20</v>
      </c>
      <c r="B46" s="56">
        <v>71.900000000000006</v>
      </c>
      <c r="C46" s="56">
        <v>42.5</v>
      </c>
      <c r="D46" s="56">
        <v>52.1</v>
      </c>
      <c r="E46" s="56">
        <v>54.8</v>
      </c>
      <c r="F46" s="56">
        <v>24.4</v>
      </c>
      <c r="G46" s="56">
        <v>30.5</v>
      </c>
      <c r="H46" s="299">
        <v>8486</v>
      </c>
    </row>
    <row r="47" spans="1:8" x14ac:dyDescent="0.25">
      <c r="A47" s="57" t="s">
        <v>21</v>
      </c>
      <c r="B47" s="56">
        <v>77.400000000000006</v>
      </c>
      <c r="C47" s="56">
        <v>48.2</v>
      </c>
      <c r="D47" s="56">
        <v>60.9</v>
      </c>
      <c r="E47" s="56">
        <v>58.7</v>
      </c>
      <c r="F47" s="56">
        <v>25.8</v>
      </c>
      <c r="G47" s="56">
        <v>27.6</v>
      </c>
      <c r="H47" s="299">
        <v>7341</v>
      </c>
    </row>
    <row r="48" spans="1:8" x14ac:dyDescent="0.25">
      <c r="A48" s="57" t="s">
        <v>22</v>
      </c>
      <c r="B48" s="56">
        <v>73.8</v>
      </c>
      <c r="C48" s="56">
        <v>36.9</v>
      </c>
      <c r="D48" s="56">
        <v>53.4</v>
      </c>
      <c r="E48" s="56">
        <v>64.900000000000006</v>
      </c>
      <c r="F48" s="56">
        <v>15.8</v>
      </c>
      <c r="G48" s="56">
        <v>30.9</v>
      </c>
      <c r="H48" s="299">
        <v>13040</v>
      </c>
    </row>
    <row r="49" spans="1:10" x14ac:dyDescent="0.25">
      <c r="A49" s="53" t="s">
        <v>23</v>
      </c>
      <c r="B49" s="68">
        <v>74.2</v>
      </c>
      <c r="C49" s="68">
        <v>34.4</v>
      </c>
      <c r="D49" s="68">
        <v>56</v>
      </c>
      <c r="E49" s="68">
        <v>61.8</v>
      </c>
      <c r="F49" s="68">
        <v>13</v>
      </c>
      <c r="G49" s="68">
        <v>40.799999999999997</v>
      </c>
      <c r="H49" s="303">
        <v>1563</v>
      </c>
    </row>
    <row r="50" spans="1:10" x14ac:dyDescent="0.25">
      <c r="A50" s="57" t="s">
        <v>52</v>
      </c>
      <c r="B50" s="56">
        <v>74.2</v>
      </c>
      <c r="C50" s="56">
        <v>34.4</v>
      </c>
      <c r="D50" s="56">
        <v>56</v>
      </c>
      <c r="E50" s="56">
        <v>61.8</v>
      </c>
      <c r="F50" s="56">
        <v>13</v>
      </c>
      <c r="G50" s="56">
        <v>40.799999999999997</v>
      </c>
      <c r="H50" s="299">
        <v>1563</v>
      </c>
    </row>
    <row r="51" spans="1:10" x14ac:dyDescent="0.25">
      <c r="A51" s="53" t="s">
        <v>24</v>
      </c>
      <c r="B51" s="68">
        <v>75.099999999999994</v>
      </c>
      <c r="C51" s="68">
        <v>33.4</v>
      </c>
      <c r="D51" s="68">
        <v>51.3</v>
      </c>
      <c r="E51" s="68">
        <v>65.2</v>
      </c>
      <c r="F51" s="68">
        <v>10</v>
      </c>
      <c r="G51" s="68">
        <v>49.2</v>
      </c>
      <c r="H51" s="303">
        <v>5488</v>
      </c>
    </row>
    <row r="52" spans="1:10" x14ac:dyDescent="0.25">
      <c r="A52" s="57" t="s">
        <v>53</v>
      </c>
      <c r="B52" s="56">
        <v>72.099999999999994</v>
      </c>
      <c r="C52" s="56">
        <v>37.200000000000003</v>
      </c>
      <c r="D52" s="56">
        <v>59.7</v>
      </c>
      <c r="E52" s="56">
        <v>63.2</v>
      </c>
      <c r="F52" s="56">
        <v>9.8000000000000007</v>
      </c>
      <c r="G52" s="56">
        <v>49.6</v>
      </c>
      <c r="H52" s="299">
        <v>327</v>
      </c>
    </row>
    <row r="53" spans="1:10" x14ac:dyDescent="0.25">
      <c r="A53" s="57" t="s">
        <v>54</v>
      </c>
      <c r="B53" s="56">
        <v>72</v>
      </c>
      <c r="C53" s="56">
        <v>28.1</v>
      </c>
      <c r="D53" s="56">
        <v>51.4</v>
      </c>
      <c r="E53" s="56">
        <v>63.3</v>
      </c>
      <c r="F53" s="56">
        <v>5.8</v>
      </c>
      <c r="G53" s="56">
        <v>42.1</v>
      </c>
      <c r="H53" s="299">
        <v>819</v>
      </c>
    </row>
    <row r="54" spans="1:10" x14ac:dyDescent="0.25">
      <c r="A54" s="57" t="s">
        <v>55</v>
      </c>
      <c r="B54" s="56">
        <v>75.099999999999994</v>
      </c>
      <c r="C54" s="56">
        <v>33.4</v>
      </c>
      <c r="D54" s="56">
        <v>51</v>
      </c>
      <c r="E54" s="56">
        <v>64.900000000000006</v>
      </c>
      <c r="F54" s="56">
        <v>10.9</v>
      </c>
      <c r="G54" s="56">
        <v>51</v>
      </c>
      <c r="H54" s="299">
        <v>3897</v>
      </c>
    </row>
    <row r="55" spans="1:10" x14ac:dyDescent="0.25">
      <c r="A55" s="57" t="s">
        <v>56</v>
      </c>
      <c r="B55" s="56">
        <v>82.5</v>
      </c>
      <c r="C55" s="56">
        <v>40.700000000000003</v>
      </c>
      <c r="D55" s="56">
        <v>47.8</v>
      </c>
      <c r="E55" s="56">
        <v>72.900000000000006</v>
      </c>
      <c r="F55" s="56">
        <v>10</v>
      </c>
      <c r="G55" s="56">
        <v>46</v>
      </c>
      <c r="H55" s="299">
        <v>445</v>
      </c>
    </row>
    <row r="56" spans="1:10" x14ac:dyDescent="0.25">
      <c r="A56" s="53" t="s">
        <v>25</v>
      </c>
      <c r="B56" s="68">
        <v>64.3</v>
      </c>
      <c r="C56" s="68">
        <v>24.5</v>
      </c>
      <c r="D56" s="68">
        <v>40.299999999999997</v>
      </c>
      <c r="E56" s="68">
        <v>57.1</v>
      </c>
      <c r="F56" s="68">
        <v>6.6</v>
      </c>
      <c r="G56" s="68">
        <v>27.8</v>
      </c>
      <c r="H56" s="303">
        <v>110911</v>
      </c>
    </row>
    <row r="57" spans="1:10" x14ac:dyDescent="0.25">
      <c r="A57" s="57" t="s">
        <v>57</v>
      </c>
      <c r="B57" s="56">
        <v>58.2</v>
      </c>
      <c r="C57" s="56">
        <v>21.5</v>
      </c>
      <c r="D57" s="56">
        <v>33.299999999999997</v>
      </c>
      <c r="E57" s="56">
        <v>51.5</v>
      </c>
      <c r="F57" s="56">
        <v>5.4</v>
      </c>
      <c r="G57" s="56">
        <v>26.6</v>
      </c>
      <c r="H57" s="299">
        <v>29636</v>
      </c>
    </row>
    <row r="58" spans="1:10" x14ac:dyDescent="0.25">
      <c r="A58" s="57" t="s">
        <v>58</v>
      </c>
      <c r="B58" s="56">
        <v>74</v>
      </c>
      <c r="C58" s="56">
        <v>30.1</v>
      </c>
      <c r="D58" s="56">
        <v>48.2</v>
      </c>
      <c r="E58" s="56">
        <v>68.2</v>
      </c>
      <c r="F58" s="56">
        <v>11</v>
      </c>
      <c r="G58" s="56">
        <v>34.799999999999997</v>
      </c>
      <c r="H58" s="299">
        <v>3363</v>
      </c>
    </row>
    <row r="59" spans="1:10" x14ac:dyDescent="0.25">
      <c r="A59" s="57" t="s">
        <v>59</v>
      </c>
      <c r="B59" s="56">
        <v>66.2</v>
      </c>
      <c r="C59" s="56">
        <v>25.4</v>
      </c>
      <c r="D59" s="56">
        <v>42.6</v>
      </c>
      <c r="E59" s="56">
        <v>58.7</v>
      </c>
      <c r="F59" s="56">
        <v>6.9</v>
      </c>
      <c r="G59" s="56">
        <v>28</v>
      </c>
      <c r="H59" s="299">
        <v>77912</v>
      </c>
    </row>
    <row r="60" spans="1:10" x14ac:dyDescent="0.25">
      <c r="A60" s="53" t="s">
        <v>26</v>
      </c>
      <c r="B60" s="68">
        <v>63.5</v>
      </c>
      <c r="C60" s="68">
        <v>24.5</v>
      </c>
      <c r="D60" s="68">
        <v>48.7</v>
      </c>
      <c r="E60" s="68">
        <v>50.9</v>
      </c>
      <c r="F60" s="68">
        <v>10</v>
      </c>
      <c r="G60" s="68">
        <v>22.5</v>
      </c>
      <c r="H60" s="303">
        <v>254322</v>
      </c>
    </row>
    <row r="61" spans="1:10" x14ac:dyDescent="0.25">
      <c r="A61" s="57" t="s">
        <v>60</v>
      </c>
      <c r="B61" s="56">
        <v>70.400000000000006</v>
      </c>
      <c r="C61" s="56">
        <v>27</v>
      </c>
      <c r="D61" s="56">
        <v>57.2</v>
      </c>
      <c r="E61" s="56">
        <v>56.4</v>
      </c>
      <c r="F61" s="56">
        <v>7.4</v>
      </c>
      <c r="G61" s="56">
        <v>27.1</v>
      </c>
      <c r="H61" s="299">
        <v>39040</v>
      </c>
    </row>
    <row r="62" spans="1:10" x14ac:dyDescent="0.25">
      <c r="A62" s="57" t="s">
        <v>61</v>
      </c>
      <c r="B62" s="56">
        <v>71.599999999999994</v>
      </c>
      <c r="C62" s="56">
        <v>33.6</v>
      </c>
      <c r="D62" s="56">
        <v>56.8</v>
      </c>
      <c r="E62" s="56">
        <v>57.6</v>
      </c>
      <c r="F62" s="56">
        <v>17.899999999999999</v>
      </c>
      <c r="G62" s="56">
        <v>26.6</v>
      </c>
      <c r="H62" s="299">
        <v>77871</v>
      </c>
    </row>
    <row r="63" spans="1:10" x14ac:dyDescent="0.25">
      <c r="A63" s="57" t="s">
        <v>62</v>
      </c>
      <c r="B63" s="56">
        <v>57</v>
      </c>
      <c r="C63" s="56">
        <v>18.7</v>
      </c>
      <c r="D63" s="56">
        <v>41.6</v>
      </c>
      <c r="E63" s="56">
        <v>45.5</v>
      </c>
      <c r="F63" s="56">
        <v>6.3</v>
      </c>
      <c r="G63" s="56">
        <v>18.8</v>
      </c>
      <c r="H63" s="299">
        <v>137411</v>
      </c>
    </row>
    <row r="64" spans="1:10" s="49" customFormat="1" x14ac:dyDescent="0.25">
      <c r="A64" s="53" t="s">
        <v>27</v>
      </c>
      <c r="B64" s="68">
        <v>63.2</v>
      </c>
      <c r="C64" s="68">
        <v>21</v>
      </c>
      <c r="D64" s="68">
        <v>42.5</v>
      </c>
      <c r="E64" s="68">
        <v>54.2</v>
      </c>
      <c r="F64" s="68">
        <v>12.1</v>
      </c>
      <c r="G64" s="68">
        <v>25.2</v>
      </c>
      <c r="H64" s="303">
        <v>40503</v>
      </c>
      <c r="J64" s="51"/>
    </row>
    <row r="65" spans="1:10" x14ac:dyDescent="0.25">
      <c r="A65" s="57" t="s">
        <v>63</v>
      </c>
      <c r="B65" s="56">
        <v>61.8</v>
      </c>
      <c r="C65" s="56">
        <v>19.399999999999999</v>
      </c>
      <c r="D65" s="56">
        <v>39.799999999999997</v>
      </c>
      <c r="E65" s="56">
        <v>53.4</v>
      </c>
      <c r="F65" s="56">
        <v>10.5</v>
      </c>
      <c r="G65" s="56">
        <v>24.9</v>
      </c>
      <c r="H65" s="299">
        <v>28140</v>
      </c>
    </row>
    <row r="66" spans="1:10" x14ac:dyDescent="0.25">
      <c r="A66" s="57" t="s">
        <v>64</v>
      </c>
      <c r="B66" s="56">
        <v>44.4</v>
      </c>
      <c r="C66" s="56">
        <v>13.5</v>
      </c>
      <c r="D66" s="56">
        <v>26.9</v>
      </c>
      <c r="E66" s="56">
        <v>37.1</v>
      </c>
      <c r="F66" s="56">
        <v>8.6</v>
      </c>
      <c r="G66" s="56">
        <v>24.4</v>
      </c>
      <c r="H66" s="299">
        <v>683</v>
      </c>
    </row>
    <row r="67" spans="1:10" s="49" customFormat="1" x14ac:dyDescent="0.25">
      <c r="A67" s="57" t="s">
        <v>65</v>
      </c>
      <c r="B67" s="56">
        <v>80.2</v>
      </c>
      <c r="C67" s="56">
        <v>32.9</v>
      </c>
      <c r="D67" s="56">
        <v>60.5</v>
      </c>
      <c r="E67" s="56">
        <v>73.8</v>
      </c>
      <c r="F67" s="56">
        <v>33.200000000000003</v>
      </c>
      <c r="G67" s="56">
        <v>40.700000000000003</v>
      </c>
      <c r="H67" s="299">
        <v>124</v>
      </c>
      <c r="J67" s="51"/>
    </row>
    <row r="68" spans="1:10" x14ac:dyDescent="0.25">
      <c r="A68" s="57" t="s">
        <v>66</v>
      </c>
      <c r="B68" s="56">
        <v>67.3</v>
      </c>
      <c r="C68" s="56">
        <v>24.5</v>
      </c>
      <c r="D68" s="56">
        <v>49.6</v>
      </c>
      <c r="E68" s="56">
        <v>56.8</v>
      </c>
      <c r="F68" s="56">
        <v>16</v>
      </c>
      <c r="G68" s="56">
        <v>26</v>
      </c>
      <c r="H68" s="299">
        <v>10797</v>
      </c>
    </row>
    <row r="69" spans="1:10" x14ac:dyDescent="0.25">
      <c r="A69" s="57" t="s">
        <v>67</v>
      </c>
      <c r="B69" s="56">
        <v>70.7</v>
      </c>
      <c r="C69" s="56">
        <v>33.4</v>
      </c>
      <c r="D69" s="56">
        <v>54.4</v>
      </c>
      <c r="E69" s="56">
        <v>58.5</v>
      </c>
      <c r="F69" s="56">
        <v>14</v>
      </c>
      <c r="G69" s="56">
        <v>25.6</v>
      </c>
      <c r="H69" s="299">
        <v>759</v>
      </c>
    </row>
    <row r="70" spans="1:10" x14ac:dyDescent="0.25">
      <c r="A70" s="53" t="s">
        <v>28</v>
      </c>
      <c r="B70" s="68">
        <v>53.5</v>
      </c>
      <c r="C70" s="68">
        <v>16</v>
      </c>
      <c r="D70" s="68">
        <v>31.7</v>
      </c>
      <c r="E70" s="68">
        <v>46.2</v>
      </c>
      <c r="F70" s="68">
        <v>8</v>
      </c>
      <c r="G70" s="68">
        <v>19.899999999999999</v>
      </c>
      <c r="H70" s="303">
        <v>165585</v>
      </c>
    </row>
    <row r="71" spans="1:10" x14ac:dyDescent="0.25">
      <c r="A71" s="57" t="s">
        <v>68</v>
      </c>
      <c r="B71" s="56">
        <v>69.2</v>
      </c>
      <c r="C71" s="56">
        <v>25.7</v>
      </c>
      <c r="D71" s="56">
        <v>56.8</v>
      </c>
      <c r="E71" s="56">
        <v>55.9</v>
      </c>
      <c r="F71" s="56">
        <v>25.8</v>
      </c>
      <c r="G71" s="56">
        <v>31.3</v>
      </c>
      <c r="H71" s="299">
        <v>24310</v>
      </c>
    </row>
    <row r="72" spans="1:10" x14ac:dyDescent="0.25">
      <c r="A72" s="57" t="s">
        <v>69</v>
      </c>
      <c r="B72" s="56">
        <v>50.8</v>
      </c>
      <c r="C72" s="56">
        <v>14.4</v>
      </c>
      <c r="D72" s="56">
        <v>27.4</v>
      </c>
      <c r="E72" s="56">
        <v>44.6</v>
      </c>
      <c r="F72" s="56">
        <v>4.9000000000000004</v>
      </c>
      <c r="G72" s="56">
        <v>18</v>
      </c>
      <c r="H72" s="299">
        <v>141275</v>
      </c>
    </row>
    <row r="73" spans="1:10" x14ac:dyDescent="0.25">
      <c r="A73" s="53" t="s">
        <v>29</v>
      </c>
      <c r="B73" s="68">
        <v>81.2</v>
      </c>
      <c r="C73" s="68">
        <v>49</v>
      </c>
      <c r="D73" s="68">
        <v>73.7</v>
      </c>
      <c r="E73" s="68">
        <v>67.099999999999994</v>
      </c>
      <c r="F73" s="68">
        <v>15</v>
      </c>
      <c r="G73" s="68">
        <v>21.8</v>
      </c>
      <c r="H73" s="303">
        <v>26247</v>
      </c>
    </row>
    <row r="74" spans="1:10" x14ac:dyDescent="0.25">
      <c r="A74" s="57" t="s">
        <v>70</v>
      </c>
      <c r="B74" s="56">
        <v>81.400000000000006</v>
      </c>
      <c r="C74" s="56">
        <v>48.5</v>
      </c>
      <c r="D74" s="56">
        <v>72</v>
      </c>
      <c r="E74" s="56">
        <v>62.5</v>
      </c>
      <c r="F74" s="56">
        <v>22.6</v>
      </c>
      <c r="G74" s="56">
        <v>28.8</v>
      </c>
      <c r="H74" s="299">
        <v>1405</v>
      </c>
    </row>
    <row r="75" spans="1:10" x14ac:dyDescent="0.25">
      <c r="A75" s="57" t="s">
        <v>71</v>
      </c>
      <c r="B75" s="56">
        <v>80</v>
      </c>
      <c r="C75" s="56">
        <v>41.1</v>
      </c>
      <c r="D75" s="56">
        <v>74.900000000000006</v>
      </c>
      <c r="E75" s="56">
        <v>64.2</v>
      </c>
      <c r="F75" s="56">
        <v>20.2</v>
      </c>
      <c r="G75" s="56">
        <v>32.4</v>
      </c>
      <c r="H75" s="299">
        <v>1439</v>
      </c>
    </row>
    <row r="76" spans="1:10" x14ac:dyDescent="0.25">
      <c r="A76" s="57" t="s">
        <v>72</v>
      </c>
      <c r="B76" s="56">
        <v>76.8</v>
      </c>
      <c r="C76" s="56">
        <v>36.6</v>
      </c>
      <c r="D76" s="56">
        <v>72.7</v>
      </c>
      <c r="E76" s="56">
        <v>51.6</v>
      </c>
      <c r="F76" s="56">
        <v>9.9</v>
      </c>
      <c r="G76" s="56">
        <v>22.2</v>
      </c>
      <c r="H76" s="299">
        <v>643</v>
      </c>
    </row>
    <row r="77" spans="1:10" x14ac:dyDescent="0.25">
      <c r="A77" s="57" t="s">
        <v>73</v>
      </c>
      <c r="B77" s="56">
        <v>87.7</v>
      </c>
      <c r="C77" s="56">
        <v>64.5</v>
      </c>
      <c r="D77" s="56">
        <v>77.5</v>
      </c>
      <c r="E77" s="56">
        <v>71.3</v>
      </c>
      <c r="F77" s="56">
        <v>18.3</v>
      </c>
      <c r="G77" s="56">
        <v>27</v>
      </c>
      <c r="H77" s="299">
        <v>1228</v>
      </c>
    </row>
    <row r="78" spans="1:10" x14ac:dyDescent="0.25">
      <c r="A78" s="57" t="s">
        <v>74</v>
      </c>
      <c r="B78" s="56">
        <v>93.5</v>
      </c>
      <c r="C78" s="56">
        <v>78.8</v>
      </c>
      <c r="D78" s="56">
        <v>88</v>
      </c>
      <c r="E78" s="56">
        <v>83.6</v>
      </c>
      <c r="F78" s="56">
        <v>23.2</v>
      </c>
      <c r="G78" s="56">
        <v>28.8</v>
      </c>
      <c r="H78" s="299">
        <v>10297</v>
      </c>
    </row>
    <row r="79" spans="1:10" x14ac:dyDescent="0.25">
      <c r="A79" s="57" t="s">
        <v>75</v>
      </c>
      <c r="B79" s="56">
        <v>69.7</v>
      </c>
      <c r="C79" s="56">
        <v>21.8</v>
      </c>
      <c r="D79" s="56">
        <v>60.4</v>
      </c>
      <c r="E79" s="56">
        <v>53.3</v>
      </c>
      <c r="F79" s="56">
        <v>5.8</v>
      </c>
      <c r="G79" s="56">
        <v>12.6</v>
      </c>
      <c r="H79" s="299">
        <v>11235</v>
      </c>
    </row>
    <row r="80" spans="1:10" x14ac:dyDescent="0.25">
      <c r="A80" s="53" t="s">
        <v>101</v>
      </c>
      <c r="B80" s="68">
        <v>80</v>
      </c>
      <c r="C80" s="68">
        <v>32.299999999999997</v>
      </c>
      <c r="D80" s="68">
        <v>66.400000000000006</v>
      </c>
      <c r="E80" s="68">
        <v>73.5</v>
      </c>
      <c r="F80" s="68">
        <v>6.9</v>
      </c>
      <c r="G80" s="68">
        <v>22.5</v>
      </c>
      <c r="H80" s="303">
        <v>14744</v>
      </c>
    </row>
    <row r="81" spans="1:8" x14ac:dyDescent="0.25">
      <c r="A81" s="57" t="s">
        <v>102</v>
      </c>
      <c r="B81" s="56">
        <v>74.8</v>
      </c>
      <c r="C81" s="56">
        <v>34.1</v>
      </c>
      <c r="D81" s="56">
        <v>61.1</v>
      </c>
      <c r="E81" s="56">
        <v>69.3</v>
      </c>
      <c r="F81" s="56">
        <v>13.7</v>
      </c>
      <c r="G81" s="56">
        <v>34.200000000000003</v>
      </c>
      <c r="H81" s="299">
        <v>1556</v>
      </c>
    </row>
    <row r="82" spans="1:8" x14ac:dyDescent="0.25">
      <c r="A82" s="57" t="s">
        <v>103</v>
      </c>
      <c r="B82" s="56">
        <v>90.1</v>
      </c>
      <c r="C82" s="56">
        <v>53.4</v>
      </c>
      <c r="D82" s="56">
        <v>83.9</v>
      </c>
      <c r="E82" s="56">
        <v>87.5</v>
      </c>
      <c r="F82" s="56">
        <v>23.5</v>
      </c>
      <c r="G82" s="56">
        <v>53.8</v>
      </c>
      <c r="H82" s="299">
        <v>159</v>
      </c>
    </row>
    <row r="83" spans="1:8" x14ac:dyDescent="0.25">
      <c r="A83" s="57" t="s">
        <v>104</v>
      </c>
      <c r="B83" s="56">
        <v>80.5</v>
      </c>
      <c r="C83" s="56">
        <v>31.8</v>
      </c>
      <c r="D83" s="56">
        <v>66.8</v>
      </c>
      <c r="E83" s="56">
        <v>73.8</v>
      </c>
      <c r="F83" s="56">
        <v>5.9</v>
      </c>
      <c r="G83" s="56">
        <v>20.8</v>
      </c>
      <c r="H83" s="299">
        <v>13029</v>
      </c>
    </row>
    <row r="84" spans="1:8" x14ac:dyDescent="0.25">
      <c r="A84" s="53" t="s">
        <v>224</v>
      </c>
      <c r="B84" s="68">
        <v>36.799999999999997</v>
      </c>
      <c r="C84" s="68">
        <v>12.7</v>
      </c>
      <c r="D84" s="68">
        <v>29.1</v>
      </c>
      <c r="E84" s="68">
        <v>25.4</v>
      </c>
      <c r="F84" s="68">
        <v>3.5</v>
      </c>
      <c r="G84" s="68">
        <v>10.9</v>
      </c>
      <c r="H84" s="303">
        <v>24735</v>
      </c>
    </row>
    <row r="85" spans="1:8" x14ac:dyDescent="0.25">
      <c r="A85" s="57" t="s">
        <v>76</v>
      </c>
      <c r="B85" s="56">
        <v>36.799999999999997</v>
      </c>
      <c r="C85" s="56">
        <v>12.7</v>
      </c>
      <c r="D85" s="56">
        <v>29.1</v>
      </c>
      <c r="E85" s="56">
        <v>25.4</v>
      </c>
      <c r="F85" s="56">
        <v>3.5</v>
      </c>
      <c r="G85" s="56">
        <v>10.9</v>
      </c>
      <c r="H85" s="299">
        <v>24735</v>
      </c>
    </row>
    <row r="86" spans="1:8" x14ac:dyDescent="0.25">
      <c r="A86" s="53" t="s">
        <v>31</v>
      </c>
      <c r="B86" s="68">
        <v>76.8</v>
      </c>
      <c r="C86" s="68">
        <v>32</v>
      </c>
      <c r="D86" s="68">
        <v>66.400000000000006</v>
      </c>
      <c r="E86" s="68">
        <v>62.5</v>
      </c>
      <c r="F86" s="68">
        <v>12.6</v>
      </c>
      <c r="G86" s="68">
        <v>21.9</v>
      </c>
      <c r="H86" s="303">
        <v>66492</v>
      </c>
    </row>
    <row r="87" spans="1:8" x14ac:dyDescent="0.25">
      <c r="A87" s="57" t="s">
        <v>77</v>
      </c>
      <c r="B87" s="56">
        <v>71.8</v>
      </c>
      <c r="C87" s="56">
        <v>19.399999999999999</v>
      </c>
      <c r="D87" s="56">
        <v>62.2</v>
      </c>
      <c r="E87" s="56">
        <v>57.2</v>
      </c>
      <c r="F87" s="56">
        <v>5.8</v>
      </c>
      <c r="G87" s="56">
        <v>12.5</v>
      </c>
      <c r="H87" s="299">
        <v>35553</v>
      </c>
    </row>
    <row r="88" spans="1:8" x14ac:dyDescent="0.25">
      <c r="A88" s="57" t="s">
        <v>78</v>
      </c>
      <c r="B88" s="56">
        <v>80.099999999999994</v>
      </c>
      <c r="C88" s="56">
        <v>38.6</v>
      </c>
      <c r="D88" s="56">
        <v>64.5</v>
      </c>
      <c r="E88" s="56">
        <v>68.8</v>
      </c>
      <c r="F88" s="56">
        <v>19.899999999999999</v>
      </c>
      <c r="G88" s="56">
        <v>36.4</v>
      </c>
      <c r="H88" s="299">
        <v>6597</v>
      </c>
    </row>
    <row r="89" spans="1:8" x14ac:dyDescent="0.25">
      <c r="A89" s="57" t="s">
        <v>79</v>
      </c>
      <c r="B89" s="56">
        <v>82</v>
      </c>
      <c r="C89" s="56">
        <v>43.5</v>
      </c>
      <c r="D89" s="56">
        <v>73.8</v>
      </c>
      <c r="E89" s="56">
        <v>67.8</v>
      </c>
      <c r="F89" s="56">
        <v>16</v>
      </c>
      <c r="G89" s="56">
        <v>30.5</v>
      </c>
      <c r="H89" s="299">
        <v>9462</v>
      </c>
    </row>
    <row r="90" spans="1:8" x14ac:dyDescent="0.25">
      <c r="A90" s="57" t="s">
        <v>80</v>
      </c>
      <c r="B90" s="56">
        <v>95.5</v>
      </c>
      <c r="C90" s="56">
        <v>86.7</v>
      </c>
      <c r="D90" s="56">
        <v>80.3</v>
      </c>
      <c r="E90" s="56">
        <v>84.6</v>
      </c>
      <c r="F90" s="56">
        <v>45.8</v>
      </c>
      <c r="G90" s="56">
        <v>48.2</v>
      </c>
      <c r="H90" s="299">
        <v>1194</v>
      </c>
    </row>
    <row r="91" spans="1:8" x14ac:dyDescent="0.25">
      <c r="A91" s="57" t="s">
        <v>81</v>
      </c>
      <c r="B91" s="56">
        <v>82.7</v>
      </c>
      <c r="C91" s="56">
        <v>49.8</v>
      </c>
      <c r="D91" s="56">
        <v>71.3</v>
      </c>
      <c r="E91" s="56">
        <v>65.3</v>
      </c>
      <c r="F91" s="56">
        <v>23.6</v>
      </c>
      <c r="G91" s="56">
        <v>30.9</v>
      </c>
      <c r="H91" s="299">
        <v>3686</v>
      </c>
    </row>
    <row r="92" spans="1:8" x14ac:dyDescent="0.25">
      <c r="A92" s="57" t="s">
        <v>82</v>
      </c>
      <c r="B92" s="56">
        <v>83.3</v>
      </c>
      <c r="C92" s="56">
        <v>49.7</v>
      </c>
      <c r="D92" s="56">
        <v>72.599999999999994</v>
      </c>
      <c r="E92" s="56">
        <v>69.2</v>
      </c>
      <c r="F92" s="56">
        <v>22</v>
      </c>
      <c r="G92" s="56">
        <v>31.5</v>
      </c>
      <c r="H92" s="299">
        <v>9399</v>
      </c>
    </row>
    <row r="93" spans="1:8" x14ac:dyDescent="0.25">
      <c r="A93" s="57" t="s">
        <v>83</v>
      </c>
      <c r="B93" s="56">
        <v>78.5</v>
      </c>
      <c r="C93" s="56">
        <v>31.5</v>
      </c>
      <c r="D93" s="56">
        <v>63.7</v>
      </c>
      <c r="E93" s="56">
        <v>64.400000000000006</v>
      </c>
      <c r="F93" s="56">
        <v>4.0999999999999996</v>
      </c>
      <c r="G93" s="56">
        <v>21.8</v>
      </c>
      <c r="H93" s="299">
        <v>601</v>
      </c>
    </row>
    <row r="94" spans="1:8" x14ac:dyDescent="0.25">
      <c r="A94" s="53" t="s">
        <v>32</v>
      </c>
      <c r="B94" s="68">
        <v>66.900000000000006</v>
      </c>
      <c r="C94" s="68">
        <v>26.8</v>
      </c>
      <c r="D94" s="68">
        <v>47.5</v>
      </c>
      <c r="E94" s="68">
        <v>57.9</v>
      </c>
      <c r="F94" s="68">
        <v>10.6</v>
      </c>
      <c r="G94" s="68">
        <v>25.3</v>
      </c>
      <c r="H94" s="303">
        <v>38625</v>
      </c>
    </row>
    <row r="95" spans="1:8" x14ac:dyDescent="0.25">
      <c r="A95" s="57" t="s">
        <v>84</v>
      </c>
      <c r="B95" s="56">
        <v>69.3</v>
      </c>
      <c r="C95" s="56">
        <v>30.7</v>
      </c>
      <c r="D95" s="56">
        <v>52.5</v>
      </c>
      <c r="E95" s="56">
        <v>58.7</v>
      </c>
      <c r="F95" s="56">
        <v>13.6</v>
      </c>
      <c r="G95" s="56">
        <v>29.2</v>
      </c>
      <c r="H95" s="299">
        <v>3706</v>
      </c>
    </row>
    <row r="96" spans="1:8" x14ac:dyDescent="0.25">
      <c r="A96" s="57" t="s">
        <v>85</v>
      </c>
      <c r="B96" s="56">
        <v>84.8</v>
      </c>
      <c r="C96" s="56">
        <v>53.2</v>
      </c>
      <c r="D96" s="56">
        <v>75.400000000000006</v>
      </c>
      <c r="E96" s="56">
        <v>80.8</v>
      </c>
      <c r="F96" s="56">
        <v>26</v>
      </c>
      <c r="G96" s="56">
        <v>39.1</v>
      </c>
      <c r="H96" s="299">
        <v>358</v>
      </c>
    </row>
    <row r="97" spans="1:8" x14ac:dyDescent="0.25">
      <c r="A97" s="57" t="s">
        <v>86</v>
      </c>
      <c r="B97" s="56">
        <v>76.599999999999994</v>
      </c>
      <c r="C97" s="56">
        <v>34.799999999999997</v>
      </c>
      <c r="D97" s="56">
        <v>65.2</v>
      </c>
      <c r="E97" s="56">
        <v>63.7</v>
      </c>
      <c r="F97" s="56">
        <v>25</v>
      </c>
      <c r="G97" s="56">
        <v>23.1</v>
      </c>
      <c r="H97" s="299">
        <v>4210</v>
      </c>
    </row>
    <row r="98" spans="1:8" x14ac:dyDescent="0.25">
      <c r="A98" s="57" t="s">
        <v>87</v>
      </c>
      <c r="B98" s="56">
        <v>78.099999999999994</v>
      </c>
      <c r="C98" s="56">
        <v>34.799999999999997</v>
      </c>
      <c r="D98" s="56">
        <v>60.4</v>
      </c>
      <c r="E98" s="56">
        <v>71</v>
      </c>
      <c r="F98" s="56">
        <v>9.5</v>
      </c>
      <c r="G98" s="56">
        <v>24.8</v>
      </c>
      <c r="H98" s="299">
        <v>1398</v>
      </c>
    </row>
    <row r="99" spans="1:8" x14ac:dyDescent="0.25">
      <c r="A99" s="57" t="s">
        <v>88</v>
      </c>
      <c r="B99" s="56">
        <v>59.1</v>
      </c>
      <c r="C99" s="56">
        <v>19.8</v>
      </c>
      <c r="D99" s="56">
        <v>33.200000000000003</v>
      </c>
      <c r="E99" s="56">
        <v>53.1</v>
      </c>
      <c r="F99" s="56">
        <v>4.7</v>
      </c>
      <c r="G99" s="56">
        <v>25.9</v>
      </c>
      <c r="H99" s="299">
        <v>16521</v>
      </c>
    </row>
    <row r="100" spans="1:8" x14ac:dyDescent="0.25">
      <c r="A100" s="57" t="s">
        <v>89</v>
      </c>
      <c r="B100" s="56">
        <v>71.400000000000006</v>
      </c>
      <c r="C100" s="56">
        <v>30.6</v>
      </c>
      <c r="D100" s="56">
        <v>56.7</v>
      </c>
      <c r="E100" s="56">
        <v>60.1</v>
      </c>
      <c r="F100" s="56">
        <v>12.3</v>
      </c>
      <c r="G100" s="56">
        <v>23.7</v>
      </c>
      <c r="H100" s="299">
        <v>12432</v>
      </c>
    </row>
    <row r="101" spans="1:8" x14ac:dyDescent="0.25">
      <c r="A101" s="53" t="s">
        <v>33</v>
      </c>
      <c r="B101" s="68">
        <v>77.7</v>
      </c>
      <c r="C101" s="68">
        <v>30.9</v>
      </c>
      <c r="D101" s="68">
        <v>56.5</v>
      </c>
      <c r="E101" s="68">
        <v>69.8</v>
      </c>
      <c r="F101" s="68">
        <v>13.1</v>
      </c>
      <c r="G101" s="68">
        <v>28.4</v>
      </c>
      <c r="H101" s="303">
        <v>7122</v>
      </c>
    </row>
    <row r="102" spans="1:8" x14ac:dyDescent="0.25">
      <c r="A102" s="57" t="s">
        <v>90</v>
      </c>
      <c r="B102" s="56">
        <v>77.7</v>
      </c>
      <c r="C102" s="56">
        <v>30.9</v>
      </c>
      <c r="D102" s="56">
        <v>56.5</v>
      </c>
      <c r="E102" s="56">
        <v>69.8</v>
      </c>
      <c r="F102" s="56">
        <v>13.1</v>
      </c>
      <c r="G102" s="56">
        <v>28.4</v>
      </c>
      <c r="H102" s="299">
        <v>7122</v>
      </c>
    </row>
    <row r="103" spans="1:8" x14ac:dyDescent="0.25">
      <c r="A103" s="53" t="s">
        <v>34</v>
      </c>
      <c r="B103" s="56">
        <v>76</v>
      </c>
      <c r="C103" s="56">
        <v>32.4</v>
      </c>
      <c r="D103" s="56">
        <v>60.8</v>
      </c>
      <c r="E103" s="56">
        <v>65</v>
      </c>
      <c r="F103" s="56">
        <v>6.2</v>
      </c>
      <c r="G103" s="56">
        <v>28.7</v>
      </c>
      <c r="H103" s="303">
        <v>30162</v>
      </c>
    </row>
    <row r="104" spans="1:8" x14ac:dyDescent="0.25">
      <c r="A104" s="57" t="s">
        <v>91</v>
      </c>
      <c r="B104" s="56">
        <v>76.599999999999994</v>
      </c>
      <c r="C104" s="56">
        <v>34</v>
      </c>
      <c r="D104" s="56">
        <v>64.599999999999994</v>
      </c>
      <c r="E104" s="56">
        <v>64.7</v>
      </c>
      <c r="F104" s="56">
        <v>6.5</v>
      </c>
      <c r="G104" s="56">
        <v>27.9</v>
      </c>
      <c r="H104" s="299">
        <v>26441</v>
      </c>
    </row>
    <row r="105" spans="1:8" x14ac:dyDescent="0.25">
      <c r="A105" s="57" t="s">
        <v>92</v>
      </c>
      <c r="B105" s="56">
        <v>66.5</v>
      </c>
      <c r="C105" s="56">
        <v>19.7</v>
      </c>
      <c r="D105" s="56">
        <v>33.1</v>
      </c>
      <c r="E105" s="56">
        <v>60.7</v>
      </c>
      <c r="F105" s="56">
        <v>3.8</v>
      </c>
      <c r="G105" s="56">
        <v>34.4</v>
      </c>
      <c r="H105" s="299">
        <v>1906</v>
      </c>
    </row>
    <row r="106" spans="1:8" x14ac:dyDescent="0.25">
      <c r="A106" s="57" t="s">
        <v>93</v>
      </c>
      <c r="B106" s="56">
        <v>77.400000000000006</v>
      </c>
      <c r="C106" s="56">
        <v>22.6</v>
      </c>
      <c r="D106" s="56">
        <v>34.299999999999997</v>
      </c>
      <c r="E106" s="56">
        <v>74.5</v>
      </c>
      <c r="F106" s="56">
        <v>4.5</v>
      </c>
      <c r="G106" s="56">
        <v>34.6</v>
      </c>
      <c r="H106" s="299">
        <v>1815</v>
      </c>
    </row>
    <row r="107" spans="1:8" x14ac:dyDescent="0.25">
      <c r="A107" s="53" t="s">
        <v>35</v>
      </c>
      <c r="B107" s="68">
        <v>59.6</v>
      </c>
      <c r="C107" s="68">
        <v>21.3</v>
      </c>
      <c r="D107" s="68">
        <v>40.5</v>
      </c>
      <c r="E107" s="68">
        <v>48.2</v>
      </c>
      <c r="F107" s="68">
        <v>8.3000000000000007</v>
      </c>
      <c r="G107" s="68">
        <v>24.8</v>
      </c>
      <c r="H107" s="303">
        <v>13946</v>
      </c>
    </row>
    <row r="108" spans="1:8" x14ac:dyDescent="0.25">
      <c r="A108" s="57" t="s">
        <v>94</v>
      </c>
      <c r="B108" s="56">
        <v>69.7</v>
      </c>
      <c r="C108" s="56">
        <v>31.8</v>
      </c>
      <c r="D108" s="56">
        <v>53.8</v>
      </c>
      <c r="E108" s="56">
        <v>57.4</v>
      </c>
      <c r="F108" s="56">
        <v>15.3</v>
      </c>
      <c r="G108" s="56">
        <v>24.8</v>
      </c>
      <c r="H108" s="299">
        <v>1298</v>
      </c>
    </row>
    <row r="109" spans="1:8" x14ac:dyDescent="0.25">
      <c r="A109" s="57" t="s">
        <v>95</v>
      </c>
      <c r="B109" s="56">
        <v>80.400000000000006</v>
      </c>
      <c r="C109" s="56">
        <v>37.9</v>
      </c>
      <c r="D109" s="56">
        <v>54.3</v>
      </c>
      <c r="E109" s="56">
        <v>71.3</v>
      </c>
      <c r="F109" s="56">
        <v>14.4</v>
      </c>
      <c r="G109" s="56">
        <v>38.6</v>
      </c>
      <c r="H109" s="299">
        <v>347</v>
      </c>
    </row>
    <row r="110" spans="1:8" x14ac:dyDescent="0.25">
      <c r="A110" s="57" t="s">
        <v>96</v>
      </c>
      <c r="B110" s="56">
        <v>52.9</v>
      </c>
      <c r="C110" s="56">
        <v>14.6</v>
      </c>
      <c r="D110" s="56">
        <v>41.1</v>
      </c>
      <c r="E110" s="56">
        <v>42.7</v>
      </c>
      <c r="F110" s="56">
        <v>6.6</v>
      </c>
      <c r="G110" s="56">
        <v>16</v>
      </c>
      <c r="H110" s="299">
        <v>4412</v>
      </c>
    </row>
    <row r="111" spans="1:8" x14ac:dyDescent="0.25">
      <c r="A111" s="57" t="s">
        <v>97</v>
      </c>
      <c r="B111" s="56">
        <v>60.7</v>
      </c>
      <c r="C111" s="56">
        <v>22.7</v>
      </c>
      <c r="D111" s="56">
        <v>37.299999999999997</v>
      </c>
      <c r="E111" s="56">
        <v>48.8</v>
      </c>
      <c r="F111" s="56">
        <v>7.8</v>
      </c>
      <c r="G111" s="56">
        <v>29.1</v>
      </c>
      <c r="H111" s="299">
        <v>7889</v>
      </c>
    </row>
    <row r="112" spans="1:8" x14ac:dyDescent="0.25">
      <c r="A112" s="53" t="s">
        <v>36</v>
      </c>
      <c r="B112" s="68">
        <v>58.5</v>
      </c>
      <c r="C112" s="68">
        <v>20.2</v>
      </c>
      <c r="D112" s="68">
        <v>28.9</v>
      </c>
      <c r="E112" s="68">
        <v>52.4</v>
      </c>
      <c r="F112" s="68">
        <v>4.3</v>
      </c>
      <c r="G112" s="68">
        <v>18.3</v>
      </c>
      <c r="H112" s="303">
        <v>44690</v>
      </c>
    </row>
    <row r="113" spans="1:8" x14ac:dyDescent="0.25">
      <c r="A113" s="57" t="s">
        <v>98</v>
      </c>
      <c r="B113" s="56">
        <v>63.1</v>
      </c>
      <c r="C113" s="56">
        <v>27.2</v>
      </c>
      <c r="D113" s="56">
        <v>51</v>
      </c>
      <c r="E113" s="56">
        <v>50.7</v>
      </c>
      <c r="F113" s="56">
        <v>9.8000000000000007</v>
      </c>
      <c r="G113" s="56">
        <v>24.9</v>
      </c>
      <c r="H113" s="299">
        <v>3115</v>
      </c>
    </row>
    <row r="114" spans="1:8" x14ac:dyDescent="0.25">
      <c r="A114" s="57" t="s">
        <v>99</v>
      </c>
      <c r="B114" s="56">
        <v>58.1</v>
      </c>
      <c r="C114" s="56">
        <v>19.7</v>
      </c>
      <c r="D114" s="56">
        <v>27.2</v>
      </c>
      <c r="E114" s="56">
        <v>52.5</v>
      </c>
      <c r="F114" s="56">
        <v>3.8</v>
      </c>
      <c r="G114" s="56">
        <v>17.8</v>
      </c>
      <c r="H114" s="299">
        <v>41575</v>
      </c>
    </row>
    <row r="115" spans="1:8" x14ac:dyDescent="0.25">
      <c r="A115" s="57"/>
      <c r="B115" s="56"/>
      <c r="C115" s="56"/>
      <c r="D115" s="56"/>
      <c r="E115" s="56"/>
      <c r="F115" s="56"/>
      <c r="G115" s="56"/>
      <c r="H115" s="299"/>
    </row>
    <row r="116" spans="1:8" x14ac:dyDescent="0.25">
      <c r="A116" s="66" t="s">
        <v>114</v>
      </c>
      <c r="B116" s="66">
        <v>64.8</v>
      </c>
      <c r="C116" s="66">
        <v>27.4</v>
      </c>
      <c r="D116" s="66">
        <v>46.7</v>
      </c>
      <c r="E116" s="66">
        <v>54.3</v>
      </c>
      <c r="F116" s="66">
        <v>11.6</v>
      </c>
      <c r="G116" s="66">
        <v>24.4</v>
      </c>
      <c r="H116" s="65">
        <v>1033737</v>
      </c>
    </row>
    <row r="117" spans="1:8" x14ac:dyDescent="0.25">
      <c r="A117" s="45" t="s">
        <v>118</v>
      </c>
    </row>
  </sheetData>
  <mergeCells count="3">
    <mergeCell ref="A4:A5"/>
    <mergeCell ref="H4:H5"/>
    <mergeCell ref="B5:G5"/>
  </mergeCells>
  <pageMargins left="0.19685039370078741" right="0.19685039370078741" top="0.39370078740157483" bottom="0.39370078740157483"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7"/>
  <sheetViews>
    <sheetView topLeftCell="A64" zoomScaleNormal="100" workbookViewId="0">
      <selection activeCell="A117" sqref="A117:D117"/>
    </sheetView>
  </sheetViews>
  <sheetFormatPr defaultRowHeight="13.5" x14ac:dyDescent="0.25"/>
  <cols>
    <col min="1" max="1" width="77.5703125" style="51" customWidth="1"/>
    <col min="2" max="2" width="17.85546875" style="51" customWidth="1"/>
    <col min="3" max="3" width="17.42578125" style="51" customWidth="1"/>
    <col min="4" max="4" width="14.7109375" style="51" customWidth="1"/>
    <col min="5" max="16384" width="9.140625" style="51"/>
  </cols>
  <sheetData>
    <row r="1" spans="1:4" ht="16.5" x14ac:dyDescent="0.3">
      <c r="A1" s="90" t="s">
        <v>439</v>
      </c>
    </row>
    <row r="2" spans="1:4" ht="16.5" x14ac:dyDescent="0.3">
      <c r="A2" s="90" t="s">
        <v>402</v>
      </c>
    </row>
    <row r="3" spans="1:4" x14ac:dyDescent="0.25">
      <c r="A3" s="49"/>
    </row>
    <row r="4" spans="1:4" ht="46.5" customHeight="1" x14ac:dyDescent="0.25">
      <c r="A4" s="549" t="s">
        <v>334</v>
      </c>
      <c r="B4" s="415" t="s">
        <v>403</v>
      </c>
      <c r="C4" s="415" t="s">
        <v>404</v>
      </c>
      <c r="D4" s="300" t="s">
        <v>363</v>
      </c>
    </row>
    <row r="5" spans="1:4" x14ac:dyDescent="0.25">
      <c r="A5" s="302"/>
      <c r="B5" s="52"/>
      <c r="C5" s="52"/>
    </row>
    <row r="6" spans="1:4" x14ac:dyDescent="0.25">
      <c r="A6" s="53" t="s">
        <v>285</v>
      </c>
      <c r="B6" s="56"/>
      <c r="C6" s="56"/>
      <c r="D6" s="55"/>
    </row>
    <row r="7" spans="1:4" x14ac:dyDescent="0.25">
      <c r="A7" s="460" t="s">
        <v>225</v>
      </c>
      <c r="B7" s="56">
        <v>8.4</v>
      </c>
      <c r="C7" s="56">
        <v>13.4</v>
      </c>
      <c r="D7" s="55">
        <v>302370</v>
      </c>
    </row>
    <row r="8" spans="1:4" x14ac:dyDescent="0.25">
      <c r="A8" s="460" t="s">
        <v>226</v>
      </c>
      <c r="B8" s="56">
        <v>8.4</v>
      </c>
      <c r="C8" s="56">
        <v>13.7</v>
      </c>
      <c r="D8" s="55">
        <v>241787.36</v>
      </c>
    </row>
    <row r="9" spans="1:4" x14ac:dyDescent="0.25">
      <c r="A9" s="460" t="s">
        <v>214</v>
      </c>
      <c r="B9" s="56">
        <v>7.1</v>
      </c>
      <c r="C9" s="56">
        <v>11.9</v>
      </c>
      <c r="D9" s="55">
        <v>221253</v>
      </c>
    </row>
    <row r="10" spans="1:4" x14ac:dyDescent="0.25">
      <c r="A10" s="82" t="s">
        <v>215</v>
      </c>
      <c r="B10" s="56">
        <v>8.1999999999999993</v>
      </c>
      <c r="C10" s="56">
        <v>13.1</v>
      </c>
      <c r="D10" s="55">
        <v>268327.02</v>
      </c>
    </row>
    <row r="11" spans="1:4" x14ac:dyDescent="0.25">
      <c r="A11" s="57"/>
      <c r="B11" s="56"/>
      <c r="C11" s="56"/>
      <c r="D11" s="299"/>
    </row>
    <row r="12" spans="1:4" x14ac:dyDescent="0.25">
      <c r="A12" s="53" t="s">
        <v>115</v>
      </c>
      <c r="B12" s="56"/>
      <c r="C12" s="56"/>
    </row>
    <row r="13" spans="1:4" x14ac:dyDescent="0.25">
      <c r="A13" s="78" t="s">
        <v>44</v>
      </c>
      <c r="B13" s="56">
        <v>7</v>
      </c>
      <c r="C13" s="56">
        <v>11.7</v>
      </c>
      <c r="D13" s="55">
        <v>821341</v>
      </c>
    </row>
    <row r="14" spans="1:4" x14ac:dyDescent="0.25">
      <c r="A14" s="78" t="s">
        <v>38</v>
      </c>
      <c r="B14" s="56">
        <v>10.5</v>
      </c>
      <c r="C14" s="56">
        <v>15.7</v>
      </c>
      <c r="D14" s="55">
        <v>136908</v>
      </c>
    </row>
    <row r="15" spans="1:4" x14ac:dyDescent="0.25">
      <c r="A15" s="78" t="s">
        <v>39</v>
      </c>
      <c r="B15" s="56">
        <v>14.5</v>
      </c>
      <c r="C15" s="56">
        <v>21.6</v>
      </c>
      <c r="D15" s="55">
        <v>50826</v>
      </c>
    </row>
    <row r="16" spans="1:4" x14ac:dyDescent="0.25">
      <c r="A16" s="78" t="s">
        <v>45</v>
      </c>
      <c r="B16" s="56">
        <v>17.3</v>
      </c>
      <c r="C16" s="56">
        <v>25.5</v>
      </c>
      <c r="D16" s="55">
        <v>13801</v>
      </c>
    </row>
    <row r="17" spans="1:4" x14ac:dyDescent="0.25">
      <c r="A17" s="82" t="s">
        <v>46</v>
      </c>
      <c r="B17" s="56">
        <v>18.2</v>
      </c>
      <c r="C17" s="56">
        <v>28.4</v>
      </c>
      <c r="D17" s="55">
        <v>7300</v>
      </c>
    </row>
    <row r="18" spans="1:4" x14ac:dyDescent="0.25">
      <c r="A18" s="78" t="s">
        <v>47</v>
      </c>
      <c r="B18" s="56">
        <v>21.7</v>
      </c>
      <c r="C18" s="56">
        <v>32.1</v>
      </c>
      <c r="D18" s="55">
        <v>2050</v>
      </c>
    </row>
    <row r="19" spans="1:4" x14ac:dyDescent="0.25">
      <c r="A19" s="82" t="s">
        <v>48</v>
      </c>
      <c r="B19" s="56">
        <v>20.3</v>
      </c>
      <c r="C19" s="56">
        <v>32.200000000000003</v>
      </c>
      <c r="D19" s="55">
        <v>1511</v>
      </c>
    </row>
    <row r="20" spans="1:4" x14ac:dyDescent="0.25">
      <c r="A20" s="82"/>
      <c r="B20" s="56"/>
      <c r="C20" s="56"/>
      <c r="D20" s="55"/>
    </row>
    <row r="21" spans="1:4" x14ac:dyDescent="0.25">
      <c r="A21" s="316" t="s">
        <v>116</v>
      </c>
      <c r="B21" s="56"/>
      <c r="C21" s="56"/>
      <c r="D21" s="55"/>
    </row>
    <row r="22" spans="1:4" x14ac:dyDescent="0.25">
      <c r="A22" s="53" t="s">
        <v>0</v>
      </c>
      <c r="B22" s="68">
        <v>7.9</v>
      </c>
      <c r="C22" s="68">
        <v>16.100000000000001</v>
      </c>
      <c r="D22" s="303">
        <v>1168</v>
      </c>
    </row>
    <row r="23" spans="1:4" x14ac:dyDescent="0.25">
      <c r="A23" s="53" t="s">
        <v>1</v>
      </c>
      <c r="B23" s="68">
        <v>18.7</v>
      </c>
      <c r="C23" s="68">
        <v>25.1</v>
      </c>
      <c r="D23" s="303">
        <v>187434</v>
      </c>
    </row>
    <row r="24" spans="1:4" x14ac:dyDescent="0.25">
      <c r="A24" s="57" t="s">
        <v>2</v>
      </c>
      <c r="B24" s="56">
        <v>6.1</v>
      </c>
      <c r="C24" s="56">
        <v>11</v>
      </c>
      <c r="D24" s="299">
        <v>28968</v>
      </c>
    </row>
    <row r="25" spans="1:4" s="49" customFormat="1" x14ac:dyDescent="0.25">
      <c r="A25" s="57" t="s">
        <v>3</v>
      </c>
      <c r="B25" s="56">
        <v>8.4</v>
      </c>
      <c r="C25" s="56">
        <v>21.4</v>
      </c>
      <c r="D25" s="299">
        <v>1801</v>
      </c>
    </row>
    <row r="26" spans="1:4" s="49" customFormat="1" x14ac:dyDescent="0.25">
      <c r="A26" s="57" t="s">
        <v>4</v>
      </c>
      <c r="B26" s="56">
        <v>14.3</v>
      </c>
      <c r="C26" s="56">
        <v>14.3</v>
      </c>
      <c r="D26" s="299">
        <v>7</v>
      </c>
    </row>
    <row r="27" spans="1:4" x14ac:dyDescent="0.25">
      <c r="A27" s="57" t="s">
        <v>5</v>
      </c>
      <c r="B27" s="56">
        <v>18.3</v>
      </c>
      <c r="C27" s="56">
        <v>25.9</v>
      </c>
      <c r="D27" s="299">
        <v>6808</v>
      </c>
    </row>
    <row r="28" spans="1:4" x14ac:dyDescent="0.25">
      <c r="A28" s="57" t="s">
        <v>49</v>
      </c>
      <c r="B28" s="56">
        <v>13.3</v>
      </c>
      <c r="C28" s="56">
        <v>17.7</v>
      </c>
      <c r="D28" s="299">
        <v>14002</v>
      </c>
    </row>
    <row r="29" spans="1:4" s="49" customFormat="1" x14ac:dyDescent="0.25">
      <c r="A29" s="57" t="s">
        <v>6</v>
      </c>
      <c r="B29" s="56">
        <v>12.9</v>
      </c>
      <c r="C29" s="56">
        <v>18.7</v>
      </c>
      <c r="D29" s="299">
        <v>8296</v>
      </c>
    </row>
    <row r="30" spans="1:4" ht="12.75" customHeight="1" x14ac:dyDescent="0.25">
      <c r="A30" s="57" t="s">
        <v>7</v>
      </c>
      <c r="B30" s="56">
        <v>13.8</v>
      </c>
      <c r="C30" s="56">
        <v>20</v>
      </c>
      <c r="D30" s="299">
        <v>8625</v>
      </c>
    </row>
    <row r="31" spans="1:4" x14ac:dyDescent="0.25">
      <c r="A31" s="57" t="s">
        <v>8</v>
      </c>
      <c r="B31" s="56">
        <v>15</v>
      </c>
      <c r="C31" s="56">
        <v>22.3</v>
      </c>
      <c r="D31" s="299">
        <v>2482</v>
      </c>
    </row>
    <row r="32" spans="1:4" x14ac:dyDescent="0.25">
      <c r="A32" s="57" t="s">
        <v>9</v>
      </c>
      <c r="B32" s="56">
        <v>16.2</v>
      </c>
      <c r="C32" s="56">
        <v>22.7</v>
      </c>
      <c r="D32" s="299">
        <v>6234</v>
      </c>
    </row>
    <row r="33" spans="1:4" x14ac:dyDescent="0.25">
      <c r="A33" s="57" t="s">
        <v>10</v>
      </c>
      <c r="B33" s="56">
        <v>13.3</v>
      </c>
      <c r="C33" s="56">
        <v>18.899999999999999</v>
      </c>
      <c r="D33" s="299">
        <v>228</v>
      </c>
    </row>
    <row r="34" spans="1:4" x14ac:dyDescent="0.25">
      <c r="A34" s="57" t="s">
        <v>11</v>
      </c>
      <c r="B34" s="56">
        <v>25.5</v>
      </c>
      <c r="C34" s="56">
        <v>33.700000000000003</v>
      </c>
      <c r="D34" s="299">
        <v>2922</v>
      </c>
    </row>
    <row r="35" spans="1:4" x14ac:dyDescent="0.25">
      <c r="A35" s="57" t="s">
        <v>50</v>
      </c>
      <c r="B35" s="56">
        <v>28.2</v>
      </c>
      <c r="C35" s="56">
        <v>38.799999999999997</v>
      </c>
      <c r="D35" s="299">
        <v>330</v>
      </c>
    </row>
    <row r="36" spans="1:4" x14ac:dyDescent="0.25">
      <c r="A36" s="57" t="s">
        <v>12</v>
      </c>
      <c r="B36" s="56">
        <v>27</v>
      </c>
      <c r="C36" s="56">
        <v>37.799999999999997</v>
      </c>
      <c r="D36" s="299">
        <v>6789</v>
      </c>
    </row>
    <row r="37" spans="1:4" x14ac:dyDescent="0.25">
      <c r="A37" s="57" t="s">
        <v>51</v>
      </c>
      <c r="B37" s="56">
        <v>17.399999999999999</v>
      </c>
      <c r="C37" s="56">
        <v>22.7</v>
      </c>
      <c r="D37" s="299">
        <v>8599</v>
      </c>
    </row>
    <row r="38" spans="1:4" x14ac:dyDescent="0.25">
      <c r="A38" s="57" t="s">
        <v>13</v>
      </c>
      <c r="B38" s="56">
        <v>18.2</v>
      </c>
      <c r="C38" s="56">
        <v>26</v>
      </c>
      <c r="D38" s="299">
        <v>2356</v>
      </c>
    </row>
    <row r="39" spans="1:4" x14ac:dyDescent="0.25">
      <c r="A39" s="57" t="s">
        <v>14</v>
      </c>
      <c r="B39" s="56">
        <v>22.8</v>
      </c>
      <c r="C39" s="56">
        <v>29</v>
      </c>
      <c r="D39" s="299">
        <v>33661</v>
      </c>
    </row>
    <row r="40" spans="1:4" ht="13.5" customHeight="1" x14ac:dyDescent="0.25">
      <c r="A40" s="57" t="s">
        <v>15</v>
      </c>
      <c r="B40" s="56">
        <v>43.6</v>
      </c>
      <c r="C40" s="56">
        <v>49.7</v>
      </c>
      <c r="D40" s="299">
        <v>2699</v>
      </c>
    </row>
    <row r="41" spans="1:4" x14ac:dyDescent="0.25">
      <c r="A41" s="57" t="s">
        <v>16</v>
      </c>
      <c r="B41" s="56">
        <v>29.1</v>
      </c>
      <c r="C41" s="56">
        <v>35.6</v>
      </c>
      <c r="D41" s="299">
        <v>4910</v>
      </c>
    </row>
    <row r="42" spans="1:4" x14ac:dyDescent="0.25">
      <c r="A42" s="57" t="s">
        <v>17</v>
      </c>
      <c r="B42" s="56">
        <v>31</v>
      </c>
      <c r="C42" s="56">
        <v>36.9</v>
      </c>
      <c r="D42" s="299">
        <v>15842</v>
      </c>
    </row>
    <row r="43" spans="1:4" s="49" customFormat="1" x14ac:dyDescent="0.25">
      <c r="A43" s="57" t="s">
        <v>18</v>
      </c>
      <c r="B43" s="56">
        <v>26.5</v>
      </c>
      <c r="C43" s="56">
        <v>33.799999999999997</v>
      </c>
      <c r="D43" s="299">
        <v>1587</v>
      </c>
    </row>
    <row r="44" spans="1:4" s="49" customFormat="1" x14ac:dyDescent="0.25">
      <c r="A44" s="57" t="s">
        <v>19</v>
      </c>
      <c r="B44" s="56">
        <v>24.9</v>
      </c>
      <c r="C44" s="56">
        <v>33</v>
      </c>
      <c r="D44" s="299">
        <v>1421</v>
      </c>
    </row>
    <row r="45" spans="1:4" s="49" customFormat="1" x14ac:dyDescent="0.25">
      <c r="A45" s="57" t="s">
        <v>20</v>
      </c>
      <c r="B45" s="56">
        <v>17.7</v>
      </c>
      <c r="C45" s="56">
        <v>26.2</v>
      </c>
      <c r="D45" s="299">
        <v>8486</v>
      </c>
    </row>
    <row r="46" spans="1:4" x14ac:dyDescent="0.25">
      <c r="A46" s="57" t="s">
        <v>21</v>
      </c>
      <c r="B46" s="56">
        <v>26.3</v>
      </c>
      <c r="C46" s="56">
        <v>36.5</v>
      </c>
      <c r="D46" s="299">
        <v>7341</v>
      </c>
    </row>
    <row r="47" spans="1:4" x14ac:dyDescent="0.25">
      <c r="A47" s="57" t="s">
        <v>22</v>
      </c>
      <c r="B47" s="56">
        <v>18</v>
      </c>
      <c r="C47" s="56">
        <v>24.3</v>
      </c>
      <c r="D47" s="299">
        <v>13040</v>
      </c>
    </row>
    <row r="48" spans="1:4" x14ac:dyDescent="0.25">
      <c r="A48" s="53" t="s">
        <v>23</v>
      </c>
      <c r="B48" s="68">
        <v>6.9</v>
      </c>
      <c r="C48" s="68">
        <v>13.5</v>
      </c>
      <c r="D48" s="303">
        <v>1563</v>
      </c>
    </row>
    <row r="49" spans="1:4" x14ac:dyDescent="0.25">
      <c r="A49" s="57" t="s">
        <v>52</v>
      </c>
      <c r="B49" s="56">
        <v>6.9</v>
      </c>
      <c r="C49" s="56">
        <v>13.5</v>
      </c>
      <c r="D49" s="299">
        <v>1563</v>
      </c>
    </row>
    <row r="50" spans="1:4" x14ac:dyDescent="0.25">
      <c r="A50" s="53" t="s">
        <v>24</v>
      </c>
      <c r="B50" s="68">
        <v>7.8</v>
      </c>
      <c r="C50" s="68">
        <v>13</v>
      </c>
      <c r="D50" s="303">
        <v>5488</v>
      </c>
    </row>
    <row r="51" spans="1:4" x14ac:dyDescent="0.25">
      <c r="A51" s="57" t="s">
        <v>53</v>
      </c>
      <c r="B51" s="56">
        <v>8.4</v>
      </c>
      <c r="C51" s="56">
        <v>19.8</v>
      </c>
      <c r="D51" s="299">
        <v>327</v>
      </c>
    </row>
    <row r="52" spans="1:4" x14ac:dyDescent="0.25">
      <c r="A52" s="57" t="s">
        <v>54</v>
      </c>
      <c r="B52" s="56">
        <v>5</v>
      </c>
      <c r="C52" s="56">
        <v>11.5</v>
      </c>
      <c r="D52" s="299">
        <v>819</v>
      </c>
    </row>
    <row r="53" spans="1:4" x14ac:dyDescent="0.25">
      <c r="A53" s="57" t="s">
        <v>55</v>
      </c>
      <c r="B53" s="56">
        <v>8.1</v>
      </c>
      <c r="C53" s="56">
        <v>12.2</v>
      </c>
      <c r="D53" s="299">
        <v>3897</v>
      </c>
    </row>
    <row r="54" spans="1:4" x14ac:dyDescent="0.25">
      <c r="A54" s="57" t="s">
        <v>56</v>
      </c>
      <c r="B54" s="56">
        <v>9.6</v>
      </c>
      <c r="C54" s="56">
        <v>17.8</v>
      </c>
      <c r="D54" s="299">
        <v>445</v>
      </c>
    </row>
    <row r="55" spans="1:4" x14ac:dyDescent="0.25">
      <c r="A55" s="53" t="s">
        <v>25</v>
      </c>
      <c r="B55" s="68">
        <v>13.6</v>
      </c>
      <c r="C55" s="68">
        <v>23.7</v>
      </c>
      <c r="D55" s="303">
        <v>110911</v>
      </c>
    </row>
    <row r="56" spans="1:4" x14ac:dyDescent="0.25">
      <c r="A56" s="57" t="s">
        <v>57</v>
      </c>
      <c r="B56" s="56">
        <v>12.7</v>
      </c>
      <c r="C56" s="56">
        <v>24</v>
      </c>
      <c r="D56" s="299">
        <v>29636</v>
      </c>
    </row>
    <row r="57" spans="1:4" x14ac:dyDescent="0.25">
      <c r="A57" s="57" t="s">
        <v>58</v>
      </c>
      <c r="B57" s="56">
        <v>10.6</v>
      </c>
      <c r="C57" s="56">
        <v>20</v>
      </c>
      <c r="D57" s="299">
        <v>3363</v>
      </c>
    </row>
    <row r="58" spans="1:4" x14ac:dyDescent="0.25">
      <c r="A58" s="57" t="s">
        <v>59</v>
      </c>
      <c r="B58" s="56">
        <v>14.1</v>
      </c>
      <c r="C58" s="56">
        <v>23.7</v>
      </c>
      <c r="D58" s="299">
        <v>77912</v>
      </c>
    </row>
    <row r="59" spans="1:4" x14ac:dyDescent="0.25">
      <c r="A59" s="53" t="s">
        <v>26</v>
      </c>
      <c r="B59" s="68">
        <v>6</v>
      </c>
      <c r="C59" s="68">
        <v>10.199999999999999</v>
      </c>
      <c r="D59" s="303">
        <v>254322</v>
      </c>
    </row>
    <row r="60" spans="1:4" x14ac:dyDescent="0.25">
      <c r="A60" s="57" t="s">
        <v>60</v>
      </c>
      <c r="B60" s="56">
        <v>9.5</v>
      </c>
      <c r="C60" s="56">
        <v>16</v>
      </c>
      <c r="D60" s="299">
        <v>39040</v>
      </c>
    </row>
    <row r="61" spans="1:4" x14ac:dyDescent="0.25">
      <c r="A61" s="57" t="s">
        <v>61</v>
      </c>
      <c r="B61" s="56">
        <v>8.1</v>
      </c>
      <c r="C61" s="56">
        <v>11.9</v>
      </c>
      <c r="D61" s="299">
        <v>77871</v>
      </c>
    </row>
    <row r="62" spans="1:4" x14ac:dyDescent="0.25">
      <c r="A62" s="57" t="s">
        <v>62</v>
      </c>
      <c r="B62" s="56">
        <v>3.8</v>
      </c>
      <c r="C62" s="56">
        <v>7.5</v>
      </c>
      <c r="D62" s="299">
        <v>137411</v>
      </c>
    </row>
    <row r="63" spans="1:4" x14ac:dyDescent="0.25">
      <c r="A63" s="53" t="s">
        <v>27</v>
      </c>
      <c r="B63" s="68">
        <v>2.6</v>
      </c>
      <c r="C63" s="68">
        <v>6.2</v>
      </c>
      <c r="D63" s="303">
        <v>40503</v>
      </c>
    </row>
    <row r="64" spans="1:4" x14ac:dyDescent="0.25">
      <c r="A64" s="57" t="s">
        <v>63</v>
      </c>
      <c r="B64" s="56">
        <v>2.2999999999999998</v>
      </c>
      <c r="C64" s="56">
        <v>6</v>
      </c>
      <c r="D64" s="299">
        <v>28140</v>
      </c>
    </row>
    <row r="65" spans="1:4" x14ac:dyDescent="0.25">
      <c r="A65" s="57" t="s">
        <v>64</v>
      </c>
      <c r="B65" s="56">
        <v>1.7</v>
      </c>
      <c r="C65" s="56">
        <v>6.7</v>
      </c>
      <c r="D65" s="299">
        <v>683</v>
      </c>
    </row>
    <row r="66" spans="1:4" x14ac:dyDescent="0.25">
      <c r="A66" s="57" t="s">
        <v>65</v>
      </c>
      <c r="B66" s="56">
        <v>6.8</v>
      </c>
      <c r="C66" s="56">
        <v>17.8</v>
      </c>
      <c r="D66" s="299">
        <v>124</v>
      </c>
    </row>
    <row r="67" spans="1:4" x14ac:dyDescent="0.25">
      <c r="A67" s="57" t="s">
        <v>66</v>
      </c>
      <c r="B67" s="56">
        <v>3.6</v>
      </c>
      <c r="C67" s="56">
        <v>6.3</v>
      </c>
      <c r="D67" s="299">
        <v>10797</v>
      </c>
    </row>
    <row r="68" spans="1:4" x14ac:dyDescent="0.25">
      <c r="A68" s="57" t="s">
        <v>67</v>
      </c>
      <c r="B68" s="56">
        <v>2.9</v>
      </c>
      <c r="C68" s="56">
        <v>7</v>
      </c>
      <c r="D68" s="299">
        <v>759</v>
      </c>
    </row>
    <row r="69" spans="1:4" x14ac:dyDescent="0.25">
      <c r="A69" s="53" t="s">
        <v>28</v>
      </c>
      <c r="B69" s="68">
        <v>2.2000000000000002</v>
      </c>
      <c r="C69" s="68">
        <v>4.0999999999999996</v>
      </c>
      <c r="D69" s="303">
        <v>165585</v>
      </c>
    </row>
    <row r="70" spans="1:4" x14ac:dyDescent="0.25">
      <c r="A70" s="57" t="s">
        <v>68</v>
      </c>
      <c r="B70" s="56">
        <v>1.6</v>
      </c>
      <c r="C70" s="56">
        <v>4.4000000000000004</v>
      </c>
      <c r="D70" s="299">
        <v>24310</v>
      </c>
    </row>
    <row r="71" spans="1:4" x14ac:dyDescent="0.25">
      <c r="A71" s="57" t="s">
        <v>69</v>
      </c>
      <c r="B71" s="56">
        <v>2.2999999999999998</v>
      </c>
      <c r="C71" s="56">
        <v>4</v>
      </c>
      <c r="D71" s="299">
        <v>141275</v>
      </c>
    </row>
    <row r="72" spans="1:4" x14ac:dyDescent="0.25">
      <c r="A72" s="53" t="s">
        <v>29</v>
      </c>
      <c r="B72" s="68">
        <v>6.3</v>
      </c>
      <c r="C72" s="68">
        <v>8.3000000000000007</v>
      </c>
      <c r="D72" s="303">
        <v>26247</v>
      </c>
    </row>
    <row r="73" spans="1:4" x14ac:dyDescent="0.25">
      <c r="A73" s="57" t="s">
        <v>70</v>
      </c>
      <c r="B73" s="56">
        <v>2.6</v>
      </c>
      <c r="C73" s="56">
        <v>4.5999999999999996</v>
      </c>
      <c r="D73" s="299">
        <v>1405</v>
      </c>
    </row>
    <row r="74" spans="1:4" x14ac:dyDescent="0.25">
      <c r="A74" s="57" t="s">
        <v>71</v>
      </c>
      <c r="B74" s="56">
        <v>3.8</v>
      </c>
      <c r="C74" s="56">
        <v>12.4</v>
      </c>
      <c r="D74" s="299">
        <v>1439</v>
      </c>
    </row>
    <row r="75" spans="1:4" x14ac:dyDescent="0.25">
      <c r="A75" s="57" t="s">
        <v>72</v>
      </c>
      <c r="B75" s="56">
        <v>3.3</v>
      </c>
      <c r="C75" s="56">
        <v>9.6</v>
      </c>
      <c r="D75" s="299">
        <v>643</v>
      </c>
    </row>
    <row r="76" spans="1:4" x14ac:dyDescent="0.25">
      <c r="A76" s="57" t="s">
        <v>73</v>
      </c>
      <c r="B76" s="56">
        <v>9.5</v>
      </c>
      <c r="C76" s="56">
        <v>16.600000000000001</v>
      </c>
      <c r="D76" s="299">
        <v>1228</v>
      </c>
    </row>
    <row r="77" spans="1:4" x14ac:dyDescent="0.25">
      <c r="A77" s="57" t="s">
        <v>74</v>
      </c>
      <c r="B77" s="56">
        <v>11.1</v>
      </c>
      <c r="C77" s="56">
        <v>12.2</v>
      </c>
      <c r="D77" s="299">
        <v>10297</v>
      </c>
    </row>
    <row r="78" spans="1:4" x14ac:dyDescent="0.25">
      <c r="A78" s="57" t="s">
        <v>75</v>
      </c>
      <c r="B78" s="56">
        <v>2.6</v>
      </c>
      <c r="C78" s="56">
        <v>3.7</v>
      </c>
      <c r="D78" s="299">
        <v>11235</v>
      </c>
    </row>
    <row r="79" spans="1:4" x14ac:dyDescent="0.25">
      <c r="A79" s="53" t="s">
        <v>101</v>
      </c>
      <c r="B79" s="68">
        <v>0.7</v>
      </c>
      <c r="C79" s="68">
        <v>2.8</v>
      </c>
      <c r="D79" s="303">
        <v>14744</v>
      </c>
    </row>
    <row r="80" spans="1:4" x14ac:dyDescent="0.25">
      <c r="A80" s="57" t="s">
        <v>102</v>
      </c>
      <c r="B80" s="56">
        <v>1.3</v>
      </c>
      <c r="C80" s="56">
        <v>2.8</v>
      </c>
      <c r="D80" s="299">
        <v>1556</v>
      </c>
    </row>
    <row r="81" spans="1:4" x14ac:dyDescent="0.25">
      <c r="A81" s="57" t="s">
        <v>103</v>
      </c>
      <c r="B81" s="56">
        <v>0.6</v>
      </c>
      <c r="C81" s="56">
        <v>5.0999999999999996</v>
      </c>
      <c r="D81" s="299">
        <v>159</v>
      </c>
    </row>
    <row r="82" spans="1:4" x14ac:dyDescent="0.25">
      <c r="A82" s="57" t="s">
        <v>104</v>
      </c>
      <c r="B82" s="56">
        <v>0.6</v>
      </c>
      <c r="C82" s="56">
        <v>2.8</v>
      </c>
      <c r="D82" s="299">
        <v>13029</v>
      </c>
    </row>
    <row r="83" spans="1:4" x14ac:dyDescent="0.25">
      <c r="A83" s="53" t="s">
        <v>224</v>
      </c>
      <c r="B83" s="68">
        <v>1.5</v>
      </c>
      <c r="C83" s="68">
        <v>2.4</v>
      </c>
      <c r="D83" s="303">
        <v>24735</v>
      </c>
    </row>
    <row r="84" spans="1:4" x14ac:dyDescent="0.25">
      <c r="A84" s="57" t="s">
        <v>76</v>
      </c>
      <c r="B84" s="56">
        <v>1.5</v>
      </c>
      <c r="C84" s="56">
        <v>2.4</v>
      </c>
      <c r="D84" s="299">
        <v>24735</v>
      </c>
    </row>
    <row r="85" spans="1:4" x14ac:dyDescent="0.25">
      <c r="A85" s="53" t="s">
        <v>31</v>
      </c>
      <c r="B85" s="68">
        <v>4.2</v>
      </c>
      <c r="C85" s="68">
        <v>7.8</v>
      </c>
      <c r="D85" s="303">
        <v>66492</v>
      </c>
    </row>
    <row r="86" spans="1:4" x14ac:dyDescent="0.25">
      <c r="A86" s="57" t="s">
        <v>77</v>
      </c>
      <c r="B86" s="56">
        <v>1.1000000000000001</v>
      </c>
      <c r="C86" s="56">
        <v>2.6</v>
      </c>
      <c r="D86" s="299">
        <v>35553</v>
      </c>
    </row>
    <row r="87" spans="1:4" x14ac:dyDescent="0.25">
      <c r="A87" s="57" t="s">
        <v>78</v>
      </c>
      <c r="B87" s="56">
        <v>3.3</v>
      </c>
      <c r="C87" s="56">
        <v>4.5999999999999996</v>
      </c>
      <c r="D87" s="299">
        <v>6597</v>
      </c>
    </row>
    <row r="88" spans="1:4" x14ac:dyDescent="0.25">
      <c r="A88" s="57" t="s">
        <v>79</v>
      </c>
      <c r="B88" s="56">
        <v>7.8</v>
      </c>
      <c r="C88" s="56">
        <v>16</v>
      </c>
      <c r="D88" s="299">
        <v>9462</v>
      </c>
    </row>
    <row r="89" spans="1:4" x14ac:dyDescent="0.25">
      <c r="A89" s="57" t="s">
        <v>80</v>
      </c>
      <c r="B89" s="56">
        <v>47.2</v>
      </c>
      <c r="C89" s="56">
        <v>53.6</v>
      </c>
      <c r="D89" s="299">
        <v>1194</v>
      </c>
    </row>
    <row r="90" spans="1:4" x14ac:dyDescent="0.25">
      <c r="A90" s="57" t="s">
        <v>81</v>
      </c>
      <c r="B90" s="56">
        <v>6.2</v>
      </c>
      <c r="C90" s="56">
        <v>9.3000000000000007</v>
      </c>
      <c r="D90" s="299">
        <v>3686</v>
      </c>
    </row>
    <row r="91" spans="1:4" x14ac:dyDescent="0.25">
      <c r="A91" s="57" t="s">
        <v>82</v>
      </c>
      <c r="B91" s="56">
        <v>6.7</v>
      </c>
      <c r="C91" s="56">
        <v>14.6</v>
      </c>
      <c r="D91" s="299">
        <v>9399</v>
      </c>
    </row>
    <row r="92" spans="1:4" x14ac:dyDescent="0.25">
      <c r="A92" s="57" t="s">
        <v>83</v>
      </c>
      <c r="B92" s="56">
        <v>2.7</v>
      </c>
      <c r="C92" s="56">
        <v>13.1</v>
      </c>
      <c r="D92" s="299">
        <v>601</v>
      </c>
    </row>
    <row r="93" spans="1:4" x14ac:dyDescent="0.25">
      <c r="A93" s="53" t="s">
        <v>32</v>
      </c>
      <c r="B93" s="68">
        <v>4.4000000000000004</v>
      </c>
      <c r="C93" s="68">
        <v>8.6</v>
      </c>
      <c r="D93" s="303">
        <v>38625</v>
      </c>
    </row>
    <row r="94" spans="1:4" x14ac:dyDescent="0.25">
      <c r="A94" s="57" t="s">
        <v>84</v>
      </c>
      <c r="B94" s="56">
        <v>5.3</v>
      </c>
      <c r="C94" s="56">
        <v>11.2</v>
      </c>
      <c r="D94" s="299">
        <v>3706</v>
      </c>
    </row>
    <row r="95" spans="1:4" x14ac:dyDescent="0.25">
      <c r="A95" s="57" t="s">
        <v>85</v>
      </c>
      <c r="B95" s="56">
        <v>1.2</v>
      </c>
      <c r="C95" s="56">
        <v>2.6</v>
      </c>
      <c r="D95" s="299">
        <v>358</v>
      </c>
    </row>
    <row r="96" spans="1:4" x14ac:dyDescent="0.25">
      <c r="A96" s="57" t="s">
        <v>86</v>
      </c>
      <c r="B96" s="56">
        <v>0.7</v>
      </c>
      <c r="C96" s="56">
        <v>2.7</v>
      </c>
      <c r="D96" s="299">
        <v>4210</v>
      </c>
    </row>
    <row r="97" spans="1:4" x14ac:dyDescent="0.25">
      <c r="A97" s="57" t="s">
        <v>87</v>
      </c>
      <c r="B97" s="56">
        <v>5.3</v>
      </c>
      <c r="C97" s="56">
        <v>10.199999999999999</v>
      </c>
      <c r="D97" s="299">
        <v>1398</v>
      </c>
    </row>
    <row r="98" spans="1:4" x14ac:dyDescent="0.25">
      <c r="A98" s="57" t="s">
        <v>88</v>
      </c>
      <c r="B98" s="56">
        <v>6.1</v>
      </c>
      <c r="C98" s="56">
        <v>10.6</v>
      </c>
      <c r="D98" s="299">
        <v>16521</v>
      </c>
    </row>
    <row r="99" spans="1:4" x14ac:dyDescent="0.25">
      <c r="A99" s="57" t="s">
        <v>89</v>
      </c>
      <c r="B99" s="56">
        <v>3.2</v>
      </c>
      <c r="C99" s="56">
        <v>7</v>
      </c>
      <c r="D99" s="299">
        <v>12432</v>
      </c>
    </row>
    <row r="100" spans="1:4" x14ac:dyDescent="0.25">
      <c r="A100" s="53" t="s">
        <v>33</v>
      </c>
      <c r="B100" s="68">
        <v>2.6</v>
      </c>
      <c r="C100" s="68">
        <v>5.0999999999999996</v>
      </c>
      <c r="D100" s="303">
        <v>7122</v>
      </c>
    </row>
    <row r="101" spans="1:4" x14ac:dyDescent="0.25">
      <c r="A101" s="57" t="s">
        <v>90</v>
      </c>
      <c r="B101" s="56">
        <v>2.6</v>
      </c>
      <c r="C101" s="56">
        <v>5.0999999999999996</v>
      </c>
      <c r="D101" s="299">
        <v>7122</v>
      </c>
    </row>
    <row r="102" spans="1:4" x14ac:dyDescent="0.25">
      <c r="A102" s="53" t="s">
        <v>34</v>
      </c>
      <c r="B102" s="68">
        <v>12.2</v>
      </c>
      <c r="C102" s="68">
        <v>27.9</v>
      </c>
      <c r="D102" s="303">
        <v>30162</v>
      </c>
    </row>
    <row r="103" spans="1:4" x14ac:dyDescent="0.25">
      <c r="A103" s="57" t="s">
        <v>91</v>
      </c>
      <c r="B103" s="56">
        <v>13.7</v>
      </c>
      <c r="C103" s="56">
        <v>31.3</v>
      </c>
      <c r="D103" s="299">
        <v>26441</v>
      </c>
    </row>
    <row r="104" spans="1:4" x14ac:dyDescent="0.25">
      <c r="A104" s="57" t="s">
        <v>92</v>
      </c>
      <c r="B104" s="56">
        <v>1.7</v>
      </c>
      <c r="C104" s="56">
        <v>4.4000000000000004</v>
      </c>
      <c r="D104" s="299">
        <v>1906</v>
      </c>
    </row>
    <row r="105" spans="1:4" x14ac:dyDescent="0.25">
      <c r="A105" s="57" t="s">
        <v>93</v>
      </c>
      <c r="B105" s="56">
        <v>1.2</v>
      </c>
      <c r="C105" s="56">
        <v>2.4</v>
      </c>
      <c r="D105" s="299">
        <v>1815</v>
      </c>
    </row>
    <row r="106" spans="1:4" x14ac:dyDescent="0.25">
      <c r="A106" s="53" t="s">
        <v>35</v>
      </c>
      <c r="B106" s="68">
        <v>1.6</v>
      </c>
      <c r="C106" s="68">
        <v>5.4</v>
      </c>
      <c r="D106" s="303">
        <v>13946</v>
      </c>
    </row>
    <row r="107" spans="1:4" x14ac:dyDescent="0.25">
      <c r="A107" s="57" t="s">
        <v>94</v>
      </c>
      <c r="B107" s="56">
        <v>5.9</v>
      </c>
      <c r="C107" s="56">
        <v>16.100000000000001</v>
      </c>
      <c r="D107" s="299">
        <v>1298</v>
      </c>
    </row>
    <row r="108" spans="1:4" x14ac:dyDescent="0.25">
      <c r="A108" s="57" t="s">
        <v>95</v>
      </c>
      <c r="B108" s="56">
        <v>2.5</v>
      </c>
      <c r="C108" s="56">
        <v>3.7</v>
      </c>
      <c r="D108" s="299">
        <v>347</v>
      </c>
    </row>
    <row r="109" spans="1:4" x14ac:dyDescent="0.25">
      <c r="A109" s="57" t="s">
        <v>96</v>
      </c>
      <c r="B109" s="56">
        <v>1.3</v>
      </c>
      <c r="C109" s="56">
        <v>2.4</v>
      </c>
      <c r="D109" s="299">
        <v>4412</v>
      </c>
    </row>
    <row r="110" spans="1:4" x14ac:dyDescent="0.25">
      <c r="A110" s="57" t="s">
        <v>97</v>
      </c>
      <c r="B110" s="56">
        <v>1</v>
      </c>
      <c r="C110" s="56">
        <v>5.4</v>
      </c>
      <c r="D110" s="299">
        <v>7889</v>
      </c>
    </row>
    <row r="111" spans="1:4" x14ac:dyDescent="0.25">
      <c r="A111" s="53" t="s">
        <v>36</v>
      </c>
      <c r="B111" s="68">
        <v>4.5999999999999996</v>
      </c>
      <c r="C111" s="68">
        <v>9.6</v>
      </c>
      <c r="D111" s="303">
        <v>44690</v>
      </c>
    </row>
    <row r="112" spans="1:4" x14ac:dyDescent="0.25">
      <c r="A112" s="57" t="s">
        <v>98</v>
      </c>
      <c r="B112" s="56">
        <v>12.2</v>
      </c>
      <c r="C112" s="56">
        <v>16.3</v>
      </c>
      <c r="D112" s="299">
        <v>3115</v>
      </c>
    </row>
    <row r="113" spans="1:4" x14ac:dyDescent="0.25">
      <c r="A113" s="57" t="s">
        <v>99</v>
      </c>
      <c r="B113" s="56">
        <v>4.0999999999999996</v>
      </c>
      <c r="C113" s="56">
        <v>9.1</v>
      </c>
      <c r="D113" s="299">
        <v>41575</v>
      </c>
    </row>
    <row r="114" spans="1:4" x14ac:dyDescent="0.25">
      <c r="A114" s="57"/>
      <c r="B114" s="56"/>
      <c r="C114" s="56"/>
      <c r="D114" s="299"/>
    </row>
    <row r="115" spans="1:4" x14ac:dyDescent="0.25">
      <c r="A115" s="66" t="s">
        <v>114</v>
      </c>
      <c r="B115" s="66">
        <v>8.1</v>
      </c>
      <c r="C115" s="66">
        <v>13.1</v>
      </c>
      <c r="D115" s="65">
        <v>1033737</v>
      </c>
    </row>
    <row r="116" spans="1:4" x14ac:dyDescent="0.25">
      <c r="A116" s="45" t="s">
        <v>118</v>
      </c>
    </row>
    <row r="117" spans="1:4" ht="44.25" customHeight="1" x14ac:dyDescent="0.25">
      <c r="A117" s="625" t="s">
        <v>504</v>
      </c>
      <c r="B117" s="625"/>
      <c r="C117" s="625"/>
      <c r="D117" s="625"/>
    </row>
  </sheetData>
  <mergeCells count="1">
    <mergeCell ref="A117:D117"/>
  </mergeCells>
  <pageMargins left="0.19685039370078741" right="0.19685039370078741" top="0.19685039370078741" bottom="0.39370078740157483" header="0.51181102362204722" footer="0.39370078740157483"/>
  <pageSetup paperSize="9" scale="76" orientation="portrait" r:id="rId1"/>
  <headerFooter alignWithMargins="0"/>
  <rowBreaks count="1" manualBreakCount="1">
    <brk id="2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election activeCell="B8" sqref="B8"/>
    </sheetView>
  </sheetViews>
  <sheetFormatPr defaultRowHeight="16.5" x14ac:dyDescent="0.3"/>
  <cols>
    <col min="1" max="1" width="42.42578125" style="309" customWidth="1"/>
    <col min="2" max="2" width="11.140625" style="309" customWidth="1"/>
    <col min="3" max="3" width="11.5703125" style="309" customWidth="1"/>
    <col min="4" max="4" width="0.85546875" style="309" customWidth="1"/>
    <col min="5" max="5" width="10.5703125" style="309" customWidth="1"/>
    <col min="6" max="6" width="12.140625" style="309" customWidth="1"/>
    <col min="7" max="7" width="0.85546875" style="309" customWidth="1"/>
    <col min="8" max="9" width="11.5703125" style="309" customWidth="1"/>
    <col min="10" max="10" width="0.85546875" style="309" customWidth="1"/>
    <col min="11" max="11" width="12.85546875" style="309" customWidth="1"/>
    <col min="12" max="12" width="11.28515625" style="309" customWidth="1"/>
    <col min="13" max="13" width="0.85546875" style="309" customWidth="1"/>
    <col min="14" max="14" width="10.7109375" style="309" customWidth="1"/>
    <col min="15" max="15" width="12.7109375" style="309" customWidth="1"/>
    <col min="16" max="16" width="14.5703125" style="309" customWidth="1"/>
    <col min="17" max="16384" width="9.140625" style="309"/>
  </cols>
  <sheetData>
    <row r="1" spans="1:17" s="310" customFormat="1" x14ac:dyDescent="0.3">
      <c r="A1" s="90" t="s">
        <v>442</v>
      </c>
    </row>
    <row r="2" spans="1:17" s="310" customFormat="1" x14ac:dyDescent="0.3">
      <c r="A2" s="310" t="s">
        <v>300</v>
      </c>
    </row>
    <row r="3" spans="1:17" s="310" customFormat="1" x14ac:dyDescent="0.3"/>
    <row r="4" spans="1:17" s="345" customFormat="1" ht="41.25" customHeight="1" x14ac:dyDescent="0.25">
      <c r="A4" s="629" t="s">
        <v>276</v>
      </c>
      <c r="B4" s="626" t="s">
        <v>302</v>
      </c>
      <c r="C4" s="626"/>
      <c r="D4" s="338"/>
      <c r="E4" s="626" t="s">
        <v>301</v>
      </c>
      <c r="F4" s="626"/>
      <c r="G4" s="338"/>
      <c r="H4" s="626" t="s">
        <v>405</v>
      </c>
      <c r="I4" s="626"/>
      <c r="J4" s="338"/>
      <c r="K4" s="626" t="s">
        <v>406</v>
      </c>
      <c r="L4" s="626"/>
      <c r="M4" s="338"/>
      <c r="N4" s="626" t="s">
        <v>303</v>
      </c>
      <c r="O4" s="626"/>
      <c r="P4" s="627" t="s">
        <v>363</v>
      </c>
    </row>
    <row r="5" spans="1:17" s="345" customFormat="1" ht="13.5" x14ac:dyDescent="0.25">
      <c r="A5" s="630"/>
      <c r="B5" s="339" t="s">
        <v>274</v>
      </c>
      <c r="C5" s="339" t="s">
        <v>106</v>
      </c>
      <c r="D5" s="339"/>
      <c r="E5" s="339" t="s">
        <v>274</v>
      </c>
      <c r="F5" s="339" t="s">
        <v>106</v>
      </c>
      <c r="G5" s="339"/>
      <c r="H5" s="339" t="s">
        <v>274</v>
      </c>
      <c r="I5" s="339" t="s">
        <v>106</v>
      </c>
      <c r="J5" s="339"/>
      <c r="K5" s="339" t="s">
        <v>274</v>
      </c>
      <c r="L5" s="339" t="s">
        <v>106</v>
      </c>
      <c r="M5" s="339"/>
      <c r="N5" s="339" t="s">
        <v>274</v>
      </c>
      <c r="O5" s="339" t="s">
        <v>106</v>
      </c>
      <c r="P5" s="628"/>
    </row>
    <row r="6" spans="1:17" s="340" customFormat="1" ht="13.5" x14ac:dyDescent="0.25">
      <c r="B6" s="341"/>
      <c r="C6" s="342"/>
      <c r="D6" s="342"/>
      <c r="E6" s="341"/>
      <c r="F6" s="342"/>
      <c r="G6" s="342"/>
      <c r="H6" s="341"/>
      <c r="I6" s="342"/>
      <c r="J6" s="342"/>
      <c r="K6" s="341"/>
      <c r="L6" s="342"/>
      <c r="M6" s="342"/>
      <c r="N6" s="341"/>
      <c r="O6" s="342"/>
      <c r="P6" s="341"/>
    </row>
    <row r="7" spans="1:17" s="345" customFormat="1" ht="13.5" x14ac:dyDescent="0.25">
      <c r="A7" s="53" t="s">
        <v>285</v>
      </c>
      <c r="B7" s="343"/>
      <c r="C7" s="344"/>
      <c r="D7" s="344"/>
      <c r="E7" s="343"/>
      <c r="F7" s="344"/>
      <c r="G7" s="344"/>
      <c r="H7" s="343"/>
      <c r="I7" s="344"/>
      <c r="J7" s="344"/>
      <c r="K7" s="343"/>
      <c r="L7" s="344"/>
      <c r="M7" s="344"/>
      <c r="N7" s="343"/>
      <c r="O7" s="344"/>
      <c r="P7" s="343"/>
    </row>
    <row r="8" spans="1:17" s="345" customFormat="1" ht="13.5" x14ac:dyDescent="0.25">
      <c r="A8" s="345" t="s">
        <v>225</v>
      </c>
      <c r="B8" s="343">
        <v>198070</v>
      </c>
      <c r="C8" s="344">
        <v>65.5</v>
      </c>
      <c r="D8" s="344"/>
      <c r="E8" s="343">
        <v>207691</v>
      </c>
      <c r="F8" s="344">
        <v>68.7</v>
      </c>
      <c r="G8" s="344"/>
      <c r="H8" s="343">
        <v>86370</v>
      </c>
      <c r="I8" s="344">
        <v>28.6</v>
      </c>
      <c r="J8" s="344"/>
      <c r="K8" s="343">
        <v>78278</v>
      </c>
      <c r="L8" s="344">
        <v>25.9</v>
      </c>
      <c r="M8" s="344"/>
      <c r="N8" s="343">
        <v>194694</v>
      </c>
      <c r="O8" s="344">
        <v>64.400000000000006</v>
      </c>
      <c r="P8" s="343">
        <v>302370.00000000594</v>
      </c>
    </row>
    <row r="9" spans="1:17" s="345" customFormat="1" ht="13.5" x14ac:dyDescent="0.25">
      <c r="A9" s="345" t="s">
        <v>226</v>
      </c>
      <c r="B9" s="343">
        <v>157810</v>
      </c>
      <c r="C9" s="344">
        <v>65.3</v>
      </c>
      <c r="D9" s="344"/>
      <c r="E9" s="343">
        <v>163547</v>
      </c>
      <c r="F9" s="344">
        <v>67.599999999999994</v>
      </c>
      <c r="G9" s="344"/>
      <c r="H9" s="343">
        <v>72975</v>
      </c>
      <c r="I9" s="344">
        <v>30.2</v>
      </c>
      <c r="J9" s="344"/>
      <c r="K9" s="343">
        <v>67713</v>
      </c>
      <c r="L9" s="344">
        <v>28</v>
      </c>
      <c r="M9" s="344"/>
      <c r="N9" s="343">
        <v>155255</v>
      </c>
      <c r="O9" s="344">
        <v>64.2</v>
      </c>
      <c r="P9" s="343">
        <v>241787.35814676998</v>
      </c>
    </row>
    <row r="10" spans="1:17" s="345" customFormat="1" ht="13.5" x14ac:dyDescent="0.25">
      <c r="A10" s="345" t="s">
        <v>214</v>
      </c>
      <c r="B10" s="343">
        <v>147358</v>
      </c>
      <c r="C10" s="344">
        <v>66.599999999999994</v>
      </c>
      <c r="D10" s="344"/>
      <c r="E10" s="343">
        <v>151414</v>
      </c>
      <c r="F10" s="344">
        <v>68.400000000000006</v>
      </c>
      <c r="G10" s="344"/>
      <c r="H10" s="343">
        <v>67697</v>
      </c>
      <c r="I10" s="344">
        <v>30.6</v>
      </c>
      <c r="J10" s="344"/>
      <c r="K10" s="343">
        <v>62187</v>
      </c>
      <c r="L10" s="344">
        <v>28.1</v>
      </c>
      <c r="M10" s="344"/>
      <c r="N10" s="343">
        <v>139401</v>
      </c>
      <c r="O10" s="344">
        <v>63</v>
      </c>
      <c r="P10" s="343">
        <v>221253.00000005509</v>
      </c>
    </row>
    <row r="11" spans="1:17" s="345" customFormat="1" ht="13.5" x14ac:dyDescent="0.25">
      <c r="A11" s="345" t="s">
        <v>215</v>
      </c>
      <c r="B11" s="343">
        <v>185099</v>
      </c>
      <c r="C11" s="344">
        <v>69</v>
      </c>
      <c r="D11" s="344"/>
      <c r="E11" s="343">
        <v>190004</v>
      </c>
      <c r="F11" s="344">
        <v>70.8</v>
      </c>
      <c r="G11" s="344"/>
      <c r="H11" s="343">
        <v>96643</v>
      </c>
      <c r="I11" s="344">
        <v>36</v>
      </c>
      <c r="J11" s="344"/>
      <c r="K11" s="343">
        <v>95515</v>
      </c>
      <c r="L11" s="344">
        <v>35.6</v>
      </c>
      <c r="M11" s="344"/>
      <c r="N11" s="343">
        <v>180713</v>
      </c>
      <c r="O11" s="344">
        <v>67.3</v>
      </c>
      <c r="P11" s="343">
        <v>268327.02473457227</v>
      </c>
    </row>
    <row r="12" spans="1:17" s="345" customFormat="1" ht="13.5" x14ac:dyDescent="0.25">
      <c r="B12" s="343"/>
      <c r="C12" s="344"/>
      <c r="D12" s="344"/>
      <c r="E12" s="343"/>
      <c r="F12" s="344"/>
      <c r="G12" s="344"/>
      <c r="H12" s="343"/>
      <c r="I12" s="344"/>
      <c r="J12" s="344"/>
      <c r="K12" s="343"/>
      <c r="L12" s="344"/>
      <c r="M12" s="344"/>
      <c r="N12" s="343"/>
      <c r="O12" s="344"/>
      <c r="P12" s="343"/>
    </row>
    <row r="13" spans="1:17" s="345" customFormat="1" ht="13.5" x14ac:dyDescent="0.25">
      <c r="A13" s="53" t="s">
        <v>115</v>
      </c>
      <c r="B13" s="343"/>
      <c r="C13" s="344"/>
      <c r="D13" s="344"/>
      <c r="E13" s="343"/>
      <c r="F13" s="344"/>
      <c r="G13" s="344"/>
      <c r="H13" s="343"/>
      <c r="I13" s="344"/>
      <c r="J13" s="344"/>
      <c r="K13" s="343"/>
      <c r="L13" s="344"/>
      <c r="M13" s="344"/>
      <c r="N13" s="343"/>
      <c r="O13" s="344"/>
      <c r="P13" s="343"/>
    </row>
    <row r="14" spans="1:17" s="345" customFormat="1" ht="13.5" x14ac:dyDescent="0.25">
      <c r="A14" s="346" t="s">
        <v>44</v>
      </c>
      <c r="B14" s="343">
        <v>535340</v>
      </c>
      <c r="C14" s="344">
        <v>65.2</v>
      </c>
      <c r="D14" s="344"/>
      <c r="E14" s="343">
        <v>554983</v>
      </c>
      <c r="F14" s="344">
        <v>67.599999999999994</v>
      </c>
      <c r="G14" s="344"/>
      <c r="H14" s="343">
        <v>250620</v>
      </c>
      <c r="I14" s="344">
        <v>30.5</v>
      </c>
      <c r="J14" s="344"/>
      <c r="K14" s="343">
        <v>235163</v>
      </c>
      <c r="L14" s="344">
        <v>28.6</v>
      </c>
      <c r="M14" s="344"/>
      <c r="N14" s="343">
        <v>510475</v>
      </c>
      <c r="O14" s="344">
        <v>62.2</v>
      </c>
      <c r="P14" s="343">
        <v>821341</v>
      </c>
      <c r="Q14" s="343"/>
    </row>
    <row r="15" spans="1:17" s="345" customFormat="1" ht="13.5" x14ac:dyDescent="0.25">
      <c r="A15" s="345" t="s">
        <v>38</v>
      </c>
      <c r="B15" s="343">
        <v>96932</v>
      </c>
      <c r="C15" s="344">
        <v>70.8</v>
      </c>
      <c r="D15" s="344"/>
      <c r="E15" s="343">
        <v>100921</v>
      </c>
      <c r="F15" s="344">
        <v>73.7</v>
      </c>
      <c r="G15" s="344"/>
      <c r="H15" s="343">
        <v>44637</v>
      </c>
      <c r="I15" s="344">
        <v>32.6</v>
      </c>
      <c r="J15" s="344"/>
      <c r="K15" s="343">
        <v>42020</v>
      </c>
      <c r="L15" s="344">
        <v>30.7</v>
      </c>
      <c r="M15" s="344"/>
      <c r="N15" s="343">
        <v>99057</v>
      </c>
      <c r="O15" s="344">
        <v>72.400000000000006</v>
      </c>
      <c r="P15" s="343">
        <v>136908</v>
      </c>
      <c r="Q15" s="343"/>
    </row>
    <row r="16" spans="1:17" s="345" customFormat="1" ht="13.5" x14ac:dyDescent="0.25">
      <c r="A16" s="345" t="s">
        <v>39</v>
      </c>
      <c r="B16" s="343">
        <v>37061</v>
      </c>
      <c r="C16" s="344">
        <v>72.900000000000006</v>
      </c>
      <c r="D16" s="344"/>
      <c r="E16" s="343">
        <v>37748</v>
      </c>
      <c r="F16" s="344">
        <v>74.3</v>
      </c>
      <c r="G16" s="344"/>
      <c r="H16" s="343">
        <v>17834</v>
      </c>
      <c r="I16" s="344">
        <v>35.1</v>
      </c>
      <c r="J16" s="344"/>
      <c r="K16" s="343">
        <v>16958</v>
      </c>
      <c r="L16" s="344">
        <v>33.4</v>
      </c>
      <c r="M16" s="344"/>
      <c r="N16" s="343">
        <v>39918</v>
      </c>
      <c r="O16" s="344">
        <v>78.5</v>
      </c>
      <c r="P16" s="343">
        <v>50826</v>
      </c>
      <c r="Q16" s="343"/>
    </row>
    <row r="17" spans="1:17" s="345" customFormat="1" ht="13.5" x14ac:dyDescent="0.25">
      <c r="A17" s="345" t="s">
        <v>45</v>
      </c>
      <c r="B17" s="343">
        <v>10375</v>
      </c>
      <c r="C17" s="344">
        <v>75.2</v>
      </c>
      <c r="D17" s="344"/>
      <c r="E17" s="343">
        <v>10410</v>
      </c>
      <c r="F17" s="344">
        <v>75.400000000000006</v>
      </c>
      <c r="G17" s="344"/>
      <c r="H17" s="343">
        <v>5371</v>
      </c>
      <c r="I17" s="344">
        <v>38.9</v>
      </c>
      <c r="J17" s="344"/>
      <c r="K17" s="343">
        <v>4909</v>
      </c>
      <c r="L17" s="344">
        <v>35.6</v>
      </c>
      <c r="M17" s="344"/>
      <c r="N17" s="343">
        <v>11285</v>
      </c>
      <c r="O17" s="344">
        <v>81.8</v>
      </c>
      <c r="P17" s="343">
        <v>13801</v>
      </c>
      <c r="Q17" s="343"/>
    </row>
    <row r="18" spans="1:17" s="345" customFormat="1" ht="13.5" x14ac:dyDescent="0.25">
      <c r="A18" s="345" t="s">
        <v>46</v>
      </c>
      <c r="B18" s="343">
        <v>5631</v>
      </c>
      <c r="C18" s="344">
        <v>77.099999999999994</v>
      </c>
      <c r="D18" s="344"/>
      <c r="E18" s="343">
        <v>5660</v>
      </c>
      <c r="F18" s="344">
        <v>77.5</v>
      </c>
      <c r="G18" s="344"/>
      <c r="H18" s="343">
        <v>3217</v>
      </c>
      <c r="I18" s="344">
        <v>44.1</v>
      </c>
      <c r="J18" s="344"/>
      <c r="K18" s="343">
        <v>2899</v>
      </c>
      <c r="L18" s="344">
        <v>39.700000000000003</v>
      </c>
      <c r="M18" s="344"/>
      <c r="N18" s="343">
        <v>6170</v>
      </c>
      <c r="O18" s="344">
        <v>84.5</v>
      </c>
      <c r="P18" s="343">
        <v>7300</v>
      </c>
      <c r="Q18" s="343"/>
    </row>
    <row r="19" spans="1:17" s="345" customFormat="1" ht="13.5" x14ac:dyDescent="0.25">
      <c r="A19" s="345" t="s">
        <v>47</v>
      </c>
      <c r="B19" s="343">
        <v>1699</v>
      </c>
      <c r="C19" s="344">
        <v>82.9</v>
      </c>
      <c r="D19" s="344"/>
      <c r="E19" s="343">
        <v>1640</v>
      </c>
      <c r="F19" s="344">
        <v>80</v>
      </c>
      <c r="G19" s="344"/>
      <c r="H19" s="343">
        <v>1033</v>
      </c>
      <c r="I19" s="344">
        <v>50.4</v>
      </c>
      <c r="J19" s="344"/>
      <c r="K19" s="343">
        <v>907</v>
      </c>
      <c r="L19" s="344">
        <v>44.2</v>
      </c>
      <c r="M19" s="344"/>
      <c r="N19" s="343">
        <v>1776</v>
      </c>
      <c r="O19" s="344">
        <v>86.6</v>
      </c>
      <c r="P19" s="343">
        <v>2050</v>
      </c>
      <c r="Q19" s="343"/>
    </row>
    <row r="20" spans="1:17" s="345" customFormat="1" ht="13.5" x14ac:dyDescent="0.25">
      <c r="A20" s="345" t="s">
        <v>48</v>
      </c>
      <c r="B20" s="343">
        <v>1299</v>
      </c>
      <c r="C20" s="344">
        <v>86</v>
      </c>
      <c r="D20" s="344"/>
      <c r="E20" s="343">
        <v>1292</v>
      </c>
      <c r="F20" s="344">
        <v>85.5</v>
      </c>
      <c r="G20" s="344"/>
      <c r="H20" s="343">
        <v>973</v>
      </c>
      <c r="I20" s="344">
        <v>64.400000000000006</v>
      </c>
      <c r="J20" s="344"/>
      <c r="K20" s="343">
        <v>837</v>
      </c>
      <c r="L20" s="344">
        <v>55.4</v>
      </c>
      <c r="M20" s="344"/>
      <c r="N20" s="343">
        <v>1382</v>
      </c>
      <c r="O20" s="344">
        <v>91.5</v>
      </c>
      <c r="P20" s="343">
        <v>1511</v>
      </c>
      <c r="Q20" s="343"/>
    </row>
    <row r="21" spans="1:17" s="345" customFormat="1" ht="13.5" x14ac:dyDescent="0.25">
      <c r="B21" s="343"/>
      <c r="C21" s="344"/>
      <c r="D21" s="344"/>
      <c r="E21" s="343"/>
      <c r="F21" s="344"/>
      <c r="G21" s="344"/>
      <c r="H21" s="343"/>
      <c r="I21" s="344"/>
      <c r="J21" s="344"/>
      <c r="K21" s="343"/>
      <c r="L21" s="344"/>
      <c r="M21" s="344"/>
      <c r="N21" s="343"/>
      <c r="O21" s="344"/>
      <c r="P21" s="343"/>
    </row>
    <row r="22" spans="1:17" s="345" customFormat="1" ht="13.5" x14ac:dyDescent="0.25">
      <c r="A22" s="316" t="s">
        <v>116</v>
      </c>
      <c r="B22" s="343"/>
      <c r="C22" s="344"/>
      <c r="D22" s="344"/>
      <c r="E22" s="343"/>
      <c r="F22" s="344"/>
      <c r="G22" s="344"/>
      <c r="H22" s="343"/>
      <c r="I22" s="344"/>
      <c r="J22" s="344"/>
      <c r="K22" s="343"/>
      <c r="L22" s="344"/>
      <c r="M22" s="344"/>
      <c r="N22" s="343"/>
      <c r="O22" s="344"/>
      <c r="P22" s="343"/>
    </row>
    <row r="23" spans="1:17" s="345" customFormat="1" ht="13.5" x14ac:dyDescent="0.25">
      <c r="A23" s="345" t="s">
        <v>0</v>
      </c>
      <c r="B23" s="343">
        <v>923</v>
      </c>
      <c r="C23" s="344">
        <v>79</v>
      </c>
      <c r="D23" s="344"/>
      <c r="E23" s="343">
        <v>787</v>
      </c>
      <c r="F23" s="344">
        <v>67.3</v>
      </c>
      <c r="G23" s="344"/>
      <c r="H23" s="343">
        <v>387</v>
      </c>
      <c r="I23" s="344">
        <v>33.1</v>
      </c>
      <c r="J23" s="344"/>
      <c r="K23" s="343">
        <v>401</v>
      </c>
      <c r="L23" s="344">
        <v>34.299999999999997</v>
      </c>
      <c r="M23" s="344"/>
      <c r="N23" s="343">
        <v>901</v>
      </c>
      <c r="O23" s="344">
        <v>77.099999999999994</v>
      </c>
      <c r="P23" s="343">
        <v>1168</v>
      </c>
    </row>
    <row r="24" spans="1:17" s="345" customFormat="1" ht="13.5" x14ac:dyDescent="0.25">
      <c r="A24" s="345" t="s">
        <v>1</v>
      </c>
      <c r="B24" s="343">
        <v>133518</v>
      </c>
      <c r="C24" s="344">
        <v>71.2</v>
      </c>
      <c r="D24" s="344"/>
      <c r="E24" s="343">
        <v>131050</v>
      </c>
      <c r="F24" s="344">
        <v>69.900000000000006</v>
      </c>
      <c r="G24" s="344"/>
      <c r="H24" s="343">
        <v>55456</v>
      </c>
      <c r="I24" s="344">
        <v>29.6</v>
      </c>
      <c r="J24" s="344"/>
      <c r="K24" s="343">
        <v>53142</v>
      </c>
      <c r="L24" s="344">
        <v>28.4</v>
      </c>
      <c r="M24" s="344"/>
      <c r="N24" s="343">
        <v>135933</v>
      </c>
      <c r="O24" s="344">
        <v>72.5</v>
      </c>
      <c r="P24" s="343">
        <v>187434</v>
      </c>
    </row>
    <row r="25" spans="1:17" s="345" customFormat="1" ht="13.5" x14ac:dyDescent="0.25">
      <c r="A25" s="345" t="s">
        <v>23</v>
      </c>
      <c r="B25" s="343">
        <v>1096</v>
      </c>
      <c r="C25" s="344">
        <v>70.099999999999994</v>
      </c>
      <c r="D25" s="344"/>
      <c r="E25" s="343">
        <v>1029</v>
      </c>
      <c r="F25" s="344">
        <v>65.8</v>
      </c>
      <c r="G25" s="344"/>
      <c r="H25" s="343">
        <v>599</v>
      </c>
      <c r="I25" s="344">
        <v>38.299999999999997</v>
      </c>
      <c r="J25" s="344"/>
      <c r="K25" s="343">
        <v>589</v>
      </c>
      <c r="L25" s="344">
        <v>37.700000000000003</v>
      </c>
      <c r="M25" s="344"/>
      <c r="N25" s="343">
        <v>1084</v>
      </c>
      <c r="O25" s="344">
        <v>69.3</v>
      </c>
      <c r="P25" s="343">
        <v>1563</v>
      </c>
    </row>
    <row r="26" spans="1:17" s="345" customFormat="1" ht="13.5" x14ac:dyDescent="0.25">
      <c r="A26" s="345" t="s">
        <v>24</v>
      </c>
      <c r="B26" s="343">
        <v>4598</v>
      </c>
      <c r="C26" s="344">
        <v>83.8</v>
      </c>
      <c r="D26" s="344"/>
      <c r="E26" s="343">
        <v>4101</v>
      </c>
      <c r="F26" s="344">
        <v>74.7</v>
      </c>
      <c r="G26" s="344"/>
      <c r="H26" s="343">
        <v>1970</v>
      </c>
      <c r="I26" s="344">
        <v>35.9</v>
      </c>
      <c r="J26" s="344"/>
      <c r="K26" s="343">
        <v>2002</v>
      </c>
      <c r="L26" s="344">
        <v>36.5</v>
      </c>
      <c r="M26" s="344"/>
      <c r="N26" s="343">
        <v>4469</v>
      </c>
      <c r="O26" s="344">
        <v>81.400000000000006</v>
      </c>
      <c r="P26" s="343">
        <v>5488</v>
      </c>
    </row>
    <row r="27" spans="1:17" s="340" customFormat="1" ht="13.5" x14ac:dyDescent="0.25">
      <c r="A27" s="340" t="s">
        <v>37</v>
      </c>
      <c r="B27" s="341">
        <v>140134</v>
      </c>
      <c r="C27" s="342">
        <v>71.599999999999994</v>
      </c>
      <c r="D27" s="342"/>
      <c r="E27" s="341">
        <v>136966</v>
      </c>
      <c r="F27" s="342">
        <v>70</v>
      </c>
      <c r="G27" s="342"/>
      <c r="H27" s="341">
        <v>58412</v>
      </c>
      <c r="I27" s="342">
        <v>29.9</v>
      </c>
      <c r="J27" s="342"/>
      <c r="K27" s="341">
        <v>56133</v>
      </c>
      <c r="L27" s="342">
        <v>28.7</v>
      </c>
      <c r="M27" s="342"/>
      <c r="N27" s="341">
        <v>142387</v>
      </c>
      <c r="O27" s="342">
        <v>72.8</v>
      </c>
      <c r="P27" s="341">
        <v>195653</v>
      </c>
    </row>
    <row r="28" spans="1:17" s="340" customFormat="1" ht="13.5" x14ac:dyDescent="0.25">
      <c r="A28" s="345" t="s">
        <v>335</v>
      </c>
      <c r="B28" s="343">
        <v>78878</v>
      </c>
      <c r="C28" s="344">
        <v>71.099999999999994</v>
      </c>
      <c r="D28" s="344"/>
      <c r="E28" s="343">
        <v>78069</v>
      </c>
      <c r="F28" s="344">
        <v>70.400000000000006</v>
      </c>
      <c r="G28" s="344"/>
      <c r="H28" s="343">
        <v>35766</v>
      </c>
      <c r="I28" s="344">
        <v>32.200000000000003</v>
      </c>
      <c r="J28" s="344"/>
      <c r="K28" s="343">
        <v>35573</v>
      </c>
      <c r="L28" s="344">
        <v>32.1</v>
      </c>
      <c r="M28" s="344"/>
      <c r="N28" s="343">
        <v>84440</v>
      </c>
      <c r="O28" s="344">
        <v>76.099999999999994</v>
      </c>
      <c r="P28" s="343">
        <v>110911</v>
      </c>
    </row>
    <row r="29" spans="1:17" s="340" customFormat="1" ht="13.5" x14ac:dyDescent="0.25">
      <c r="A29" s="340" t="s">
        <v>41</v>
      </c>
      <c r="B29" s="341">
        <v>78878</v>
      </c>
      <c r="C29" s="342">
        <v>71.099999999999994</v>
      </c>
      <c r="D29" s="342"/>
      <c r="E29" s="341">
        <v>78069</v>
      </c>
      <c r="F29" s="342">
        <v>70.400000000000006</v>
      </c>
      <c r="G29" s="342"/>
      <c r="H29" s="341">
        <v>35766</v>
      </c>
      <c r="I29" s="342">
        <v>32.200000000000003</v>
      </c>
      <c r="J29" s="342"/>
      <c r="K29" s="341">
        <v>35573</v>
      </c>
      <c r="L29" s="342">
        <v>32.1</v>
      </c>
      <c r="M29" s="342"/>
      <c r="N29" s="341">
        <v>84440</v>
      </c>
      <c r="O29" s="342">
        <v>76.099999999999994</v>
      </c>
      <c r="P29" s="341">
        <v>110911</v>
      </c>
    </row>
    <row r="30" spans="1:17" s="340" customFormat="1" ht="13.5" x14ac:dyDescent="0.25">
      <c r="A30" s="340" t="s">
        <v>137</v>
      </c>
      <c r="B30" s="341">
        <v>219012</v>
      </c>
      <c r="C30" s="342">
        <v>71.400000000000006</v>
      </c>
      <c r="D30" s="342"/>
      <c r="E30" s="341">
        <v>215036</v>
      </c>
      <c r="F30" s="342">
        <v>70.099999999999994</v>
      </c>
      <c r="G30" s="342"/>
      <c r="H30" s="341">
        <v>94178</v>
      </c>
      <c r="I30" s="342">
        <v>30.7</v>
      </c>
      <c r="J30" s="342"/>
      <c r="K30" s="341">
        <v>91706</v>
      </c>
      <c r="L30" s="342">
        <v>29.9</v>
      </c>
      <c r="M30" s="342"/>
      <c r="N30" s="341">
        <v>226828</v>
      </c>
      <c r="O30" s="342">
        <v>74</v>
      </c>
      <c r="P30" s="341">
        <v>306564</v>
      </c>
    </row>
    <row r="31" spans="1:17" s="345" customFormat="1" ht="13.5" x14ac:dyDescent="0.25">
      <c r="A31" s="345" t="s">
        <v>26</v>
      </c>
      <c r="B31" s="343">
        <v>166020</v>
      </c>
      <c r="C31" s="344">
        <v>65.3</v>
      </c>
      <c r="D31" s="344"/>
      <c r="E31" s="343">
        <v>174661</v>
      </c>
      <c r="F31" s="344">
        <v>68.7</v>
      </c>
      <c r="G31" s="344"/>
      <c r="H31" s="343">
        <v>83241</v>
      </c>
      <c r="I31" s="344">
        <v>32.700000000000003</v>
      </c>
      <c r="J31" s="344"/>
      <c r="K31" s="343">
        <v>74918</v>
      </c>
      <c r="L31" s="344">
        <v>29.5</v>
      </c>
      <c r="M31" s="344"/>
      <c r="N31" s="343">
        <v>160567</v>
      </c>
      <c r="O31" s="344">
        <v>63.1</v>
      </c>
      <c r="P31" s="343">
        <v>254322</v>
      </c>
    </row>
    <row r="32" spans="1:17" s="345" customFormat="1" ht="13.5" x14ac:dyDescent="0.25">
      <c r="A32" s="345" t="s">
        <v>27</v>
      </c>
      <c r="B32" s="343">
        <v>26913</v>
      </c>
      <c r="C32" s="344">
        <v>66.400000000000006</v>
      </c>
      <c r="D32" s="344"/>
      <c r="E32" s="343">
        <v>27718</v>
      </c>
      <c r="F32" s="344">
        <v>68.400000000000006</v>
      </c>
      <c r="G32" s="344"/>
      <c r="H32" s="343">
        <v>12116</v>
      </c>
      <c r="I32" s="344">
        <v>29.9</v>
      </c>
      <c r="J32" s="344"/>
      <c r="K32" s="343">
        <v>11652</v>
      </c>
      <c r="L32" s="344">
        <v>28.8</v>
      </c>
      <c r="M32" s="344"/>
      <c r="N32" s="343">
        <v>28356</v>
      </c>
      <c r="O32" s="344">
        <v>70</v>
      </c>
      <c r="P32" s="343">
        <v>40503</v>
      </c>
    </row>
    <row r="33" spans="1:16" s="345" customFormat="1" ht="13.5" x14ac:dyDescent="0.25">
      <c r="A33" s="345" t="s">
        <v>28</v>
      </c>
      <c r="B33" s="343">
        <v>114025</v>
      </c>
      <c r="C33" s="344">
        <v>68.900000000000006</v>
      </c>
      <c r="D33" s="344"/>
      <c r="E33" s="343">
        <v>113617</v>
      </c>
      <c r="F33" s="344">
        <v>68.599999999999994</v>
      </c>
      <c r="G33" s="344"/>
      <c r="H33" s="343">
        <v>54470</v>
      </c>
      <c r="I33" s="344">
        <v>32.9</v>
      </c>
      <c r="J33" s="344"/>
      <c r="K33" s="343">
        <v>53394</v>
      </c>
      <c r="L33" s="344">
        <v>32.200000000000003</v>
      </c>
      <c r="M33" s="344"/>
      <c r="N33" s="343">
        <v>100771</v>
      </c>
      <c r="O33" s="344">
        <v>60.9</v>
      </c>
      <c r="P33" s="343">
        <v>165585</v>
      </c>
    </row>
    <row r="34" spans="1:16" s="345" customFormat="1" ht="13.5" x14ac:dyDescent="0.25">
      <c r="A34" s="345" t="s">
        <v>29</v>
      </c>
      <c r="B34" s="343">
        <v>13805</v>
      </c>
      <c r="C34" s="344">
        <v>52.6</v>
      </c>
      <c r="D34" s="344"/>
      <c r="E34" s="343">
        <v>18361</v>
      </c>
      <c r="F34" s="344">
        <v>70</v>
      </c>
      <c r="G34" s="344"/>
      <c r="H34" s="343">
        <v>7054</v>
      </c>
      <c r="I34" s="344">
        <v>26.9</v>
      </c>
      <c r="J34" s="344"/>
      <c r="K34" s="343">
        <v>6113</v>
      </c>
      <c r="L34" s="344">
        <v>23.3</v>
      </c>
      <c r="M34" s="344"/>
      <c r="N34" s="343">
        <v>14184</v>
      </c>
      <c r="O34" s="344">
        <v>54</v>
      </c>
      <c r="P34" s="343">
        <v>26247</v>
      </c>
    </row>
    <row r="35" spans="1:16" s="345" customFormat="1" ht="13.5" x14ac:dyDescent="0.25">
      <c r="A35" s="345" t="s">
        <v>101</v>
      </c>
      <c r="B35" s="343">
        <v>8988</v>
      </c>
      <c r="C35" s="344">
        <v>61</v>
      </c>
      <c r="D35" s="344"/>
      <c r="E35" s="343">
        <v>10922</v>
      </c>
      <c r="F35" s="344">
        <v>74.099999999999994</v>
      </c>
      <c r="G35" s="344"/>
      <c r="H35" s="343">
        <v>5524</v>
      </c>
      <c r="I35" s="344">
        <v>37.5</v>
      </c>
      <c r="J35" s="344"/>
      <c r="K35" s="343">
        <v>4869</v>
      </c>
      <c r="L35" s="344">
        <v>33</v>
      </c>
      <c r="M35" s="344"/>
      <c r="N35" s="343">
        <v>8624</v>
      </c>
      <c r="O35" s="344">
        <v>58.5</v>
      </c>
      <c r="P35" s="343">
        <v>14744</v>
      </c>
    </row>
    <row r="36" spans="1:16" s="345" customFormat="1" ht="13.5" x14ac:dyDescent="0.25">
      <c r="A36" s="345" t="s">
        <v>112</v>
      </c>
      <c r="B36" s="343">
        <v>10683</v>
      </c>
      <c r="C36" s="344">
        <v>43.2</v>
      </c>
      <c r="D36" s="344"/>
      <c r="E36" s="343">
        <v>10400</v>
      </c>
      <c r="F36" s="344">
        <v>42</v>
      </c>
      <c r="G36" s="344"/>
      <c r="H36" s="343">
        <v>5220</v>
      </c>
      <c r="I36" s="344">
        <v>21.1</v>
      </c>
      <c r="J36" s="344"/>
      <c r="K36" s="343">
        <v>4621</v>
      </c>
      <c r="L36" s="344">
        <v>18.7</v>
      </c>
      <c r="M36" s="344"/>
      <c r="N36" s="343">
        <v>9046</v>
      </c>
      <c r="O36" s="344">
        <v>36.6</v>
      </c>
      <c r="P36" s="343">
        <v>24735</v>
      </c>
    </row>
    <row r="37" spans="1:16" s="345" customFormat="1" ht="13.5" x14ac:dyDescent="0.25">
      <c r="A37" s="345" t="s">
        <v>31</v>
      </c>
      <c r="B37" s="343">
        <v>40274</v>
      </c>
      <c r="C37" s="344">
        <v>60.6</v>
      </c>
      <c r="D37" s="344"/>
      <c r="E37" s="343">
        <v>47320</v>
      </c>
      <c r="F37" s="344">
        <v>71.2</v>
      </c>
      <c r="G37" s="344"/>
      <c r="H37" s="343">
        <v>19321</v>
      </c>
      <c r="I37" s="344">
        <v>29.1</v>
      </c>
      <c r="J37" s="344"/>
      <c r="K37" s="343">
        <v>17068</v>
      </c>
      <c r="L37" s="344">
        <v>25.7</v>
      </c>
      <c r="M37" s="344"/>
      <c r="N37" s="343">
        <v>37143</v>
      </c>
      <c r="O37" s="344">
        <v>55.9</v>
      </c>
      <c r="P37" s="343">
        <v>66492</v>
      </c>
    </row>
    <row r="38" spans="1:16" s="345" customFormat="1" ht="13.5" x14ac:dyDescent="0.25">
      <c r="A38" s="345" t="s">
        <v>32</v>
      </c>
      <c r="B38" s="343">
        <v>24844</v>
      </c>
      <c r="C38" s="344">
        <v>64.3</v>
      </c>
      <c r="D38" s="344"/>
      <c r="E38" s="343">
        <v>26916</v>
      </c>
      <c r="F38" s="344">
        <v>69.7</v>
      </c>
      <c r="G38" s="344"/>
      <c r="H38" s="343">
        <v>11476</v>
      </c>
      <c r="I38" s="344">
        <v>29.7</v>
      </c>
      <c r="J38" s="344"/>
      <c r="K38" s="343">
        <v>10729</v>
      </c>
      <c r="L38" s="344">
        <v>27.8</v>
      </c>
      <c r="M38" s="344"/>
      <c r="N38" s="343">
        <v>25382</v>
      </c>
      <c r="O38" s="344">
        <v>65.7</v>
      </c>
      <c r="P38" s="343">
        <v>38625</v>
      </c>
    </row>
    <row r="39" spans="1:16" s="345" customFormat="1" ht="13.5" x14ac:dyDescent="0.25">
      <c r="A39" s="345" t="s">
        <v>33</v>
      </c>
      <c r="B39" s="343">
        <v>4519</v>
      </c>
      <c r="C39" s="344">
        <v>63.5</v>
      </c>
      <c r="D39" s="344"/>
      <c r="E39" s="343">
        <v>5422</v>
      </c>
      <c r="F39" s="344">
        <v>76.099999999999994</v>
      </c>
      <c r="G39" s="344"/>
      <c r="H39" s="343">
        <v>3225</v>
      </c>
      <c r="I39" s="344">
        <v>45.3</v>
      </c>
      <c r="J39" s="344"/>
      <c r="K39" s="343">
        <v>2914</v>
      </c>
      <c r="L39" s="344">
        <v>40.9</v>
      </c>
      <c r="M39" s="344"/>
      <c r="N39" s="343">
        <v>4680</v>
      </c>
      <c r="O39" s="344">
        <v>65.7</v>
      </c>
      <c r="P39" s="343">
        <v>7122</v>
      </c>
    </row>
    <row r="40" spans="1:16" s="345" customFormat="1" ht="13.5" x14ac:dyDescent="0.25">
      <c r="A40" s="345" t="s">
        <v>113</v>
      </c>
      <c r="B40" s="343">
        <v>22055</v>
      </c>
      <c r="C40" s="344">
        <v>73.099999999999994</v>
      </c>
      <c r="D40" s="344"/>
      <c r="E40" s="343">
        <v>23246</v>
      </c>
      <c r="F40" s="344">
        <v>77.099999999999994</v>
      </c>
      <c r="G40" s="344"/>
      <c r="H40" s="343">
        <v>10868</v>
      </c>
      <c r="I40" s="344">
        <v>36</v>
      </c>
      <c r="J40" s="344"/>
      <c r="K40" s="343">
        <v>9329</v>
      </c>
      <c r="L40" s="344">
        <v>30.9</v>
      </c>
      <c r="M40" s="344"/>
      <c r="N40" s="343">
        <v>21638</v>
      </c>
      <c r="O40" s="344">
        <v>71.7</v>
      </c>
      <c r="P40" s="343">
        <v>30162</v>
      </c>
    </row>
    <row r="41" spans="1:16" s="345" customFormat="1" ht="13.5" x14ac:dyDescent="0.25">
      <c r="A41" s="345" t="s">
        <v>35</v>
      </c>
      <c r="B41" s="343">
        <v>8780</v>
      </c>
      <c r="C41" s="344">
        <v>63</v>
      </c>
      <c r="D41" s="344"/>
      <c r="E41" s="343">
        <v>9112</v>
      </c>
      <c r="F41" s="344">
        <v>65.3</v>
      </c>
      <c r="G41" s="344"/>
      <c r="H41" s="343">
        <v>5081</v>
      </c>
      <c r="I41" s="344">
        <v>36.4</v>
      </c>
      <c r="J41" s="344"/>
      <c r="K41" s="343">
        <v>4660</v>
      </c>
      <c r="L41" s="344">
        <v>33.4</v>
      </c>
      <c r="M41" s="344"/>
      <c r="N41" s="343">
        <v>8556</v>
      </c>
      <c r="O41" s="344">
        <v>61.4</v>
      </c>
      <c r="P41" s="343">
        <v>13946</v>
      </c>
    </row>
    <row r="42" spans="1:16" s="345" customFormat="1" ht="13.5" x14ac:dyDescent="0.25">
      <c r="A42" s="347" t="s">
        <v>36</v>
      </c>
      <c r="B42" s="348">
        <v>28416</v>
      </c>
      <c r="C42" s="349">
        <v>63.6</v>
      </c>
      <c r="D42" s="349"/>
      <c r="E42" s="348">
        <v>29925</v>
      </c>
      <c r="F42" s="349">
        <v>67</v>
      </c>
      <c r="G42" s="349"/>
      <c r="H42" s="348">
        <v>11911</v>
      </c>
      <c r="I42" s="349">
        <v>26.7</v>
      </c>
      <c r="J42" s="349"/>
      <c r="K42" s="348">
        <v>11718</v>
      </c>
      <c r="L42" s="349">
        <v>26.2</v>
      </c>
      <c r="M42" s="349"/>
      <c r="N42" s="348">
        <v>24289</v>
      </c>
      <c r="O42" s="349">
        <v>54.3</v>
      </c>
      <c r="P42" s="348">
        <v>44690</v>
      </c>
    </row>
    <row r="43" spans="1:16" s="340" customFormat="1" ht="13.5" x14ac:dyDescent="0.25">
      <c r="A43" s="340" t="s">
        <v>111</v>
      </c>
      <c r="B43" s="341">
        <v>469324</v>
      </c>
      <c r="C43" s="342">
        <v>64.5</v>
      </c>
      <c r="D43" s="342"/>
      <c r="E43" s="341">
        <v>497619</v>
      </c>
      <c r="F43" s="342">
        <v>68.400000000000006</v>
      </c>
      <c r="G43" s="342"/>
      <c r="H43" s="341">
        <v>229507</v>
      </c>
      <c r="I43" s="342">
        <v>31.6</v>
      </c>
      <c r="J43" s="342"/>
      <c r="K43" s="341">
        <v>211987</v>
      </c>
      <c r="L43" s="342">
        <v>29.2</v>
      </c>
      <c r="M43" s="342"/>
      <c r="N43" s="341">
        <v>443236</v>
      </c>
      <c r="O43" s="342">
        <v>61</v>
      </c>
      <c r="P43" s="341">
        <v>727173</v>
      </c>
    </row>
    <row r="44" spans="1:16" s="340" customFormat="1" ht="13.5" x14ac:dyDescent="0.25">
      <c r="B44" s="341"/>
      <c r="C44" s="342"/>
      <c r="D44" s="342"/>
      <c r="E44" s="341"/>
      <c r="F44" s="342"/>
      <c r="G44" s="342"/>
      <c r="H44" s="341"/>
      <c r="I44" s="342"/>
      <c r="J44" s="342"/>
      <c r="K44" s="341"/>
      <c r="L44" s="342"/>
      <c r="M44" s="342"/>
      <c r="N44" s="341"/>
      <c r="O44" s="342"/>
      <c r="P44" s="341"/>
    </row>
    <row r="45" spans="1:16" s="340" customFormat="1" ht="13.5" x14ac:dyDescent="0.25">
      <c r="A45" s="350" t="s">
        <v>114</v>
      </c>
      <c r="B45" s="351">
        <v>688337</v>
      </c>
      <c r="C45" s="352">
        <v>66.599999999999994</v>
      </c>
      <c r="D45" s="352"/>
      <c r="E45" s="351">
        <v>712655</v>
      </c>
      <c r="F45" s="352">
        <v>68.900000000000006</v>
      </c>
      <c r="G45" s="352"/>
      <c r="H45" s="351">
        <v>323686</v>
      </c>
      <c r="I45" s="352">
        <v>31.3</v>
      </c>
      <c r="J45" s="352"/>
      <c r="K45" s="351">
        <v>303693</v>
      </c>
      <c r="L45" s="352">
        <v>29.4</v>
      </c>
      <c r="M45" s="352"/>
      <c r="N45" s="351">
        <v>670063</v>
      </c>
      <c r="O45" s="352">
        <v>64.8</v>
      </c>
      <c r="P45" s="351">
        <v>1033737</v>
      </c>
    </row>
    <row r="46" spans="1:16" x14ac:dyDescent="0.3">
      <c r="A46" s="45" t="s">
        <v>118</v>
      </c>
    </row>
    <row r="47" spans="1:16" x14ac:dyDescent="0.3">
      <c r="A47" s="364" t="s">
        <v>356</v>
      </c>
    </row>
  </sheetData>
  <mergeCells count="7">
    <mergeCell ref="N4:O4"/>
    <mergeCell ref="P4:P5"/>
    <mergeCell ref="A4:A5"/>
    <mergeCell ref="B4:C4"/>
    <mergeCell ref="E4:F4"/>
    <mergeCell ref="H4:I4"/>
    <mergeCell ref="K4:L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zoomScale="95" zoomScaleNormal="95" workbookViewId="0">
      <selection activeCell="H4" sqref="H4:I4"/>
    </sheetView>
  </sheetViews>
  <sheetFormatPr defaultRowHeight="16.5" x14ac:dyDescent="0.3"/>
  <cols>
    <col min="1" max="1" width="57.5703125" style="310" customWidth="1"/>
    <col min="2" max="2" width="10.140625" style="310" customWidth="1"/>
    <col min="3" max="3" width="9.140625" style="310"/>
    <col min="4" max="4" width="0.7109375" style="310" customWidth="1"/>
    <col min="5" max="5" width="9.85546875" style="310" customWidth="1"/>
    <col min="6" max="6" width="9.140625" style="310"/>
    <col min="7" max="7" width="0.5703125" style="310" customWidth="1"/>
    <col min="8" max="8" width="10.5703125" style="310" customWidth="1"/>
    <col min="9" max="9" width="9.140625" style="310"/>
    <col min="10" max="10" width="0.5703125" style="310" customWidth="1"/>
    <col min="11" max="11" width="11.7109375" style="310" customWidth="1"/>
    <col min="12" max="12" width="9.140625" style="310"/>
    <col min="13" max="13" width="0.7109375" style="310" customWidth="1"/>
    <col min="14" max="14" width="9.28515625" style="310" customWidth="1"/>
    <col min="15" max="15" width="9.140625" style="310"/>
    <col min="16" max="16" width="0.7109375" style="310" customWidth="1"/>
    <col min="17" max="17" width="10.85546875" style="310" customWidth="1"/>
    <col min="18" max="18" width="9.140625" style="310"/>
    <col min="19" max="19" width="0.5703125" style="310" customWidth="1"/>
    <col min="20" max="20" width="8.140625" style="310" customWidth="1"/>
    <col min="21" max="21" width="9.140625" style="310"/>
    <col min="22" max="22" width="0.7109375" style="310" customWidth="1"/>
    <col min="23" max="23" width="10" style="310" customWidth="1"/>
    <col min="24" max="24" width="8.5703125" style="310" customWidth="1"/>
    <col min="25" max="25" width="0.5703125" style="310" customWidth="1"/>
    <col min="26" max="26" width="14.7109375" style="310" customWidth="1"/>
    <col min="27" max="16384" width="9.140625" style="310"/>
  </cols>
  <sheetData>
    <row r="1" spans="1:26" x14ac:dyDescent="0.3">
      <c r="A1" s="90" t="s">
        <v>443</v>
      </c>
    </row>
    <row r="2" spans="1:26" x14ac:dyDescent="0.3">
      <c r="A2" s="310" t="s">
        <v>440</v>
      </c>
    </row>
    <row r="4" spans="1:26" s="509" customFormat="1" ht="77.25" customHeight="1" x14ac:dyDescent="0.25">
      <c r="A4" s="629" t="s">
        <v>276</v>
      </c>
      <c r="B4" s="631" t="s">
        <v>277</v>
      </c>
      <c r="C4" s="631"/>
      <c r="D4" s="550"/>
      <c r="E4" s="631" t="s">
        <v>278</v>
      </c>
      <c r="F4" s="631"/>
      <c r="G4" s="550"/>
      <c r="H4" s="631" t="s">
        <v>279</v>
      </c>
      <c r="I4" s="631"/>
      <c r="J4" s="550"/>
      <c r="K4" s="631" t="s">
        <v>280</v>
      </c>
      <c r="L4" s="631"/>
      <c r="M4" s="550"/>
      <c r="N4" s="631" t="s">
        <v>281</v>
      </c>
      <c r="O4" s="631"/>
      <c r="P4" s="550"/>
      <c r="Q4" s="631" t="s">
        <v>282</v>
      </c>
      <c r="R4" s="631"/>
      <c r="S4" s="550"/>
      <c r="T4" s="631" t="s">
        <v>283</v>
      </c>
      <c r="U4" s="631"/>
      <c r="V4" s="551"/>
      <c r="W4" s="631" t="s">
        <v>284</v>
      </c>
      <c r="X4" s="631"/>
      <c r="Y4" s="551"/>
      <c r="Z4" s="632" t="s">
        <v>363</v>
      </c>
    </row>
    <row r="5" spans="1:26" s="509" customFormat="1" ht="20.25" customHeight="1" x14ac:dyDescent="0.25">
      <c r="A5" s="630"/>
      <c r="B5" s="531" t="s">
        <v>274</v>
      </c>
      <c r="C5" s="531" t="s">
        <v>106</v>
      </c>
      <c r="D5" s="531"/>
      <c r="E5" s="531" t="s">
        <v>274</v>
      </c>
      <c r="F5" s="531" t="s">
        <v>106</v>
      </c>
      <c r="G5" s="531"/>
      <c r="H5" s="531" t="s">
        <v>274</v>
      </c>
      <c r="I5" s="531" t="s">
        <v>106</v>
      </c>
      <c r="J5" s="531"/>
      <c r="K5" s="531" t="s">
        <v>274</v>
      </c>
      <c r="L5" s="531" t="s">
        <v>106</v>
      </c>
      <c r="M5" s="531"/>
      <c r="N5" s="531" t="s">
        <v>274</v>
      </c>
      <c r="O5" s="531" t="s">
        <v>106</v>
      </c>
      <c r="P5" s="531"/>
      <c r="Q5" s="531" t="s">
        <v>274</v>
      </c>
      <c r="R5" s="531" t="s">
        <v>106</v>
      </c>
      <c r="S5" s="531"/>
      <c r="T5" s="531" t="s">
        <v>274</v>
      </c>
      <c r="U5" s="531" t="s">
        <v>106</v>
      </c>
      <c r="V5" s="531"/>
      <c r="W5" s="531" t="s">
        <v>274</v>
      </c>
      <c r="X5" s="531" t="s">
        <v>106</v>
      </c>
      <c r="Y5" s="552"/>
      <c r="Z5" s="633"/>
    </row>
    <row r="6" spans="1:26" s="509" customFormat="1" ht="13.5" x14ac:dyDescent="0.25"/>
    <row r="7" spans="1:26" s="509" customFormat="1" ht="13.5" x14ac:dyDescent="0.25">
      <c r="A7" s="553" t="s">
        <v>285</v>
      </c>
      <c r="B7" s="553"/>
      <c r="C7" s="553"/>
      <c r="D7" s="553"/>
      <c r="E7" s="553"/>
      <c r="F7" s="553"/>
      <c r="G7" s="553"/>
      <c r="H7" s="553"/>
      <c r="I7" s="553"/>
      <c r="J7" s="553"/>
      <c r="K7" s="553"/>
      <c r="L7" s="553"/>
      <c r="M7" s="553"/>
      <c r="N7" s="553"/>
      <c r="O7" s="553"/>
      <c r="P7" s="553"/>
      <c r="Q7" s="553"/>
      <c r="R7" s="553"/>
      <c r="S7" s="553"/>
      <c r="T7" s="553"/>
      <c r="U7" s="553"/>
      <c r="V7" s="553"/>
      <c r="W7" s="553"/>
      <c r="X7" s="553"/>
      <c r="Y7" s="553"/>
      <c r="Z7" s="553"/>
    </row>
    <row r="8" spans="1:26" s="509" customFormat="1" ht="13.5" x14ac:dyDescent="0.25">
      <c r="A8" s="554" t="s">
        <v>225</v>
      </c>
      <c r="B8" s="555">
        <v>137343</v>
      </c>
      <c r="C8" s="556">
        <v>45.4</v>
      </c>
      <c r="D8" s="555"/>
      <c r="E8" s="555">
        <v>129766</v>
      </c>
      <c r="F8" s="556">
        <v>42.9</v>
      </c>
      <c r="G8" s="555"/>
      <c r="H8" s="555">
        <v>110194</v>
      </c>
      <c r="I8" s="556">
        <v>36.4</v>
      </c>
      <c r="J8" s="555"/>
      <c r="K8" s="555">
        <v>14839</v>
      </c>
      <c r="L8" s="556">
        <v>4.9000000000000004</v>
      </c>
      <c r="M8" s="555"/>
      <c r="N8" s="555">
        <v>122406</v>
      </c>
      <c r="O8" s="556">
        <v>40.5</v>
      </c>
      <c r="P8" s="555"/>
      <c r="Q8" s="555">
        <v>30004</v>
      </c>
      <c r="R8" s="556">
        <v>9.9</v>
      </c>
      <c r="S8" s="555"/>
      <c r="T8" s="555">
        <v>46795</v>
      </c>
      <c r="U8" s="556">
        <v>15.5</v>
      </c>
      <c r="V8" s="555"/>
      <c r="W8" s="555">
        <v>192798</v>
      </c>
      <c r="X8" s="556">
        <v>63.8</v>
      </c>
      <c r="Y8" s="555"/>
      <c r="Z8" s="555">
        <v>302370.00000000594</v>
      </c>
    </row>
    <row r="9" spans="1:26" s="509" customFormat="1" ht="13.5" x14ac:dyDescent="0.25">
      <c r="A9" s="554" t="s">
        <v>226</v>
      </c>
      <c r="B9" s="555">
        <v>107255</v>
      </c>
      <c r="C9" s="556">
        <v>44.4</v>
      </c>
      <c r="D9" s="555"/>
      <c r="E9" s="555">
        <v>98833</v>
      </c>
      <c r="F9" s="556">
        <v>40.9</v>
      </c>
      <c r="G9" s="555"/>
      <c r="H9" s="555">
        <v>84532</v>
      </c>
      <c r="I9" s="556">
        <v>35</v>
      </c>
      <c r="J9" s="555"/>
      <c r="K9" s="555">
        <v>12331</v>
      </c>
      <c r="L9" s="556">
        <v>5.0999999999999996</v>
      </c>
      <c r="M9" s="555"/>
      <c r="N9" s="555">
        <v>99187</v>
      </c>
      <c r="O9" s="556">
        <v>41</v>
      </c>
      <c r="P9" s="555"/>
      <c r="Q9" s="555">
        <v>21328</v>
      </c>
      <c r="R9" s="556">
        <v>8.8000000000000007</v>
      </c>
      <c r="S9" s="555"/>
      <c r="T9" s="555">
        <v>38355</v>
      </c>
      <c r="U9" s="556">
        <v>15.9</v>
      </c>
      <c r="V9" s="555"/>
      <c r="W9" s="555">
        <v>150974</v>
      </c>
      <c r="X9" s="556">
        <v>62.4</v>
      </c>
      <c r="Y9" s="555"/>
      <c r="Z9" s="555">
        <v>241787.35814676998</v>
      </c>
    </row>
    <row r="10" spans="1:26" s="509" customFormat="1" ht="13.5" x14ac:dyDescent="0.25">
      <c r="A10" s="554" t="s">
        <v>214</v>
      </c>
      <c r="B10" s="555">
        <v>98483</v>
      </c>
      <c r="C10" s="556">
        <v>44.5</v>
      </c>
      <c r="D10" s="555"/>
      <c r="E10" s="555">
        <v>95025</v>
      </c>
      <c r="F10" s="556">
        <v>42.9</v>
      </c>
      <c r="G10" s="555"/>
      <c r="H10" s="555">
        <v>80235</v>
      </c>
      <c r="I10" s="556">
        <v>36.299999999999997</v>
      </c>
      <c r="J10" s="555"/>
      <c r="K10" s="555">
        <v>10553</v>
      </c>
      <c r="L10" s="556">
        <v>4.8</v>
      </c>
      <c r="M10" s="555"/>
      <c r="N10" s="555">
        <v>91333</v>
      </c>
      <c r="O10" s="556">
        <v>41.3</v>
      </c>
      <c r="P10" s="555"/>
      <c r="Q10" s="555">
        <v>22301</v>
      </c>
      <c r="R10" s="556">
        <v>10.1</v>
      </c>
      <c r="S10" s="555"/>
      <c r="T10" s="555">
        <v>36205</v>
      </c>
      <c r="U10" s="556">
        <v>16.399999999999999</v>
      </c>
      <c r="V10" s="555"/>
      <c r="W10" s="555">
        <v>140686</v>
      </c>
      <c r="X10" s="556">
        <v>63.6</v>
      </c>
      <c r="Y10" s="555"/>
      <c r="Z10" s="555">
        <v>221253.00000005509</v>
      </c>
    </row>
    <row r="11" spans="1:26" s="509" customFormat="1" ht="13.5" x14ac:dyDescent="0.25">
      <c r="A11" s="554" t="s">
        <v>215</v>
      </c>
      <c r="B11" s="555">
        <v>124425</v>
      </c>
      <c r="C11" s="556">
        <v>46.4</v>
      </c>
      <c r="D11" s="555"/>
      <c r="E11" s="555">
        <v>117400</v>
      </c>
      <c r="F11" s="556">
        <v>43.8</v>
      </c>
      <c r="G11" s="555"/>
      <c r="H11" s="555">
        <v>98731</v>
      </c>
      <c r="I11" s="556">
        <v>36.799999999999997</v>
      </c>
      <c r="J11" s="555"/>
      <c r="K11" s="555">
        <v>18384</v>
      </c>
      <c r="L11" s="556">
        <v>6.9</v>
      </c>
      <c r="M11" s="555"/>
      <c r="N11" s="555">
        <v>110413</v>
      </c>
      <c r="O11" s="556">
        <v>41.1</v>
      </c>
      <c r="P11" s="555"/>
      <c r="Q11" s="555">
        <v>35041</v>
      </c>
      <c r="R11" s="556">
        <v>13.1</v>
      </c>
      <c r="S11" s="555"/>
      <c r="T11" s="555">
        <v>51790</v>
      </c>
      <c r="U11" s="556">
        <v>19.3</v>
      </c>
      <c r="V11" s="555"/>
      <c r="W11" s="555">
        <v>172724</v>
      </c>
      <c r="X11" s="556">
        <v>64.400000000000006</v>
      </c>
      <c r="Y11" s="555"/>
      <c r="Z11" s="555">
        <v>268327.02473457227</v>
      </c>
    </row>
    <row r="12" spans="1:26" s="509" customFormat="1" ht="13.5" x14ac:dyDescent="0.25">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row>
    <row r="13" spans="1:26" s="509" customFormat="1" ht="13.5" x14ac:dyDescent="0.25">
      <c r="A13" s="316" t="s">
        <v>115</v>
      </c>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row>
    <row r="14" spans="1:26" s="509" customFormat="1" ht="13.5" x14ac:dyDescent="0.25">
      <c r="A14" s="509" t="s">
        <v>275</v>
      </c>
      <c r="B14" s="555">
        <v>355244</v>
      </c>
      <c r="C14" s="556">
        <v>43.3</v>
      </c>
      <c r="D14" s="555"/>
      <c r="E14" s="555">
        <v>334349</v>
      </c>
      <c r="F14" s="556">
        <v>40.700000000000003</v>
      </c>
      <c r="G14" s="555"/>
      <c r="H14" s="555">
        <v>278633</v>
      </c>
      <c r="I14" s="556">
        <v>33.9</v>
      </c>
      <c r="J14" s="555"/>
      <c r="K14" s="555">
        <v>35535</v>
      </c>
      <c r="L14" s="556">
        <v>4.3</v>
      </c>
      <c r="M14" s="555"/>
      <c r="N14" s="555">
        <v>327309</v>
      </c>
      <c r="O14" s="556">
        <v>39.9</v>
      </c>
      <c r="P14" s="555"/>
      <c r="Q14" s="555">
        <v>82321</v>
      </c>
      <c r="R14" s="556">
        <v>10</v>
      </c>
      <c r="S14" s="555"/>
      <c r="T14" s="555">
        <v>131171</v>
      </c>
      <c r="U14" s="556">
        <v>16</v>
      </c>
      <c r="V14" s="555"/>
      <c r="W14" s="555">
        <v>506740</v>
      </c>
      <c r="X14" s="556">
        <v>61.7</v>
      </c>
      <c r="Y14" s="555"/>
      <c r="Z14" s="555">
        <v>821341</v>
      </c>
    </row>
    <row r="15" spans="1:26" s="509" customFormat="1" ht="13.5" x14ac:dyDescent="0.25">
      <c r="A15" s="509" t="s">
        <v>38</v>
      </c>
      <c r="B15" s="555">
        <v>69325</v>
      </c>
      <c r="C15" s="556">
        <v>50.6</v>
      </c>
      <c r="D15" s="555"/>
      <c r="E15" s="555">
        <v>66091</v>
      </c>
      <c r="F15" s="556">
        <v>48.3</v>
      </c>
      <c r="G15" s="555"/>
      <c r="H15" s="555">
        <v>60404</v>
      </c>
      <c r="I15" s="556">
        <v>44.1</v>
      </c>
      <c r="J15" s="555"/>
      <c r="K15" s="555">
        <v>9830</v>
      </c>
      <c r="L15" s="556">
        <v>7.2</v>
      </c>
      <c r="M15" s="555"/>
      <c r="N15" s="555">
        <v>61577</v>
      </c>
      <c r="O15" s="556">
        <v>45</v>
      </c>
      <c r="P15" s="555"/>
      <c r="Q15" s="555">
        <v>15729</v>
      </c>
      <c r="R15" s="556">
        <v>11.5</v>
      </c>
      <c r="S15" s="555"/>
      <c r="T15" s="555">
        <v>25908</v>
      </c>
      <c r="U15" s="556">
        <v>18.899999999999999</v>
      </c>
      <c r="V15" s="555"/>
      <c r="W15" s="555">
        <v>95610</v>
      </c>
      <c r="X15" s="556">
        <v>69.8</v>
      </c>
      <c r="Y15" s="555"/>
      <c r="Z15" s="555">
        <v>136908</v>
      </c>
    </row>
    <row r="16" spans="1:26" s="509" customFormat="1" ht="13.5" x14ac:dyDescent="0.25">
      <c r="A16" s="509" t="s">
        <v>39</v>
      </c>
      <c r="B16" s="555">
        <v>27729</v>
      </c>
      <c r="C16" s="556">
        <v>54.6</v>
      </c>
      <c r="D16" s="555"/>
      <c r="E16" s="555">
        <v>26395</v>
      </c>
      <c r="F16" s="556">
        <v>51.9</v>
      </c>
      <c r="G16" s="555"/>
      <c r="H16" s="555">
        <v>23421</v>
      </c>
      <c r="I16" s="556">
        <v>46.1</v>
      </c>
      <c r="J16" s="555"/>
      <c r="K16" s="555">
        <v>6705</v>
      </c>
      <c r="L16" s="556">
        <v>13.2</v>
      </c>
      <c r="M16" s="555"/>
      <c r="N16" s="555">
        <v>23103</v>
      </c>
      <c r="O16" s="556">
        <v>45.5</v>
      </c>
      <c r="P16" s="555"/>
      <c r="Q16" s="555">
        <v>6573</v>
      </c>
      <c r="R16" s="556">
        <v>12.9</v>
      </c>
      <c r="S16" s="555"/>
      <c r="T16" s="555">
        <v>10175</v>
      </c>
      <c r="U16" s="556">
        <v>20</v>
      </c>
      <c r="V16" s="555"/>
      <c r="W16" s="555">
        <v>36348</v>
      </c>
      <c r="X16" s="556">
        <v>71.5</v>
      </c>
      <c r="Y16" s="555"/>
      <c r="Z16" s="555">
        <v>50826</v>
      </c>
    </row>
    <row r="17" spans="1:26" s="509" customFormat="1" ht="13.5" x14ac:dyDescent="0.25">
      <c r="A17" s="509" t="s">
        <v>45</v>
      </c>
      <c r="B17" s="555">
        <v>8121</v>
      </c>
      <c r="C17" s="556">
        <v>58.8</v>
      </c>
      <c r="D17" s="555"/>
      <c r="E17" s="555">
        <v>7579</v>
      </c>
      <c r="F17" s="556">
        <v>54.9</v>
      </c>
      <c r="G17" s="555"/>
      <c r="H17" s="555">
        <v>6272</v>
      </c>
      <c r="I17" s="556">
        <v>45.4</v>
      </c>
      <c r="J17" s="555"/>
      <c r="K17" s="555">
        <v>2207</v>
      </c>
      <c r="L17" s="556">
        <v>16</v>
      </c>
      <c r="M17" s="555"/>
      <c r="N17" s="555">
        <v>6315</v>
      </c>
      <c r="O17" s="556">
        <v>45.8</v>
      </c>
      <c r="P17" s="555"/>
      <c r="Q17" s="555">
        <v>1966</v>
      </c>
      <c r="R17" s="556">
        <v>14.2</v>
      </c>
      <c r="S17" s="555"/>
      <c r="T17" s="555">
        <v>2996</v>
      </c>
      <c r="U17" s="556">
        <v>21.7</v>
      </c>
      <c r="V17" s="555"/>
      <c r="W17" s="555">
        <v>10105</v>
      </c>
      <c r="X17" s="556">
        <v>73.2</v>
      </c>
      <c r="Y17" s="555"/>
      <c r="Z17" s="555">
        <v>13801</v>
      </c>
    </row>
    <row r="18" spans="1:26" s="509" customFormat="1" ht="13.5" x14ac:dyDescent="0.25">
      <c r="A18" s="509" t="s">
        <v>46</v>
      </c>
      <c r="B18" s="555">
        <v>4555</v>
      </c>
      <c r="C18" s="556">
        <v>62.4</v>
      </c>
      <c r="D18" s="555"/>
      <c r="E18" s="555">
        <v>4249</v>
      </c>
      <c r="F18" s="556">
        <v>58.2</v>
      </c>
      <c r="G18" s="555"/>
      <c r="H18" s="555">
        <v>3323</v>
      </c>
      <c r="I18" s="556">
        <v>45.5</v>
      </c>
      <c r="J18" s="555"/>
      <c r="K18" s="555">
        <v>1177</v>
      </c>
      <c r="L18" s="556">
        <v>16.100000000000001</v>
      </c>
      <c r="M18" s="555"/>
      <c r="N18" s="555">
        <v>3334</v>
      </c>
      <c r="O18" s="556">
        <v>45.7</v>
      </c>
      <c r="P18" s="555"/>
      <c r="Q18" s="555">
        <v>1170</v>
      </c>
      <c r="R18" s="556">
        <v>16</v>
      </c>
      <c r="S18" s="555"/>
      <c r="T18" s="555">
        <v>1794</v>
      </c>
      <c r="U18" s="556">
        <v>24.6</v>
      </c>
      <c r="V18" s="555"/>
      <c r="W18" s="555">
        <v>5503</v>
      </c>
      <c r="X18" s="556">
        <v>75.400000000000006</v>
      </c>
      <c r="Y18" s="555"/>
      <c r="Z18" s="555">
        <v>7300</v>
      </c>
    </row>
    <row r="19" spans="1:26" s="509" customFormat="1" ht="13.5" x14ac:dyDescent="0.25">
      <c r="A19" s="509" t="s">
        <v>47</v>
      </c>
      <c r="B19" s="555">
        <v>1387</v>
      </c>
      <c r="C19" s="556">
        <v>67.7</v>
      </c>
      <c r="D19" s="555"/>
      <c r="E19" s="555">
        <v>1275</v>
      </c>
      <c r="F19" s="556">
        <v>62.2</v>
      </c>
      <c r="G19" s="555"/>
      <c r="H19" s="555">
        <v>937</v>
      </c>
      <c r="I19" s="556">
        <v>45.7</v>
      </c>
      <c r="J19" s="555"/>
      <c r="K19" s="555">
        <v>359</v>
      </c>
      <c r="L19" s="556">
        <v>17.5</v>
      </c>
      <c r="M19" s="555"/>
      <c r="N19" s="555">
        <v>949</v>
      </c>
      <c r="O19" s="556">
        <v>46.3</v>
      </c>
      <c r="P19" s="555"/>
      <c r="Q19" s="555">
        <v>424</v>
      </c>
      <c r="R19" s="556">
        <v>20.7</v>
      </c>
      <c r="S19" s="555"/>
      <c r="T19" s="555">
        <v>584</v>
      </c>
      <c r="U19" s="556">
        <v>28.5</v>
      </c>
      <c r="V19" s="555"/>
      <c r="W19" s="555">
        <v>1599</v>
      </c>
      <c r="X19" s="556">
        <v>78</v>
      </c>
      <c r="Y19" s="555"/>
      <c r="Z19" s="555">
        <v>2050</v>
      </c>
    </row>
    <row r="20" spans="1:26" s="509" customFormat="1" ht="13.5" x14ac:dyDescent="0.25">
      <c r="A20" s="509" t="s">
        <v>48</v>
      </c>
      <c r="B20" s="555">
        <v>1146</v>
      </c>
      <c r="C20" s="556">
        <v>75.8</v>
      </c>
      <c r="D20" s="555"/>
      <c r="E20" s="555">
        <v>1086</v>
      </c>
      <c r="F20" s="556">
        <v>71.900000000000006</v>
      </c>
      <c r="G20" s="555"/>
      <c r="H20" s="555">
        <v>703</v>
      </c>
      <c r="I20" s="556">
        <v>46.5</v>
      </c>
      <c r="J20" s="555"/>
      <c r="K20" s="555">
        <v>293</v>
      </c>
      <c r="L20" s="556">
        <v>19.399999999999999</v>
      </c>
      <c r="M20" s="555"/>
      <c r="N20" s="555">
        <v>752</v>
      </c>
      <c r="O20" s="556">
        <v>49.8</v>
      </c>
      <c r="P20" s="555"/>
      <c r="Q20" s="555">
        <v>491</v>
      </c>
      <c r="R20" s="556">
        <v>32.5</v>
      </c>
      <c r="S20" s="555"/>
      <c r="T20" s="555">
        <v>518</v>
      </c>
      <c r="U20" s="556">
        <v>34.299999999999997</v>
      </c>
      <c r="V20" s="555"/>
      <c r="W20" s="555">
        <v>1278</v>
      </c>
      <c r="X20" s="556">
        <v>84.6</v>
      </c>
      <c r="Y20" s="555"/>
      <c r="Z20" s="555">
        <v>1511</v>
      </c>
    </row>
    <row r="21" spans="1:26" s="509" customFormat="1" ht="13.5" x14ac:dyDescent="0.25">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row>
    <row r="22" spans="1:26" s="509" customFormat="1" ht="13.5" x14ac:dyDescent="0.25">
      <c r="A22" s="316" t="s">
        <v>116</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row>
    <row r="23" spans="1:26" s="509" customFormat="1" ht="13.5" x14ac:dyDescent="0.25">
      <c r="A23" s="554" t="s">
        <v>0</v>
      </c>
      <c r="B23" s="555">
        <v>485</v>
      </c>
      <c r="C23" s="556">
        <v>41.5</v>
      </c>
      <c r="D23" s="555"/>
      <c r="E23" s="555">
        <v>454</v>
      </c>
      <c r="F23" s="556">
        <v>38.9</v>
      </c>
      <c r="G23" s="555"/>
      <c r="H23" s="555">
        <v>473</v>
      </c>
      <c r="I23" s="556">
        <v>40.5</v>
      </c>
      <c r="J23" s="555"/>
      <c r="K23" s="555">
        <v>69</v>
      </c>
      <c r="L23" s="556">
        <v>5.9</v>
      </c>
      <c r="M23" s="555"/>
      <c r="N23" s="555">
        <v>430</v>
      </c>
      <c r="O23" s="556">
        <v>36.9</v>
      </c>
      <c r="P23" s="555"/>
      <c r="Q23" s="555">
        <v>116</v>
      </c>
      <c r="R23" s="556">
        <v>9.9</v>
      </c>
      <c r="S23" s="555"/>
      <c r="T23" s="555">
        <v>227</v>
      </c>
      <c r="U23" s="556">
        <v>19.5</v>
      </c>
      <c r="V23" s="555"/>
      <c r="W23" s="555">
        <v>739</v>
      </c>
      <c r="X23" s="556">
        <v>63.2</v>
      </c>
      <c r="Y23" s="555"/>
      <c r="Z23" s="555">
        <v>1168</v>
      </c>
    </row>
    <row r="24" spans="1:26" s="509" customFormat="1" ht="13.5" x14ac:dyDescent="0.25">
      <c r="A24" s="554" t="s">
        <v>1</v>
      </c>
      <c r="B24" s="555">
        <v>85879</v>
      </c>
      <c r="C24" s="556">
        <v>45.8</v>
      </c>
      <c r="D24" s="555"/>
      <c r="E24" s="555">
        <v>81839</v>
      </c>
      <c r="F24" s="556">
        <v>43.7</v>
      </c>
      <c r="G24" s="555"/>
      <c r="H24" s="555">
        <v>76745</v>
      </c>
      <c r="I24" s="556">
        <v>40.9</v>
      </c>
      <c r="J24" s="555"/>
      <c r="K24" s="555">
        <v>11734</v>
      </c>
      <c r="L24" s="556">
        <v>6.3</v>
      </c>
      <c r="M24" s="555"/>
      <c r="N24" s="555">
        <v>77043</v>
      </c>
      <c r="O24" s="556">
        <v>41.1</v>
      </c>
      <c r="P24" s="555"/>
      <c r="Q24" s="555">
        <v>19835</v>
      </c>
      <c r="R24" s="556">
        <v>10.6</v>
      </c>
      <c r="S24" s="555"/>
      <c r="T24" s="555">
        <v>31505</v>
      </c>
      <c r="U24" s="556">
        <v>16.8</v>
      </c>
      <c r="V24" s="555"/>
      <c r="W24" s="555">
        <v>122839</v>
      </c>
      <c r="X24" s="556">
        <v>65.5</v>
      </c>
      <c r="Y24" s="555"/>
      <c r="Z24" s="555">
        <v>187434</v>
      </c>
    </row>
    <row r="25" spans="1:26" s="509" customFormat="1" ht="13.5" x14ac:dyDescent="0.25">
      <c r="A25" s="554" t="s">
        <v>23</v>
      </c>
      <c r="B25" s="555">
        <v>719</v>
      </c>
      <c r="C25" s="556">
        <v>46</v>
      </c>
      <c r="D25" s="555"/>
      <c r="E25" s="555">
        <v>676</v>
      </c>
      <c r="F25" s="556">
        <v>43.2</v>
      </c>
      <c r="G25" s="555"/>
      <c r="H25" s="555">
        <v>466</v>
      </c>
      <c r="I25" s="556">
        <v>29.8</v>
      </c>
      <c r="J25" s="555"/>
      <c r="K25" s="555">
        <v>100</v>
      </c>
      <c r="L25" s="556">
        <v>6.4</v>
      </c>
      <c r="M25" s="555"/>
      <c r="N25" s="555">
        <v>593</v>
      </c>
      <c r="O25" s="556">
        <v>38</v>
      </c>
      <c r="P25" s="555"/>
      <c r="Q25" s="555">
        <v>188</v>
      </c>
      <c r="R25" s="556">
        <v>12</v>
      </c>
      <c r="S25" s="555"/>
      <c r="T25" s="555">
        <v>323</v>
      </c>
      <c r="U25" s="556">
        <v>20.7</v>
      </c>
      <c r="V25" s="555"/>
      <c r="W25" s="555">
        <v>950</v>
      </c>
      <c r="X25" s="556">
        <v>60.8</v>
      </c>
      <c r="Y25" s="555"/>
      <c r="Z25" s="555">
        <v>1563</v>
      </c>
    </row>
    <row r="26" spans="1:26" s="509" customFormat="1" ht="13.5" x14ac:dyDescent="0.25">
      <c r="A26" s="554" t="s">
        <v>24</v>
      </c>
      <c r="B26" s="555">
        <v>2660</v>
      </c>
      <c r="C26" s="556">
        <v>48.5</v>
      </c>
      <c r="D26" s="555"/>
      <c r="E26" s="555">
        <v>2493</v>
      </c>
      <c r="F26" s="556">
        <v>45.4</v>
      </c>
      <c r="G26" s="555"/>
      <c r="H26" s="555">
        <v>2286</v>
      </c>
      <c r="I26" s="556">
        <v>41.7</v>
      </c>
      <c r="J26" s="555"/>
      <c r="K26" s="555">
        <v>566</v>
      </c>
      <c r="L26" s="556">
        <v>10.3</v>
      </c>
      <c r="M26" s="555"/>
      <c r="N26" s="555">
        <v>2447</v>
      </c>
      <c r="O26" s="556">
        <v>44.6</v>
      </c>
      <c r="P26" s="555"/>
      <c r="Q26" s="555">
        <v>817</v>
      </c>
      <c r="R26" s="556">
        <v>14.9</v>
      </c>
      <c r="S26" s="555"/>
      <c r="T26" s="555">
        <v>1201</v>
      </c>
      <c r="U26" s="556">
        <v>21.9</v>
      </c>
      <c r="V26" s="555"/>
      <c r="W26" s="555">
        <v>3859</v>
      </c>
      <c r="X26" s="556">
        <v>70.3</v>
      </c>
      <c r="Y26" s="555"/>
      <c r="Z26" s="555">
        <v>5488</v>
      </c>
    </row>
    <row r="27" spans="1:26" s="509" customFormat="1" ht="13.5" x14ac:dyDescent="0.25">
      <c r="A27" s="557" t="s">
        <v>37</v>
      </c>
      <c r="B27" s="558">
        <v>89743</v>
      </c>
      <c r="C27" s="559">
        <v>45.9</v>
      </c>
      <c r="D27" s="558"/>
      <c r="E27" s="558">
        <v>85463</v>
      </c>
      <c r="F27" s="559">
        <v>43.7</v>
      </c>
      <c r="G27" s="558"/>
      <c r="H27" s="558">
        <v>79970</v>
      </c>
      <c r="I27" s="559">
        <v>40.9</v>
      </c>
      <c r="J27" s="558"/>
      <c r="K27" s="558">
        <v>12468</v>
      </c>
      <c r="L27" s="559">
        <v>6.4</v>
      </c>
      <c r="M27" s="558"/>
      <c r="N27" s="558">
        <v>80515</v>
      </c>
      <c r="O27" s="559">
        <v>41.2</v>
      </c>
      <c r="P27" s="558"/>
      <c r="Q27" s="558">
        <v>20956</v>
      </c>
      <c r="R27" s="559">
        <v>10.7</v>
      </c>
      <c r="S27" s="558"/>
      <c r="T27" s="558">
        <v>33256</v>
      </c>
      <c r="U27" s="559">
        <v>17</v>
      </c>
      <c r="V27" s="558"/>
      <c r="W27" s="558">
        <v>128386</v>
      </c>
      <c r="X27" s="559">
        <v>65.599999999999994</v>
      </c>
      <c r="Y27" s="558"/>
      <c r="Z27" s="558">
        <v>195653</v>
      </c>
    </row>
    <row r="28" spans="1:26" s="509" customFormat="1" ht="13.5" x14ac:dyDescent="0.25">
      <c r="A28" s="554" t="s">
        <v>25</v>
      </c>
      <c r="B28" s="555">
        <v>49929</v>
      </c>
      <c r="C28" s="556">
        <v>45</v>
      </c>
      <c r="D28" s="555"/>
      <c r="E28" s="555">
        <v>44646</v>
      </c>
      <c r="F28" s="556">
        <v>40.299999999999997</v>
      </c>
      <c r="G28" s="555"/>
      <c r="H28" s="555">
        <v>41769</v>
      </c>
      <c r="I28" s="556">
        <v>37.700000000000003</v>
      </c>
      <c r="J28" s="555"/>
      <c r="K28" s="555">
        <v>6015</v>
      </c>
      <c r="L28" s="556">
        <v>5.4</v>
      </c>
      <c r="M28" s="555"/>
      <c r="N28" s="555">
        <v>43267</v>
      </c>
      <c r="O28" s="556">
        <v>39</v>
      </c>
      <c r="P28" s="555"/>
      <c r="Q28" s="555">
        <v>11934</v>
      </c>
      <c r="R28" s="556">
        <v>10.8</v>
      </c>
      <c r="S28" s="555"/>
      <c r="T28" s="555">
        <v>18781</v>
      </c>
      <c r="U28" s="556">
        <v>16.899999999999999</v>
      </c>
      <c r="V28" s="555"/>
      <c r="W28" s="555">
        <v>71019</v>
      </c>
      <c r="X28" s="556">
        <v>64</v>
      </c>
      <c r="Y28" s="555"/>
      <c r="Z28" s="555">
        <v>110911</v>
      </c>
    </row>
    <row r="29" spans="1:26" s="509" customFormat="1" ht="13.5" x14ac:dyDescent="0.25">
      <c r="A29" s="560" t="s">
        <v>41</v>
      </c>
      <c r="B29" s="558">
        <v>49929</v>
      </c>
      <c r="C29" s="559">
        <v>45</v>
      </c>
      <c r="D29" s="558"/>
      <c r="E29" s="558">
        <v>44646</v>
      </c>
      <c r="F29" s="559">
        <v>40.299999999999997</v>
      </c>
      <c r="G29" s="558"/>
      <c r="H29" s="558">
        <v>41769</v>
      </c>
      <c r="I29" s="559">
        <v>37.700000000000003</v>
      </c>
      <c r="J29" s="558"/>
      <c r="K29" s="558">
        <v>6015</v>
      </c>
      <c r="L29" s="559">
        <v>5.4</v>
      </c>
      <c r="M29" s="558"/>
      <c r="N29" s="558">
        <v>43267</v>
      </c>
      <c r="O29" s="559">
        <v>39</v>
      </c>
      <c r="P29" s="558"/>
      <c r="Q29" s="558">
        <v>11934</v>
      </c>
      <c r="R29" s="559">
        <v>10.8</v>
      </c>
      <c r="S29" s="558"/>
      <c r="T29" s="558">
        <v>18781</v>
      </c>
      <c r="U29" s="559">
        <v>16.899999999999999</v>
      </c>
      <c r="V29" s="558"/>
      <c r="W29" s="558">
        <v>71019</v>
      </c>
      <c r="X29" s="559">
        <v>64</v>
      </c>
      <c r="Y29" s="558"/>
      <c r="Z29" s="558">
        <v>110911</v>
      </c>
    </row>
    <row r="30" spans="1:26" s="509" customFormat="1" ht="13.5" x14ac:dyDescent="0.25">
      <c r="A30" s="560" t="s">
        <v>137</v>
      </c>
      <c r="B30" s="558">
        <v>139671</v>
      </c>
      <c r="C30" s="559">
        <v>45.6</v>
      </c>
      <c r="D30" s="558"/>
      <c r="E30" s="558">
        <v>130109</v>
      </c>
      <c r="F30" s="559">
        <v>42.4</v>
      </c>
      <c r="G30" s="558"/>
      <c r="H30" s="558">
        <v>121739</v>
      </c>
      <c r="I30" s="559">
        <v>39.700000000000003</v>
      </c>
      <c r="J30" s="558"/>
      <c r="K30" s="558">
        <v>18483</v>
      </c>
      <c r="L30" s="559">
        <v>6</v>
      </c>
      <c r="M30" s="558"/>
      <c r="N30" s="558">
        <v>123781</v>
      </c>
      <c r="O30" s="559">
        <v>40.4</v>
      </c>
      <c r="P30" s="558"/>
      <c r="Q30" s="558">
        <v>32890</v>
      </c>
      <c r="R30" s="559">
        <v>10.7</v>
      </c>
      <c r="S30" s="558"/>
      <c r="T30" s="558">
        <v>52037</v>
      </c>
      <c r="U30" s="559">
        <v>17</v>
      </c>
      <c r="V30" s="558"/>
      <c r="W30" s="558">
        <v>199406</v>
      </c>
      <c r="X30" s="559">
        <v>65</v>
      </c>
      <c r="Y30" s="558"/>
      <c r="Z30" s="558">
        <f>+Z29+Z27</f>
        <v>306564</v>
      </c>
    </row>
    <row r="31" spans="1:26" s="509" customFormat="1" ht="13.5" x14ac:dyDescent="0.25">
      <c r="A31" s="554" t="s">
        <v>26</v>
      </c>
      <c r="B31" s="555">
        <v>110192</v>
      </c>
      <c r="C31" s="556">
        <v>43.3</v>
      </c>
      <c r="D31" s="555"/>
      <c r="E31" s="555">
        <v>106678</v>
      </c>
      <c r="F31" s="556">
        <v>41.9</v>
      </c>
      <c r="G31" s="555"/>
      <c r="H31" s="555">
        <v>91958</v>
      </c>
      <c r="I31" s="556">
        <v>36.200000000000003</v>
      </c>
      <c r="J31" s="555"/>
      <c r="K31" s="555">
        <v>12604</v>
      </c>
      <c r="L31" s="556">
        <v>5</v>
      </c>
      <c r="M31" s="555"/>
      <c r="N31" s="555">
        <v>107139</v>
      </c>
      <c r="O31" s="556">
        <v>42.1</v>
      </c>
      <c r="P31" s="555"/>
      <c r="Q31" s="555">
        <v>27571</v>
      </c>
      <c r="R31" s="556">
        <v>10.8</v>
      </c>
      <c r="S31" s="555"/>
      <c r="T31" s="555">
        <v>41198</v>
      </c>
      <c r="U31" s="556">
        <v>16.2</v>
      </c>
      <c r="V31" s="555"/>
      <c r="W31" s="555">
        <v>161456</v>
      </c>
      <c r="X31" s="556">
        <v>63.5</v>
      </c>
      <c r="Y31" s="555"/>
      <c r="Z31" s="555">
        <v>254322</v>
      </c>
    </row>
    <row r="32" spans="1:26" s="509" customFormat="1" ht="13.5" x14ac:dyDescent="0.25">
      <c r="A32" s="554" t="s">
        <v>27</v>
      </c>
      <c r="B32" s="555">
        <v>16527</v>
      </c>
      <c r="C32" s="556">
        <v>40.799999999999997</v>
      </c>
      <c r="D32" s="555"/>
      <c r="E32" s="555">
        <v>15643</v>
      </c>
      <c r="F32" s="556">
        <v>38.6</v>
      </c>
      <c r="G32" s="555"/>
      <c r="H32" s="555">
        <v>15340</v>
      </c>
      <c r="I32" s="556">
        <v>37.9</v>
      </c>
      <c r="J32" s="555"/>
      <c r="K32" s="555">
        <v>2549</v>
      </c>
      <c r="L32" s="556">
        <v>6.3</v>
      </c>
      <c r="M32" s="555"/>
      <c r="N32" s="555">
        <v>15214</v>
      </c>
      <c r="O32" s="556">
        <v>37.6</v>
      </c>
      <c r="P32" s="555"/>
      <c r="Q32" s="555">
        <v>4874</v>
      </c>
      <c r="R32" s="556">
        <v>12</v>
      </c>
      <c r="S32" s="555"/>
      <c r="T32" s="555">
        <v>7760</v>
      </c>
      <c r="U32" s="556">
        <v>19.2</v>
      </c>
      <c r="V32" s="555"/>
      <c r="W32" s="555">
        <v>25131</v>
      </c>
      <c r="X32" s="556">
        <v>62</v>
      </c>
      <c r="Y32" s="555"/>
      <c r="Z32" s="555">
        <v>40503</v>
      </c>
    </row>
    <row r="33" spans="1:26" s="509" customFormat="1" ht="13.5" x14ac:dyDescent="0.25">
      <c r="A33" s="554" t="s">
        <v>28</v>
      </c>
      <c r="B33" s="555">
        <v>73242</v>
      </c>
      <c r="C33" s="556">
        <v>44.2</v>
      </c>
      <c r="D33" s="555"/>
      <c r="E33" s="555">
        <v>73194</v>
      </c>
      <c r="F33" s="556">
        <v>44.2</v>
      </c>
      <c r="G33" s="555"/>
      <c r="H33" s="555">
        <v>50888</v>
      </c>
      <c r="I33" s="556">
        <v>30.7</v>
      </c>
      <c r="J33" s="555"/>
      <c r="K33" s="555">
        <v>9806</v>
      </c>
      <c r="L33" s="556">
        <v>5.9</v>
      </c>
      <c r="M33" s="555"/>
      <c r="N33" s="555">
        <v>62018</v>
      </c>
      <c r="O33" s="556">
        <v>37.5</v>
      </c>
      <c r="P33" s="555"/>
      <c r="Q33" s="555">
        <v>17553</v>
      </c>
      <c r="R33" s="556">
        <v>10.6</v>
      </c>
      <c r="S33" s="555"/>
      <c r="T33" s="555">
        <v>28428</v>
      </c>
      <c r="U33" s="556">
        <v>17.2</v>
      </c>
      <c r="V33" s="555"/>
      <c r="W33" s="555">
        <v>102352</v>
      </c>
      <c r="X33" s="556">
        <v>61.8</v>
      </c>
      <c r="Y33" s="555"/>
      <c r="Z33" s="555">
        <v>165585</v>
      </c>
    </row>
    <row r="34" spans="1:26" s="509" customFormat="1" ht="13.5" x14ac:dyDescent="0.25">
      <c r="A34" s="554" t="s">
        <v>29</v>
      </c>
      <c r="B34" s="555">
        <v>13620</v>
      </c>
      <c r="C34" s="556">
        <v>51.9</v>
      </c>
      <c r="D34" s="555"/>
      <c r="E34" s="555">
        <v>12259</v>
      </c>
      <c r="F34" s="556">
        <v>46.7</v>
      </c>
      <c r="G34" s="555"/>
      <c r="H34" s="555">
        <v>10221</v>
      </c>
      <c r="I34" s="556">
        <v>38.9</v>
      </c>
      <c r="J34" s="555"/>
      <c r="K34" s="555">
        <v>1154</v>
      </c>
      <c r="L34" s="556">
        <v>4.4000000000000004</v>
      </c>
      <c r="M34" s="555"/>
      <c r="N34" s="555">
        <v>12714</v>
      </c>
      <c r="O34" s="556">
        <v>48.4</v>
      </c>
      <c r="P34" s="555"/>
      <c r="Q34" s="555">
        <v>1754</v>
      </c>
      <c r="R34" s="556">
        <v>6.7</v>
      </c>
      <c r="S34" s="555"/>
      <c r="T34" s="555">
        <v>4340</v>
      </c>
      <c r="U34" s="556">
        <v>16.5</v>
      </c>
      <c r="V34" s="555"/>
      <c r="W34" s="555">
        <v>17409</v>
      </c>
      <c r="X34" s="556">
        <v>66.3</v>
      </c>
      <c r="Y34" s="555"/>
      <c r="Z34" s="555">
        <v>26247</v>
      </c>
    </row>
    <row r="35" spans="1:26" s="509" customFormat="1" ht="13.5" x14ac:dyDescent="0.25">
      <c r="A35" s="554" t="s">
        <v>101</v>
      </c>
      <c r="B35" s="555">
        <v>8325</v>
      </c>
      <c r="C35" s="556">
        <v>56.5</v>
      </c>
      <c r="D35" s="555"/>
      <c r="E35" s="555">
        <v>7292</v>
      </c>
      <c r="F35" s="556">
        <v>49.5</v>
      </c>
      <c r="G35" s="555"/>
      <c r="H35" s="555">
        <v>6136</v>
      </c>
      <c r="I35" s="556">
        <v>41.6</v>
      </c>
      <c r="J35" s="555"/>
      <c r="K35" s="555">
        <v>640</v>
      </c>
      <c r="L35" s="556">
        <v>4.3</v>
      </c>
      <c r="M35" s="555"/>
      <c r="N35" s="555">
        <v>7920</v>
      </c>
      <c r="O35" s="556">
        <v>53.7</v>
      </c>
      <c r="P35" s="555"/>
      <c r="Q35" s="555">
        <v>1473</v>
      </c>
      <c r="R35" s="556">
        <v>10</v>
      </c>
      <c r="S35" s="555"/>
      <c r="T35" s="555">
        <v>2197</v>
      </c>
      <c r="U35" s="556">
        <v>14.9</v>
      </c>
      <c r="V35" s="555"/>
      <c r="W35" s="555">
        <v>10444</v>
      </c>
      <c r="X35" s="556">
        <v>70.8</v>
      </c>
      <c r="Y35" s="555"/>
      <c r="Z35" s="555">
        <v>14744</v>
      </c>
    </row>
    <row r="36" spans="1:26" s="509" customFormat="1" ht="13.5" x14ac:dyDescent="0.25">
      <c r="A36" s="554" t="s">
        <v>112</v>
      </c>
      <c r="B36" s="555">
        <v>5539</v>
      </c>
      <c r="C36" s="556">
        <v>22.4</v>
      </c>
      <c r="D36" s="555"/>
      <c r="E36" s="555">
        <v>5332</v>
      </c>
      <c r="F36" s="556">
        <v>21.6</v>
      </c>
      <c r="G36" s="555"/>
      <c r="H36" s="555">
        <v>3929</v>
      </c>
      <c r="I36" s="556">
        <v>15.9</v>
      </c>
      <c r="J36" s="555"/>
      <c r="K36" s="555">
        <v>445</v>
      </c>
      <c r="L36" s="556">
        <v>1.8</v>
      </c>
      <c r="M36" s="555"/>
      <c r="N36" s="555">
        <v>5732</v>
      </c>
      <c r="O36" s="556">
        <v>23.2</v>
      </c>
      <c r="P36" s="555"/>
      <c r="Q36" s="555">
        <v>1105</v>
      </c>
      <c r="R36" s="556">
        <v>4.5</v>
      </c>
      <c r="S36" s="555"/>
      <c r="T36" s="555">
        <v>2681</v>
      </c>
      <c r="U36" s="556">
        <v>10.8</v>
      </c>
      <c r="V36" s="555"/>
      <c r="W36" s="555">
        <v>8853</v>
      </c>
      <c r="X36" s="556">
        <v>35.799999999999997</v>
      </c>
      <c r="Y36" s="555"/>
      <c r="Z36" s="555">
        <v>24735</v>
      </c>
    </row>
    <row r="37" spans="1:26" s="509" customFormat="1" ht="13.5" x14ac:dyDescent="0.25">
      <c r="A37" s="554" t="s">
        <v>31</v>
      </c>
      <c r="B37" s="555">
        <v>34453</v>
      </c>
      <c r="C37" s="556">
        <v>51.8</v>
      </c>
      <c r="D37" s="555"/>
      <c r="E37" s="555">
        <v>29637</v>
      </c>
      <c r="F37" s="556">
        <v>44.6</v>
      </c>
      <c r="G37" s="555"/>
      <c r="H37" s="555">
        <v>25116</v>
      </c>
      <c r="I37" s="556">
        <v>37.799999999999997</v>
      </c>
      <c r="J37" s="555"/>
      <c r="K37" s="555">
        <v>2436</v>
      </c>
      <c r="L37" s="556">
        <v>3.7</v>
      </c>
      <c r="M37" s="555"/>
      <c r="N37" s="555">
        <v>29515</v>
      </c>
      <c r="O37" s="556">
        <v>44.4</v>
      </c>
      <c r="P37" s="555"/>
      <c r="Q37" s="555">
        <v>4478</v>
      </c>
      <c r="R37" s="556">
        <v>6.7</v>
      </c>
      <c r="S37" s="555"/>
      <c r="T37" s="555">
        <v>11174</v>
      </c>
      <c r="U37" s="556">
        <v>16.8</v>
      </c>
      <c r="V37" s="555"/>
      <c r="W37" s="555">
        <v>44440</v>
      </c>
      <c r="X37" s="556">
        <v>66.8</v>
      </c>
      <c r="Y37" s="555"/>
      <c r="Z37" s="555">
        <v>66492</v>
      </c>
    </row>
    <row r="38" spans="1:26" s="509" customFormat="1" ht="13.5" x14ac:dyDescent="0.25">
      <c r="A38" s="554" t="s">
        <v>32</v>
      </c>
      <c r="B38" s="555">
        <v>18111</v>
      </c>
      <c r="C38" s="556">
        <v>46.9</v>
      </c>
      <c r="D38" s="555"/>
      <c r="E38" s="555">
        <v>17271</v>
      </c>
      <c r="F38" s="556">
        <v>44.7</v>
      </c>
      <c r="G38" s="555"/>
      <c r="H38" s="555">
        <v>14467</v>
      </c>
      <c r="I38" s="556">
        <v>37.5</v>
      </c>
      <c r="J38" s="555"/>
      <c r="K38" s="555">
        <v>2946</v>
      </c>
      <c r="L38" s="556">
        <v>7.6</v>
      </c>
      <c r="M38" s="555"/>
      <c r="N38" s="555">
        <v>16604</v>
      </c>
      <c r="O38" s="556">
        <v>43</v>
      </c>
      <c r="P38" s="555"/>
      <c r="Q38" s="555">
        <v>4634</v>
      </c>
      <c r="R38" s="556">
        <v>12</v>
      </c>
      <c r="S38" s="555"/>
      <c r="T38" s="555">
        <v>7271</v>
      </c>
      <c r="U38" s="556">
        <v>18.8</v>
      </c>
      <c r="V38" s="555"/>
      <c r="W38" s="555">
        <v>25046</v>
      </c>
      <c r="X38" s="556">
        <v>64.8</v>
      </c>
      <c r="Y38" s="555"/>
      <c r="Z38" s="555">
        <v>38625</v>
      </c>
    </row>
    <row r="39" spans="1:26" s="509" customFormat="1" ht="13.5" x14ac:dyDescent="0.25">
      <c r="A39" s="554" t="s">
        <v>33</v>
      </c>
      <c r="B39" s="555">
        <v>4090</v>
      </c>
      <c r="C39" s="556">
        <v>57.4</v>
      </c>
      <c r="D39" s="555"/>
      <c r="E39" s="555">
        <v>3704</v>
      </c>
      <c r="F39" s="556">
        <v>52</v>
      </c>
      <c r="G39" s="555"/>
      <c r="H39" s="555">
        <v>2906</v>
      </c>
      <c r="I39" s="556">
        <v>40.799999999999997</v>
      </c>
      <c r="J39" s="555"/>
      <c r="K39" s="555">
        <v>475</v>
      </c>
      <c r="L39" s="556">
        <v>6.7</v>
      </c>
      <c r="M39" s="555"/>
      <c r="N39" s="555">
        <v>3828</v>
      </c>
      <c r="O39" s="556">
        <v>53.7</v>
      </c>
      <c r="P39" s="555"/>
      <c r="Q39" s="555">
        <v>1033</v>
      </c>
      <c r="R39" s="556">
        <v>14.5</v>
      </c>
      <c r="S39" s="555"/>
      <c r="T39" s="555">
        <v>1413</v>
      </c>
      <c r="U39" s="556">
        <v>19.8</v>
      </c>
      <c r="V39" s="555"/>
      <c r="W39" s="555">
        <v>5213</v>
      </c>
      <c r="X39" s="556">
        <v>73.2</v>
      </c>
      <c r="Y39" s="555"/>
      <c r="Z39" s="555">
        <v>7122</v>
      </c>
    </row>
    <row r="40" spans="1:26" s="509" customFormat="1" ht="13.5" x14ac:dyDescent="0.25">
      <c r="A40" s="554" t="s">
        <v>113</v>
      </c>
      <c r="B40" s="555">
        <v>17765</v>
      </c>
      <c r="C40" s="556">
        <v>58.9</v>
      </c>
      <c r="D40" s="555"/>
      <c r="E40" s="555">
        <v>16069</v>
      </c>
      <c r="F40" s="556">
        <v>53.3</v>
      </c>
      <c r="G40" s="555"/>
      <c r="H40" s="555">
        <v>13404</v>
      </c>
      <c r="I40" s="556">
        <v>44.4</v>
      </c>
      <c r="J40" s="555"/>
      <c r="K40" s="555">
        <v>1584</v>
      </c>
      <c r="L40" s="556">
        <v>5.3</v>
      </c>
      <c r="M40" s="555"/>
      <c r="N40" s="555">
        <v>15001</v>
      </c>
      <c r="O40" s="556">
        <v>49.7</v>
      </c>
      <c r="P40" s="555"/>
      <c r="Q40" s="555">
        <v>4657</v>
      </c>
      <c r="R40" s="556">
        <v>15.4</v>
      </c>
      <c r="S40" s="555"/>
      <c r="T40" s="555">
        <v>4981</v>
      </c>
      <c r="U40" s="556">
        <v>16.5</v>
      </c>
      <c r="V40" s="555"/>
      <c r="W40" s="555">
        <v>22020</v>
      </c>
      <c r="X40" s="556">
        <v>73</v>
      </c>
      <c r="Y40" s="555"/>
      <c r="Z40" s="555">
        <v>30162</v>
      </c>
    </row>
    <row r="41" spans="1:26" s="509" customFormat="1" ht="13.5" x14ac:dyDescent="0.25">
      <c r="A41" s="554" t="s">
        <v>35</v>
      </c>
      <c r="B41" s="555">
        <v>5882</v>
      </c>
      <c r="C41" s="556">
        <v>42.2</v>
      </c>
      <c r="D41" s="555"/>
      <c r="E41" s="555">
        <v>5730</v>
      </c>
      <c r="F41" s="556">
        <v>41.1</v>
      </c>
      <c r="G41" s="555"/>
      <c r="H41" s="555">
        <v>4015</v>
      </c>
      <c r="I41" s="556">
        <v>28.8</v>
      </c>
      <c r="J41" s="555"/>
      <c r="K41" s="555">
        <v>862</v>
      </c>
      <c r="L41" s="556">
        <v>6.2</v>
      </c>
      <c r="M41" s="555"/>
      <c r="N41" s="555">
        <v>5221</v>
      </c>
      <c r="O41" s="556">
        <v>37.4</v>
      </c>
      <c r="P41" s="555"/>
      <c r="Q41" s="555">
        <v>1688</v>
      </c>
      <c r="R41" s="556">
        <v>12.1</v>
      </c>
      <c r="S41" s="555"/>
      <c r="T41" s="555">
        <v>2723</v>
      </c>
      <c r="U41" s="556">
        <v>19.5</v>
      </c>
      <c r="V41" s="555"/>
      <c r="W41" s="555">
        <v>8233</v>
      </c>
      <c r="X41" s="556">
        <v>59</v>
      </c>
      <c r="Y41" s="555"/>
      <c r="Z41" s="555">
        <v>13946</v>
      </c>
    </row>
    <row r="42" spans="1:26" s="509" customFormat="1" ht="13.5" x14ac:dyDescent="0.25">
      <c r="A42" s="554" t="s">
        <v>36</v>
      </c>
      <c r="B42" s="555">
        <v>20089</v>
      </c>
      <c r="C42" s="556">
        <v>45</v>
      </c>
      <c r="D42" s="555"/>
      <c r="E42" s="555">
        <v>18105</v>
      </c>
      <c r="F42" s="556">
        <v>40.5</v>
      </c>
      <c r="G42" s="555"/>
      <c r="H42" s="555">
        <v>13576</v>
      </c>
      <c r="I42" s="556">
        <v>30.4</v>
      </c>
      <c r="J42" s="555"/>
      <c r="K42" s="555">
        <v>2122</v>
      </c>
      <c r="L42" s="556">
        <v>4.7</v>
      </c>
      <c r="M42" s="555"/>
      <c r="N42" s="555">
        <v>18652</v>
      </c>
      <c r="O42" s="556">
        <v>41.7</v>
      </c>
      <c r="P42" s="555"/>
      <c r="Q42" s="555">
        <v>4964</v>
      </c>
      <c r="R42" s="556">
        <v>11.1</v>
      </c>
      <c r="S42" s="555"/>
      <c r="T42" s="555">
        <v>6943</v>
      </c>
      <c r="U42" s="556">
        <v>15.5</v>
      </c>
      <c r="V42" s="555"/>
      <c r="W42" s="555">
        <v>27180</v>
      </c>
      <c r="X42" s="556">
        <v>60.8</v>
      </c>
      <c r="Y42" s="555"/>
      <c r="Z42" s="555">
        <v>44690</v>
      </c>
    </row>
    <row r="43" spans="1:26" s="509" customFormat="1" ht="13.5" x14ac:dyDescent="0.25">
      <c r="A43" s="560" t="s">
        <v>111</v>
      </c>
      <c r="B43" s="558">
        <v>327835</v>
      </c>
      <c r="C43" s="559">
        <v>45.1</v>
      </c>
      <c r="D43" s="558"/>
      <c r="E43" s="558">
        <v>310915</v>
      </c>
      <c r="F43" s="559">
        <v>42.8</v>
      </c>
      <c r="G43" s="558"/>
      <c r="H43" s="558">
        <v>251953</v>
      </c>
      <c r="I43" s="559">
        <v>34.6</v>
      </c>
      <c r="J43" s="558"/>
      <c r="K43" s="558">
        <v>37624</v>
      </c>
      <c r="L43" s="559">
        <v>5.2</v>
      </c>
      <c r="M43" s="558"/>
      <c r="N43" s="558">
        <v>299558</v>
      </c>
      <c r="O43" s="559">
        <v>41.2</v>
      </c>
      <c r="P43" s="558"/>
      <c r="Q43" s="558">
        <v>75784</v>
      </c>
      <c r="R43" s="559">
        <v>10.4</v>
      </c>
      <c r="S43" s="558"/>
      <c r="T43" s="558">
        <v>121109</v>
      </c>
      <c r="U43" s="559">
        <v>16.7</v>
      </c>
      <c r="V43" s="558"/>
      <c r="W43" s="558">
        <v>457777</v>
      </c>
      <c r="X43" s="559">
        <v>63</v>
      </c>
      <c r="Y43" s="558"/>
      <c r="Z43" s="558">
        <v>727173</v>
      </c>
    </row>
    <row r="44" spans="1:26" s="509" customFormat="1" ht="13.5" x14ac:dyDescent="0.25">
      <c r="A44" s="560"/>
      <c r="B44" s="558"/>
      <c r="C44" s="559"/>
      <c r="D44" s="558"/>
      <c r="E44" s="558"/>
      <c r="F44" s="559"/>
      <c r="G44" s="558"/>
      <c r="H44" s="558"/>
      <c r="I44" s="559"/>
      <c r="J44" s="558"/>
      <c r="K44" s="558"/>
      <c r="L44" s="559"/>
      <c r="M44" s="558"/>
      <c r="N44" s="558"/>
      <c r="O44" s="559"/>
      <c r="P44" s="558"/>
      <c r="Q44" s="558"/>
      <c r="R44" s="559"/>
      <c r="S44" s="558"/>
      <c r="T44" s="558"/>
      <c r="U44" s="559"/>
      <c r="V44" s="558"/>
      <c r="W44" s="558"/>
      <c r="X44" s="559"/>
      <c r="Y44" s="558"/>
      <c r="Z44" s="558"/>
    </row>
    <row r="45" spans="1:26" s="509" customFormat="1" ht="13.5" x14ac:dyDescent="0.25">
      <c r="A45" s="561" t="s">
        <v>114</v>
      </c>
      <c r="B45" s="562">
        <v>467506</v>
      </c>
      <c r="C45" s="563">
        <v>45.2</v>
      </c>
      <c r="D45" s="562"/>
      <c r="E45" s="562">
        <v>441024</v>
      </c>
      <c r="F45" s="563">
        <v>42.7</v>
      </c>
      <c r="G45" s="562"/>
      <c r="H45" s="562">
        <v>373693</v>
      </c>
      <c r="I45" s="563">
        <v>36.1</v>
      </c>
      <c r="J45" s="562"/>
      <c r="K45" s="562">
        <v>56107</v>
      </c>
      <c r="L45" s="563">
        <v>5.4</v>
      </c>
      <c r="M45" s="562"/>
      <c r="N45" s="562">
        <v>423339</v>
      </c>
      <c r="O45" s="563">
        <v>41</v>
      </c>
      <c r="P45" s="562"/>
      <c r="Q45" s="562">
        <v>108674</v>
      </c>
      <c r="R45" s="563">
        <v>10.5</v>
      </c>
      <c r="S45" s="562"/>
      <c r="T45" s="562">
        <v>173145</v>
      </c>
      <c r="U45" s="563">
        <v>16.7</v>
      </c>
      <c r="V45" s="562"/>
      <c r="W45" s="562">
        <v>657183</v>
      </c>
      <c r="X45" s="563">
        <v>63.6</v>
      </c>
      <c r="Y45" s="562"/>
      <c r="Z45" s="562">
        <v>1033737</v>
      </c>
    </row>
    <row r="46" spans="1:26" x14ac:dyDescent="0.3">
      <c r="A46" s="45" t="s">
        <v>118</v>
      </c>
    </row>
    <row r="47" spans="1:26" x14ac:dyDescent="0.3">
      <c r="A47" s="364" t="s">
        <v>356</v>
      </c>
    </row>
    <row r="48" spans="1:26" x14ac:dyDescent="0.3">
      <c r="B48" s="311"/>
      <c r="C48" s="312"/>
      <c r="E48" s="311"/>
      <c r="F48" s="312"/>
      <c r="H48" s="311"/>
      <c r="I48" s="312"/>
      <c r="K48" s="311"/>
      <c r="L48" s="312"/>
      <c r="N48" s="311"/>
      <c r="O48" s="312"/>
      <c r="Q48" s="311"/>
      <c r="R48" s="312"/>
      <c r="T48" s="311"/>
      <c r="U48" s="312"/>
      <c r="W48" s="311"/>
      <c r="X48" s="312"/>
    </row>
    <row r="49" spans="2:24" x14ac:dyDescent="0.3">
      <c r="B49" s="311"/>
      <c r="C49" s="312"/>
      <c r="E49" s="311"/>
      <c r="F49" s="312"/>
      <c r="H49" s="311"/>
      <c r="I49" s="312"/>
      <c r="K49" s="311"/>
      <c r="L49" s="312"/>
      <c r="N49" s="311"/>
      <c r="O49" s="312"/>
      <c r="Q49" s="311"/>
      <c r="R49" s="312"/>
      <c r="T49" s="311"/>
      <c r="U49" s="312"/>
      <c r="W49" s="311"/>
      <c r="X49" s="312"/>
    </row>
    <row r="50" spans="2:24" x14ac:dyDescent="0.3">
      <c r="B50" s="311"/>
      <c r="C50" s="312"/>
      <c r="E50" s="311"/>
      <c r="F50" s="312"/>
      <c r="H50" s="311"/>
      <c r="I50" s="312"/>
      <c r="K50" s="311"/>
      <c r="L50" s="312"/>
      <c r="N50" s="311"/>
      <c r="O50" s="312"/>
      <c r="Q50" s="311"/>
      <c r="R50" s="312"/>
      <c r="T50" s="311"/>
      <c r="U50" s="312"/>
      <c r="W50" s="311"/>
      <c r="X50" s="312"/>
    </row>
    <row r="51" spans="2:24" x14ac:dyDescent="0.3">
      <c r="B51" s="311"/>
      <c r="C51" s="312"/>
      <c r="E51" s="311"/>
      <c r="F51" s="312"/>
      <c r="H51" s="311"/>
      <c r="I51" s="312"/>
      <c r="K51" s="311"/>
      <c r="L51" s="312"/>
      <c r="N51" s="311"/>
      <c r="O51" s="312"/>
      <c r="Q51" s="311"/>
      <c r="R51" s="312"/>
      <c r="T51" s="311"/>
      <c r="U51" s="312"/>
      <c r="W51" s="311"/>
      <c r="X51" s="312"/>
    </row>
    <row r="52" spans="2:24" x14ac:dyDescent="0.3">
      <c r="B52" s="311"/>
      <c r="C52" s="312"/>
      <c r="E52" s="311"/>
      <c r="F52" s="312"/>
      <c r="H52" s="311"/>
      <c r="I52" s="312"/>
      <c r="K52" s="311"/>
      <c r="L52" s="312"/>
      <c r="N52" s="311"/>
      <c r="O52" s="312"/>
      <c r="Q52" s="311"/>
      <c r="R52" s="312"/>
      <c r="T52" s="311"/>
      <c r="U52" s="312"/>
      <c r="W52" s="311"/>
      <c r="X52" s="312"/>
    </row>
    <row r="53" spans="2:24" x14ac:dyDescent="0.3">
      <c r="B53" s="311"/>
      <c r="C53" s="312"/>
      <c r="E53" s="311"/>
      <c r="F53" s="312"/>
      <c r="H53" s="311"/>
      <c r="I53" s="312"/>
      <c r="K53" s="311"/>
      <c r="L53" s="312"/>
      <c r="N53" s="311"/>
      <c r="O53" s="312"/>
      <c r="Q53" s="311"/>
      <c r="R53" s="312"/>
      <c r="T53" s="311"/>
      <c r="U53" s="312"/>
      <c r="W53" s="311"/>
      <c r="X53" s="312"/>
    </row>
    <row r="54" spans="2:24" x14ac:dyDescent="0.3">
      <c r="B54" s="311"/>
      <c r="C54" s="312"/>
      <c r="E54" s="311"/>
      <c r="F54" s="312"/>
      <c r="H54" s="311"/>
      <c r="I54" s="312"/>
      <c r="K54" s="311"/>
      <c r="L54" s="312"/>
      <c r="N54" s="311"/>
      <c r="O54" s="312"/>
      <c r="Q54" s="311"/>
      <c r="R54" s="312"/>
      <c r="T54" s="311"/>
      <c r="U54" s="312"/>
      <c r="W54" s="311"/>
      <c r="X54" s="312"/>
    </row>
    <row r="55" spans="2:24" x14ac:dyDescent="0.3">
      <c r="B55" s="311"/>
      <c r="C55" s="312"/>
      <c r="E55" s="311"/>
      <c r="F55" s="312"/>
      <c r="H55" s="311"/>
      <c r="I55" s="312"/>
      <c r="K55" s="311"/>
      <c r="L55" s="312"/>
      <c r="N55" s="311"/>
      <c r="O55" s="312"/>
      <c r="Q55" s="311"/>
      <c r="R55" s="312"/>
      <c r="T55" s="311"/>
      <c r="U55" s="312"/>
      <c r="W55" s="311"/>
      <c r="X55" s="312"/>
    </row>
    <row r="56" spans="2:24" x14ac:dyDescent="0.3">
      <c r="B56" s="311"/>
      <c r="C56" s="312"/>
      <c r="E56" s="311"/>
      <c r="F56" s="312"/>
      <c r="H56" s="311"/>
      <c r="I56" s="312"/>
      <c r="K56" s="311"/>
      <c r="L56" s="312"/>
      <c r="N56" s="311"/>
      <c r="O56" s="312"/>
      <c r="Q56" s="311"/>
      <c r="R56" s="312"/>
      <c r="T56" s="311"/>
      <c r="U56" s="312"/>
      <c r="W56" s="311"/>
      <c r="X56" s="312"/>
    </row>
    <row r="57" spans="2:24" x14ac:dyDescent="0.3">
      <c r="B57" s="311"/>
      <c r="C57" s="312"/>
      <c r="E57" s="311"/>
      <c r="F57" s="312"/>
      <c r="H57" s="311"/>
      <c r="I57" s="312"/>
      <c r="K57" s="311"/>
      <c r="L57" s="312"/>
      <c r="N57" s="311"/>
      <c r="O57" s="312"/>
      <c r="Q57" s="311"/>
      <c r="R57" s="312"/>
      <c r="T57" s="311"/>
      <c r="U57" s="312"/>
      <c r="W57" s="311"/>
      <c r="X57" s="312"/>
    </row>
    <row r="58" spans="2:24" x14ac:dyDescent="0.3">
      <c r="B58" s="311"/>
      <c r="C58" s="312"/>
      <c r="E58" s="311"/>
      <c r="F58" s="312"/>
      <c r="H58" s="311"/>
      <c r="I58" s="312"/>
      <c r="K58" s="311"/>
      <c r="L58" s="312"/>
      <c r="N58" s="311"/>
      <c r="O58" s="312"/>
      <c r="Q58" s="311"/>
      <c r="R58" s="312"/>
      <c r="T58" s="311"/>
      <c r="U58" s="312"/>
      <c r="W58" s="311"/>
      <c r="X58" s="312"/>
    </row>
    <row r="59" spans="2:24" x14ac:dyDescent="0.3">
      <c r="B59" s="311"/>
      <c r="C59" s="312"/>
      <c r="E59" s="311"/>
      <c r="F59" s="312"/>
      <c r="H59" s="311"/>
      <c r="I59" s="312"/>
      <c r="K59" s="311"/>
      <c r="L59" s="312"/>
      <c r="N59" s="311"/>
      <c r="O59" s="312"/>
      <c r="Q59" s="311"/>
      <c r="R59" s="312"/>
      <c r="T59" s="311"/>
      <c r="U59" s="312"/>
      <c r="W59" s="311"/>
      <c r="X59" s="312"/>
    </row>
    <row r="60" spans="2:24" x14ac:dyDescent="0.3">
      <c r="B60" s="311"/>
      <c r="C60" s="312"/>
      <c r="E60" s="311"/>
      <c r="F60" s="312"/>
      <c r="H60" s="311"/>
      <c r="I60" s="312"/>
      <c r="K60" s="311"/>
      <c r="L60" s="312"/>
      <c r="N60" s="311"/>
      <c r="O60" s="312"/>
      <c r="Q60" s="311"/>
      <c r="R60" s="312"/>
      <c r="T60" s="311"/>
      <c r="U60" s="312"/>
      <c r="W60" s="311"/>
      <c r="X60" s="312"/>
    </row>
    <row r="61" spans="2:24" x14ac:dyDescent="0.3">
      <c r="B61" s="311"/>
      <c r="C61" s="312"/>
      <c r="E61" s="311"/>
      <c r="F61" s="312"/>
      <c r="H61" s="311"/>
      <c r="I61" s="312"/>
      <c r="K61" s="311"/>
      <c r="L61" s="312"/>
      <c r="N61" s="311"/>
      <c r="O61" s="312"/>
      <c r="Q61" s="311"/>
      <c r="R61" s="312"/>
      <c r="T61" s="311"/>
      <c r="U61" s="312"/>
      <c r="W61" s="311"/>
      <c r="X61" s="312"/>
    </row>
    <row r="62" spans="2:24" x14ac:dyDescent="0.3">
      <c r="B62" s="311"/>
      <c r="C62" s="312"/>
      <c r="E62" s="311"/>
      <c r="F62" s="312"/>
      <c r="H62" s="311"/>
      <c r="I62" s="312"/>
      <c r="K62" s="311"/>
      <c r="L62" s="312"/>
      <c r="N62" s="311"/>
      <c r="O62" s="312"/>
      <c r="Q62" s="311"/>
      <c r="R62" s="312"/>
      <c r="T62" s="311"/>
      <c r="U62" s="312"/>
      <c r="W62" s="311"/>
      <c r="X62" s="312"/>
    </row>
    <row r="63" spans="2:24" x14ac:dyDescent="0.3">
      <c r="B63" s="311"/>
      <c r="C63" s="312"/>
      <c r="E63" s="311"/>
      <c r="F63" s="312"/>
      <c r="H63" s="311"/>
      <c r="I63" s="312"/>
      <c r="K63" s="311"/>
      <c r="L63" s="312"/>
      <c r="N63" s="311"/>
      <c r="O63" s="312"/>
      <c r="Q63" s="311"/>
      <c r="R63" s="312"/>
      <c r="T63" s="311"/>
      <c r="U63" s="312"/>
      <c r="W63" s="311"/>
      <c r="X63" s="312"/>
    </row>
    <row r="64" spans="2:24" x14ac:dyDescent="0.3">
      <c r="B64" s="311"/>
      <c r="C64" s="312"/>
      <c r="E64" s="311"/>
      <c r="F64" s="312"/>
      <c r="H64" s="311"/>
      <c r="I64" s="312"/>
      <c r="K64" s="311"/>
      <c r="L64" s="312"/>
      <c r="N64" s="311"/>
      <c r="O64" s="312"/>
      <c r="Q64" s="311"/>
      <c r="R64" s="312"/>
      <c r="T64" s="311"/>
      <c r="U64" s="312"/>
      <c r="W64" s="311"/>
      <c r="X64" s="312"/>
    </row>
    <row r="65" spans="2:24" x14ac:dyDescent="0.3">
      <c r="B65" s="311"/>
      <c r="C65" s="312"/>
      <c r="E65" s="311"/>
      <c r="F65" s="312"/>
      <c r="H65" s="311"/>
      <c r="I65" s="312"/>
      <c r="K65" s="311"/>
      <c r="L65" s="312"/>
      <c r="N65" s="311"/>
      <c r="O65" s="312"/>
      <c r="Q65" s="311"/>
      <c r="R65" s="312"/>
      <c r="T65" s="311"/>
      <c r="U65" s="312"/>
      <c r="W65" s="311"/>
      <c r="X65" s="312"/>
    </row>
    <row r="66" spans="2:24" x14ac:dyDescent="0.3">
      <c r="B66" s="311"/>
      <c r="C66" s="312"/>
      <c r="E66" s="311"/>
      <c r="F66" s="312"/>
      <c r="H66" s="311"/>
      <c r="I66" s="312"/>
      <c r="K66" s="311"/>
      <c r="L66" s="312"/>
      <c r="N66" s="311"/>
      <c r="O66" s="312"/>
      <c r="Q66" s="311"/>
      <c r="R66" s="312"/>
      <c r="T66" s="311"/>
      <c r="U66" s="312"/>
      <c r="W66" s="311"/>
      <c r="X66" s="312"/>
    </row>
    <row r="67" spans="2:24" x14ac:dyDescent="0.3">
      <c r="B67" s="311"/>
      <c r="C67" s="312"/>
      <c r="E67" s="311"/>
      <c r="F67" s="312"/>
      <c r="H67" s="311"/>
      <c r="I67" s="312"/>
      <c r="K67" s="311"/>
      <c r="L67" s="312"/>
      <c r="N67" s="311"/>
      <c r="O67" s="312"/>
      <c r="Q67" s="311"/>
      <c r="R67" s="312"/>
      <c r="T67" s="311"/>
      <c r="U67" s="312"/>
      <c r="W67" s="311"/>
      <c r="X67" s="312"/>
    </row>
    <row r="68" spans="2:24" x14ac:dyDescent="0.3">
      <c r="B68" s="311"/>
      <c r="C68" s="312"/>
      <c r="E68" s="311"/>
      <c r="F68" s="312"/>
      <c r="H68" s="311"/>
      <c r="I68" s="312"/>
      <c r="K68" s="311"/>
      <c r="L68" s="312"/>
      <c r="N68" s="311"/>
      <c r="O68" s="312"/>
      <c r="Q68" s="311"/>
      <c r="R68" s="312"/>
      <c r="T68" s="311"/>
      <c r="U68" s="312"/>
      <c r="W68" s="311"/>
      <c r="X68" s="312"/>
    </row>
    <row r="69" spans="2:24" x14ac:dyDescent="0.3">
      <c r="B69" s="311"/>
      <c r="C69" s="312"/>
      <c r="E69" s="311"/>
      <c r="F69" s="312"/>
      <c r="H69" s="311"/>
      <c r="I69" s="312"/>
      <c r="K69" s="311"/>
      <c r="L69" s="312"/>
      <c r="N69" s="311"/>
      <c r="O69" s="312"/>
      <c r="Q69" s="311"/>
      <c r="R69" s="312"/>
      <c r="T69" s="311"/>
      <c r="U69" s="312"/>
      <c r="W69" s="311"/>
      <c r="X69" s="312"/>
    </row>
    <row r="70" spans="2:24" x14ac:dyDescent="0.3">
      <c r="B70" s="311"/>
      <c r="C70" s="312"/>
      <c r="E70" s="311"/>
      <c r="F70" s="312"/>
      <c r="H70" s="311"/>
      <c r="I70" s="312"/>
      <c r="K70" s="311"/>
      <c r="L70" s="312"/>
      <c r="N70" s="311"/>
      <c r="O70" s="312"/>
      <c r="Q70" s="311"/>
      <c r="R70" s="312"/>
      <c r="T70" s="311"/>
      <c r="U70" s="312"/>
      <c r="W70" s="311"/>
      <c r="X70" s="312"/>
    </row>
    <row r="71" spans="2:24" x14ac:dyDescent="0.3">
      <c r="B71" s="311"/>
      <c r="C71" s="312"/>
      <c r="E71" s="311"/>
      <c r="F71" s="312"/>
      <c r="H71" s="311"/>
      <c r="I71" s="312"/>
      <c r="K71" s="311"/>
      <c r="L71" s="312"/>
      <c r="N71" s="311"/>
      <c r="O71" s="312"/>
      <c r="Q71" s="311"/>
      <c r="R71" s="312"/>
      <c r="T71" s="311"/>
      <c r="U71" s="312"/>
      <c r="W71" s="311"/>
      <c r="X71" s="312"/>
    </row>
    <row r="72" spans="2:24" x14ac:dyDescent="0.3">
      <c r="B72" s="311"/>
      <c r="C72" s="312"/>
      <c r="E72" s="311"/>
      <c r="F72" s="312"/>
      <c r="H72" s="311"/>
      <c r="I72" s="312"/>
      <c r="K72" s="311"/>
      <c r="L72" s="312"/>
      <c r="N72" s="311"/>
      <c r="O72" s="312"/>
      <c r="Q72" s="311"/>
      <c r="R72" s="312"/>
      <c r="T72" s="311"/>
      <c r="U72" s="312"/>
      <c r="W72" s="311"/>
      <c r="X72" s="312"/>
    </row>
    <row r="73" spans="2:24" x14ac:dyDescent="0.3">
      <c r="B73" s="311"/>
      <c r="C73" s="312"/>
      <c r="E73" s="311"/>
      <c r="F73" s="312"/>
      <c r="H73" s="311"/>
      <c r="I73" s="312"/>
      <c r="K73" s="311"/>
      <c r="L73" s="312"/>
      <c r="N73" s="311"/>
      <c r="O73" s="312"/>
      <c r="Q73" s="311"/>
      <c r="R73" s="312"/>
      <c r="T73" s="311"/>
      <c r="U73" s="312"/>
      <c r="W73" s="311"/>
      <c r="X73" s="312"/>
    </row>
    <row r="74" spans="2:24" x14ac:dyDescent="0.3">
      <c r="B74" s="311"/>
      <c r="C74" s="312"/>
      <c r="E74" s="311"/>
      <c r="F74" s="312"/>
      <c r="H74" s="311"/>
      <c r="I74" s="312"/>
      <c r="K74" s="311"/>
      <c r="L74" s="312"/>
      <c r="N74" s="311"/>
      <c r="O74" s="312"/>
      <c r="Q74" s="311"/>
      <c r="R74" s="312"/>
      <c r="T74" s="311"/>
      <c r="U74" s="312"/>
      <c r="W74" s="311"/>
      <c r="X74" s="312"/>
    </row>
    <row r="75" spans="2:24" x14ac:dyDescent="0.3">
      <c r="B75" s="311"/>
      <c r="C75" s="312"/>
      <c r="E75" s="311"/>
      <c r="F75" s="312"/>
      <c r="H75" s="311"/>
      <c r="I75" s="312"/>
      <c r="K75" s="311"/>
      <c r="L75" s="312"/>
      <c r="N75" s="311"/>
      <c r="O75" s="312"/>
      <c r="Q75" s="311"/>
      <c r="R75" s="312"/>
      <c r="T75" s="311"/>
      <c r="U75" s="312"/>
      <c r="W75" s="311"/>
      <c r="X75" s="312"/>
    </row>
    <row r="76" spans="2:24" x14ac:dyDescent="0.3">
      <c r="B76" s="311"/>
      <c r="C76" s="312"/>
      <c r="E76" s="311"/>
      <c r="F76" s="312"/>
      <c r="H76" s="311"/>
      <c r="I76" s="312"/>
      <c r="K76" s="311"/>
      <c r="L76" s="312"/>
      <c r="N76" s="311"/>
      <c r="O76" s="312"/>
      <c r="Q76" s="311"/>
      <c r="R76" s="312"/>
      <c r="T76" s="311"/>
      <c r="U76" s="312"/>
      <c r="W76" s="311"/>
      <c r="X76" s="312"/>
    </row>
    <row r="77" spans="2:24" x14ac:dyDescent="0.3">
      <c r="B77" s="311"/>
      <c r="C77" s="312"/>
      <c r="E77" s="311"/>
      <c r="F77" s="312"/>
      <c r="H77" s="311"/>
      <c r="I77" s="312"/>
      <c r="K77" s="311"/>
      <c r="L77" s="312"/>
      <c r="N77" s="311"/>
      <c r="O77" s="312"/>
      <c r="Q77" s="311"/>
      <c r="R77" s="312"/>
      <c r="T77" s="311"/>
      <c r="U77" s="312"/>
      <c r="W77" s="311"/>
      <c r="X77" s="312"/>
    </row>
    <row r="78" spans="2:24" x14ac:dyDescent="0.3">
      <c r="B78" s="311"/>
      <c r="C78" s="312"/>
      <c r="E78" s="311"/>
      <c r="F78" s="312"/>
      <c r="H78" s="311"/>
      <c r="I78" s="312"/>
      <c r="K78" s="311"/>
      <c r="L78" s="312"/>
      <c r="N78" s="311"/>
      <c r="O78" s="312"/>
      <c r="Q78" s="311"/>
      <c r="R78" s="312"/>
      <c r="T78" s="311"/>
      <c r="U78" s="312"/>
      <c r="W78" s="311"/>
      <c r="X78" s="312"/>
    </row>
    <row r="79" spans="2:24" x14ac:dyDescent="0.3">
      <c r="B79" s="311"/>
      <c r="C79" s="312"/>
      <c r="E79" s="311"/>
      <c r="F79" s="312"/>
      <c r="H79" s="311"/>
      <c r="I79" s="312"/>
      <c r="K79" s="311"/>
      <c r="L79" s="312"/>
      <c r="N79" s="311"/>
      <c r="O79" s="312"/>
      <c r="Q79" s="311"/>
      <c r="R79" s="312"/>
      <c r="T79" s="311"/>
      <c r="U79" s="312"/>
      <c r="W79" s="311"/>
      <c r="X79" s="312"/>
    </row>
    <row r="80" spans="2:24" x14ac:dyDescent="0.3">
      <c r="B80" s="311"/>
      <c r="C80" s="312"/>
      <c r="E80" s="311"/>
      <c r="F80" s="312"/>
      <c r="H80" s="311"/>
      <c r="I80" s="312"/>
      <c r="K80" s="311"/>
      <c r="L80" s="312"/>
      <c r="N80" s="311"/>
      <c r="O80" s="312"/>
      <c r="Q80" s="311"/>
      <c r="R80" s="312"/>
      <c r="T80" s="311"/>
      <c r="U80" s="312"/>
      <c r="W80" s="311"/>
      <c r="X80" s="312"/>
    </row>
    <row r="81" spans="2:24" x14ac:dyDescent="0.3">
      <c r="B81" s="311"/>
      <c r="C81" s="312"/>
      <c r="E81" s="311"/>
      <c r="F81" s="312"/>
      <c r="H81" s="311"/>
      <c r="I81" s="312"/>
      <c r="K81" s="311"/>
      <c r="L81" s="312"/>
      <c r="N81" s="311"/>
      <c r="O81" s="312"/>
      <c r="Q81" s="311"/>
      <c r="R81" s="312"/>
      <c r="T81" s="311"/>
      <c r="U81" s="312"/>
      <c r="W81" s="311"/>
      <c r="X81" s="312"/>
    </row>
    <row r="82" spans="2:24" x14ac:dyDescent="0.3">
      <c r="B82" s="311"/>
      <c r="C82" s="312"/>
      <c r="E82" s="311"/>
      <c r="F82" s="312"/>
      <c r="H82" s="311"/>
      <c r="I82" s="312"/>
      <c r="K82" s="311"/>
      <c r="L82" s="312"/>
      <c r="N82" s="311"/>
      <c r="O82" s="312"/>
      <c r="Q82" s="311"/>
      <c r="R82" s="312"/>
      <c r="T82" s="311"/>
      <c r="U82" s="312"/>
      <c r="W82" s="311"/>
      <c r="X82" s="312"/>
    </row>
    <row r="83" spans="2:24" x14ac:dyDescent="0.3">
      <c r="B83" s="311"/>
      <c r="C83" s="312"/>
      <c r="E83" s="311"/>
      <c r="F83" s="312"/>
      <c r="H83" s="311"/>
      <c r="I83" s="312"/>
      <c r="K83" s="311"/>
      <c r="L83" s="312"/>
      <c r="N83" s="311"/>
      <c r="O83" s="312"/>
      <c r="Q83" s="311"/>
      <c r="R83" s="312"/>
      <c r="T83" s="311"/>
      <c r="U83" s="312"/>
      <c r="W83" s="311"/>
      <c r="X83" s="312"/>
    </row>
    <row r="84" spans="2:24" x14ac:dyDescent="0.3">
      <c r="B84" s="311"/>
      <c r="C84" s="312"/>
      <c r="E84" s="311"/>
      <c r="F84" s="312"/>
      <c r="H84" s="311"/>
      <c r="I84" s="312"/>
      <c r="K84" s="311"/>
      <c r="L84" s="312"/>
      <c r="N84" s="311"/>
      <c r="O84" s="312"/>
      <c r="Q84" s="311"/>
      <c r="R84" s="312"/>
      <c r="T84" s="311"/>
      <c r="U84" s="312"/>
      <c r="W84" s="311"/>
      <c r="X84" s="312"/>
    </row>
    <row r="85" spans="2:24" x14ac:dyDescent="0.3">
      <c r="B85" s="311"/>
      <c r="C85" s="312"/>
      <c r="E85" s="311"/>
      <c r="F85" s="312"/>
      <c r="H85" s="311"/>
      <c r="I85" s="312"/>
      <c r="K85" s="311"/>
      <c r="L85" s="312"/>
      <c r="N85" s="311"/>
      <c r="O85" s="312"/>
      <c r="Q85" s="311"/>
      <c r="R85" s="312"/>
      <c r="T85" s="311"/>
      <c r="U85" s="312"/>
      <c r="W85" s="311"/>
      <c r="X85" s="312"/>
    </row>
    <row r="86" spans="2:24" x14ac:dyDescent="0.3">
      <c r="B86" s="311"/>
      <c r="C86" s="312"/>
      <c r="E86" s="311"/>
      <c r="F86" s="312"/>
      <c r="H86" s="311"/>
      <c r="I86" s="312"/>
      <c r="K86" s="311"/>
      <c r="L86" s="312"/>
      <c r="N86" s="311"/>
      <c r="O86" s="312"/>
      <c r="Q86" s="311"/>
      <c r="R86" s="312"/>
      <c r="T86" s="311"/>
      <c r="U86" s="312"/>
      <c r="W86" s="311"/>
      <c r="X86" s="312"/>
    </row>
  </sheetData>
  <mergeCells count="10">
    <mergeCell ref="A4:A5"/>
    <mergeCell ref="B4:C4"/>
    <mergeCell ref="E4:F4"/>
    <mergeCell ref="H4:I4"/>
    <mergeCell ref="K4:L4"/>
    <mergeCell ref="Q4:R4"/>
    <mergeCell ref="T4:U4"/>
    <mergeCell ref="W4:X4"/>
    <mergeCell ref="Z4:Z5"/>
    <mergeCell ref="N4:O4"/>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5"/>
  <sheetViews>
    <sheetView zoomScale="85" zoomScaleNormal="85" workbookViewId="0">
      <selection activeCell="A18" sqref="A18"/>
    </sheetView>
  </sheetViews>
  <sheetFormatPr defaultRowHeight="16.5" x14ac:dyDescent="0.3"/>
  <cols>
    <col min="1" max="1" width="62.85546875" style="310" customWidth="1"/>
    <col min="2" max="2" width="10.28515625" style="310" bestFit="1" customWidth="1"/>
    <col min="3" max="3" width="7.42578125" style="310" customWidth="1"/>
    <col min="4" max="4" width="0.7109375" style="310" customWidth="1"/>
    <col min="5" max="5" width="10.7109375" style="310" bestFit="1" customWidth="1"/>
    <col min="6" max="6" width="7.5703125" style="310" customWidth="1"/>
    <col min="7" max="7" width="0.5703125" style="310" customWidth="1"/>
    <col min="8" max="8" width="9.42578125" style="310" customWidth="1"/>
    <col min="9" max="9" width="6.85546875" style="310" customWidth="1"/>
    <col min="10" max="10" width="0.5703125" style="310" customWidth="1"/>
    <col min="11" max="11" width="9" style="310" customWidth="1"/>
    <col min="12" max="12" width="7.140625" style="310" customWidth="1"/>
    <col min="13" max="13" width="0.7109375" style="310" customWidth="1"/>
    <col min="14" max="14" width="8.5703125" style="310" customWidth="1"/>
    <col min="15" max="15" width="7.140625" style="310" customWidth="1"/>
    <col min="16" max="16" width="0.7109375" style="310" customWidth="1"/>
    <col min="17" max="17" width="7.5703125" style="310" customWidth="1"/>
    <col min="18" max="18" width="8" style="310" customWidth="1"/>
    <col min="19" max="19" width="0.5703125" style="310" customWidth="1"/>
    <col min="20" max="20" width="9.5703125" style="310" bestFit="1" customWidth="1"/>
    <col min="21" max="21" width="8" style="310" customWidth="1"/>
    <col min="22" max="22" width="0.7109375" style="310" customWidth="1"/>
    <col min="23" max="23" width="8.5703125" style="310" customWidth="1"/>
    <col min="24" max="24" width="6.42578125" style="310" customWidth="1"/>
    <col min="25" max="25" width="0.7109375" style="310" customWidth="1"/>
    <col min="26" max="26" width="7.85546875" style="310" customWidth="1"/>
    <col min="27" max="27" width="7.28515625" style="310" customWidth="1"/>
    <col min="28" max="28" width="0.7109375" style="310" customWidth="1"/>
    <col min="29" max="29" width="8.140625" style="310" customWidth="1"/>
    <col min="30" max="30" width="6.5703125" style="310" customWidth="1"/>
    <col min="31" max="31" width="0.7109375" style="310" customWidth="1"/>
    <col min="32" max="32" width="10.7109375" style="310" bestFit="1" customWidth="1"/>
    <col min="33" max="33" width="7.28515625" style="310" customWidth="1"/>
    <col min="34" max="34" width="1.28515625" style="310" customWidth="1"/>
    <col min="35" max="35" width="14.28515625" style="310" customWidth="1"/>
    <col min="36" max="16384" width="9.140625" style="310"/>
  </cols>
  <sheetData>
    <row r="1" spans="1:35" x14ac:dyDescent="0.3">
      <c r="A1" s="90" t="s">
        <v>441</v>
      </c>
    </row>
    <row r="2" spans="1:35" x14ac:dyDescent="0.3">
      <c r="A2" s="310" t="s">
        <v>299</v>
      </c>
    </row>
    <row r="3" spans="1:35" ht="5.25" customHeight="1" x14ac:dyDescent="0.3"/>
    <row r="4" spans="1:35" s="509" customFormat="1" ht="92.25" customHeight="1" x14ac:dyDescent="0.25">
      <c r="A4" s="629" t="s">
        <v>276</v>
      </c>
      <c r="B4" s="631" t="s">
        <v>286</v>
      </c>
      <c r="C4" s="631"/>
      <c r="D4" s="564"/>
      <c r="E4" s="631" t="s">
        <v>287</v>
      </c>
      <c r="F4" s="631"/>
      <c r="G4" s="564"/>
      <c r="H4" s="631" t="s">
        <v>288</v>
      </c>
      <c r="I4" s="631"/>
      <c r="J4" s="564"/>
      <c r="K4" s="631" t="s">
        <v>289</v>
      </c>
      <c r="L4" s="631"/>
      <c r="M4" s="564"/>
      <c r="N4" s="631" t="s">
        <v>290</v>
      </c>
      <c r="O4" s="631"/>
      <c r="P4" s="564"/>
      <c r="Q4" s="631" t="s">
        <v>291</v>
      </c>
      <c r="R4" s="631"/>
      <c r="S4" s="564"/>
      <c r="T4" s="631" t="s">
        <v>292</v>
      </c>
      <c r="U4" s="631"/>
      <c r="V4" s="564"/>
      <c r="W4" s="631" t="s">
        <v>293</v>
      </c>
      <c r="X4" s="631"/>
      <c r="Y4" s="564"/>
      <c r="Z4" s="631" t="s">
        <v>294</v>
      </c>
      <c r="AA4" s="631"/>
      <c r="AB4" s="564"/>
      <c r="AC4" s="631" t="s">
        <v>295</v>
      </c>
      <c r="AD4" s="631"/>
      <c r="AE4" s="564"/>
      <c r="AF4" s="598" t="s">
        <v>284</v>
      </c>
      <c r="AG4" s="598"/>
      <c r="AH4" s="508"/>
      <c r="AI4" s="632" t="s">
        <v>363</v>
      </c>
    </row>
    <row r="5" spans="1:35" s="509" customFormat="1" ht="20.25" customHeight="1" x14ac:dyDescent="0.25">
      <c r="A5" s="630"/>
      <c r="B5" s="531" t="s">
        <v>274</v>
      </c>
      <c r="C5" s="531" t="s">
        <v>106</v>
      </c>
      <c r="D5" s="531"/>
      <c r="E5" s="531" t="s">
        <v>274</v>
      </c>
      <c r="F5" s="531" t="s">
        <v>106</v>
      </c>
      <c r="G5" s="531"/>
      <c r="H5" s="531" t="s">
        <v>274</v>
      </c>
      <c r="I5" s="531" t="s">
        <v>106</v>
      </c>
      <c r="J5" s="531"/>
      <c r="K5" s="531" t="s">
        <v>274</v>
      </c>
      <c r="L5" s="531" t="s">
        <v>106</v>
      </c>
      <c r="M5" s="531"/>
      <c r="N5" s="531" t="s">
        <v>274</v>
      </c>
      <c r="O5" s="531" t="s">
        <v>106</v>
      </c>
      <c r="P5" s="531"/>
      <c r="Q5" s="531" t="s">
        <v>274</v>
      </c>
      <c r="R5" s="531" t="s">
        <v>106</v>
      </c>
      <c r="S5" s="531"/>
      <c r="T5" s="531" t="s">
        <v>274</v>
      </c>
      <c r="U5" s="531" t="s">
        <v>106</v>
      </c>
      <c r="V5" s="531"/>
      <c r="W5" s="531" t="s">
        <v>274</v>
      </c>
      <c r="X5" s="531" t="s">
        <v>106</v>
      </c>
      <c r="Y5" s="531"/>
      <c r="Z5" s="531" t="s">
        <v>274</v>
      </c>
      <c r="AA5" s="531" t="s">
        <v>106</v>
      </c>
      <c r="AB5" s="531"/>
      <c r="AC5" s="531" t="s">
        <v>274</v>
      </c>
      <c r="AD5" s="531" t="s">
        <v>106</v>
      </c>
      <c r="AE5" s="531"/>
      <c r="AF5" s="510" t="s">
        <v>274</v>
      </c>
      <c r="AG5" s="510" t="s">
        <v>106</v>
      </c>
      <c r="AH5" s="61"/>
      <c r="AI5" s="633"/>
    </row>
    <row r="6" spans="1:35" s="509" customFormat="1" ht="13.5" x14ac:dyDescent="0.25"/>
    <row r="7" spans="1:35" s="509" customFormat="1" ht="13.5" x14ac:dyDescent="0.25">
      <c r="A7" s="553" t="s">
        <v>285</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row>
    <row r="8" spans="1:35" s="509" customFormat="1" ht="13.5" x14ac:dyDescent="0.25">
      <c r="A8" s="554" t="s">
        <v>225</v>
      </c>
      <c r="B8" s="555">
        <v>61801</v>
      </c>
      <c r="C8" s="556">
        <v>20.399999999999999</v>
      </c>
      <c r="D8" s="555"/>
      <c r="E8" s="555">
        <v>74756</v>
      </c>
      <c r="F8" s="556">
        <v>24.7</v>
      </c>
      <c r="G8" s="555"/>
      <c r="H8" s="555">
        <v>73447</v>
      </c>
      <c r="I8" s="556">
        <v>24.3</v>
      </c>
      <c r="J8" s="555"/>
      <c r="K8" s="555">
        <v>4200</v>
      </c>
      <c r="L8" s="556">
        <v>1.4</v>
      </c>
      <c r="M8" s="555"/>
      <c r="N8" s="555">
        <v>22772</v>
      </c>
      <c r="O8" s="556">
        <v>7.5</v>
      </c>
      <c r="P8" s="555"/>
      <c r="Q8" s="555">
        <v>25259</v>
      </c>
      <c r="R8" s="556">
        <v>8.4</v>
      </c>
      <c r="S8" s="555"/>
      <c r="T8" s="555">
        <v>45778</v>
      </c>
      <c r="U8" s="556">
        <v>15.1</v>
      </c>
      <c r="V8" s="555"/>
      <c r="W8" s="555">
        <v>144349</v>
      </c>
      <c r="X8" s="556">
        <v>47.7</v>
      </c>
      <c r="Y8" s="555"/>
      <c r="Z8" s="555">
        <v>32387</v>
      </c>
      <c r="AA8" s="556">
        <v>10.7</v>
      </c>
      <c r="AB8" s="555"/>
      <c r="AC8" s="555">
        <v>12453</v>
      </c>
      <c r="AD8" s="556">
        <v>4.0999999999999996</v>
      </c>
      <c r="AE8" s="555"/>
      <c r="AF8" s="555">
        <v>163082</v>
      </c>
      <c r="AG8" s="556">
        <v>53.9</v>
      </c>
      <c r="AH8" s="555"/>
      <c r="AI8" s="555">
        <v>302370.00000000594</v>
      </c>
    </row>
    <row r="9" spans="1:35" s="509" customFormat="1" ht="13.5" x14ac:dyDescent="0.25">
      <c r="A9" s="554" t="s">
        <v>226</v>
      </c>
      <c r="B9" s="555">
        <v>49073</v>
      </c>
      <c r="C9" s="556">
        <v>20.3</v>
      </c>
      <c r="D9" s="555"/>
      <c r="E9" s="555">
        <v>60164</v>
      </c>
      <c r="F9" s="556">
        <v>24.9</v>
      </c>
      <c r="G9" s="555"/>
      <c r="H9" s="555">
        <v>57029</v>
      </c>
      <c r="I9" s="556">
        <v>23.6</v>
      </c>
      <c r="J9" s="555"/>
      <c r="K9" s="555">
        <v>3647</v>
      </c>
      <c r="L9" s="556">
        <v>1.5</v>
      </c>
      <c r="M9" s="555"/>
      <c r="N9" s="555">
        <v>17921</v>
      </c>
      <c r="O9" s="556">
        <v>7.4</v>
      </c>
      <c r="P9" s="555"/>
      <c r="Q9" s="555">
        <v>19602</v>
      </c>
      <c r="R9" s="556">
        <v>8.1</v>
      </c>
      <c r="S9" s="555"/>
      <c r="T9" s="555">
        <v>34318</v>
      </c>
      <c r="U9" s="556">
        <v>14.2</v>
      </c>
      <c r="V9" s="555"/>
      <c r="W9" s="555">
        <v>117523</v>
      </c>
      <c r="X9" s="556">
        <v>48.6</v>
      </c>
      <c r="Y9" s="555"/>
      <c r="Z9" s="555">
        <v>23337</v>
      </c>
      <c r="AA9" s="556">
        <v>9.6999999999999993</v>
      </c>
      <c r="AB9" s="555"/>
      <c r="AC9" s="555">
        <v>8780</v>
      </c>
      <c r="AD9" s="556">
        <v>3.6</v>
      </c>
      <c r="AE9" s="555"/>
      <c r="AF9" s="555">
        <v>130598</v>
      </c>
      <c r="AG9" s="556">
        <v>54</v>
      </c>
      <c r="AH9" s="555"/>
      <c r="AI9" s="555">
        <v>241787.35814676998</v>
      </c>
    </row>
    <row r="10" spans="1:35" s="509" customFormat="1" ht="13.5" x14ac:dyDescent="0.25">
      <c r="A10" s="554" t="s">
        <v>214</v>
      </c>
      <c r="B10" s="555">
        <v>45000</v>
      </c>
      <c r="C10" s="556">
        <v>20.3</v>
      </c>
      <c r="D10" s="555"/>
      <c r="E10" s="555">
        <v>55616</v>
      </c>
      <c r="F10" s="556">
        <v>25.1</v>
      </c>
      <c r="G10" s="555"/>
      <c r="H10" s="555">
        <v>50799</v>
      </c>
      <c r="I10" s="556">
        <v>23</v>
      </c>
      <c r="J10" s="555"/>
      <c r="K10" s="555">
        <v>3410</v>
      </c>
      <c r="L10" s="556">
        <v>1.5</v>
      </c>
      <c r="M10" s="555"/>
      <c r="N10" s="555">
        <v>14346</v>
      </c>
      <c r="O10" s="556">
        <v>6.5</v>
      </c>
      <c r="P10" s="555"/>
      <c r="Q10" s="555">
        <v>18405</v>
      </c>
      <c r="R10" s="556">
        <v>8.3000000000000007</v>
      </c>
      <c r="S10" s="555"/>
      <c r="T10" s="555">
        <v>33259</v>
      </c>
      <c r="U10" s="556">
        <v>15</v>
      </c>
      <c r="V10" s="555"/>
      <c r="W10" s="555">
        <v>104038</v>
      </c>
      <c r="X10" s="556">
        <v>47</v>
      </c>
      <c r="Y10" s="555"/>
      <c r="Z10" s="555">
        <v>21769</v>
      </c>
      <c r="AA10" s="556">
        <v>9.8000000000000007</v>
      </c>
      <c r="AB10" s="555"/>
      <c r="AC10" s="555">
        <v>8231</v>
      </c>
      <c r="AD10" s="556">
        <v>3.7</v>
      </c>
      <c r="AE10" s="555"/>
      <c r="AF10" s="555">
        <v>117975</v>
      </c>
      <c r="AG10" s="556">
        <v>53.3</v>
      </c>
      <c r="AH10" s="555"/>
      <c r="AI10" s="555">
        <v>221253.00000005509</v>
      </c>
    </row>
    <row r="11" spans="1:35" s="509" customFormat="1" ht="13.5" x14ac:dyDescent="0.25">
      <c r="A11" s="554" t="s">
        <v>215</v>
      </c>
      <c r="B11" s="555">
        <v>55971</v>
      </c>
      <c r="C11" s="556">
        <v>20.9</v>
      </c>
      <c r="D11" s="555"/>
      <c r="E11" s="555">
        <v>73285</v>
      </c>
      <c r="F11" s="556">
        <v>27.3</v>
      </c>
      <c r="G11" s="555"/>
      <c r="H11" s="555">
        <v>51549</v>
      </c>
      <c r="I11" s="556">
        <v>19.2</v>
      </c>
      <c r="J11" s="555"/>
      <c r="K11" s="555">
        <v>6236</v>
      </c>
      <c r="L11" s="556">
        <v>2.2999999999999998</v>
      </c>
      <c r="M11" s="555"/>
      <c r="N11" s="555">
        <v>25483</v>
      </c>
      <c r="O11" s="556">
        <v>9.5</v>
      </c>
      <c r="P11" s="555"/>
      <c r="Q11" s="555">
        <v>26029</v>
      </c>
      <c r="R11" s="556">
        <v>9.6999999999999993</v>
      </c>
      <c r="S11" s="555"/>
      <c r="T11" s="555">
        <v>47761</v>
      </c>
      <c r="U11" s="556">
        <v>17.8</v>
      </c>
      <c r="V11" s="555"/>
      <c r="W11" s="555">
        <v>122740</v>
      </c>
      <c r="X11" s="556">
        <v>45.7</v>
      </c>
      <c r="Y11" s="555"/>
      <c r="Z11" s="555">
        <v>29427</v>
      </c>
      <c r="AA11" s="556">
        <v>11</v>
      </c>
      <c r="AB11" s="555"/>
      <c r="AC11" s="555">
        <v>8318</v>
      </c>
      <c r="AD11" s="556">
        <v>3.1</v>
      </c>
      <c r="AE11" s="555"/>
      <c r="AF11" s="555">
        <v>140178</v>
      </c>
      <c r="AG11" s="556">
        <v>52.2</v>
      </c>
      <c r="AH11" s="555"/>
      <c r="AI11" s="555">
        <v>268327.02473457227</v>
      </c>
    </row>
    <row r="12" spans="1:35" s="509" customFormat="1" ht="13.5" x14ac:dyDescent="0.25">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row>
    <row r="13" spans="1:35" s="509" customFormat="1" ht="13.5" x14ac:dyDescent="0.25">
      <c r="A13" s="316" t="s">
        <v>115</v>
      </c>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row>
    <row r="14" spans="1:35" s="509" customFormat="1" ht="13.5" x14ac:dyDescent="0.25">
      <c r="A14" s="509" t="s">
        <v>275</v>
      </c>
      <c r="B14" s="555">
        <v>161293</v>
      </c>
      <c r="C14" s="556">
        <v>19.600000000000001</v>
      </c>
      <c r="D14" s="555"/>
      <c r="E14" s="555">
        <v>184477</v>
      </c>
      <c r="F14" s="556">
        <v>22.5</v>
      </c>
      <c r="G14" s="555"/>
      <c r="H14" s="555">
        <v>160603</v>
      </c>
      <c r="I14" s="556">
        <v>19.600000000000001</v>
      </c>
      <c r="J14" s="555"/>
      <c r="K14" s="555">
        <v>13810</v>
      </c>
      <c r="L14" s="556">
        <v>1.7</v>
      </c>
      <c r="M14" s="555"/>
      <c r="N14" s="555">
        <v>58629</v>
      </c>
      <c r="O14" s="556">
        <v>7.1</v>
      </c>
      <c r="P14" s="555"/>
      <c r="Q14" s="555">
        <v>62702</v>
      </c>
      <c r="R14" s="556">
        <v>7.6</v>
      </c>
      <c r="S14" s="555"/>
      <c r="T14" s="555">
        <v>112247</v>
      </c>
      <c r="U14" s="556">
        <v>13.7</v>
      </c>
      <c r="V14" s="555"/>
      <c r="W14" s="555">
        <v>373608</v>
      </c>
      <c r="X14" s="556">
        <v>45.5</v>
      </c>
      <c r="Y14" s="555"/>
      <c r="Z14" s="555">
        <v>84138</v>
      </c>
      <c r="AA14" s="556">
        <v>10.199999999999999</v>
      </c>
      <c r="AB14" s="555"/>
      <c r="AC14" s="555">
        <v>26317</v>
      </c>
      <c r="AD14" s="556">
        <v>3.2</v>
      </c>
      <c r="AE14" s="555"/>
      <c r="AF14" s="555">
        <v>417681</v>
      </c>
      <c r="AG14" s="556">
        <v>50.9</v>
      </c>
      <c r="AH14" s="555"/>
      <c r="AI14" s="555">
        <v>821341</v>
      </c>
    </row>
    <row r="15" spans="1:35" s="509" customFormat="1" ht="13.5" x14ac:dyDescent="0.25">
      <c r="A15" s="509" t="s">
        <v>38</v>
      </c>
      <c r="B15" s="555">
        <v>31452</v>
      </c>
      <c r="C15" s="556">
        <v>23</v>
      </c>
      <c r="D15" s="555"/>
      <c r="E15" s="555">
        <v>48867</v>
      </c>
      <c r="F15" s="556">
        <v>35.700000000000003</v>
      </c>
      <c r="G15" s="555"/>
      <c r="H15" s="555">
        <v>43616</v>
      </c>
      <c r="I15" s="556">
        <v>31.9</v>
      </c>
      <c r="J15" s="555"/>
      <c r="K15" s="555">
        <v>2035</v>
      </c>
      <c r="L15" s="556">
        <v>1.5</v>
      </c>
      <c r="M15" s="555"/>
      <c r="N15" s="555">
        <v>13107</v>
      </c>
      <c r="O15" s="556">
        <v>9.6</v>
      </c>
      <c r="P15" s="555"/>
      <c r="Q15" s="555">
        <v>15313</v>
      </c>
      <c r="R15" s="556">
        <v>11.2</v>
      </c>
      <c r="S15" s="555"/>
      <c r="T15" s="555">
        <v>28248</v>
      </c>
      <c r="U15" s="556">
        <v>20.6</v>
      </c>
      <c r="V15" s="555"/>
      <c r="W15" s="555">
        <v>72468</v>
      </c>
      <c r="X15" s="556">
        <v>52.9</v>
      </c>
      <c r="Y15" s="555"/>
      <c r="Z15" s="555">
        <v>13671</v>
      </c>
      <c r="AA15" s="556">
        <v>10</v>
      </c>
      <c r="AB15" s="555"/>
      <c r="AC15" s="555">
        <v>6180</v>
      </c>
      <c r="AD15" s="556">
        <v>4.5</v>
      </c>
      <c r="AE15" s="555"/>
      <c r="AF15" s="555">
        <v>83983</v>
      </c>
      <c r="AG15" s="556">
        <v>61.3</v>
      </c>
      <c r="AH15" s="555"/>
      <c r="AI15" s="555">
        <v>136908</v>
      </c>
    </row>
    <row r="16" spans="1:35" s="509" customFormat="1" ht="13.5" x14ac:dyDescent="0.25">
      <c r="A16" s="509" t="s">
        <v>39</v>
      </c>
      <c r="B16" s="555">
        <v>12331</v>
      </c>
      <c r="C16" s="556">
        <v>24.3</v>
      </c>
      <c r="D16" s="555"/>
      <c r="E16" s="555">
        <v>20080</v>
      </c>
      <c r="F16" s="556">
        <v>39.5</v>
      </c>
      <c r="G16" s="555"/>
      <c r="H16" s="555">
        <v>18985</v>
      </c>
      <c r="I16" s="556">
        <v>37.4</v>
      </c>
      <c r="J16" s="555"/>
      <c r="K16" s="555">
        <v>792</v>
      </c>
      <c r="L16" s="556">
        <v>1.6</v>
      </c>
      <c r="M16" s="555"/>
      <c r="N16" s="555">
        <v>5307</v>
      </c>
      <c r="O16" s="556">
        <v>10.4</v>
      </c>
      <c r="P16" s="555"/>
      <c r="Q16" s="555">
        <v>7241</v>
      </c>
      <c r="R16" s="556">
        <v>14.2</v>
      </c>
      <c r="S16" s="555"/>
      <c r="T16" s="555">
        <v>12967</v>
      </c>
      <c r="U16" s="556">
        <v>25.5</v>
      </c>
      <c r="V16" s="555"/>
      <c r="W16" s="555">
        <v>28132</v>
      </c>
      <c r="X16" s="556">
        <v>55.3</v>
      </c>
      <c r="Y16" s="555"/>
      <c r="Z16" s="555">
        <v>5453</v>
      </c>
      <c r="AA16" s="556">
        <v>10.7</v>
      </c>
      <c r="AB16" s="555"/>
      <c r="AC16" s="555">
        <v>2978</v>
      </c>
      <c r="AD16" s="556">
        <v>5.9</v>
      </c>
      <c r="AE16" s="555"/>
      <c r="AF16" s="555">
        <v>33013</v>
      </c>
      <c r="AG16" s="556">
        <v>65</v>
      </c>
      <c r="AH16" s="555"/>
      <c r="AI16" s="555">
        <v>50826</v>
      </c>
    </row>
    <row r="17" spans="1:35" s="509" customFormat="1" ht="13.5" x14ac:dyDescent="0.25">
      <c r="A17" s="509" t="s">
        <v>45</v>
      </c>
      <c r="B17" s="555">
        <v>3465</v>
      </c>
      <c r="C17" s="556">
        <v>25.1</v>
      </c>
      <c r="D17" s="555"/>
      <c r="E17" s="555">
        <v>5677</v>
      </c>
      <c r="F17" s="556">
        <v>41.1</v>
      </c>
      <c r="G17" s="555"/>
      <c r="H17" s="555">
        <v>5338</v>
      </c>
      <c r="I17" s="556">
        <v>38.700000000000003</v>
      </c>
      <c r="J17" s="555"/>
      <c r="K17" s="555">
        <v>302</v>
      </c>
      <c r="L17" s="556">
        <v>2.2000000000000002</v>
      </c>
      <c r="M17" s="555"/>
      <c r="N17" s="555">
        <v>1654</v>
      </c>
      <c r="O17" s="556">
        <v>12</v>
      </c>
      <c r="P17" s="555"/>
      <c r="Q17" s="555">
        <v>2208</v>
      </c>
      <c r="R17" s="556">
        <v>16</v>
      </c>
      <c r="S17" s="555"/>
      <c r="T17" s="555">
        <v>4044</v>
      </c>
      <c r="U17" s="556">
        <v>29.3</v>
      </c>
      <c r="V17" s="555"/>
      <c r="W17" s="555">
        <v>7810</v>
      </c>
      <c r="X17" s="556">
        <v>56.6</v>
      </c>
      <c r="Y17" s="555"/>
      <c r="Z17" s="555">
        <v>1704</v>
      </c>
      <c r="AA17" s="556">
        <v>12.3</v>
      </c>
      <c r="AB17" s="555"/>
      <c r="AC17" s="555">
        <v>1089</v>
      </c>
      <c r="AD17" s="556">
        <v>7.9</v>
      </c>
      <c r="AE17" s="555"/>
      <c r="AF17" s="555">
        <v>9294</v>
      </c>
      <c r="AG17" s="556">
        <v>67.3</v>
      </c>
      <c r="AH17" s="555"/>
      <c r="AI17" s="555">
        <v>13801</v>
      </c>
    </row>
    <row r="18" spans="1:35" s="509" customFormat="1" ht="13.5" x14ac:dyDescent="0.25">
      <c r="A18" s="509" t="s">
        <v>46</v>
      </c>
      <c r="B18" s="555">
        <v>2026</v>
      </c>
      <c r="C18" s="556">
        <v>27.8</v>
      </c>
      <c r="D18" s="555"/>
      <c r="E18" s="555">
        <v>3067</v>
      </c>
      <c r="F18" s="556">
        <v>42</v>
      </c>
      <c r="G18" s="555"/>
      <c r="H18" s="555">
        <v>2895</v>
      </c>
      <c r="I18" s="556">
        <v>39.700000000000003</v>
      </c>
      <c r="J18" s="555"/>
      <c r="K18" s="555">
        <v>232</v>
      </c>
      <c r="L18" s="556">
        <v>3.2</v>
      </c>
      <c r="M18" s="555"/>
      <c r="N18" s="555">
        <v>997</v>
      </c>
      <c r="O18" s="556">
        <v>13.7</v>
      </c>
      <c r="P18" s="555"/>
      <c r="Q18" s="555">
        <v>1167</v>
      </c>
      <c r="R18" s="556">
        <v>16</v>
      </c>
      <c r="S18" s="555"/>
      <c r="T18" s="555">
        <v>2300</v>
      </c>
      <c r="U18" s="556">
        <v>31.5</v>
      </c>
      <c r="V18" s="555"/>
      <c r="W18" s="555">
        <v>4341</v>
      </c>
      <c r="X18" s="556">
        <v>59.5</v>
      </c>
      <c r="Y18" s="555"/>
      <c r="Z18" s="555">
        <v>1100</v>
      </c>
      <c r="AA18" s="556">
        <v>15.1</v>
      </c>
      <c r="AB18" s="555"/>
      <c r="AC18" s="555">
        <v>683</v>
      </c>
      <c r="AD18" s="556">
        <v>9.4</v>
      </c>
      <c r="AE18" s="555"/>
      <c r="AF18" s="555">
        <v>5143</v>
      </c>
      <c r="AG18" s="556">
        <v>70.5</v>
      </c>
      <c r="AH18" s="555"/>
      <c r="AI18" s="555">
        <v>7300</v>
      </c>
    </row>
    <row r="19" spans="1:35" s="509" customFormat="1" ht="13.5" x14ac:dyDescent="0.25">
      <c r="A19" s="509" t="s">
        <v>47</v>
      </c>
      <c r="B19" s="555">
        <v>644</v>
      </c>
      <c r="C19" s="556">
        <v>31.4</v>
      </c>
      <c r="D19" s="555"/>
      <c r="E19" s="555">
        <v>913</v>
      </c>
      <c r="F19" s="556">
        <v>44.5</v>
      </c>
      <c r="G19" s="555"/>
      <c r="H19" s="555">
        <v>809</v>
      </c>
      <c r="I19" s="556">
        <v>39.5</v>
      </c>
      <c r="J19" s="555"/>
      <c r="K19" s="555">
        <v>116</v>
      </c>
      <c r="L19" s="556">
        <v>5.7</v>
      </c>
      <c r="M19" s="555"/>
      <c r="N19" s="555">
        <v>388</v>
      </c>
      <c r="O19" s="556">
        <v>18.899999999999999</v>
      </c>
      <c r="P19" s="555"/>
      <c r="Q19" s="555">
        <v>357</v>
      </c>
      <c r="R19" s="556">
        <v>17.399999999999999</v>
      </c>
      <c r="S19" s="555"/>
      <c r="T19" s="555">
        <v>717</v>
      </c>
      <c r="U19" s="556">
        <v>35</v>
      </c>
      <c r="V19" s="555"/>
      <c r="W19" s="555">
        <v>1243</v>
      </c>
      <c r="X19" s="556">
        <v>60.6</v>
      </c>
      <c r="Y19" s="555"/>
      <c r="Z19" s="555">
        <v>388</v>
      </c>
      <c r="AA19" s="556">
        <v>18.899999999999999</v>
      </c>
      <c r="AB19" s="555"/>
      <c r="AC19" s="555">
        <v>240</v>
      </c>
      <c r="AD19" s="556">
        <v>11.7</v>
      </c>
      <c r="AE19" s="555"/>
      <c r="AF19" s="555">
        <v>1512</v>
      </c>
      <c r="AG19" s="556">
        <v>73.8</v>
      </c>
      <c r="AH19" s="555"/>
      <c r="AI19" s="555">
        <v>2050</v>
      </c>
    </row>
    <row r="20" spans="1:35" s="509" customFormat="1" ht="13.5" x14ac:dyDescent="0.25">
      <c r="A20" s="509" t="s">
        <v>48</v>
      </c>
      <c r="B20" s="555">
        <v>633</v>
      </c>
      <c r="C20" s="556">
        <v>41.9</v>
      </c>
      <c r="D20" s="555"/>
      <c r="E20" s="555">
        <v>740</v>
      </c>
      <c r="F20" s="556">
        <v>49</v>
      </c>
      <c r="G20" s="555"/>
      <c r="H20" s="555">
        <v>578</v>
      </c>
      <c r="I20" s="556">
        <v>38.299999999999997</v>
      </c>
      <c r="J20" s="555"/>
      <c r="K20" s="555">
        <v>206</v>
      </c>
      <c r="L20" s="556">
        <v>13.6</v>
      </c>
      <c r="M20" s="555"/>
      <c r="N20" s="555">
        <v>441</v>
      </c>
      <c r="O20" s="556">
        <v>29.2</v>
      </c>
      <c r="P20" s="555"/>
      <c r="Q20" s="555">
        <v>308</v>
      </c>
      <c r="R20" s="556">
        <v>20.399999999999999</v>
      </c>
      <c r="S20" s="555"/>
      <c r="T20" s="555">
        <v>592</v>
      </c>
      <c r="U20" s="556">
        <v>39.200000000000003</v>
      </c>
      <c r="V20" s="555"/>
      <c r="W20" s="555">
        <v>1049</v>
      </c>
      <c r="X20" s="556">
        <v>69.400000000000006</v>
      </c>
      <c r="Y20" s="555"/>
      <c r="Z20" s="555">
        <v>466</v>
      </c>
      <c r="AA20" s="556">
        <v>30.8</v>
      </c>
      <c r="AB20" s="555"/>
      <c r="AC20" s="555">
        <v>294</v>
      </c>
      <c r="AD20" s="556">
        <v>19.5</v>
      </c>
      <c r="AE20" s="555"/>
      <c r="AF20" s="555">
        <v>1207</v>
      </c>
      <c r="AG20" s="556">
        <v>79.900000000000006</v>
      </c>
      <c r="AH20" s="555"/>
      <c r="AI20" s="555">
        <v>1511</v>
      </c>
    </row>
    <row r="21" spans="1:35" s="509" customFormat="1" ht="13.5" x14ac:dyDescent="0.25">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row>
    <row r="22" spans="1:35" s="509" customFormat="1" ht="13.5" x14ac:dyDescent="0.25">
      <c r="A22" s="316" t="s">
        <v>116</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row>
    <row r="23" spans="1:35" s="509" customFormat="1" ht="13.5" x14ac:dyDescent="0.25">
      <c r="A23" s="554" t="s">
        <v>0</v>
      </c>
      <c r="B23" s="555">
        <v>228</v>
      </c>
      <c r="C23" s="556">
        <v>19.5</v>
      </c>
      <c r="D23" s="555"/>
      <c r="E23" s="555">
        <v>286</v>
      </c>
      <c r="F23" s="556">
        <v>24.5</v>
      </c>
      <c r="G23" s="555"/>
      <c r="H23" s="555">
        <v>223</v>
      </c>
      <c r="I23" s="556">
        <v>19.100000000000001</v>
      </c>
      <c r="J23" s="555"/>
      <c r="K23" s="555">
        <v>17</v>
      </c>
      <c r="L23" s="556">
        <v>1.5</v>
      </c>
      <c r="M23" s="555"/>
      <c r="N23" s="555">
        <v>107</v>
      </c>
      <c r="O23" s="556">
        <v>9.1999999999999993</v>
      </c>
      <c r="P23" s="555"/>
      <c r="Q23" s="555">
        <v>82</v>
      </c>
      <c r="R23" s="556">
        <v>7</v>
      </c>
      <c r="S23" s="555"/>
      <c r="T23" s="555">
        <v>198</v>
      </c>
      <c r="U23" s="556">
        <v>16.899999999999999</v>
      </c>
      <c r="V23" s="555"/>
      <c r="W23" s="555">
        <v>484</v>
      </c>
      <c r="X23" s="556">
        <v>41.4</v>
      </c>
      <c r="Y23" s="555"/>
      <c r="Z23" s="555">
        <v>111</v>
      </c>
      <c r="AA23" s="556">
        <v>9.5</v>
      </c>
      <c r="AB23" s="555"/>
      <c r="AC23" s="555">
        <v>65</v>
      </c>
      <c r="AD23" s="556">
        <v>5.6</v>
      </c>
      <c r="AE23" s="555"/>
      <c r="AF23" s="555">
        <v>578</v>
      </c>
      <c r="AG23" s="556">
        <v>49.5</v>
      </c>
      <c r="AH23" s="555"/>
      <c r="AI23" s="555">
        <v>1168</v>
      </c>
    </row>
    <row r="24" spans="1:35" s="509" customFormat="1" ht="13.5" x14ac:dyDescent="0.25">
      <c r="A24" s="554" t="s">
        <v>1</v>
      </c>
      <c r="B24" s="555">
        <v>37228</v>
      </c>
      <c r="C24" s="556">
        <v>19.899999999999999</v>
      </c>
      <c r="D24" s="555"/>
      <c r="E24" s="555">
        <v>49648</v>
      </c>
      <c r="F24" s="556">
        <v>26.5</v>
      </c>
      <c r="G24" s="555"/>
      <c r="H24" s="555">
        <v>46198</v>
      </c>
      <c r="I24" s="556">
        <v>24.6</v>
      </c>
      <c r="J24" s="555"/>
      <c r="K24" s="555">
        <v>2423</v>
      </c>
      <c r="L24" s="556">
        <v>1.3</v>
      </c>
      <c r="M24" s="555"/>
      <c r="N24" s="555">
        <v>16411</v>
      </c>
      <c r="O24" s="556">
        <v>8.8000000000000007</v>
      </c>
      <c r="P24" s="555"/>
      <c r="Q24" s="555">
        <v>15379</v>
      </c>
      <c r="R24" s="556">
        <v>8.1999999999999993</v>
      </c>
      <c r="S24" s="555"/>
      <c r="T24" s="555">
        <v>31528</v>
      </c>
      <c r="U24" s="556">
        <v>16.8</v>
      </c>
      <c r="V24" s="555"/>
      <c r="W24" s="555">
        <v>92302</v>
      </c>
      <c r="X24" s="556">
        <v>49.2</v>
      </c>
      <c r="Y24" s="555"/>
      <c r="Z24" s="555">
        <v>16659</v>
      </c>
      <c r="AA24" s="556">
        <v>8.9</v>
      </c>
      <c r="AB24" s="555"/>
      <c r="AC24" s="555">
        <v>4952</v>
      </c>
      <c r="AD24" s="556">
        <v>2.6</v>
      </c>
      <c r="AE24" s="555"/>
      <c r="AF24" s="555">
        <v>104836</v>
      </c>
      <c r="AG24" s="556">
        <v>55.9</v>
      </c>
      <c r="AH24" s="555"/>
      <c r="AI24" s="555">
        <v>187434</v>
      </c>
    </row>
    <row r="25" spans="1:35" s="509" customFormat="1" ht="13.5" x14ac:dyDescent="0.25">
      <c r="A25" s="554" t="s">
        <v>23</v>
      </c>
      <c r="B25" s="555">
        <v>325</v>
      </c>
      <c r="C25" s="556">
        <v>20.8</v>
      </c>
      <c r="D25" s="555"/>
      <c r="E25" s="555">
        <v>406</v>
      </c>
      <c r="F25" s="556">
        <v>26</v>
      </c>
      <c r="G25" s="555"/>
      <c r="H25" s="555">
        <v>330</v>
      </c>
      <c r="I25" s="556">
        <v>21.1</v>
      </c>
      <c r="J25" s="555"/>
      <c r="K25" s="555">
        <v>46</v>
      </c>
      <c r="L25" s="556">
        <v>2.9</v>
      </c>
      <c r="M25" s="555"/>
      <c r="N25" s="555">
        <v>193</v>
      </c>
      <c r="O25" s="556">
        <v>12.3</v>
      </c>
      <c r="P25" s="555"/>
      <c r="Q25" s="555">
        <v>120</v>
      </c>
      <c r="R25" s="556">
        <v>7.7</v>
      </c>
      <c r="S25" s="555"/>
      <c r="T25" s="555">
        <v>211</v>
      </c>
      <c r="U25" s="556">
        <v>13.5</v>
      </c>
      <c r="V25" s="555"/>
      <c r="W25" s="555">
        <v>755</v>
      </c>
      <c r="X25" s="556">
        <v>48.3</v>
      </c>
      <c r="Y25" s="555"/>
      <c r="Z25" s="555">
        <v>242</v>
      </c>
      <c r="AA25" s="556">
        <v>15.5</v>
      </c>
      <c r="AB25" s="555"/>
      <c r="AC25" s="555">
        <v>168</v>
      </c>
      <c r="AD25" s="556">
        <v>10.8</v>
      </c>
      <c r="AE25" s="555"/>
      <c r="AF25" s="555">
        <v>832</v>
      </c>
      <c r="AG25" s="556">
        <v>53.2</v>
      </c>
      <c r="AH25" s="555"/>
      <c r="AI25" s="555">
        <v>1563</v>
      </c>
    </row>
    <row r="26" spans="1:35" s="509" customFormat="1" ht="18" customHeight="1" x14ac:dyDescent="0.25">
      <c r="A26" s="554" t="s">
        <v>24</v>
      </c>
      <c r="B26" s="555">
        <v>1044</v>
      </c>
      <c r="C26" s="556">
        <v>19</v>
      </c>
      <c r="D26" s="555"/>
      <c r="E26" s="555">
        <v>1605</v>
      </c>
      <c r="F26" s="556">
        <v>29.2</v>
      </c>
      <c r="G26" s="555"/>
      <c r="H26" s="555">
        <v>1305</v>
      </c>
      <c r="I26" s="556">
        <v>23.8</v>
      </c>
      <c r="J26" s="555"/>
      <c r="K26" s="555">
        <v>97</v>
      </c>
      <c r="L26" s="556">
        <v>1.8</v>
      </c>
      <c r="M26" s="555"/>
      <c r="N26" s="555">
        <v>544</v>
      </c>
      <c r="O26" s="556">
        <v>9.9</v>
      </c>
      <c r="P26" s="555"/>
      <c r="Q26" s="555">
        <v>450</v>
      </c>
      <c r="R26" s="556">
        <v>8.1999999999999993</v>
      </c>
      <c r="S26" s="555"/>
      <c r="T26" s="555">
        <v>953</v>
      </c>
      <c r="U26" s="556">
        <v>17.399999999999999</v>
      </c>
      <c r="V26" s="555"/>
      <c r="W26" s="555">
        <v>2821</v>
      </c>
      <c r="X26" s="556">
        <v>51.4</v>
      </c>
      <c r="Y26" s="555"/>
      <c r="Z26" s="555">
        <v>541</v>
      </c>
      <c r="AA26" s="556">
        <v>9.9</v>
      </c>
      <c r="AB26" s="555"/>
      <c r="AC26" s="555">
        <v>224</v>
      </c>
      <c r="AD26" s="556">
        <v>4.0999999999999996</v>
      </c>
      <c r="AE26" s="555"/>
      <c r="AF26" s="555">
        <v>3250</v>
      </c>
      <c r="AG26" s="556">
        <v>59.2</v>
      </c>
      <c r="AH26" s="555"/>
      <c r="AI26" s="555">
        <v>5488</v>
      </c>
    </row>
    <row r="27" spans="1:35" s="509" customFormat="1" ht="13.5" x14ac:dyDescent="0.25">
      <c r="A27" s="557" t="s">
        <v>37</v>
      </c>
      <c r="B27" s="558">
        <v>38825</v>
      </c>
      <c r="C27" s="559">
        <v>19.8</v>
      </c>
      <c r="D27" s="558"/>
      <c r="E27" s="558">
        <v>51945</v>
      </c>
      <c r="F27" s="559">
        <v>26.5</v>
      </c>
      <c r="G27" s="558"/>
      <c r="H27" s="558">
        <v>48056</v>
      </c>
      <c r="I27" s="559">
        <v>24.6</v>
      </c>
      <c r="J27" s="558"/>
      <c r="K27" s="558">
        <v>2583</v>
      </c>
      <c r="L27" s="559">
        <v>1.3</v>
      </c>
      <c r="M27" s="558"/>
      <c r="N27" s="558">
        <v>17256</v>
      </c>
      <c r="O27" s="559">
        <v>8.8000000000000007</v>
      </c>
      <c r="P27" s="558"/>
      <c r="Q27" s="558">
        <v>16031</v>
      </c>
      <c r="R27" s="559">
        <v>8.1999999999999993</v>
      </c>
      <c r="S27" s="558"/>
      <c r="T27" s="558">
        <v>32890</v>
      </c>
      <c r="U27" s="559">
        <v>16.8</v>
      </c>
      <c r="V27" s="558"/>
      <c r="W27" s="558">
        <v>96361</v>
      </c>
      <c r="X27" s="559">
        <v>49.3</v>
      </c>
      <c r="Y27" s="558"/>
      <c r="Z27" s="558">
        <v>17553</v>
      </c>
      <c r="AA27" s="559">
        <v>9</v>
      </c>
      <c r="AB27" s="558"/>
      <c r="AC27" s="558">
        <v>5411</v>
      </c>
      <c r="AD27" s="559">
        <v>2.8</v>
      </c>
      <c r="AE27" s="558"/>
      <c r="AF27" s="558">
        <v>109495</v>
      </c>
      <c r="AG27" s="559">
        <v>56</v>
      </c>
      <c r="AH27" s="558"/>
      <c r="AI27" s="558">
        <v>195653</v>
      </c>
    </row>
    <row r="28" spans="1:35" s="509" customFormat="1" ht="13.5" x14ac:dyDescent="0.25">
      <c r="A28" s="554" t="s">
        <v>25</v>
      </c>
      <c r="B28" s="555">
        <v>20807</v>
      </c>
      <c r="C28" s="556">
        <v>18.8</v>
      </c>
      <c r="D28" s="555"/>
      <c r="E28" s="555">
        <v>26624</v>
      </c>
      <c r="F28" s="556">
        <v>24</v>
      </c>
      <c r="G28" s="555"/>
      <c r="H28" s="555">
        <v>20730</v>
      </c>
      <c r="I28" s="556">
        <v>18.7</v>
      </c>
      <c r="J28" s="555"/>
      <c r="K28" s="555">
        <v>1426</v>
      </c>
      <c r="L28" s="556">
        <v>1.3</v>
      </c>
      <c r="M28" s="555"/>
      <c r="N28" s="555">
        <v>9968</v>
      </c>
      <c r="O28" s="556">
        <v>9</v>
      </c>
      <c r="P28" s="555"/>
      <c r="Q28" s="555">
        <v>7474</v>
      </c>
      <c r="R28" s="556">
        <v>6.7</v>
      </c>
      <c r="S28" s="555"/>
      <c r="T28" s="555">
        <v>17144</v>
      </c>
      <c r="U28" s="556">
        <v>15.5</v>
      </c>
      <c r="V28" s="555"/>
      <c r="W28" s="555">
        <v>49773</v>
      </c>
      <c r="X28" s="556">
        <v>44.9</v>
      </c>
      <c r="Y28" s="555"/>
      <c r="Z28" s="555">
        <v>8114</v>
      </c>
      <c r="AA28" s="556">
        <v>7.3</v>
      </c>
      <c r="AB28" s="555"/>
      <c r="AC28" s="555">
        <v>2341</v>
      </c>
      <c r="AD28" s="556">
        <v>2.1</v>
      </c>
      <c r="AE28" s="555"/>
      <c r="AF28" s="555">
        <v>57346</v>
      </c>
      <c r="AG28" s="556">
        <v>51.7</v>
      </c>
      <c r="AH28" s="555"/>
      <c r="AI28" s="555">
        <v>110911</v>
      </c>
    </row>
    <row r="29" spans="1:35" s="509" customFormat="1" ht="13.5" x14ac:dyDescent="0.25">
      <c r="A29" s="560" t="s">
        <v>41</v>
      </c>
      <c r="B29" s="558">
        <v>20807</v>
      </c>
      <c r="C29" s="559">
        <v>18.8</v>
      </c>
      <c r="D29" s="558"/>
      <c r="E29" s="558">
        <v>26624</v>
      </c>
      <c r="F29" s="559">
        <v>24</v>
      </c>
      <c r="G29" s="558"/>
      <c r="H29" s="558">
        <v>20730</v>
      </c>
      <c r="I29" s="559">
        <v>18.7</v>
      </c>
      <c r="J29" s="558"/>
      <c r="K29" s="558">
        <v>1426</v>
      </c>
      <c r="L29" s="559">
        <v>1.3</v>
      </c>
      <c r="M29" s="558"/>
      <c r="N29" s="558">
        <v>9968</v>
      </c>
      <c r="O29" s="559">
        <v>9</v>
      </c>
      <c r="P29" s="558"/>
      <c r="Q29" s="558">
        <v>7474</v>
      </c>
      <c r="R29" s="559">
        <v>6.7</v>
      </c>
      <c r="S29" s="558"/>
      <c r="T29" s="558">
        <v>17144</v>
      </c>
      <c r="U29" s="559">
        <v>15.5</v>
      </c>
      <c r="V29" s="558"/>
      <c r="W29" s="558">
        <v>49773</v>
      </c>
      <c r="X29" s="559">
        <v>44.9</v>
      </c>
      <c r="Y29" s="558"/>
      <c r="Z29" s="558">
        <v>8114</v>
      </c>
      <c r="AA29" s="559">
        <v>7.3</v>
      </c>
      <c r="AB29" s="558"/>
      <c r="AC29" s="558">
        <v>2341</v>
      </c>
      <c r="AD29" s="559">
        <v>2.1</v>
      </c>
      <c r="AE29" s="558"/>
      <c r="AF29" s="558">
        <v>57346</v>
      </c>
      <c r="AG29" s="559">
        <v>51.7</v>
      </c>
      <c r="AH29" s="558"/>
      <c r="AI29" s="558">
        <v>110911</v>
      </c>
    </row>
    <row r="30" spans="1:35" s="509" customFormat="1" ht="13.5" x14ac:dyDescent="0.25">
      <c r="A30" s="316" t="s">
        <v>137</v>
      </c>
      <c r="B30" s="558">
        <v>59632</v>
      </c>
      <c r="C30" s="559">
        <v>19.451729492047338</v>
      </c>
      <c r="D30" s="558"/>
      <c r="E30" s="558">
        <v>78569</v>
      </c>
      <c r="F30" s="559">
        <v>25.628906199031849</v>
      </c>
      <c r="G30" s="558"/>
      <c r="H30" s="558">
        <v>68786</v>
      </c>
      <c r="I30" s="559">
        <v>22.437729152803328</v>
      </c>
      <c r="J30" s="558"/>
      <c r="K30" s="558">
        <v>4009</v>
      </c>
      <c r="L30" s="559">
        <v>1.3077204107462064</v>
      </c>
      <c r="M30" s="558"/>
      <c r="N30" s="558">
        <v>27224</v>
      </c>
      <c r="O30" s="559">
        <v>8.8803642958729672</v>
      </c>
      <c r="P30" s="558"/>
      <c r="Q30" s="558">
        <v>23505</v>
      </c>
      <c r="R30" s="559">
        <v>7.6672407719105964</v>
      </c>
      <c r="S30" s="558"/>
      <c r="T30" s="558">
        <v>50034</v>
      </c>
      <c r="U30" s="559">
        <v>16.320898735663679</v>
      </c>
      <c r="V30" s="558"/>
      <c r="W30" s="558">
        <v>146134</v>
      </c>
      <c r="X30" s="559">
        <v>47.6683498388591</v>
      </c>
      <c r="Y30" s="558"/>
      <c r="Z30" s="558">
        <v>25667</v>
      </c>
      <c r="AA30" s="559">
        <v>8.3724768726921628</v>
      </c>
      <c r="AB30" s="558"/>
      <c r="AC30" s="558">
        <v>7752</v>
      </c>
      <c r="AD30" s="559">
        <v>2.5286726425803421</v>
      </c>
      <c r="AE30" s="558"/>
      <c r="AF30" s="558">
        <v>166841</v>
      </c>
      <c r="AG30" s="559">
        <v>54.42289375138634</v>
      </c>
      <c r="AH30" s="558"/>
      <c r="AI30" s="558">
        <v>306564</v>
      </c>
    </row>
    <row r="31" spans="1:35" s="509" customFormat="1" ht="18" customHeight="1" x14ac:dyDescent="0.25">
      <c r="A31" s="554" t="s">
        <v>26</v>
      </c>
      <c r="B31" s="555">
        <v>51785</v>
      </c>
      <c r="C31" s="556">
        <v>20.399999999999999</v>
      </c>
      <c r="D31" s="555"/>
      <c r="E31" s="555">
        <v>63467</v>
      </c>
      <c r="F31" s="556">
        <v>25</v>
      </c>
      <c r="G31" s="555"/>
      <c r="H31" s="555">
        <v>54676</v>
      </c>
      <c r="I31" s="556">
        <v>21.5</v>
      </c>
      <c r="J31" s="555"/>
      <c r="K31" s="555">
        <v>4747</v>
      </c>
      <c r="L31" s="556">
        <v>1.9</v>
      </c>
      <c r="M31" s="555"/>
      <c r="N31" s="555">
        <v>19027</v>
      </c>
      <c r="O31" s="556">
        <v>7.5</v>
      </c>
      <c r="P31" s="555"/>
      <c r="Q31" s="555">
        <v>23081</v>
      </c>
      <c r="R31" s="556">
        <v>9.1</v>
      </c>
      <c r="S31" s="555"/>
      <c r="T31" s="555">
        <v>38826</v>
      </c>
      <c r="U31" s="556">
        <v>15.3</v>
      </c>
      <c r="V31" s="555"/>
      <c r="W31" s="555">
        <v>119353</v>
      </c>
      <c r="X31" s="556">
        <v>46.9</v>
      </c>
      <c r="Y31" s="555"/>
      <c r="Z31" s="555">
        <v>26034</v>
      </c>
      <c r="AA31" s="556">
        <v>10.199999999999999</v>
      </c>
      <c r="AB31" s="555"/>
      <c r="AC31" s="555">
        <v>8442</v>
      </c>
      <c r="AD31" s="556">
        <v>3.3</v>
      </c>
      <c r="AE31" s="555"/>
      <c r="AF31" s="555">
        <v>133952</v>
      </c>
      <c r="AG31" s="556">
        <v>52.7</v>
      </c>
      <c r="AH31" s="555"/>
      <c r="AI31" s="555">
        <v>254322</v>
      </c>
    </row>
    <row r="32" spans="1:35" s="509" customFormat="1" ht="13.5" x14ac:dyDescent="0.25">
      <c r="A32" s="554" t="s">
        <v>27</v>
      </c>
      <c r="B32" s="555">
        <v>8420</v>
      </c>
      <c r="C32" s="556">
        <v>20.8</v>
      </c>
      <c r="D32" s="555"/>
      <c r="E32" s="555">
        <v>11232</v>
      </c>
      <c r="F32" s="556">
        <v>27.7</v>
      </c>
      <c r="G32" s="555"/>
      <c r="H32" s="555">
        <v>7836</v>
      </c>
      <c r="I32" s="556">
        <v>19.3</v>
      </c>
      <c r="J32" s="555"/>
      <c r="K32" s="555">
        <v>779</v>
      </c>
      <c r="L32" s="556">
        <v>1.9</v>
      </c>
      <c r="M32" s="555"/>
      <c r="N32" s="555">
        <v>3715</v>
      </c>
      <c r="O32" s="556">
        <v>9.1999999999999993</v>
      </c>
      <c r="P32" s="555"/>
      <c r="Q32" s="555">
        <v>3819</v>
      </c>
      <c r="R32" s="556">
        <v>9.4</v>
      </c>
      <c r="S32" s="555"/>
      <c r="T32" s="555">
        <v>7707</v>
      </c>
      <c r="U32" s="556">
        <v>19</v>
      </c>
      <c r="V32" s="555"/>
      <c r="W32" s="555">
        <v>18045</v>
      </c>
      <c r="X32" s="556">
        <v>44.6</v>
      </c>
      <c r="Y32" s="555"/>
      <c r="Z32" s="555">
        <v>3757</v>
      </c>
      <c r="AA32" s="556">
        <v>9.3000000000000007</v>
      </c>
      <c r="AB32" s="555"/>
      <c r="AC32" s="555">
        <v>1313</v>
      </c>
      <c r="AD32" s="556">
        <v>3.2</v>
      </c>
      <c r="AE32" s="555"/>
      <c r="AF32" s="555">
        <v>20947</v>
      </c>
      <c r="AG32" s="556">
        <v>51.7</v>
      </c>
      <c r="AH32" s="555"/>
      <c r="AI32" s="555">
        <v>40503</v>
      </c>
    </row>
    <row r="33" spans="1:35" s="509" customFormat="1" ht="13.5" x14ac:dyDescent="0.25">
      <c r="A33" s="554" t="s">
        <v>28</v>
      </c>
      <c r="B33" s="555">
        <v>33001</v>
      </c>
      <c r="C33" s="556">
        <v>19.899999999999999</v>
      </c>
      <c r="D33" s="555"/>
      <c r="E33" s="555">
        <v>35836</v>
      </c>
      <c r="F33" s="556">
        <v>21.6</v>
      </c>
      <c r="G33" s="555"/>
      <c r="H33" s="555">
        <v>30308</v>
      </c>
      <c r="I33" s="556">
        <v>18.3</v>
      </c>
      <c r="J33" s="555"/>
      <c r="K33" s="555">
        <v>2665</v>
      </c>
      <c r="L33" s="556">
        <v>1.6</v>
      </c>
      <c r="M33" s="555"/>
      <c r="N33" s="555">
        <v>12075</v>
      </c>
      <c r="O33" s="556">
        <v>7.3</v>
      </c>
      <c r="P33" s="555"/>
      <c r="Q33" s="555">
        <v>12536</v>
      </c>
      <c r="R33" s="556">
        <v>7.6</v>
      </c>
      <c r="S33" s="555"/>
      <c r="T33" s="555">
        <v>22679</v>
      </c>
      <c r="U33" s="556">
        <v>13.7</v>
      </c>
      <c r="V33" s="555"/>
      <c r="W33" s="555">
        <v>70679</v>
      </c>
      <c r="X33" s="556">
        <v>42.7</v>
      </c>
      <c r="Y33" s="555"/>
      <c r="Z33" s="555">
        <v>13349</v>
      </c>
      <c r="AA33" s="556">
        <v>8.1</v>
      </c>
      <c r="AB33" s="555"/>
      <c r="AC33" s="555">
        <v>1911</v>
      </c>
      <c r="AD33" s="556">
        <v>1.2</v>
      </c>
      <c r="AE33" s="555"/>
      <c r="AF33" s="555">
        <v>81696</v>
      </c>
      <c r="AG33" s="556">
        <v>49.3</v>
      </c>
      <c r="AH33" s="555"/>
      <c r="AI33" s="555">
        <v>165585</v>
      </c>
    </row>
    <row r="34" spans="1:35" s="509" customFormat="1" ht="13.5" x14ac:dyDescent="0.25">
      <c r="A34" s="554" t="s">
        <v>29</v>
      </c>
      <c r="B34" s="555">
        <v>5524</v>
      </c>
      <c r="C34" s="556">
        <v>21</v>
      </c>
      <c r="D34" s="555"/>
      <c r="E34" s="555">
        <v>8073</v>
      </c>
      <c r="F34" s="556">
        <v>30.8</v>
      </c>
      <c r="G34" s="555"/>
      <c r="H34" s="555">
        <v>7748</v>
      </c>
      <c r="I34" s="556">
        <v>29.5</v>
      </c>
      <c r="J34" s="555"/>
      <c r="K34" s="555">
        <v>398</v>
      </c>
      <c r="L34" s="556">
        <v>1.5</v>
      </c>
      <c r="M34" s="555"/>
      <c r="N34" s="555">
        <v>1753</v>
      </c>
      <c r="O34" s="556">
        <v>6.7</v>
      </c>
      <c r="P34" s="555"/>
      <c r="Q34" s="555">
        <v>2601</v>
      </c>
      <c r="R34" s="556">
        <v>9.9</v>
      </c>
      <c r="S34" s="555"/>
      <c r="T34" s="555">
        <v>4088</v>
      </c>
      <c r="U34" s="556">
        <v>15.6</v>
      </c>
      <c r="V34" s="555"/>
      <c r="W34" s="555">
        <v>15054</v>
      </c>
      <c r="X34" s="556">
        <v>57.4</v>
      </c>
      <c r="Y34" s="555"/>
      <c r="Z34" s="555">
        <v>7032</v>
      </c>
      <c r="AA34" s="556">
        <v>26.8</v>
      </c>
      <c r="AB34" s="555"/>
      <c r="AC34" s="555">
        <v>5466</v>
      </c>
      <c r="AD34" s="556">
        <v>20.8</v>
      </c>
      <c r="AE34" s="555"/>
      <c r="AF34" s="555">
        <v>16037</v>
      </c>
      <c r="AG34" s="556">
        <v>61.1</v>
      </c>
      <c r="AH34" s="555"/>
      <c r="AI34" s="555">
        <v>26247</v>
      </c>
    </row>
    <row r="35" spans="1:35" s="509" customFormat="1" ht="13.5" x14ac:dyDescent="0.25">
      <c r="A35" s="554" t="s">
        <v>101</v>
      </c>
      <c r="B35" s="555">
        <v>3501</v>
      </c>
      <c r="C35" s="556">
        <v>23.7</v>
      </c>
      <c r="D35" s="555"/>
      <c r="E35" s="555">
        <v>4880</v>
      </c>
      <c r="F35" s="556">
        <v>33.1</v>
      </c>
      <c r="G35" s="555"/>
      <c r="H35" s="555">
        <v>4801</v>
      </c>
      <c r="I35" s="556">
        <v>32.6</v>
      </c>
      <c r="J35" s="555"/>
      <c r="K35" s="555">
        <v>325</v>
      </c>
      <c r="L35" s="556">
        <v>2.2000000000000002</v>
      </c>
      <c r="M35" s="555"/>
      <c r="N35" s="555">
        <v>1626</v>
      </c>
      <c r="O35" s="556">
        <v>11</v>
      </c>
      <c r="P35" s="555"/>
      <c r="Q35" s="555">
        <v>1714</v>
      </c>
      <c r="R35" s="556">
        <v>11.6</v>
      </c>
      <c r="S35" s="555"/>
      <c r="T35" s="555">
        <v>2666</v>
      </c>
      <c r="U35" s="556">
        <v>18.100000000000001</v>
      </c>
      <c r="V35" s="555"/>
      <c r="W35" s="555">
        <v>8326</v>
      </c>
      <c r="X35" s="556">
        <v>56.5</v>
      </c>
      <c r="Y35" s="555"/>
      <c r="Z35" s="555">
        <v>1871</v>
      </c>
      <c r="AA35" s="556">
        <v>12.7</v>
      </c>
      <c r="AB35" s="555"/>
      <c r="AC35" s="555">
        <v>675</v>
      </c>
      <c r="AD35" s="556">
        <v>4.5999999999999996</v>
      </c>
      <c r="AE35" s="555"/>
      <c r="AF35" s="555">
        <v>9286</v>
      </c>
      <c r="AG35" s="556">
        <v>63</v>
      </c>
      <c r="AH35" s="555"/>
      <c r="AI35" s="555">
        <v>14744</v>
      </c>
    </row>
    <row r="36" spans="1:35" s="509" customFormat="1" ht="13.5" x14ac:dyDescent="0.25">
      <c r="A36" s="554" t="s">
        <v>112</v>
      </c>
      <c r="B36" s="555">
        <v>2624</v>
      </c>
      <c r="C36" s="556">
        <v>10.6</v>
      </c>
      <c r="D36" s="555"/>
      <c r="E36" s="555">
        <v>3245</v>
      </c>
      <c r="F36" s="556">
        <v>13.1</v>
      </c>
      <c r="G36" s="555"/>
      <c r="H36" s="555">
        <v>2927</v>
      </c>
      <c r="I36" s="556">
        <v>11.8</v>
      </c>
      <c r="J36" s="555"/>
      <c r="K36" s="555">
        <v>174</v>
      </c>
      <c r="L36" s="556">
        <v>0.7</v>
      </c>
      <c r="M36" s="555"/>
      <c r="N36" s="555">
        <v>1217</v>
      </c>
      <c r="O36" s="556">
        <v>4.9000000000000004</v>
      </c>
      <c r="P36" s="555"/>
      <c r="Q36" s="555">
        <v>1087</v>
      </c>
      <c r="R36" s="556">
        <v>4.4000000000000004</v>
      </c>
      <c r="S36" s="555"/>
      <c r="T36" s="555">
        <v>1835</v>
      </c>
      <c r="U36" s="556">
        <v>7.4</v>
      </c>
      <c r="V36" s="555"/>
      <c r="W36" s="555">
        <v>6503</v>
      </c>
      <c r="X36" s="556">
        <v>26.3</v>
      </c>
      <c r="Y36" s="555"/>
      <c r="Z36" s="555">
        <v>1262</v>
      </c>
      <c r="AA36" s="556">
        <v>5.0999999999999996</v>
      </c>
      <c r="AB36" s="555"/>
      <c r="AC36" s="555">
        <v>635</v>
      </c>
      <c r="AD36" s="556">
        <v>2.6</v>
      </c>
      <c r="AE36" s="555"/>
      <c r="AF36" s="555">
        <v>7210</v>
      </c>
      <c r="AG36" s="556">
        <v>29.1</v>
      </c>
      <c r="AH36" s="555"/>
      <c r="AI36" s="555">
        <v>24735</v>
      </c>
    </row>
    <row r="37" spans="1:35" s="509" customFormat="1" ht="13.5" x14ac:dyDescent="0.25">
      <c r="A37" s="554" t="s">
        <v>31</v>
      </c>
      <c r="B37" s="555">
        <v>15414</v>
      </c>
      <c r="C37" s="556">
        <v>23.2</v>
      </c>
      <c r="D37" s="555"/>
      <c r="E37" s="555">
        <v>20291</v>
      </c>
      <c r="F37" s="556">
        <v>30.5</v>
      </c>
      <c r="G37" s="555"/>
      <c r="H37" s="555">
        <v>19930</v>
      </c>
      <c r="I37" s="556">
        <v>30</v>
      </c>
      <c r="J37" s="555"/>
      <c r="K37" s="555">
        <v>905</v>
      </c>
      <c r="L37" s="556">
        <v>1.4</v>
      </c>
      <c r="M37" s="555"/>
      <c r="N37" s="555">
        <v>4015</v>
      </c>
      <c r="O37" s="556">
        <v>6</v>
      </c>
      <c r="P37" s="555"/>
      <c r="Q37" s="555">
        <v>6923</v>
      </c>
      <c r="R37" s="556">
        <v>10.4</v>
      </c>
      <c r="S37" s="555"/>
      <c r="T37" s="555">
        <v>9440</v>
      </c>
      <c r="U37" s="556">
        <v>14.2</v>
      </c>
      <c r="V37" s="555"/>
      <c r="W37" s="555">
        <v>37104</v>
      </c>
      <c r="X37" s="556">
        <v>55.8</v>
      </c>
      <c r="Y37" s="555"/>
      <c r="Z37" s="555">
        <v>12070</v>
      </c>
      <c r="AA37" s="556">
        <v>18.2</v>
      </c>
      <c r="AB37" s="555"/>
      <c r="AC37" s="555">
        <v>6779</v>
      </c>
      <c r="AD37" s="556">
        <v>10.199999999999999</v>
      </c>
      <c r="AE37" s="555"/>
      <c r="AF37" s="555">
        <v>39881</v>
      </c>
      <c r="AG37" s="556">
        <v>60</v>
      </c>
      <c r="AH37" s="555"/>
      <c r="AI37" s="555">
        <v>66492</v>
      </c>
    </row>
    <row r="38" spans="1:35" s="509" customFormat="1" ht="13.5" x14ac:dyDescent="0.25">
      <c r="A38" s="554" t="s">
        <v>32</v>
      </c>
      <c r="B38" s="555">
        <v>9032</v>
      </c>
      <c r="C38" s="556">
        <v>23.4</v>
      </c>
      <c r="D38" s="555"/>
      <c r="E38" s="555">
        <v>11289</v>
      </c>
      <c r="F38" s="556">
        <v>29.2</v>
      </c>
      <c r="G38" s="555"/>
      <c r="H38" s="555">
        <v>10636</v>
      </c>
      <c r="I38" s="556">
        <v>27.5</v>
      </c>
      <c r="J38" s="555"/>
      <c r="K38" s="555">
        <v>722</v>
      </c>
      <c r="L38" s="556">
        <v>1.9</v>
      </c>
      <c r="M38" s="555"/>
      <c r="N38" s="555">
        <v>3211</v>
      </c>
      <c r="O38" s="556">
        <v>8.3000000000000007</v>
      </c>
      <c r="P38" s="555"/>
      <c r="Q38" s="555">
        <v>4140</v>
      </c>
      <c r="R38" s="556">
        <v>10.7</v>
      </c>
      <c r="S38" s="555"/>
      <c r="T38" s="555">
        <v>7271</v>
      </c>
      <c r="U38" s="556">
        <v>18.8</v>
      </c>
      <c r="V38" s="555"/>
      <c r="W38" s="555">
        <v>19810</v>
      </c>
      <c r="X38" s="556">
        <v>51.3</v>
      </c>
      <c r="Y38" s="555"/>
      <c r="Z38" s="555">
        <v>5457</v>
      </c>
      <c r="AA38" s="556">
        <v>14.1</v>
      </c>
      <c r="AB38" s="555"/>
      <c r="AC38" s="555">
        <v>2136</v>
      </c>
      <c r="AD38" s="556">
        <v>5.5</v>
      </c>
      <c r="AE38" s="555"/>
      <c r="AF38" s="555">
        <v>22287</v>
      </c>
      <c r="AG38" s="556">
        <v>57.7</v>
      </c>
      <c r="AH38" s="555"/>
      <c r="AI38" s="555">
        <v>38625</v>
      </c>
    </row>
    <row r="39" spans="1:35" s="509" customFormat="1" ht="13.5" x14ac:dyDescent="0.25">
      <c r="A39" s="554" t="s">
        <v>33</v>
      </c>
      <c r="B39" s="555">
        <v>1975</v>
      </c>
      <c r="C39" s="556">
        <v>27.7</v>
      </c>
      <c r="D39" s="555"/>
      <c r="E39" s="555">
        <v>2326</v>
      </c>
      <c r="F39" s="556">
        <v>32.700000000000003</v>
      </c>
      <c r="G39" s="555"/>
      <c r="H39" s="555">
        <v>2325</v>
      </c>
      <c r="I39" s="556">
        <v>32.700000000000003</v>
      </c>
      <c r="J39" s="555"/>
      <c r="K39" s="555">
        <v>431</v>
      </c>
      <c r="L39" s="556">
        <v>6.1</v>
      </c>
      <c r="M39" s="555"/>
      <c r="N39" s="555">
        <v>468</v>
      </c>
      <c r="O39" s="556">
        <v>6.6</v>
      </c>
      <c r="P39" s="555"/>
      <c r="Q39" s="555">
        <v>936</v>
      </c>
      <c r="R39" s="556">
        <v>13.1</v>
      </c>
      <c r="S39" s="555"/>
      <c r="T39" s="555">
        <v>1340</v>
      </c>
      <c r="U39" s="556">
        <v>18.8</v>
      </c>
      <c r="V39" s="555"/>
      <c r="W39" s="555">
        <v>4087</v>
      </c>
      <c r="X39" s="556">
        <v>57.4</v>
      </c>
      <c r="Y39" s="555"/>
      <c r="Z39" s="555">
        <v>1403</v>
      </c>
      <c r="AA39" s="556">
        <v>19.7</v>
      </c>
      <c r="AB39" s="555"/>
      <c r="AC39" s="555">
        <v>546</v>
      </c>
      <c r="AD39" s="556">
        <v>7.7</v>
      </c>
      <c r="AE39" s="555"/>
      <c r="AF39" s="555">
        <v>4686</v>
      </c>
      <c r="AG39" s="556">
        <v>65.8</v>
      </c>
      <c r="AH39" s="555"/>
      <c r="AI39" s="555">
        <v>7122</v>
      </c>
    </row>
    <row r="40" spans="1:35" s="509" customFormat="1" ht="13.5" x14ac:dyDescent="0.25">
      <c r="A40" s="554" t="s">
        <v>113</v>
      </c>
      <c r="B40" s="555">
        <v>8488</v>
      </c>
      <c r="C40" s="556">
        <v>28.1</v>
      </c>
      <c r="D40" s="555"/>
      <c r="E40" s="555">
        <v>10037</v>
      </c>
      <c r="F40" s="556">
        <v>33.299999999999997</v>
      </c>
      <c r="G40" s="555"/>
      <c r="H40" s="555">
        <v>9246</v>
      </c>
      <c r="I40" s="556">
        <v>30.7</v>
      </c>
      <c r="J40" s="555"/>
      <c r="K40" s="555">
        <v>899</v>
      </c>
      <c r="L40" s="556">
        <v>3</v>
      </c>
      <c r="M40" s="555"/>
      <c r="N40" s="555">
        <v>2511</v>
      </c>
      <c r="O40" s="556">
        <v>8.3000000000000007</v>
      </c>
      <c r="P40" s="555"/>
      <c r="Q40" s="555">
        <v>4302</v>
      </c>
      <c r="R40" s="556">
        <v>14.3</v>
      </c>
      <c r="S40" s="555"/>
      <c r="T40" s="555">
        <v>6511</v>
      </c>
      <c r="U40" s="556">
        <v>21.6</v>
      </c>
      <c r="V40" s="555"/>
      <c r="W40" s="555">
        <v>17185</v>
      </c>
      <c r="X40" s="556">
        <v>57</v>
      </c>
      <c r="Y40" s="555"/>
      <c r="Z40" s="555">
        <v>3696</v>
      </c>
      <c r="AA40" s="556">
        <v>12.3</v>
      </c>
      <c r="AB40" s="555"/>
      <c r="AC40" s="555">
        <v>729</v>
      </c>
      <c r="AD40" s="556">
        <v>2.4</v>
      </c>
      <c r="AE40" s="555"/>
      <c r="AF40" s="555">
        <v>19210</v>
      </c>
      <c r="AG40" s="556">
        <v>63.7</v>
      </c>
      <c r="AH40" s="555"/>
      <c r="AI40" s="555">
        <v>30162</v>
      </c>
    </row>
    <row r="41" spans="1:35" s="509" customFormat="1" ht="13.5" x14ac:dyDescent="0.25">
      <c r="A41" s="554" t="s">
        <v>35</v>
      </c>
      <c r="B41" s="555">
        <v>2802</v>
      </c>
      <c r="C41" s="556">
        <v>20.100000000000001</v>
      </c>
      <c r="D41" s="555"/>
      <c r="E41" s="555">
        <v>3198</v>
      </c>
      <c r="F41" s="556">
        <v>22.9</v>
      </c>
      <c r="G41" s="555"/>
      <c r="H41" s="555">
        <v>2346</v>
      </c>
      <c r="I41" s="556">
        <v>16.8</v>
      </c>
      <c r="J41" s="555"/>
      <c r="K41" s="555">
        <v>293</v>
      </c>
      <c r="L41" s="556">
        <v>2.1</v>
      </c>
      <c r="M41" s="555"/>
      <c r="N41" s="555">
        <v>1047</v>
      </c>
      <c r="O41" s="556">
        <v>7.5</v>
      </c>
      <c r="P41" s="555"/>
      <c r="Q41" s="555">
        <v>1085</v>
      </c>
      <c r="R41" s="556">
        <v>7.8</v>
      </c>
      <c r="S41" s="555"/>
      <c r="T41" s="555">
        <v>1880</v>
      </c>
      <c r="U41" s="556">
        <v>13.5</v>
      </c>
      <c r="V41" s="555"/>
      <c r="W41" s="555">
        <v>6273</v>
      </c>
      <c r="X41" s="556">
        <v>45</v>
      </c>
      <c r="Y41" s="555"/>
      <c r="Z41" s="555">
        <v>1653</v>
      </c>
      <c r="AA41" s="556">
        <v>11.9</v>
      </c>
      <c r="AB41" s="555"/>
      <c r="AC41" s="555">
        <v>475</v>
      </c>
      <c r="AD41" s="556">
        <v>3.4</v>
      </c>
      <c r="AE41" s="555"/>
      <c r="AF41" s="555">
        <v>6859</v>
      </c>
      <c r="AG41" s="556">
        <v>49.2</v>
      </c>
      <c r="AH41" s="555"/>
      <c r="AI41" s="555">
        <v>13946</v>
      </c>
    </row>
    <row r="42" spans="1:35" s="509" customFormat="1" ht="13.5" x14ac:dyDescent="0.25">
      <c r="A42" s="554" t="s">
        <v>36</v>
      </c>
      <c r="B42" s="555">
        <v>9645</v>
      </c>
      <c r="C42" s="556">
        <v>21.6</v>
      </c>
      <c r="D42" s="555"/>
      <c r="E42" s="555">
        <v>11377</v>
      </c>
      <c r="F42" s="556">
        <v>25.5</v>
      </c>
      <c r="G42" s="555"/>
      <c r="H42" s="555">
        <v>11258</v>
      </c>
      <c r="I42" s="556">
        <v>25.2</v>
      </c>
      <c r="J42" s="555"/>
      <c r="K42" s="555">
        <v>1146</v>
      </c>
      <c r="L42" s="556">
        <v>2.6</v>
      </c>
      <c r="M42" s="555"/>
      <c r="N42" s="555">
        <v>2633</v>
      </c>
      <c r="O42" s="556">
        <v>5.9</v>
      </c>
      <c r="P42" s="555"/>
      <c r="Q42" s="555">
        <v>3568</v>
      </c>
      <c r="R42" s="556">
        <v>8</v>
      </c>
      <c r="S42" s="555"/>
      <c r="T42" s="555">
        <v>6839</v>
      </c>
      <c r="U42" s="556">
        <v>15.3</v>
      </c>
      <c r="V42" s="555"/>
      <c r="W42" s="555">
        <v>20096</v>
      </c>
      <c r="X42" s="556">
        <v>45</v>
      </c>
      <c r="Y42" s="555"/>
      <c r="Z42" s="555">
        <v>3669</v>
      </c>
      <c r="AA42" s="556">
        <v>8.1999999999999993</v>
      </c>
      <c r="AB42" s="555"/>
      <c r="AC42" s="555">
        <v>922</v>
      </c>
      <c r="AD42" s="556">
        <v>2.1</v>
      </c>
      <c r="AE42" s="555"/>
      <c r="AF42" s="555">
        <v>22941</v>
      </c>
      <c r="AG42" s="556">
        <v>51.3</v>
      </c>
      <c r="AH42" s="555"/>
      <c r="AI42" s="555">
        <v>44690</v>
      </c>
    </row>
    <row r="43" spans="1:35" s="509" customFormat="1" ht="13.5" x14ac:dyDescent="0.25">
      <c r="A43" s="560" t="s">
        <v>111</v>
      </c>
      <c r="B43" s="558">
        <v>152211</v>
      </c>
      <c r="C43" s="559">
        <v>20.9</v>
      </c>
      <c r="D43" s="558"/>
      <c r="E43" s="558">
        <v>185253</v>
      </c>
      <c r="F43" s="559">
        <v>25.5</v>
      </c>
      <c r="G43" s="558"/>
      <c r="H43" s="558">
        <v>164037</v>
      </c>
      <c r="I43" s="559">
        <v>22.6</v>
      </c>
      <c r="J43" s="558"/>
      <c r="K43" s="558">
        <v>13484</v>
      </c>
      <c r="L43" s="559">
        <v>1.9</v>
      </c>
      <c r="M43" s="558"/>
      <c r="N43" s="558">
        <v>53299</v>
      </c>
      <c r="O43" s="559">
        <v>7.3</v>
      </c>
      <c r="P43" s="558"/>
      <c r="Q43" s="558">
        <v>65792</v>
      </c>
      <c r="R43" s="559">
        <v>9</v>
      </c>
      <c r="S43" s="558"/>
      <c r="T43" s="558">
        <v>111082</v>
      </c>
      <c r="U43" s="559">
        <v>15.3</v>
      </c>
      <c r="V43" s="558"/>
      <c r="W43" s="558">
        <v>342517</v>
      </c>
      <c r="X43" s="559">
        <v>47.1</v>
      </c>
      <c r="Y43" s="558"/>
      <c r="Z43" s="558">
        <v>81253</v>
      </c>
      <c r="AA43" s="559">
        <v>11.2</v>
      </c>
      <c r="AB43" s="558"/>
      <c r="AC43" s="558">
        <v>30030</v>
      </c>
      <c r="AD43" s="559">
        <v>4.0999999999999996</v>
      </c>
      <c r="AE43" s="558"/>
      <c r="AF43" s="558">
        <v>384992</v>
      </c>
      <c r="AG43" s="559">
        <v>52.9</v>
      </c>
      <c r="AH43" s="558"/>
      <c r="AI43" s="558">
        <v>727173</v>
      </c>
    </row>
    <row r="44" spans="1:35" s="509" customFormat="1" ht="13.5" x14ac:dyDescent="0.25">
      <c r="A44" s="560"/>
      <c r="B44" s="558"/>
      <c r="C44" s="559"/>
      <c r="D44" s="558"/>
      <c r="E44" s="558"/>
      <c r="F44" s="559"/>
      <c r="G44" s="558"/>
      <c r="H44" s="558"/>
      <c r="I44" s="559"/>
      <c r="J44" s="558"/>
      <c r="K44" s="558"/>
      <c r="L44" s="559"/>
      <c r="M44" s="558"/>
      <c r="N44" s="558"/>
      <c r="O44" s="559"/>
      <c r="P44" s="558"/>
      <c r="Q44" s="558"/>
      <c r="R44" s="559"/>
      <c r="S44" s="558"/>
      <c r="T44" s="558"/>
      <c r="U44" s="559"/>
      <c r="V44" s="558"/>
      <c r="W44" s="558"/>
      <c r="X44" s="559"/>
      <c r="Y44" s="558"/>
      <c r="Z44" s="558"/>
      <c r="AA44" s="559"/>
      <c r="AB44" s="558"/>
      <c r="AC44" s="558"/>
      <c r="AD44" s="559"/>
      <c r="AE44" s="558"/>
      <c r="AF44" s="558"/>
      <c r="AG44" s="559"/>
      <c r="AH44" s="558"/>
      <c r="AI44" s="558"/>
    </row>
    <row r="45" spans="1:35" s="509" customFormat="1" ht="13.5" x14ac:dyDescent="0.25">
      <c r="A45" s="561" t="s">
        <v>114</v>
      </c>
      <c r="B45" s="562">
        <v>211844</v>
      </c>
      <c r="C45" s="563">
        <v>20.5</v>
      </c>
      <c r="D45" s="562"/>
      <c r="E45" s="562">
        <v>263821</v>
      </c>
      <c r="F45" s="563">
        <v>25.5</v>
      </c>
      <c r="G45" s="562"/>
      <c r="H45" s="562">
        <v>232824</v>
      </c>
      <c r="I45" s="563">
        <v>22.5</v>
      </c>
      <c r="J45" s="562"/>
      <c r="K45" s="562">
        <v>17493</v>
      </c>
      <c r="L45" s="563">
        <v>1.7</v>
      </c>
      <c r="M45" s="562"/>
      <c r="N45" s="562">
        <v>80522</v>
      </c>
      <c r="O45" s="563">
        <v>7.8</v>
      </c>
      <c r="P45" s="562"/>
      <c r="Q45" s="562">
        <v>89296</v>
      </c>
      <c r="R45" s="563">
        <v>8.6</v>
      </c>
      <c r="S45" s="562"/>
      <c r="T45" s="562">
        <v>161115</v>
      </c>
      <c r="U45" s="563">
        <v>15.6</v>
      </c>
      <c r="V45" s="562"/>
      <c r="W45" s="562">
        <v>488651</v>
      </c>
      <c r="X45" s="563">
        <v>47.3</v>
      </c>
      <c r="Y45" s="562"/>
      <c r="Z45" s="562">
        <v>106920</v>
      </c>
      <c r="AA45" s="563">
        <v>10.3</v>
      </c>
      <c r="AB45" s="562"/>
      <c r="AC45" s="562">
        <v>37782</v>
      </c>
      <c r="AD45" s="563">
        <v>3.7</v>
      </c>
      <c r="AE45" s="562"/>
      <c r="AF45" s="562">
        <v>551833</v>
      </c>
      <c r="AG45" s="563">
        <v>53.4</v>
      </c>
      <c r="AH45" s="562"/>
      <c r="AI45" s="562">
        <v>1033737</v>
      </c>
    </row>
    <row r="46" spans="1:35" x14ac:dyDescent="0.3">
      <c r="A46" s="313" t="s">
        <v>297</v>
      </c>
    </row>
    <row r="47" spans="1:35" x14ac:dyDescent="0.3">
      <c r="A47" s="364" t="s">
        <v>356</v>
      </c>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F47" s="311"/>
      <c r="AI47" s="311"/>
    </row>
    <row r="48" spans="1:35" x14ac:dyDescent="0.3">
      <c r="B48" s="311"/>
      <c r="C48" s="312"/>
      <c r="E48" s="311"/>
      <c r="F48" s="312"/>
      <c r="H48" s="311"/>
      <c r="I48" s="312"/>
      <c r="K48" s="311"/>
      <c r="L48" s="312"/>
      <c r="N48" s="311"/>
      <c r="O48" s="312"/>
      <c r="Q48" s="311"/>
      <c r="R48" s="312"/>
      <c r="T48" s="311"/>
      <c r="U48" s="312"/>
      <c r="W48" s="311"/>
      <c r="X48" s="312"/>
      <c r="Z48" s="311"/>
      <c r="AA48" s="312"/>
      <c r="AC48" s="311"/>
      <c r="AD48" s="312"/>
      <c r="AF48" s="311"/>
      <c r="AG48" s="312"/>
      <c r="AI48" s="311"/>
    </row>
    <row r="49" spans="2:35" x14ac:dyDescent="0.3">
      <c r="B49" s="311"/>
      <c r="C49" s="312"/>
      <c r="E49" s="311"/>
      <c r="F49" s="312"/>
      <c r="H49" s="311"/>
      <c r="I49" s="312"/>
      <c r="K49" s="311"/>
      <c r="L49" s="312"/>
      <c r="N49" s="311"/>
      <c r="O49" s="312"/>
      <c r="Q49" s="311"/>
      <c r="R49" s="312"/>
      <c r="T49" s="311"/>
      <c r="U49" s="312"/>
      <c r="W49" s="311"/>
      <c r="X49" s="312"/>
      <c r="Z49" s="311"/>
      <c r="AA49" s="312"/>
      <c r="AC49" s="311"/>
      <c r="AD49" s="312"/>
      <c r="AF49" s="311"/>
      <c r="AG49" s="312"/>
      <c r="AI49" s="311"/>
    </row>
    <row r="50" spans="2:35" x14ac:dyDescent="0.3">
      <c r="B50" s="311"/>
      <c r="C50" s="312"/>
      <c r="E50" s="311"/>
      <c r="F50" s="312"/>
      <c r="H50" s="311"/>
      <c r="I50" s="312"/>
      <c r="K50" s="311"/>
      <c r="L50" s="312"/>
      <c r="N50" s="311"/>
      <c r="O50" s="312"/>
      <c r="Q50" s="311"/>
      <c r="R50" s="312"/>
      <c r="T50" s="311"/>
      <c r="U50" s="312"/>
      <c r="W50" s="311"/>
      <c r="X50" s="312"/>
      <c r="Z50" s="311"/>
      <c r="AA50" s="312"/>
      <c r="AC50" s="311"/>
      <c r="AD50" s="312"/>
      <c r="AF50" s="311"/>
      <c r="AG50" s="312"/>
      <c r="AI50" s="311"/>
    </row>
    <row r="51" spans="2:35" x14ac:dyDescent="0.3">
      <c r="B51" s="311"/>
      <c r="C51" s="312"/>
      <c r="E51" s="311"/>
      <c r="F51" s="312"/>
      <c r="H51" s="311"/>
      <c r="I51" s="312"/>
      <c r="K51" s="311"/>
      <c r="L51" s="312"/>
      <c r="N51" s="311"/>
      <c r="O51" s="312"/>
      <c r="Q51" s="311"/>
      <c r="R51" s="312"/>
      <c r="T51" s="311"/>
      <c r="U51" s="312"/>
      <c r="W51" s="311"/>
      <c r="X51" s="312"/>
      <c r="Z51" s="311"/>
      <c r="AA51" s="312"/>
      <c r="AC51" s="311"/>
      <c r="AD51" s="312"/>
      <c r="AF51" s="311"/>
      <c r="AG51" s="312"/>
      <c r="AI51" s="311"/>
    </row>
    <row r="52" spans="2:35" x14ac:dyDescent="0.3">
      <c r="B52" s="311"/>
      <c r="C52" s="312"/>
      <c r="E52" s="311"/>
      <c r="F52" s="312"/>
      <c r="H52" s="311"/>
      <c r="I52" s="312"/>
      <c r="K52" s="311"/>
      <c r="L52" s="312"/>
      <c r="N52" s="311"/>
      <c r="O52" s="312"/>
      <c r="Q52" s="311"/>
      <c r="R52" s="312"/>
      <c r="T52" s="311"/>
      <c r="U52" s="312"/>
      <c r="W52" s="311"/>
      <c r="X52" s="312"/>
      <c r="Z52" s="311"/>
      <c r="AA52" s="312"/>
      <c r="AC52" s="311"/>
      <c r="AD52" s="312"/>
      <c r="AF52" s="311"/>
      <c r="AG52" s="312"/>
      <c r="AI52" s="311"/>
    </row>
    <row r="53" spans="2:35" x14ac:dyDescent="0.3">
      <c r="B53" s="311"/>
      <c r="C53" s="312"/>
      <c r="E53" s="311"/>
      <c r="F53" s="312"/>
      <c r="H53" s="311"/>
      <c r="I53" s="312"/>
      <c r="K53" s="311"/>
      <c r="L53" s="312"/>
      <c r="N53" s="311"/>
      <c r="O53" s="312"/>
      <c r="Q53" s="311"/>
      <c r="R53" s="312"/>
      <c r="T53" s="311"/>
      <c r="U53" s="312"/>
      <c r="W53" s="311"/>
      <c r="X53" s="312"/>
      <c r="Z53" s="311"/>
      <c r="AA53" s="312"/>
      <c r="AC53" s="311"/>
      <c r="AD53" s="312"/>
      <c r="AF53" s="311"/>
      <c r="AG53" s="312"/>
      <c r="AI53" s="311"/>
    </row>
    <row r="54" spans="2:35" x14ac:dyDescent="0.3">
      <c r="B54" s="311"/>
      <c r="C54" s="312"/>
      <c r="E54" s="311"/>
      <c r="F54" s="312"/>
      <c r="H54" s="311"/>
      <c r="I54" s="312"/>
      <c r="K54" s="311"/>
      <c r="L54" s="312"/>
      <c r="N54" s="311"/>
      <c r="O54" s="312"/>
      <c r="Q54" s="311"/>
      <c r="R54" s="312"/>
      <c r="T54" s="311"/>
      <c r="U54" s="312"/>
      <c r="W54" s="311"/>
      <c r="X54" s="312"/>
      <c r="Z54" s="311"/>
      <c r="AA54" s="312"/>
      <c r="AC54" s="311"/>
      <c r="AD54" s="312"/>
      <c r="AF54" s="311"/>
      <c r="AG54" s="312"/>
      <c r="AI54" s="311"/>
    </row>
    <row r="55" spans="2:35" x14ac:dyDescent="0.3">
      <c r="B55" s="311"/>
      <c r="C55" s="312"/>
      <c r="E55" s="311"/>
      <c r="F55" s="312"/>
      <c r="H55" s="311"/>
      <c r="I55" s="312"/>
      <c r="K55" s="311"/>
      <c r="L55" s="312"/>
      <c r="N55" s="311"/>
      <c r="O55" s="312"/>
      <c r="Q55" s="311"/>
      <c r="R55" s="312"/>
      <c r="T55" s="311"/>
      <c r="U55" s="312"/>
      <c r="W55" s="311"/>
      <c r="X55" s="312"/>
      <c r="Z55" s="311"/>
      <c r="AA55" s="312"/>
      <c r="AC55" s="311"/>
      <c r="AD55" s="312"/>
      <c r="AF55" s="311"/>
      <c r="AG55" s="312"/>
      <c r="AI55" s="311"/>
    </row>
    <row r="56" spans="2:35" x14ac:dyDescent="0.3">
      <c r="B56" s="311"/>
      <c r="C56" s="312"/>
      <c r="E56" s="311"/>
      <c r="F56" s="312"/>
      <c r="H56" s="311"/>
      <c r="I56" s="312"/>
      <c r="K56" s="311"/>
      <c r="L56" s="312"/>
      <c r="N56" s="311"/>
      <c r="O56" s="312"/>
      <c r="Q56" s="311"/>
      <c r="R56" s="312"/>
      <c r="T56" s="311"/>
      <c r="U56" s="312"/>
      <c r="W56" s="311"/>
      <c r="X56" s="312"/>
      <c r="Z56" s="311"/>
      <c r="AA56" s="312"/>
      <c r="AC56" s="311"/>
      <c r="AD56" s="312"/>
      <c r="AF56" s="311"/>
      <c r="AG56" s="312"/>
      <c r="AI56" s="311"/>
    </row>
    <row r="57" spans="2:35" x14ac:dyDescent="0.3">
      <c r="B57" s="311"/>
      <c r="C57" s="312"/>
      <c r="E57" s="311"/>
      <c r="F57" s="312"/>
      <c r="H57" s="311"/>
      <c r="I57" s="312"/>
      <c r="K57" s="311"/>
      <c r="L57" s="312"/>
      <c r="N57" s="311"/>
      <c r="O57" s="312"/>
      <c r="Q57" s="311"/>
      <c r="R57" s="312"/>
      <c r="T57" s="311"/>
      <c r="U57" s="312"/>
      <c r="W57" s="311"/>
      <c r="X57" s="312"/>
      <c r="Z57" s="311"/>
      <c r="AA57" s="312"/>
      <c r="AC57" s="311"/>
      <c r="AD57" s="312"/>
      <c r="AF57" s="311"/>
      <c r="AG57" s="312"/>
      <c r="AI57" s="311"/>
    </row>
    <row r="58" spans="2:35" x14ac:dyDescent="0.3">
      <c r="B58" s="311"/>
      <c r="C58" s="312"/>
      <c r="E58" s="311"/>
      <c r="F58" s="312"/>
      <c r="H58" s="311"/>
      <c r="I58" s="312"/>
      <c r="K58" s="311"/>
      <c r="L58" s="312"/>
      <c r="N58" s="311"/>
      <c r="O58" s="312"/>
      <c r="Q58" s="311"/>
      <c r="R58" s="312"/>
      <c r="T58" s="311"/>
      <c r="U58" s="312"/>
      <c r="W58" s="311"/>
      <c r="X58" s="312"/>
      <c r="Z58" s="311"/>
      <c r="AA58" s="312"/>
      <c r="AC58" s="311"/>
      <c r="AD58" s="312"/>
      <c r="AF58" s="311"/>
      <c r="AG58" s="312"/>
      <c r="AI58" s="311"/>
    </row>
    <row r="59" spans="2:35" x14ac:dyDescent="0.3">
      <c r="B59" s="311"/>
      <c r="C59" s="312"/>
      <c r="E59" s="311"/>
      <c r="F59" s="312"/>
      <c r="H59" s="311"/>
      <c r="I59" s="312"/>
      <c r="K59" s="311"/>
      <c r="L59" s="312"/>
      <c r="N59" s="311"/>
      <c r="O59" s="312"/>
      <c r="Q59" s="311"/>
      <c r="R59" s="312"/>
      <c r="T59" s="311"/>
      <c r="U59" s="312"/>
      <c r="W59" s="311"/>
      <c r="X59" s="312"/>
      <c r="Z59" s="311"/>
      <c r="AA59" s="312"/>
      <c r="AC59" s="311"/>
      <c r="AD59" s="312"/>
      <c r="AF59" s="311"/>
      <c r="AG59" s="312"/>
      <c r="AI59" s="311"/>
    </row>
    <row r="60" spans="2:35" x14ac:dyDescent="0.3">
      <c r="B60" s="311"/>
      <c r="C60" s="312"/>
      <c r="E60" s="311"/>
      <c r="F60" s="312"/>
      <c r="H60" s="311"/>
      <c r="I60" s="312"/>
      <c r="K60" s="311"/>
      <c r="L60" s="312"/>
      <c r="N60" s="311"/>
      <c r="O60" s="312"/>
      <c r="Q60" s="311"/>
      <c r="R60" s="312"/>
      <c r="T60" s="311"/>
      <c r="U60" s="312"/>
      <c r="W60" s="311"/>
      <c r="X60" s="312"/>
      <c r="Z60" s="311"/>
      <c r="AA60" s="312"/>
      <c r="AC60" s="311"/>
      <c r="AD60" s="312"/>
      <c r="AF60" s="311"/>
      <c r="AG60" s="312"/>
      <c r="AI60" s="311"/>
    </row>
    <row r="61" spans="2:35" x14ac:dyDescent="0.3">
      <c r="B61" s="311"/>
      <c r="C61" s="312"/>
      <c r="E61" s="311"/>
      <c r="F61" s="312"/>
      <c r="H61" s="311"/>
      <c r="I61" s="312"/>
      <c r="K61" s="311"/>
      <c r="L61" s="312"/>
      <c r="N61" s="311"/>
      <c r="O61" s="312"/>
      <c r="Q61" s="311"/>
      <c r="R61" s="312"/>
      <c r="T61" s="311"/>
      <c r="U61" s="312"/>
      <c r="W61" s="311"/>
      <c r="X61" s="312"/>
      <c r="Z61" s="311"/>
      <c r="AA61" s="312"/>
      <c r="AC61" s="311"/>
      <c r="AD61" s="312"/>
      <c r="AF61" s="311"/>
      <c r="AG61" s="312"/>
      <c r="AI61" s="311"/>
    </row>
    <row r="62" spans="2:35" x14ac:dyDescent="0.3">
      <c r="B62" s="311"/>
      <c r="C62" s="312"/>
      <c r="E62" s="311"/>
      <c r="F62" s="312"/>
      <c r="H62" s="311"/>
      <c r="I62" s="312"/>
      <c r="K62" s="311"/>
      <c r="L62" s="312"/>
      <c r="N62" s="311"/>
      <c r="O62" s="312"/>
      <c r="Q62" s="311"/>
      <c r="R62" s="312"/>
      <c r="T62" s="311"/>
      <c r="U62" s="312"/>
      <c r="W62" s="311"/>
      <c r="X62" s="312"/>
      <c r="Z62" s="311"/>
      <c r="AA62" s="312"/>
      <c r="AC62" s="311"/>
      <c r="AD62" s="312"/>
      <c r="AF62" s="311"/>
      <c r="AG62" s="312"/>
      <c r="AI62" s="311"/>
    </row>
    <row r="63" spans="2:35" x14ac:dyDescent="0.3">
      <c r="B63" s="311"/>
      <c r="C63" s="312"/>
      <c r="E63" s="311"/>
      <c r="F63" s="312"/>
      <c r="H63" s="311"/>
      <c r="I63" s="312"/>
      <c r="K63" s="311"/>
      <c r="L63" s="312"/>
      <c r="N63" s="311"/>
      <c r="O63" s="312"/>
      <c r="Q63" s="311"/>
      <c r="R63" s="312"/>
      <c r="T63" s="311"/>
      <c r="U63" s="312"/>
      <c r="W63" s="311"/>
      <c r="X63" s="312"/>
      <c r="Z63" s="311"/>
      <c r="AA63" s="312"/>
      <c r="AC63" s="311"/>
      <c r="AD63" s="312"/>
      <c r="AF63" s="311"/>
      <c r="AG63" s="312"/>
      <c r="AI63" s="311"/>
    </row>
    <row r="64" spans="2:35" x14ac:dyDescent="0.3">
      <c r="B64" s="311"/>
      <c r="C64" s="312"/>
      <c r="E64" s="311"/>
      <c r="F64" s="312"/>
      <c r="H64" s="311"/>
      <c r="I64" s="312"/>
      <c r="K64" s="311"/>
      <c r="L64" s="312"/>
      <c r="N64" s="311"/>
      <c r="O64" s="312"/>
      <c r="Q64" s="311"/>
      <c r="R64" s="312"/>
      <c r="T64" s="311"/>
      <c r="U64" s="312"/>
      <c r="W64" s="311"/>
      <c r="X64" s="312"/>
      <c r="Z64" s="311"/>
      <c r="AA64" s="312"/>
      <c r="AC64" s="311"/>
      <c r="AD64" s="312"/>
      <c r="AF64" s="311"/>
      <c r="AG64" s="312"/>
      <c r="AI64" s="311"/>
    </row>
    <row r="65" spans="2:35" x14ac:dyDescent="0.3">
      <c r="B65" s="311"/>
      <c r="C65" s="312"/>
      <c r="E65" s="311"/>
      <c r="F65" s="312"/>
      <c r="H65" s="311"/>
      <c r="I65" s="312"/>
      <c r="K65" s="311"/>
      <c r="L65" s="312"/>
      <c r="N65" s="311"/>
      <c r="O65" s="312"/>
      <c r="Q65" s="311"/>
      <c r="R65" s="312"/>
      <c r="T65" s="311"/>
      <c r="U65" s="312"/>
      <c r="W65" s="311"/>
      <c r="X65" s="312"/>
      <c r="Z65" s="311"/>
      <c r="AA65" s="312"/>
      <c r="AC65" s="311"/>
      <c r="AD65" s="312"/>
      <c r="AF65" s="311"/>
      <c r="AG65" s="312"/>
      <c r="AI65" s="311"/>
    </row>
    <row r="66" spans="2:35" x14ac:dyDescent="0.3">
      <c r="B66" s="311"/>
      <c r="C66" s="312"/>
      <c r="E66" s="311"/>
      <c r="F66" s="312"/>
      <c r="H66" s="311"/>
      <c r="I66" s="312"/>
      <c r="K66" s="311"/>
      <c r="L66" s="312"/>
      <c r="N66" s="311"/>
      <c r="O66" s="312"/>
      <c r="Q66" s="311"/>
      <c r="R66" s="312"/>
      <c r="T66" s="311"/>
      <c r="U66" s="312"/>
      <c r="W66" s="311"/>
      <c r="X66" s="312"/>
      <c r="Z66" s="311"/>
      <c r="AA66" s="312"/>
      <c r="AC66" s="311"/>
      <c r="AD66" s="312"/>
      <c r="AF66" s="311"/>
      <c r="AG66" s="312"/>
      <c r="AI66" s="311"/>
    </row>
    <row r="67" spans="2:35" x14ac:dyDescent="0.3">
      <c r="B67" s="311"/>
      <c r="C67" s="312"/>
      <c r="E67" s="311"/>
      <c r="F67" s="312"/>
      <c r="H67" s="311"/>
      <c r="I67" s="312"/>
      <c r="K67" s="311"/>
      <c r="L67" s="312"/>
      <c r="N67" s="311"/>
      <c r="O67" s="312"/>
      <c r="Q67" s="311"/>
      <c r="R67" s="312"/>
      <c r="T67" s="311"/>
      <c r="U67" s="312"/>
      <c r="W67" s="311"/>
      <c r="X67" s="312"/>
      <c r="Z67" s="311"/>
      <c r="AA67" s="312"/>
      <c r="AC67" s="311"/>
      <c r="AD67" s="312"/>
      <c r="AF67" s="311"/>
      <c r="AG67" s="312"/>
      <c r="AI67" s="311"/>
    </row>
    <row r="68" spans="2:35" x14ac:dyDescent="0.3">
      <c r="B68" s="311"/>
      <c r="C68" s="312"/>
      <c r="E68" s="311"/>
      <c r="F68" s="312"/>
      <c r="H68" s="311"/>
      <c r="I68" s="312"/>
      <c r="K68" s="311"/>
      <c r="L68" s="312"/>
      <c r="N68" s="311"/>
      <c r="O68" s="312"/>
      <c r="Q68" s="311"/>
      <c r="R68" s="312"/>
      <c r="T68" s="311"/>
      <c r="U68" s="312"/>
      <c r="W68" s="311"/>
      <c r="X68" s="312"/>
      <c r="Z68" s="311"/>
      <c r="AA68" s="312"/>
      <c r="AC68" s="311"/>
      <c r="AD68" s="312"/>
      <c r="AF68" s="311"/>
      <c r="AG68" s="312"/>
      <c r="AI68" s="311"/>
    </row>
    <row r="69" spans="2:35" x14ac:dyDescent="0.3">
      <c r="B69" s="311"/>
      <c r="C69" s="312"/>
      <c r="E69" s="311"/>
      <c r="F69" s="312"/>
      <c r="H69" s="311"/>
      <c r="I69" s="312"/>
      <c r="K69" s="311"/>
      <c r="L69" s="312"/>
      <c r="N69" s="311"/>
      <c r="O69" s="312"/>
      <c r="Q69" s="311"/>
      <c r="R69" s="312"/>
      <c r="T69" s="311"/>
      <c r="U69" s="312"/>
      <c r="W69" s="311"/>
      <c r="X69" s="312"/>
      <c r="Z69" s="311"/>
      <c r="AA69" s="312"/>
      <c r="AC69" s="311"/>
      <c r="AD69" s="312"/>
      <c r="AF69" s="311"/>
      <c r="AG69" s="312"/>
      <c r="AI69" s="311"/>
    </row>
    <row r="70" spans="2:35" x14ac:dyDescent="0.3">
      <c r="B70" s="311"/>
      <c r="C70" s="312"/>
      <c r="E70" s="311"/>
      <c r="F70" s="312"/>
      <c r="H70" s="311"/>
      <c r="I70" s="312"/>
      <c r="K70" s="311"/>
      <c r="L70" s="312"/>
      <c r="N70" s="311"/>
      <c r="O70" s="312"/>
      <c r="Q70" s="311"/>
      <c r="R70" s="312"/>
      <c r="T70" s="311"/>
      <c r="U70" s="312"/>
      <c r="W70" s="311"/>
      <c r="X70" s="312"/>
      <c r="Z70" s="311"/>
      <c r="AA70" s="312"/>
      <c r="AC70" s="311"/>
      <c r="AD70" s="312"/>
      <c r="AF70" s="311"/>
      <c r="AG70" s="312"/>
      <c r="AI70" s="311"/>
    </row>
    <row r="71" spans="2:35" x14ac:dyDescent="0.3">
      <c r="B71" s="311"/>
      <c r="C71" s="312"/>
      <c r="E71" s="311"/>
      <c r="F71" s="312"/>
      <c r="H71" s="311"/>
      <c r="I71" s="312"/>
      <c r="K71" s="311"/>
      <c r="L71" s="312"/>
      <c r="N71" s="311"/>
      <c r="O71" s="312"/>
      <c r="Q71" s="311"/>
      <c r="R71" s="312"/>
      <c r="T71" s="311"/>
      <c r="U71" s="312"/>
      <c r="W71" s="311"/>
      <c r="X71" s="312"/>
      <c r="Z71" s="311"/>
      <c r="AA71" s="312"/>
      <c r="AC71" s="311"/>
      <c r="AD71" s="312"/>
      <c r="AF71" s="311"/>
      <c r="AG71" s="312"/>
    </row>
    <row r="72" spans="2:35" x14ac:dyDescent="0.3">
      <c r="B72" s="311"/>
      <c r="C72" s="312"/>
      <c r="E72" s="311"/>
      <c r="F72" s="312"/>
      <c r="H72" s="311"/>
      <c r="I72" s="312"/>
      <c r="K72" s="311"/>
      <c r="L72" s="312"/>
      <c r="N72" s="311"/>
      <c r="O72" s="312"/>
      <c r="Q72" s="311"/>
      <c r="R72" s="312"/>
      <c r="T72" s="311"/>
      <c r="U72" s="312"/>
      <c r="W72" s="311"/>
      <c r="X72" s="312"/>
      <c r="Z72" s="311"/>
      <c r="AA72" s="312"/>
      <c r="AC72" s="311"/>
      <c r="AD72" s="312"/>
      <c r="AF72" s="311"/>
      <c r="AG72" s="312"/>
    </row>
    <row r="73" spans="2:35" x14ac:dyDescent="0.3">
      <c r="B73" s="311"/>
      <c r="C73" s="312"/>
      <c r="E73" s="311"/>
      <c r="F73" s="312"/>
      <c r="H73" s="311"/>
      <c r="I73" s="312"/>
      <c r="K73" s="311"/>
      <c r="L73" s="312"/>
      <c r="N73" s="311"/>
      <c r="O73" s="312"/>
      <c r="Q73" s="311"/>
      <c r="R73" s="312"/>
      <c r="T73" s="311"/>
      <c r="U73" s="312"/>
      <c r="W73" s="311"/>
      <c r="X73" s="312"/>
      <c r="Z73" s="311"/>
      <c r="AA73" s="312"/>
      <c r="AC73" s="311"/>
      <c r="AD73" s="312"/>
      <c r="AF73" s="311"/>
      <c r="AG73" s="312"/>
    </row>
    <row r="74" spans="2:35" x14ac:dyDescent="0.3">
      <c r="B74" s="311"/>
      <c r="C74" s="312"/>
      <c r="E74" s="311"/>
      <c r="F74" s="312"/>
      <c r="H74" s="311"/>
      <c r="I74" s="312"/>
      <c r="K74" s="311"/>
      <c r="L74" s="312"/>
      <c r="N74" s="311"/>
      <c r="O74" s="312"/>
      <c r="Q74" s="311"/>
      <c r="R74" s="312"/>
      <c r="T74" s="311"/>
      <c r="U74" s="312"/>
      <c r="W74" s="311"/>
      <c r="X74" s="312"/>
      <c r="Z74" s="311"/>
      <c r="AA74" s="312"/>
      <c r="AC74" s="311"/>
      <c r="AD74" s="312"/>
      <c r="AF74" s="311"/>
      <c r="AG74" s="312"/>
    </row>
    <row r="75" spans="2:35" x14ac:dyDescent="0.3">
      <c r="B75" s="311"/>
      <c r="C75" s="312"/>
      <c r="E75" s="311"/>
      <c r="F75" s="312"/>
      <c r="H75" s="311"/>
      <c r="I75" s="312"/>
      <c r="K75" s="311"/>
      <c r="L75" s="312"/>
      <c r="N75" s="311"/>
      <c r="O75" s="312"/>
      <c r="Q75" s="311"/>
      <c r="R75" s="312"/>
      <c r="T75" s="311"/>
      <c r="U75" s="312"/>
      <c r="W75" s="311"/>
      <c r="X75" s="312"/>
      <c r="Z75" s="311"/>
      <c r="AA75" s="312"/>
      <c r="AC75" s="311"/>
      <c r="AD75" s="312"/>
      <c r="AF75" s="311"/>
      <c r="AG75" s="312"/>
    </row>
    <row r="76" spans="2:35" x14ac:dyDescent="0.3">
      <c r="B76" s="311"/>
      <c r="C76" s="312"/>
      <c r="E76" s="311"/>
      <c r="F76" s="312"/>
      <c r="H76" s="311"/>
      <c r="I76" s="312"/>
      <c r="K76" s="311"/>
      <c r="L76" s="312"/>
      <c r="N76" s="311"/>
      <c r="O76" s="312"/>
      <c r="Q76" s="311"/>
      <c r="R76" s="312"/>
      <c r="T76" s="311"/>
      <c r="U76" s="312"/>
      <c r="W76" s="311"/>
      <c r="X76" s="312"/>
      <c r="Z76" s="311"/>
      <c r="AA76" s="312"/>
      <c r="AC76" s="311"/>
      <c r="AD76" s="312"/>
      <c r="AF76" s="311"/>
      <c r="AG76" s="312"/>
    </row>
    <row r="77" spans="2:35" x14ac:dyDescent="0.3">
      <c r="B77" s="311"/>
      <c r="C77" s="312"/>
      <c r="E77" s="311"/>
      <c r="F77" s="312"/>
      <c r="H77" s="311"/>
      <c r="I77" s="312"/>
      <c r="K77" s="311"/>
      <c r="L77" s="312"/>
      <c r="N77" s="311"/>
      <c r="O77" s="312"/>
      <c r="Q77" s="311"/>
      <c r="R77" s="312"/>
      <c r="T77" s="311"/>
      <c r="U77" s="312"/>
      <c r="W77" s="311"/>
      <c r="X77" s="312"/>
      <c r="Z77" s="311"/>
      <c r="AA77" s="312"/>
      <c r="AC77" s="311"/>
      <c r="AD77" s="312"/>
      <c r="AF77" s="311"/>
      <c r="AG77" s="312"/>
    </row>
    <row r="78" spans="2:35" x14ac:dyDescent="0.3">
      <c r="B78" s="311"/>
      <c r="C78" s="312"/>
      <c r="E78" s="311"/>
      <c r="F78" s="312"/>
      <c r="H78" s="311"/>
      <c r="I78" s="312"/>
      <c r="K78" s="311"/>
      <c r="L78" s="312"/>
      <c r="N78" s="311"/>
      <c r="O78" s="312"/>
      <c r="Q78" s="311"/>
      <c r="R78" s="312"/>
      <c r="T78" s="311"/>
      <c r="U78" s="312"/>
      <c r="W78" s="311"/>
      <c r="X78" s="312"/>
      <c r="Z78" s="311"/>
      <c r="AA78" s="312"/>
      <c r="AC78" s="311"/>
      <c r="AD78" s="312"/>
      <c r="AF78" s="311"/>
      <c r="AG78" s="312"/>
    </row>
    <row r="79" spans="2:35" x14ac:dyDescent="0.3">
      <c r="B79" s="311"/>
      <c r="C79" s="312"/>
      <c r="E79" s="311"/>
      <c r="F79" s="312"/>
      <c r="H79" s="311"/>
      <c r="I79" s="312"/>
      <c r="K79" s="311"/>
      <c r="L79" s="312"/>
      <c r="N79" s="311"/>
      <c r="O79" s="312"/>
      <c r="Q79" s="311"/>
      <c r="R79" s="312"/>
      <c r="T79" s="311"/>
      <c r="U79" s="312"/>
      <c r="W79" s="311"/>
      <c r="X79" s="312"/>
      <c r="Z79" s="311"/>
      <c r="AA79" s="312"/>
      <c r="AC79" s="311"/>
      <c r="AD79" s="312"/>
      <c r="AF79" s="311"/>
      <c r="AG79" s="312"/>
    </row>
    <row r="80" spans="2:35" x14ac:dyDescent="0.3">
      <c r="B80" s="311"/>
      <c r="C80" s="312"/>
      <c r="E80" s="311"/>
      <c r="F80" s="312"/>
      <c r="H80" s="311"/>
      <c r="I80" s="312"/>
      <c r="K80" s="311"/>
      <c r="L80" s="312"/>
      <c r="N80" s="311"/>
      <c r="O80" s="312"/>
      <c r="Q80" s="311"/>
      <c r="R80" s="312"/>
      <c r="T80" s="311"/>
      <c r="U80" s="312"/>
      <c r="W80" s="311"/>
      <c r="X80" s="312"/>
      <c r="Z80" s="311"/>
      <c r="AA80" s="312"/>
      <c r="AC80" s="311"/>
      <c r="AD80" s="312"/>
      <c r="AF80" s="311"/>
      <c r="AG80" s="312"/>
    </row>
    <row r="81" spans="2:33" x14ac:dyDescent="0.3">
      <c r="B81" s="311"/>
      <c r="C81" s="312"/>
      <c r="E81" s="311"/>
      <c r="F81" s="312"/>
      <c r="H81" s="311"/>
      <c r="I81" s="312"/>
      <c r="K81" s="311"/>
      <c r="L81" s="312"/>
      <c r="N81" s="311"/>
      <c r="O81" s="312"/>
      <c r="Q81" s="311"/>
      <c r="R81" s="312"/>
      <c r="T81" s="311"/>
      <c r="U81" s="312"/>
      <c r="W81" s="311"/>
      <c r="X81" s="312"/>
      <c r="Z81" s="311"/>
      <c r="AA81" s="312"/>
      <c r="AC81" s="311"/>
      <c r="AD81" s="312"/>
      <c r="AF81" s="311"/>
      <c r="AG81" s="312"/>
    </row>
    <row r="82" spans="2:33" x14ac:dyDescent="0.3">
      <c r="B82" s="311"/>
      <c r="C82" s="312"/>
      <c r="E82" s="311"/>
      <c r="F82" s="312"/>
      <c r="H82" s="311"/>
      <c r="I82" s="312"/>
      <c r="K82" s="311"/>
      <c r="L82" s="312"/>
      <c r="N82" s="311"/>
      <c r="O82" s="312"/>
      <c r="Q82" s="311"/>
      <c r="R82" s="312"/>
      <c r="T82" s="311"/>
      <c r="U82" s="312"/>
      <c r="W82" s="311"/>
      <c r="X82" s="312"/>
      <c r="Z82" s="311"/>
      <c r="AA82" s="312"/>
      <c r="AC82" s="311"/>
      <c r="AD82" s="312"/>
      <c r="AF82" s="311"/>
      <c r="AG82" s="312"/>
    </row>
    <row r="83" spans="2:33" x14ac:dyDescent="0.3">
      <c r="B83" s="311"/>
      <c r="C83" s="312"/>
      <c r="E83" s="311"/>
      <c r="F83" s="312"/>
      <c r="H83" s="311"/>
      <c r="I83" s="312"/>
      <c r="K83" s="311"/>
      <c r="L83" s="312"/>
      <c r="N83" s="311"/>
      <c r="O83" s="312"/>
      <c r="Q83" s="311"/>
      <c r="R83" s="312"/>
      <c r="T83" s="311"/>
      <c r="U83" s="312"/>
      <c r="W83" s="311"/>
      <c r="X83" s="312"/>
      <c r="Z83" s="311"/>
      <c r="AA83" s="312"/>
      <c r="AC83" s="311"/>
      <c r="AD83" s="312"/>
      <c r="AF83" s="311"/>
      <c r="AG83" s="312"/>
    </row>
    <row r="84" spans="2:33" x14ac:dyDescent="0.3">
      <c r="B84" s="311"/>
      <c r="C84" s="312"/>
      <c r="E84" s="311"/>
      <c r="F84" s="312"/>
      <c r="H84" s="311"/>
      <c r="I84" s="312"/>
      <c r="K84" s="311"/>
      <c r="L84" s="312"/>
      <c r="N84" s="311"/>
      <c r="O84" s="312"/>
      <c r="Q84" s="311"/>
      <c r="R84" s="312"/>
      <c r="T84" s="311"/>
      <c r="U84" s="312"/>
      <c r="W84" s="311"/>
      <c r="X84" s="312"/>
      <c r="Z84" s="311"/>
      <c r="AA84" s="312"/>
      <c r="AC84" s="311"/>
      <c r="AD84" s="312"/>
      <c r="AF84" s="311"/>
      <c r="AG84" s="312"/>
    </row>
    <row r="85" spans="2:33" x14ac:dyDescent="0.3">
      <c r="B85" s="311"/>
      <c r="C85" s="312"/>
      <c r="E85" s="311"/>
      <c r="F85" s="312"/>
      <c r="H85" s="311"/>
      <c r="I85" s="312"/>
      <c r="K85" s="311"/>
      <c r="L85" s="312"/>
      <c r="N85" s="311"/>
      <c r="O85" s="312"/>
      <c r="Q85" s="311"/>
      <c r="R85" s="312"/>
      <c r="T85" s="311"/>
      <c r="U85" s="312"/>
      <c r="W85" s="311"/>
      <c r="X85" s="312"/>
      <c r="Z85" s="311"/>
      <c r="AA85" s="312"/>
      <c r="AC85" s="311"/>
      <c r="AD85" s="312"/>
      <c r="AF85" s="311"/>
      <c r="AG85" s="312"/>
    </row>
  </sheetData>
  <mergeCells count="13">
    <mergeCell ref="N4:O4"/>
    <mergeCell ref="A4:A5"/>
    <mergeCell ref="B4:C4"/>
    <mergeCell ref="E4:F4"/>
    <mergeCell ref="H4:I4"/>
    <mergeCell ref="K4:L4"/>
    <mergeCell ref="AI4:AI5"/>
    <mergeCell ref="Q4:R4"/>
    <mergeCell ref="T4:U4"/>
    <mergeCell ref="W4:X4"/>
    <mergeCell ref="Z4:AA4"/>
    <mergeCell ref="AC4:AD4"/>
    <mergeCell ref="AF4:AG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5"/>
  <sheetViews>
    <sheetView zoomScale="85" zoomScaleNormal="85" workbookViewId="0">
      <selection sqref="A1:AI1"/>
    </sheetView>
  </sheetViews>
  <sheetFormatPr defaultRowHeight="16.5" x14ac:dyDescent="0.3"/>
  <cols>
    <col min="1" max="1" width="62.28515625" style="310" customWidth="1"/>
    <col min="2" max="2" width="9.140625" style="310" customWidth="1"/>
    <col min="3" max="3" width="7.42578125" style="310" customWidth="1"/>
    <col min="4" max="4" width="0.7109375" style="310" customWidth="1"/>
    <col min="5" max="5" width="9.7109375" style="310" customWidth="1"/>
    <col min="6" max="6" width="7.5703125" style="310" customWidth="1"/>
    <col min="7" max="7" width="0.5703125" style="310" customWidth="1"/>
    <col min="8" max="8" width="9.42578125" style="310" customWidth="1"/>
    <col min="9" max="9" width="6.85546875" style="310" customWidth="1"/>
    <col min="10" max="10" width="0.5703125" style="310" customWidth="1"/>
    <col min="11" max="11" width="8.28515625" style="310" customWidth="1"/>
    <col min="12" max="12" width="7.140625" style="310" customWidth="1"/>
    <col min="13" max="13" width="0.7109375" style="310" customWidth="1"/>
    <col min="14" max="14" width="8.7109375" style="310" customWidth="1"/>
    <col min="15" max="15" width="7.140625" style="310" customWidth="1"/>
    <col min="16" max="16" width="0.7109375" style="310" customWidth="1"/>
    <col min="17" max="17" width="9.7109375" style="310" customWidth="1"/>
    <col min="18" max="18" width="8" style="310" customWidth="1"/>
    <col min="19" max="19" width="0.5703125" style="310" customWidth="1"/>
    <col min="20" max="20" width="10" style="310" customWidth="1"/>
    <col min="21" max="21" width="8" style="310" customWidth="1"/>
    <col min="22" max="22" width="0.7109375" style="310" customWidth="1"/>
    <col min="23" max="23" width="10.5703125" style="310" customWidth="1"/>
    <col min="24" max="24" width="6.42578125" style="310" customWidth="1"/>
    <col min="25" max="25" width="0.7109375" style="310" customWidth="1"/>
    <col min="26" max="26" width="8.85546875" style="310" customWidth="1"/>
    <col min="27" max="27" width="7.28515625" style="310" customWidth="1"/>
    <col min="28" max="28" width="0.7109375" style="310" customWidth="1"/>
    <col min="29" max="29" width="9.28515625" style="310" customWidth="1"/>
    <col min="30" max="30" width="6.5703125" style="310" customWidth="1"/>
    <col min="31" max="31" width="0.7109375" style="310" customWidth="1"/>
    <col min="32" max="32" width="11.140625" style="310" customWidth="1"/>
    <col min="33" max="33" width="7.28515625" style="310" customWidth="1"/>
    <col min="34" max="34" width="1.28515625" style="310" customWidth="1"/>
    <col min="35" max="35" width="11.42578125" style="310" customWidth="1"/>
    <col min="36" max="16384" width="9.140625" style="310"/>
  </cols>
  <sheetData>
    <row r="1" spans="1:35" x14ac:dyDescent="0.3">
      <c r="A1" s="636" t="s">
        <v>444</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row>
    <row r="2" spans="1:35" x14ac:dyDescent="0.3">
      <c r="A2" s="315" t="s">
        <v>493</v>
      </c>
    </row>
    <row r="4" spans="1:35" s="509" customFormat="1" ht="101.25" customHeight="1" x14ac:dyDescent="0.25">
      <c r="A4" s="629" t="s">
        <v>276</v>
      </c>
      <c r="B4" s="631" t="s">
        <v>286</v>
      </c>
      <c r="C4" s="631"/>
      <c r="D4" s="564"/>
      <c r="E4" s="631" t="s">
        <v>287</v>
      </c>
      <c r="F4" s="631"/>
      <c r="G4" s="564"/>
      <c r="H4" s="631" t="s">
        <v>288</v>
      </c>
      <c r="I4" s="631"/>
      <c r="J4" s="564"/>
      <c r="K4" s="631" t="s">
        <v>289</v>
      </c>
      <c r="L4" s="631"/>
      <c r="M4" s="564"/>
      <c r="N4" s="631" t="s">
        <v>290</v>
      </c>
      <c r="O4" s="631"/>
      <c r="P4" s="564"/>
      <c r="Q4" s="631" t="s">
        <v>291</v>
      </c>
      <c r="R4" s="631"/>
      <c r="S4" s="564"/>
      <c r="T4" s="631" t="s">
        <v>292</v>
      </c>
      <c r="U4" s="631"/>
      <c r="V4" s="564"/>
      <c r="W4" s="631" t="s">
        <v>293</v>
      </c>
      <c r="X4" s="631"/>
      <c r="Y4" s="564"/>
      <c r="Z4" s="631" t="s">
        <v>294</v>
      </c>
      <c r="AA4" s="631"/>
      <c r="AB4" s="564"/>
      <c r="AC4" s="631" t="s">
        <v>295</v>
      </c>
      <c r="AD4" s="631"/>
      <c r="AE4" s="564"/>
      <c r="AF4" s="598" t="s">
        <v>296</v>
      </c>
      <c r="AG4" s="598"/>
      <c r="AH4" s="551"/>
      <c r="AI4" s="634" t="s">
        <v>363</v>
      </c>
    </row>
    <row r="5" spans="1:35" s="509" customFormat="1" ht="20.25" customHeight="1" x14ac:dyDescent="0.25">
      <c r="A5" s="630"/>
      <c r="B5" s="565" t="s">
        <v>274</v>
      </c>
      <c r="C5" s="565" t="s">
        <v>106</v>
      </c>
      <c r="D5" s="565"/>
      <c r="E5" s="565" t="s">
        <v>274</v>
      </c>
      <c r="F5" s="565" t="s">
        <v>106</v>
      </c>
      <c r="G5" s="565"/>
      <c r="H5" s="565" t="s">
        <v>274</v>
      </c>
      <c r="I5" s="565" t="s">
        <v>106</v>
      </c>
      <c r="J5" s="565"/>
      <c r="K5" s="565" t="s">
        <v>274</v>
      </c>
      <c r="L5" s="565" t="s">
        <v>106</v>
      </c>
      <c r="M5" s="565"/>
      <c r="N5" s="565" t="s">
        <v>274</v>
      </c>
      <c r="O5" s="565" t="s">
        <v>106</v>
      </c>
      <c r="P5" s="565"/>
      <c r="Q5" s="565" t="s">
        <v>274</v>
      </c>
      <c r="R5" s="565" t="s">
        <v>106</v>
      </c>
      <c r="S5" s="565"/>
      <c r="T5" s="565" t="s">
        <v>274</v>
      </c>
      <c r="U5" s="565" t="s">
        <v>106</v>
      </c>
      <c r="V5" s="565"/>
      <c r="W5" s="565" t="s">
        <v>274</v>
      </c>
      <c r="X5" s="565" t="s">
        <v>106</v>
      </c>
      <c r="Y5" s="565"/>
      <c r="Z5" s="565" t="s">
        <v>274</v>
      </c>
      <c r="AA5" s="565" t="s">
        <v>106</v>
      </c>
      <c r="AB5" s="565"/>
      <c r="AC5" s="565" t="s">
        <v>274</v>
      </c>
      <c r="AD5" s="565" t="s">
        <v>106</v>
      </c>
      <c r="AE5" s="565"/>
      <c r="AF5" s="565" t="s">
        <v>274</v>
      </c>
      <c r="AG5" s="565" t="s">
        <v>106</v>
      </c>
      <c r="AH5" s="552"/>
      <c r="AI5" s="635"/>
    </row>
    <row r="6" spans="1:35" s="509" customFormat="1" ht="13.5" x14ac:dyDescent="0.25"/>
    <row r="7" spans="1:35" s="509" customFormat="1" ht="13.5" x14ac:dyDescent="0.25">
      <c r="A7" s="553" t="s">
        <v>285</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row>
    <row r="8" spans="1:35" s="509" customFormat="1" ht="13.5" x14ac:dyDescent="0.25">
      <c r="A8" s="554" t="s">
        <v>225</v>
      </c>
      <c r="B8" s="555">
        <v>78690</v>
      </c>
      <c r="C8" s="556">
        <v>26</v>
      </c>
      <c r="D8" s="555"/>
      <c r="E8" s="555">
        <v>94991</v>
      </c>
      <c r="F8" s="556">
        <v>31.4</v>
      </c>
      <c r="G8" s="555"/>
      <c r="H8" s="555">
        <v>93590</v>
      </c>
      <c r="I8" s="556">
        <v>31</v>
      </c>
      <c r="J8" s="555"/>
      <c r="K8" s="555">
        <v>9200</v>
      </c>
      <c r="L8" s="556">
        <v>3</v>
      </c>
      <c r="M8" s="555"/>
      <c r="N8" s="555">
        <v>30425</v>
      </c>
      <c r="O8" s="556">
        <v>10.1</v>
      </c>
      <c r="P8" s="555"/>
      <c r="Q8" s="555">
        <v>39023</v>
      </c>
      <c r="R8" s="556">
        <v>12.9</v>
      </c>
      <c r="S8" s="555"/>
      <c r="T8" s="555">
        <v>74401</v>
      </c>
      <c r="U8" s="556">
        <v>24.6</v>
      </c>
      <c r="V8" s="555"/>
      <c r="W8" s="555">
        <v>146091</v>
      </c>
      <c r="X8" s="556">
        <v>48.3</v>
      </c>
      <c r="Y8" s="555"/>
      <c r="Z8" s="555">
        <v>41770</v>
      </c>
      <c r="AA8" s="556">
        <v>13.8</v>
      </c>
      <c r="AB8" s="555"/>
      <c r="AC8" s="555">
        <v>19229</v>
      </c>
      <c r="AD8" s="556">
        <v>6.4</v>
      </c>
      <c r="AE8" s="555"/>
      <c r="AF8" s="555">
        <v>164343</v>
      </c>
      <c r="AG8" s="556">
        <v>54.4</v>
      </c>
      <c r="AH8" s="555"/>
      <c r="AI8" s="555">
        <v>302370.00000000594</v>
      </c>
    </row>
    <row r="9" spans="1:35" s="509" customFormat="1" ht="13.5" x14ac:dyDescent="0.25">
      <c r="A9" s="554" t="s">
        <v>226</v>
      </c>
      <c r="B9" s="555">
        <v>61601</v>
      </c>
      <c r="C9" s="556">
        <v>25.5</v>
      </c>
      <c r="D9" s="555"/>
      <c r="E9" s="555">
        <v>75539</v>
      </c>
      <c r="F9" s="556">
        <v>31.2</v>
      </c>
      <c r="G9" s="555"/>
      <c r="H9" s="555">
        <v>73302</v>
      </c>
      <c r="I9" s="556">
        <v>30.3</v>
      </c>
      <c r="J9" s="555"/>
      <c r="K9" s="555">
        <v>7785</v>
      </c>
      <c r="L9" s="556">
        <v>3.2</v>
      </c>
      <c r="M9" s="555"/>
      <c r="N9" s="555">
        <v>24332</v>
      </c>
      <c r="O9" s="556">
        <v>10.1</v>
      </c>
      <c r="P9" s="555"/>
      <c r="Q9" s="555">
        <v>30389</v>
      </c>
      <c r="R9" s="556">
        <v>12.6</v>
      </c>
      <c r="S9" s="555"/>
      <c r="T9" s="555">
        <v>56551</v>
      </c>
      <c r="U9" s="556">
        <v>23.4</v>
      </c>
      <c r="V9" s="555"/>
      <c r="W9" s="555">
        <v>117791</v>
      </c>
      <c r="X9" s="556">
        <v>48.7</v>
      </c>
      <c r="Y9" s="555"/>
      <c r="Z9" s="555">
        <v>30160</v>
      </c>
      <c r="AA9" s="556">
        <v>12.5</v>
      </c>
      <c r="AB9" s="555"/>
      <c r="AC9" s="555">
        <v>14701</v>
      </c>
      <c r="AD9" s="556">
        <v>6.1</v>
      </c>
      <c r="AE9" s="555"/>
      <c r="AF9" s="555">
        <v>130906</v>
      </c>
      <c r="AG9" s="556">
        <v>54.1</v>
      </c>
      <c r="AH9" s="555"/>
      <c r="AI9" s="555">
        <v>241787.35814676998</v>
      </c>
    </row>
    <row r="10" spans="1:35" s="509" customFormat="1" ht="13.5" x14ac:dyDescent="0.25">
      <c r="A10" s="554" t="s">
        <v>214</v>
      </c>
      <c r="B10" s="555">
        <v>60736</v>
      </c>
      <c r="C10" s="556">
        <v>27.5</v>
      </c>
      <c r="D10" s="555"/>
      <c r="E10" s="555">
        <v>73636</v>
      </c>
      <c r="F10" s="556">
        <v>33.299999999999997</v>
      </c>
      <c r="G10" s="555"/>
      <c r="H10" s="555">
        <v>68436</v>
      </c>
      <c r="I10" s="556">
        <v>30.9</v>
      </c>
      <c r="J10" s="555"/>
      <c r="K10" s="555">
        <v>8234</v>
      </c>
      <c r="L10" s="556">
        <v>3.7</v>
      </c>
      <c r="M10" s="555"/>
      <c r="N10" s="555">
        <v>22254</v>
      </c>
      <c r="O10" s="556">
        <v>10.1</v>
      </c>
      <c r="P10" s="555"/>
      <c r="Q10" s="555">
        <v>32626</v>
      </c>
      <c r="R10" s="556">
        <v>14.7</v>
      </c>
      <c r="S10" s="555"/>
      <c r="T10" s="555">
        <v>57479</v>
      </c>
      <c r="U10" s="556">
        <v>26</v>
      </c>
      <c r="V10" s="555"/>
      <c r="W10" s="555">
        <v>106716</v>
      </c>
      <c r="X10" s="556">
        <v>48.2</v>
      </c>
      <c r="Y10" s="555"/>
      <c r="Z10" s="555">
        <v>30268</v>
      </c>
      <c r="AA10" s="556">
        <v>13.7</v>
      </c>
      <c r="AB10" s="555"/>
      <c r="AC10" s="555">
        <v>14598</v>
      </c>
      <c r="AD10" s="556">
        <v>6.6</v>
      </c>
      <c r="AE10" s="555"/>
      <c r="AF10" s="555">
        <v>120501</v>
      </c>
      <c r="AG10" s="556">
        <v>54.5</v>
      </c>
      <c r="AH10" s="555"/>
      <c r="AI10" s="555">
        <v>221253.00000005509</v>
      </c>
    </row>
    <row r="11" spans="1:35" s="509" customFormat="1" ht="13.5" x14ac:dyDescent="0.25">
      <c r="A11" s="554" t="s">
        <v>215</v>
      </c>
      <c r="B11" s="555">
        <v>80963</v>
      </c>
      <c r="C11" s="556">
        <v>30.2</v>
      </c>
      <c r="D11" s="555"/>
      <c r="E11" s="555">
        <v>98936</v>
      </c>
      <c r="F11" s="556">
        <v>36.9</v>
      </c>
      <c r="G11" s="555"/>
      <c r="H11" s="555">
        <v>79592</v>
      </c>
      <c r="I11" s="556">
        <v>29.7</v>
      </c>
      <c r="J11" s="555"/>
      <c r="K11" s="555">
        <v>17238</v>
      </c>
      <c r="L11" s="556">
        <v>6.4</v>
      </c>
      <c r="M11" s="555"/>
      <c r="N11" s="555">
        <v>40707</v>
      </c>
      <c r="O11" s="556">
        <v>15.2</v>
      </c>
      <c r="P11" s="555"/>
      <c r="Q11" s="555">
        <v>46560</v>
      </c>
      <c r="R11" s="556">
        <v>17.399999999999999</v>
      </c>
      <c r="S11" s="555"/>
      <c r="T11" s="555">
        <v>78338</v>
      </c>
      <c r="U11" s="556">
        <v>29.2</v>
      </c>
      <c r="V11" s="555"/>
      <c r="W11" s="555">
        <v>128456</v>
      </c>
      <c r="X11" s="556">
        <v>47.9</v>
      </c>
      <c r="Y11" s="555"/>
      <c r="Z11" s="555">
        <v>41301</v>
      </c>
      <c r="AA11" s="556">
        <v>15.4</v>
      </c>
      <c r="AB11" s="555"/>
      <c r="AC11" s="555">
        <v>17815</v>
      </c>
      <c r="AD11" s="556">
        <v>6.6</v>
      </c>
      <c r="AE11" s="555"/>
      <c r="AF11" s="555">
        <v>146271</v>
      </c>
      <c r="AG11" s="556">
        <v>54.5</v>
      </c>
      <c r="AH11" s="555"/>
      <c r="AI11" s="555">
        <v>268327.02473457227</v>
      </c>
    </row>
    <row r="12" spans="1:35" s="509" customFormat="1" ht="13.5" x14ac:dyDescent="0.25">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row>
    <row r="13" spans="1:35" s="509" customFormat="1" ht="13.5" x14ac:dyDescent="0.25">
      <c r="A13" s="316" t="s">
        <v>115</v>
      </c>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row>
    <row r="14" spans="1:35" s="509" customFormat="1" ht="13.5" x14ac:dyDescent="0.25">
      <c r="A14" s="509" t="s">
        <v>275</v>
      </c>
      <c r="B14" s="555">
        <v>213381</v>
      </c>
      <c r="C14" s="556">
        <v>26</v>
      </c>
      <c r="D14" s="555"/>
      <c r="E14" s="555">
        <v>252173</v>
      </c>
      <c r="F14" s="556">
        <v>30.7</v>
      </c>
      <c r="G14" s="555"/>
      <c r="H14" s="555">
        <v>229349</v>
      </c>
      <c r="I14" s="556">
        <v>27.9</v>
      </c>
      <c r="J14" s="555"/>
      <c r="K14" s="555">
        <v>34432</v>
      </c>
      <c r="L14" s="556">
        <v>4.2</v>
      </c>
      <c r="M14" s="555"/>
      <c r="N14" s="555">
        <v>87902</v>
      </c>
      <c r="O14" s="556">
        <v>10.7</v>
      </c>
      <c r="P14" s="555"/>
      <c r="Q14" s="555">
        <v>110143</v>
      </c>
      <c r="R14" s="556">
        <v>13.4</v>
      </c>
      <c r="S14" s="555"/>
      <c r="T14" s="555">
        <v>195989</v>
      </c>
      <c r="U14" s="556">
        <v>23.9</v>
      </c>
      <c r="V14" s="555"/>
      <c r="W14" s="555">
        <v>381074</v>
      </c>
      <c r="X14" s="556">
        <v>46.4</v>
      </c>
      <c r="Y14" s="555"/>
      <c r="Z14" s="555">
        <v>110645</v>
      </c>
      <c r="AA14" s="556">
        <v>13.5</v>
      </c>
      <c r="AB14" s="555"/>
      <c r="AC14" s="555">
        <v>47551</v>
      </c>
      <c r="AD14" s="556">
        <v>5.8</v>
      </c>
      <c r="AE14" s="555"/>
      <c r="AF14" s="555">
        <v>425760</v>
      </c>
      <c r="AG14" s="556">
        <v>51.8</v>
      </c>
      <c r="AH14" s="555"/>
      <c r="AI14" s="555">
        <v>821341</v>
      </c>
    </row>
    <row r="15" spans="1:35" s="509" customFormat="1" ht="13.5" x14ac:dyDescent="0.25">
      <c r="A15" s="509" t="s">
        <v>38</v>
      </c>
      <c r="B15" s="555">
        <v>43069</v>
      </c>
      <c r="C15" s="556">
        <v>31.5</v>
      </c>
      <c r="D15" s="555"/>
      <c r="E15" s="555">
        <v>57638</v>
      </c>
      <c r="F15" s="556">
        <v>42.1</v>
      </c>
      <c r="G15" s="555"/>
      <c r="H15" s="555">
        <v>53656</v>
      </c>
      <c r="I15" s="556">
        <v>39.200000000000003</v>
      </c>
      <c r="J15" s="555"/>
      <c r="K15" s="555">
        <v>4730</v>
      </c>
      <c r="L15" s="556">
        <v>3.5</v>
      </c>
      <c r="M15" s="555"/>
      <c r="N15" s="555">
        <v>18185</v>
      </c>
      <c r="O15" s="556">
        <v>13.3</v>
      </c>
      <c r="P15" s="555"/>
      <c r="Q15" s="555">
        <v>23640</v>
      </c>
      <c r="R15" s="556">
        <v>17.3</v>
      </c>
      <c r="S15" s="555"/>
      <c r="T15" s="555">
        <v>43698</v>
      </c>
      <c r="U15" s="556">
        <v>31.9</v>
      </c>
      <c r="V15" s="555"/>
      <c r="W15" s="555">
        <v>74608</v>
      </c>
      <c r="X15" s="556">
        <v>54.5</v>
      </c>
      <c r="Y15" s="555"/>
      <c r="Z15" s="555">
        <v>19110</v>
      </c>
      <c r="AA15" s="556">
        <v>14</v>
      </c>
      <c r="AB15" s="555"/>
      <c r="AC15" s="555">
        <v>10492</v>
      </c>
      <c r="AD15" s="556">
        <v>7.7</v>
      </c>
      <c r="AE15" s="555"/>
      <c r="AF15" s="555">
        <v>85958</v>
      </c>
      <c r="AG15" s="556">
        <v>62.8</v>
      </c>
      <c r="AH15" s="555"/>
      <c r="AI15" s="555">
        <v>136908</v>
      </c>
    </row>
    <row r="16" spans="1:35" s="509" customFormat="1" ht="13.5" x14ac:dyDescent="0.25">
      <c r="A16" s="509" t="s">
        <v>39</v>
      </c>
      <c r="B16" s="555">
        <v>16715</v>
      </c>
      <c r="C16" s="556">
        <v>32.9</v>
      </c>
      <c r="D16" s="555"/>
      <c r="E16" s="555">
        <v>22220</v>
      </c>
      <c r="F16" s="556">
        <v>43.7</v>
      </c>
      <c r="G16" s="555"/>
      <c r="H16" s="555">
        <v>21513</v>
      </c>
      <c r="I16" s="556">
        <v>42.3</v>
      </c>
      <c r="J16" s="555"/>
      <c r="K16" s="555">
        <v>1837</v>
      </c>
      <c r="L16" s="556">
        <v>3.6</v>
      </c>
      <c r="M16" s="555"/>
      <c r="N16" s="555">
        <v>7237</v>
      </c>
      <c r="O16" s="556">
        <v>14.2</v>
      </c>
      <c r="P16" s="555"/>
      <c r="Q16" s="555">
        <v>9852</v>
      </c>
      <c r="R16" s="556">
        <v>19.399999999999999</v>
      </c>
      <c r="S16" s="555"/>
      <c r="T16" s="555">
        <v>17922</v>
      </c>
      <c r="U16" s="556">
        <v>35.299999999999997</v>
      </c>
      <c r="V16" s="555"/>
      <c r="W16" s="555">
        <v>28675</v>
      </c>
      <c r="X16" s="556">
        <v>56.4</v>
      </c>
      <c r="Y16" s="555"/>
      <c r="Z16" s="555">
        <v>8107</v>
      </c>
      <c r="AA16" s="556">
        <v>16</v>
      </c>
      <c r="AB16" s="555"/>
      <c r="AC16" s="555">
        <v>4837</v>
      </c>
      <c r="AD16" s="556">
        <v>9.5</v>
      </c>
      <c r="AE16" s="555"/>
      <c r="AF16" s="555">
        <v>33163</v>
      </c>
      <c r="AG16" s="556">
        <v>65.2</v>
      </c>
      <c r="AH16" s="555"/>
      <c r="AI16" s="555">
        <v>50826</v>
      </c>
    </row>
    <row r="17" spans="1:35" s="509" customFormat="1" ht="13.5" x14ac:dyDescent="0.25">
      <c r="A17" s="509" t="s">
        <v>45</v>
      </c>
      <c r="B17" s="555">
        <v>4627</v>
      </c>
      <c r="C17" s="556">
        <v>33.5</v>
      </c>
      <c r="D17" s="555"/>
      <c r="E17" s="555">
        <v>6099</v>
      </c>
      <c r="F17" s="556">
        <v>44.2</v>
      </c>
      <c r="G17" s="555"/>
      <c r="H17" s="555">
        <v>5828</v>
      </c>
      <c r="I17" s="556">
        <v>42.2</v>
      </c>
      <c r="J17" s="555"/>
      <c r="K17" s="555">
        <v>600</v>
      </c>
      <c r="L17" s="556">
        <v>4.3</v>
      </c>
      <c r="M17" s="555"/>
      <c r="N17" s="555">
        <v>2181</v>
      </c>
      <c r="O17" s="556">
        <v>15.8</v>
      </c>
      <c r="P17" s="555"/>
      <c r="Q17" s="555">
        <v>2735</v>
      </c>
      <c r="R17" s="556">
        <v>19.8</v>
      </c>
      <c r="S17" s="555"/>
      <c r="T17" s="555">
        <v>5015</v>
      </c>
      <c r="U17" s="556">
        <v>36.299999999999997</v>
      </c>
      <c r="V17" s="555"/>
      <c r="W17" s="555">
        <v>7918</v>
      </c>
      <c r="X17" s="556">
        <v>57.4</v>
      </c>
      <c r="Y17" s="555"/>
      <c r="Z17" s="555">
        <v>2564</v>
      </c>
      <c r="AA17" s="556">
        <v>18.600000000000001</v>
      </c>
      <c r="AB17" s="555"/>
      <c r="AC17" s="555">
        <v>1638</v>
      </c>
      <c r="AD17" s="556">
        <v>11.9</v>
      </c>
      <c r="AE17" s="555"/>
      <c r="AF17" s="555">
        <v>9274</v>
      </c>
      <c r="AG17" s="556">
        <v>67.2</v>
      </c>
      <c r="AH17" s="555"/>
      <c r="AI17" s="555">
        <v>13801</v>
      </c>
    </row>
    <row r="18" spans="1:35" s="509" customFormat="1" ht="13.5" x14ac:dyDescent="0.25">
      <c r="A18" s="509" t="s">
        <v>46</v>
      </c>
      <c r="B18" s="555">
        <v>2638</v>
      </c>
      <c r="C18" s="556">
        <v>36.1</v>
      </c>
      <c r="D18" s="555"/>
      <c r="E18" s="555">
        <v>3237</v>
      </c>
      <c r="F18" s="556">
        <v>44.3</v>
      </c>
      <c r="G18" s="555"/>
      <c r="H18" s="555">
        <v>3089</v>
      </c>
      <c r="I18" s="556">
        <v>42.3</v>
      </c>
      <c r="J18" s="555"/>
      <c r="K18" s="555">
        <v>422</v>
      </c>
      <c r="L18" s="556">
        <v>5.8</v>
      </c>
      <c r="M18" s="555"/>
      <c r="N18" s="555">
        <v>1273</v>
      </c>
      <c r="O18" s="556">
        <v>17.399999999999999</v>
      </c>
      <c r="P18" s="555"/>
      <c r="Q18" s="555">
        <v>1445</v>
      </c>
      <c r="R18" s="556">
        <v>19.8</v>
      </c>
      <c r="S18" s="555"/>
      <c r="T18" s="555">
        <v>2703</v>
      </c>
      <c r="U18" s="556">
        <v>37</v>
      </c>
      <c r="V18" s="555"/>
      <c r="W18" s="555">
        <v>4440</v>
      </c>
      <c r="X18" s="556">
        <v>60.8</v>
      </c>
      <c r="Y18" s="555"/>
      <c r="Z18" s="555">
        <v>1768</v>
      </c>
      <c r="AA18" s="556">
        <v>24.2</v>
      </c>
      <c r="AB18" s="555"/>
      <c r="AC18" s="555">
        <v>1099</v>
      </c>
      <c r="AD18" s="556">
        <v>15.1</v>
      </c>
      <c r="AE18" s="555"/>
      <c r="AF18" s="555">
        <v>5152</v>
      </c>
      <c r="AG18" s="556">
        <v>70.599999999999994</v>
      </c>
      <c r="AH18" s="555"/>
      <c r="AI18" s="555">
        <v>7300</v>
      </c>
    </row>
    <row r="19" spans="1:35" s="509" customFormat="1" ht="13.5" x14ac:dyDescent="0.25">
      <c r="A19" s="509" t="s">
        <v>47</v>
      </c>
      <c r="B19" s="555">
        <v>811</v>
      </c>
      <c r="C19" s="556">
        <v>39.6</v>
      </c>
      <c r="D19" s="555"/>
      <c r="E19" s="555">
        <v>956</v>
      </c>
      <c r="F19" s="556">
        <v>46.6</v>
      </c>
      <c r="G19" s="555"/>
      <c r="H19" s="555">
        <v>861</v>
      </c>
      <c r="I19" s="556">
        <v>42</v>
      </c>
      <c r="J19" s="555"/>
      <c r="K19" s="555">
        <v>165</v>
      </c>
      <c r="L19" s="556">
        <v>8</v>
      </c>
      <c r="M19" s="555"/>
      <c r="N19" s="555">
        <v>445</v>
      </c>
      <c r="O19" s="556">
        <v>21.7</v>
      </c>
      <c r="P19" s="555"/>
      <c r="Q19" s="555">
        <v>415</v>
      </c>
      <c r="R19" s="556">
        <v>20.2</v>
      </c>
      <c r="S19" s="555"/>
      <c r="T19" s="555">
        <v>803</v>
      </c>
      <c r="U19" s="556">
        <v>39.200000000000003</v>
      </c>
      <c r="V19" s="555"/>
      <c r="W19" s="555">
        <v>1286</v>
      </c>
      <c r="X19" s="556">
        <v>62.7</v>
      </c>
      <c r="Y19" s="555"/>
      <c r="Z19" s="555">
        <v>646</v>
      </c>
      <c r="AA19" s="556">
        <v>31.5</v>
      </c>
      <c r="AB19" s="555"/>
      <c r="AC19" s="555">
        <v>356</v>
      </c>
      <c r="AD19" s="556">
        <v>17.399999999999999</v>
      </c>
      <c r="AE19" s="555"/>
      <c r="AF19" s="555">
        <v>1506</v>
      </c>
      <c r="AG19" s="556">
        <v>73.5</v>
      </c>
      <c r="AH19" s="555"/>
      <c r="AI19" s="555">
        <v>2050</v>
      </c>
    </row>
    <row r="20" spans="1:35" s="509" customFormat="1" ht="13.5" x14ac:dyDescent="0.25">
      <c r="A20" s="509" t="s">
        <v>48</v>
      </c>
      <c r="B20" s="555">
        <v>749</v>
      </c>
      <c r="C20" s="556">
        <v>49.6</v>
      </c>
      <c r="D20" s="555"/>
      <c r="E20" s="555">
        <v>779</v>
      </c>
      <c r="F20" s="556">
        <v>51.6</v>
      </c>
      <c r="G20" s="555"/>
      <c r="H20" s="555">
        <v>624</v>
      </c>
      <c r="I20" s="556">
        <v>41.3</v>
      </c>
      <c r="J20" s="555"/>
      <c r="K20" s="555">
        <v>270</v>
      </c>
      <c r="L20" s="556">
        <v>17.899999999999999</v>
      </c>
      <c r="M20" s="555"/>
      <c r="N20" s="555">
        <v>495</v>
      </c>
      <c r="O20" s="556">
        <v>32.799999999999997</v>
      </c>
      <c r="P20" s="555"/>
      <c r="Q20" s="555">
        <v>369</v>
      </c>
      <c r="R20" s="556">
        <v>24.4</v>
      </c>
      <c r="S20" s="555"/>
      <c r="T20" s="555">
        <v>639</v>
      </c>
      <c r="U20" s="556">
        <v>42.3</v>
      </c>
      <c r="V20" s="555"/>
      <c r="W20" s="555">
        <v>1053</v>
      </c>
      <c r="X20" s="556">
        <v>69.7</v>
      </c>
      <c r="Y20" s="555"/>
      <c r="Z20" s="555">
        <v>659</v>
      </c>
      <c r="AA20" s="556">
        <v>43.6</v>
      </c>
      <c r="AB20" s="555"/>
      <c r="AC20" s="555">
        <v>370</v>
      </c>
      <c r="AD20" s="556">
        <v>24.5</v>
      </c>
      <c r="AE20" s="555"/>
      <c r="AF20" s="555">
        <v>1207</v>
      </c>
      <c r="AG20" s="556">
        <v>79.900000000000006</v>
      </c>
      <c r="AH20" s="555"/>
      <c r="AI20" s="555">
        <v>1511</v>
      </c>
    </row>
    <row r="21" spans="1:35" s="509" customFormat="1" ht="13.5" x14ac:dyDescent="0.25">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row>
    <row r="22" spans="1:35" s="509" customFormat="1" ht="13.5" x14ac:dyDescent="0.25">
      <c r="A22" s="316" t="s">
        <v>116</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row>
    <row r="23" spans="1:35" s="509" customFormat="1" ht="13.5" x14ac:dyDescent="0.25">
      <c r="A23" s="554" t="s">
        <v>0</v>
      </c>
      <c r="B23" s="555">
        <v>300</v>
      </c>
      <c r="C23" s="556">
        <v>25.7</v>
      </c>
      <c r="D23" s="555"/>
      <c r="E23" s="555">
        <v>348</v>
      </c>
      <c r="F23" s="556">
        <v>29.8</v>
      </c>
      <c r="G23" s="555"/>
      <c r="H23" s="555">
        <v>248</v>
      </c>
      <c r="I23" s="556">
        <v>21.3</v>
      </c>
      <c r="J23" s="555"/>
      <c r="K23" s="555">
        <v>37</v>
      </c>
      <c r="L23" s="556">
        <v>3.2</v>
      </c>
      <c r="M23" s="555"/>
      <c r="N23" s="555">
        <v>138</v>
      </c>
      <c r="O23" s="556">
        <v>11.8</v>
      </c>
      <c r="P23" s="555"/>
      <c r="Q23" s="555">
        <v>137</v>
      </c>
      <c r="R23" s="556">
        <v>11.7</v>
      </c>
      <c r="S23" s="555"/>
      <c r="T23" s="555">
        <v>277</v>
      </c>
      <c r="U23" s="556">
        <v>23.7</v>
      </c>
      <c r="V23" s="555"/>
      <c r="W23" s="555">
        <v>502</v>
      </c>
      <c r="X23" s="556">
        <v>42.9</v>
      </c>
      <c r="Y23" s="555"/>
      <c r="Z23" s="555">
        <v>134</v>
      </c>
      <c r="AA23" s="556">
        <v>11.5</v>
      </c>
      <c r="AB23" s="555"/>
      <c r="AC23" s="555">
        <v>86</v>
      </c>
      <c r="AD23" s="556">
        <v>7.3</v>
      </c>
      <c r="AE23" s="555"/>
      <c r="AF23" s="555">
        <v>601</v>
      </c>
      <c r="AG23" s="556">
        <v>51.5</v>
      </c>
      <c r="AH23" s="555"/>
      <c r="AI23" s="555">
        <v>1168</v>
      </c>
    </row>
    <row r="24" spans="1:35" s="509" customFormat="1" ht="13.5" x14ac:dyDescent="0.25">
      <c r="A24" s="554" t="s">
        <v>1</v>
      </c>
      <c r="B24" s="555">
        <v>52341</v>
      </c>
      <c r="C24" s="556">
        <v>27.9</v>
      </c>
      <c r="D24" s="555"/>
      <c r="E24" s="555">
        <v>64408</v>
      </c>
      <c r="F24" s="556">
        <v>34.4</v>
      </c>
      <c r="G24" s="555"/>
      <c r="H24" s="555">
        <v>61075</v>
      </c>
      <c r="I24" s="556">
        <v>32.6</v>
      </c>
      <c r="J24" s="555"/>
      <c r="K24" s="555">
        <v>6507</v>
      </c>
      <c r="L24" s="556">
        <v>3.5</v>
      </c>
      <c r="M24" s="555"/>
      <c r="N24" s="555">
        <v>23676</v>
      </c>
      <c r="O24" s="556">
        <v>12.6</v>
      </c>
      <c r="P24" s="555"/>
      <c r="Q24" s="555">
        <v>26871</v>
      </c>
      <c r="R24" s="556">
        <v>14.3</v>
      </c>
      <c r="S24" s="555"/>
      <c r="T24" s="555">
        <v>51939</v>
      </c>
      <c r="U24" s="556">
        <v>27.7</v>
      </c>
      <c r="V24" s="555"/>
      <c r="W24" s="555">
        <v>94673</v>
      </c>
      <c r="X24" s="556">
        <v>50.5</v>
      </c>
      <c r="Y24" s="555"/>
      <c r="Z24" s="555">
        <v>23743</v>
      </c>
      <c r="AA24" s="556">
        <v>12.7</v>
      </c>
      <c r="AB24" s="555"/>
      <c r="AC24" s="555">
        <v>9856</v>
      </c>
      <c r="AD24" s="556">
        <v>5.3</v>
      </c>
      <c r="AE24" s="555"/>
      <c r="AF24" s="555">
        <v>107049</v>
      </c>
      <c r="AG24" s="556">
        <v>57.1</v>
      </c>
      <c r="AH24" s="555"/>
      <c r="AI24" s="555">
        <v>187434</v>
      </c>
    </row>
    <row r="25" spans="1:35" s="509" customFormat="1" ht="13.5" x14ac:dyDescent="0.25">
      <c r="A25" s="554" t="s">
        <v>23</v>
      </c>
      <c r="B25" s="555">
        <v>408</v>
      </c>
      <c r="C25" s="556">
        <v>26.1</v>
      </c>
      <c r="D25" s="555"/>
      <c r="E25" s="555">
        <v>482</v>
      </c>
      <c r="F25" s="556">
        <v>30.8</v>
      </c>
      <c r="G25" s="555"/>
      <c r="H25" s="555">
        <v>427</v>
      </c>
      <c r="I25" s="556">
        <v>27.3</v>
      </c>
      <c r="J25" s="555"/>
      <c r="K25" s="555">
        <v>89</v>
      </c>
      <c r="L25" s="556">
        <v>5.7</v>
      </c>
      <c r="M25" s="555"/>
      <c r="N25" s="555">
        <v>251</v>
      </c>
      <c r="O25" s="556">
        <v>16.100000000000001</v>
      </c>
      <c r="P25" s="555"/>
      <c r="Q25" s="555">
        <v>196</v>
      </c>
      <c r="R25" s="556">
        <v>12.5</v>
      </c>
      <c r="S25" s="555"/>
      <c r="T25" s="555">
        <v>348</v>
      </c>
      <c r="U25" s="556">
        <v>22.3</v>
      </c>
      <c r="V25" s="555"/>
      <c r="W25" s="555">
        <v>759</v>
      </c>
      <c r="X25" s="556">
        <v>48.6</v>
      </c>
      <c r="Y25" s="555"/>
      <c r="Z25" s="555">
        <v>343</v>
      </c>
      <c r="AA25" s="556">
        <v>22</v>
      </c>
      <c r="AB25" s="555"/>
      <c r="AC25" s="555">
        <v>234</v>
      </c>
      <c r="AD25" s="556">
        <v>15</v>
      </c>
      <c r="AE25" s="555"/>
      <c r="AF25" s="555">
        <v>828</v>
      </c>
      <c r="AG25" s="556">
        <v>53</v>
      </c>
      <c r="AH25" s="555"/>
      <c r="AI25" s="555">
        <v>1563</v>
      </c>
    </row>
    <row r="26" spans="1:35" s="509" customFormat="1" ht="17.25" customHeight="1" x14ac:dyDescent="0.25">
      <c r="A26" s="554" t="s">
        <v>24</v>
      </c>
      <c r="B26" s="555">
        <v>1465</v>
      </c>
      <c r="C26" s="556">
        <v>26.7</v>
      </c>
      <c r="D26" s="555"/>
      <c r="E26" s="555">
        <v>2050</v>
      </c>
      <c r="F26" s="556">
        <v>37.4</v>
      </c>
      <c r="G26" s="555"/>
      <c r="H26" s="555">
        <v>1814</v>
      </c>
      <c r="I26" s="556">
        <v>33.1</v>
      </c>
      <c r="J26" s="555"/>
      <c r="K26" s="555">
        <v>266</v>
      </c>
      <c r="L26" s="556">
        <v>4.9000000000000004</v>
      </c>
      <c r="M26" s="555"/>
      <c r="N26" s="555">
        <v>852</v>
      </c>
      <c r="O26" s="556">
        <v>15.5</v>
      </c>
      <c r="P26" s="555"/>
      <c r="Q26" s="555">
        <v>864</v>
      </c>
      <c r="R26" s="556">
        <v>15.7</v>
      </c>
      <c r="S26" s="555"/>
      <c r="T26" s="555">
        <v>1606</v>
      </c>
      <c r="U26" s="556">
        <v>29.3</v>
      </c>
      <c r="V26" s="555"/>
      <c r="W26" s="555">
        <v>2878</v>
      </c>
      <c r="X26" s="556">
        <v>52.4</v>
      </c>
      <c r="Y26" s="555"/>
      <c r="Z26" s="555">
        <v>797</v>
      </c>
      <c r="AA26" s="556">
        <v>14.5</v>
      </c>
      <c r="AB26" s="555"/>
      <c r="AC26" s="555">
        <v>425</v>
      </c>
      <c r="AD26" s="556">
        <v>7.7</v>
      </c>
      <c r="AE26" s="555"/>
      <c r="AF26" s="555">
        <v>3283</v>
      </c>
      <c r="AG26" s="556">
        <v>59.8</v>
      </c>
      <c r="AH26" s="555"/>
      <c r="AI26" s="555">
        <v>5488</v>
      </c>
    </row>
    <row r="27" spans="1:35" s="509" customFormat="1" ht="13.5" x14ac:dyDescent="0.25">
      <c r="A27" s="557" t="s">
        <v>37</v>
      </c>
      <c r="B27" s="558">
        <v>54513</v>
      </c>
      <c r="C27" s="559">
        <v>27.9</v>
      </c>
      <c r="D27" s="558"/>
      <c r="E27" s="558">
        <v>67288</v>
      </c>
      <c r="F27" s="559">
        <v>34.4</v>
      </c>
      <c r="G27" s="558"/>
      <c r="H27" s="558">
        <v>63564</v>
      </c>
      <c r="I27" s="559">
        <v>32.5</v>
      </c>
      <c r="J27" s="558"/>
      <c r="K27" s="558">
        <v>6899</v>
      </c>
      <c r="L27" s="559">
        <v>3.5</v>
      </c>
      <c r="M27" s="558"/>
      <c r="N27" s="558">
        <v>24917</v>
      </c>
      <c r="O27" s="559">
        <v>12.7</v>
      </c>
      <c r="P27" s="558"/>
      <c r="Q27" s="558">
        <v>28068</v>
      </c>
      <c r="R27" s="559">
        <v>14.3</v>
      </c>
      <c r="S27" s="558"/>
      <c r="T27" s="558">
        <v>54170</v>
      </c>
      <c r="U27" s="559">
        <v>27.7</v>
      </c>
      <c r="V27" s="558"/>
      <c r="W27" s="558">
        <v>98812</v>
      </c>
      <c r="X27" s="559">
        <v>50.5</v>
      </c>
      <c r="Y27" s="558"/>
      <c r="Z27" s="558">
        <v>25018</v>
      </c>
      <c r="AA27" s="559">
        <v>12.8</v>
      </c>
      <c r="AB27" s="558"/>
      <c r="AC27" s="558">
        <v>10601</v>
      </c>
      <c r="AD27" s="559">
        <v>5.4</v>
      </c>
      <c r="AE27" s="558"/>
      <c r="AF27" s="558">
        <v>111760</v>
      </c>
      <c r="AG27" s="559">
        <v>57.1</v>
      </c>
      <c r="AH27" s="558"/>
      <c r="AI27" s="558">
        <v>195653</v>
      </c>
    </row>
    <row r="28" spans="1:35" s="509" customFormat="1" ht="13.5" x14ac:dyDescent="0.25">
      <c r="A28" s="554" t="s">
        <v>25</v>
      </c>
      <c r="B28" s="555">
        <v>30170</v>
      </c>
      <c r="C28" s="556">
        <v>27.2</v>
      </c>
      <c r="D28" s="555"/>
      <c r="E28" s="555">
        <v>36595</v>
      </c>
      <c r="F28" s="556">
        <v>33</v>
      </c>
      <c r="G28" s="555"/>
      <c r="H28" s="555">
        <v>31923</v>
      </c>
      <c r="I28" s="556">
        <v>28.8</v>
      </c>
      <c r="J28" s="555"/>
      <c r="K28" s="555">
        <v>4480</v>
      </c>
      <c r="L28" s="556">
        <v>4</v>
      </c>
      <c r="M28" s="555"/>
      <c r="N28" s="555">
        <v>14464</v>
      </c>
      <c r="O28" s="556">
        <v>13</v>
      </c>
      <c r="P28" s="555"/>
      <c r="Q28" s="555">
        <v>15557</v>
      </c>
      <c r="R28" s="556">
        <v>14</v>
      </c>
      <c r="S28" s="555"/>
      <c r="T28" s="555">
        <v>30967</v>
      </c>
      <c r="U28" s="556">
        <v>27.9</v>
      </c>
      <c r="V28" s="555"/>
      <c r="W28" s="555">
        <v>51235</v>
      </c>
      <c r="X28" s="556">
        <v>46.2</v>
      </c>
      <c r="Y28" s="555"/>
      <c r="Z28" s="555">
        <v>11962</v>
      </c>
      <c r="AA28" s="556">
        <v>10.8</v>
      </c>
      <c r="AB28" s="555"/>
      <c r="AC28" s="555">
        <v>5363</v>
      </c>
      <c r="AD28" s="556">
        <v>4.8</v>
      </c>
      <c r="AE28" s="555"/>
      <c r="AF28" s="555">
        <v>59313</v>
      </c>
      <c r="AG28" s="556">
        <v>53.5</v>
      </c>
      <c r="AH28" s="555"/>
      <c r="AI28" s="555">
        <v>110911</v>
      </c>
    </row>
    <row r="29" spans="1:35" s="509" customFormat="1" ht="13.5" x14ac:dyDescent="0.25">
      <c r="A29" s="560" t="s">
        <v>41</v>
      </c>
      <c r="B29" s="558">
        <v>30170</v>
      </c>
      <c r="C29" s="559">
        <v>27.2</v>
      </c>
      <c r="D29" s="558"/>
      <c r="E29" s="558">
        <v>36595</v>
      </c>
      <c r="F29" s="559">
        <v>33</v>
      </c>
      <c r="G29" s="558"/>
      <c r="H29" s="558">
        <v>31923</v>
      </c>
      <c r="I29" s="559">
        <v>28.8</v>
      </c>
      <c r="J29" s="558"/>
      <c r="K29" s="558">
        <v>4480</v>
      </c>
      <c r="L29" s="559">
        <v>4</v>
      </c>
      <c r="M29" s="558"/>
      <c r="N29" s="558">
        <v>14464</v>
      </c>
      <c r="O29" s="559">
        <v>13</v>
      </c>
      <c r="P29" s="558"/>
      <c r="Q29" s="558">
        <v>15557</v>
      </c>
      <c r="R29" s="559">
        <v>14</v>
      </c>
      <c r="S29" s="558"/>
      <c r="T29" s="558">
        <v>30967</v>
      </c>
      <c r="U29" s="559">
        <v>27.9</v>
      </c>
      <c r="V29" s="558"/>
      <c r="W29" s="558">
        <v>51235</v>
      </c>
      <c r="X29" s="559">
        <v>46.2</v>
      </c>
      <c r="Y29" s="558"/>
      <c r="Z29" s="558">
        <v>11962</v>
      </c>
      <c r="AA29" s="559">
        <v>10.8</v>
      </c>
      <c r="AB29" s="558"/>
      <c r="AC29" s="558">
        <v>5363</v>
      </c>
      <c r="AD29" s="559">
        <v>4.8</v>
      </c>
      <c r="AE29" s="558"/>
      <c r="AF29" s="558">
        <v>59313</v>
      </c>
      <c r="AG29" s="559">
        <v>53.5</v>
      </c>
      <c r="AH29" s="558"/>
      <c r="AI29" s="558">
        <v>110911</v>
      </c>
    </row>
    <row r="30" spans="1:35" s="509" customFormat="1" ht="13.5" x14ac:dyDescent="0.25">
      <c r="A30" s="316" t="s">
        <v>137</v>
      </c>
      <c r="B30" s="558">
        <v>84683</v>
      </c>
      <c r="C30" s="559">
        <v>27.62326952936418</v>
      </c>
      <c r="D30" s="555"/>
      <c r="E30" s="558">
        <v>103883</v>
      </c>
      <c r="F30" s="559">
        <v>33.88623582677679</v>
      </c>
      <c r="G30" s="555"/>
      <c r="H30" s="558">
        <v>95487</v>
      </c>
      <c r="I30" s="559">
        <v>31.147492856304066</v>
      </c>
      <c r="J30" s="555"/>
      <c r="K30" s="558">
        <v>11379</v>
      </c>
      <c r="L30" s="559">
        <v>3.711786119700943</v>
      </c>
      <c r="M30" s="555"/>
      <c r="N30" s="558">
        <v>39381</v>
      </c>
      <c r="O30" s="559">
        <v>12.845931029083649</v>
      </c>
      <c r="P30" s="555"/>
      <c r="Q30" s="558">
        <v>43625</v>
      </c>
      <c r="R30" s="559">
        <v>14.230307537740897</v>
      </c>
      <c r="S30" s="555"/>
      <c r="T30" s="558">
        <v>85137</v>
      </c>
      <c r="U30" s="559">
        <v>27.771362586605079</v>
      </c>
      <c r="V30" s="555"/>
      <c r="W30" s="558">
        <v>150047</v>
      </c>
      <c r="X30" s="559">
        <v>48.944755418118241</v>
      </c>
      <c r="Y30" s="555"/>
      <c r="Z30" s="558">
        <v>36980</v>
      </c>
      <c r="AA30" s="559">
        <v>12.062734045745751</v>
      </c>
      <c r="AB30" s="555"/>
      <c r="AC30" s="558">
        <v>15964</v>
      </c>
      <c r="AD30" s="559">
        <v>5.2073955193695278</v>
      </c>
      <c r="AE30" s="555"/>
      <c r="AF30" s="558">
        <v>171073</v>
      </c>
      <c r="AG30" s="559">
        <v>55.803355906107697</v>
      </c>
      <c r="AH30" s="555"/>
      <c r="AI30" s="558">
        <v>306564</v>
      </c>
    </row>
    <row r="31" spans="1:35" s="509" customFormat="1" ht="18" customHeight="1" x14ac:dyDescent="0.25">
      <c r="A31" s="554" t="s">
        <v>26</v>
      </c>
      <c r="B31" s="555">
        <v>69727</v>
      </c>
      <c r="C31" s="556">
        <v>27.4</v>
      </c>
      <c r="D31" s="555"/>
      <c r="E31" s="555">
        <v>83086</v>
      </c>
      <c r="F31" s="556">
        <v>32.700000000000003</v>
      </c>
      <c r="G31" s="555"/>
      <c r="H31" s="555">
        <v>75921</v>
      </c>
      <c r="I31" s="556">
        <v>29.9</v>
      </c>
      <c r="J31" s="555"/>
      <c r="K31" s="555">
        <v>10474</v>
      </c>
      <c r="L31" s="556">
        <v>4.0999999999999996</v>
      </c>
      <c r="M31" s="555"/>
      <c r="N31" s="555">
        <v>28955</v>
      </c>
      <c r="O31" s="556">
        <v>11.4</v>
      </c>
      <c r="P31" s="555"/>
      <c r="Q31" s="555">
        <v>37617</v>
      </c>
      <c r="R31" s="556">
        <v>14.8</v>
      </c>
      <c r="S31" s="555"/>
      <c r="T31" s="555">
        <v>66057</v>
      </c>
      <c r="U31" s="556">
        <v>26</v>
      </c>
      <c r="V31" s="555"/>
      <c r="W31" s="555">
        <v>123580</v>
      </c>
      <c r="X31" s="556">
        <v>48.6</v>
      </c>
      <c r="Y31" s="555"/>
      <c r="Z31" s="555">
        <v>34172</v>
      </c>
      <c r="AA31" s="556">
        <v>13.4</v>
      </c>
      <c r="AB31" s="555"/>
      <c r="AC31" s="555">
        <v>14360</v>
      </c>
      <c r="AD31" s="556">
        <v>5.6</v>
      </c>
      <c r="AE31" s="555"/>
      <c r="AF31" s="555">
        <v>137287</v>
      </c>
      <c r="AG31" s="556">
        <v>54</v>
      </c>
      <c r="AH31" s="555"/>
      <c r="AI31" s="555">
        <v>254322</v>
      </c>
    </row>
    <row r="32" spans="1:35" s="509" customFormat="1" ht="13.5" x14ac:dyDescent="0.25">
      <c r="A32" s="554" t="s">
        <v>27</v>
      </c>
      <c r="B32" s="555">
        <v>11414</v>
      </c>
      <c r="C32" s="556">
        <v>28.2</v>
      </c>
      <c r="D32" s="555"/>
      <c r="E32" s="555">
        <v>14066</v>
      </c>
      <c r="F32" s="556">
        <v>34.700000000000003</v>
      </c>
      <c r="G32" s="555"/>
      <c r="H32" s="555">
        <v>10889</v>
      </c>
      <c r="I32" s="556">
        <v>26.9</v>
      </c>
      <c r="J32" s="555"/>
      <c r="K32" s="555">
        <v>1718</v>
      </c>
      <c r="L32" s="556">
        <v>4.2</v>
      </c>
      <c r="M32" s="555"/>
      <c r="N32" s="555">
        <v>5270</v>
      </c>
      <c r="O32" s="556">
        <v>13</v>
      </c>
      <c r="P32" s="555"/>
      <c r="Q32" s="555">
        <v>6231</v>
      </c>
      <c r="R32" s="556">
        <v>15.4</v>
      </c>
      <c r="S32" s="555"/>
      <c r="T32" s="555">
        <v>11373</v>
      </c>
      <c r="U32" s="556">
        <v>28.1</v>
      </c>
      <c r="V32" s="555"/>
      <c r="W32" s="555">
        <v>18429</v>
      </c>
      <c r="X32" s="556">
        <v>45.5</v>
      </c>
      <c r="Y32" s="555"/>
      <c r="Z32" s="555">
        <v>5289</v>
      </c>
      <c r="AA32" s="556">
        <v>13.1</v>
      </c>
      <c r="AB32" s="555"/>
      <c r="AC32" s="555">
        <v>2539</v>
      </c>
      <c r="AD32" s="556">
        <v>6.3</v>
      </c>
      <c r="AE32" s="555"/>
      <c r="AF32" s="555">
        <v>21468</v>
      </c>
      <c r="AG32" s="556">
        <v>53</v>
      </c>
      <c r="AH32" s="555"/>
      <c r="AI32" s="555">
        <v>40503</v>
      </c>
    </row>
    <row r="33" spans="1:36" s="509" customFormat="1" ht="13.5" x14ac:dyDescent="0.25">
      <c r="A33" s="554" t="s">
        <v>28</v>
      </c>
      <c r="B33" s="555">
        <v>41704</v>
      </c>
      <c r="C33" s="556">
        <v>25.2</v>
      </c>
      <c r="D33" s="555"/>
      <c r="E33" s="555">
        <v>49819</v>
      </c>
      <c r="F33" s="556">
        <v>30.1</v>
      </c>
      <c r="G33" s="555"/>
      <c r="H33" s="555">
        <v>43403</v>
      </c>
      <c r="I33" s="556">
        <v>26.2</v>
      </c>
      <c r="J33" s="555"/>
      <c r="K33" s="555">
        <v>6846</v>
      </c>
      <c r="L33" s="556">
        <v>4.0999999999999996</v>
      </c>
      <c r="M33" s="555"/>
      <c r="N33" s="555">
        <v>17300</v>
      </c>
      <c r="O33" s="556">
        <v>10.4</v>
      </c>
      <c r="P33" s="555"/>
      <c r="Q33" s="555">
        <v>20726</v>
      </c>
      <c r="R33" s="556">
        <v>12.5</v>
      </c>
      <c r="S33" s="555"/>
      <c r="T33" s="555">
        <v>36767</v>
      </c>
      <c r="U33" s="556">
        <v>22.2</v>
      </c>
      <c r="V33" s="555"/>
      <c r="W33" s="555">
        <v>70928</v>
      </c>
      <c r="X33" s="556">
        <v>42.8</v>
      </c>
      <c r="Y33" s="555"/>
      <c r="Z33" s="555">
        <v>16769</v>
      </c>
      <c r="AA33" s="556">
        <v>10.1</v>
      </c>
      <c r="AB33" s="555"/>
      <c r="AC33" s="555">
        <v>4728</v>
      </c>
      <c r="AD33" s="556">
        <v>2.9</v>
      </c>
      <c r="AE33" s="555"/>
      <c r="AF33" s="555">
        <v>82332</v>
      </c>
      <c r="AG33" s="556">
        <v>49.7</v>
      </c>
      <c r="AH33" s="555"/>
      <c r="AI33" s="555">
        <v>165585</v>
      </c>
    </row>
    <row r="34" spans="1:36" s="509" customFormat="1" ht="13.5" x14ac:dyDescent="0.25">
      <c r="A34" s="554" t="s">
        <v>29</v>
      </c>
      <c r="B34" s="555">
        <v>7391</v>
      </c>
      <c r="C34" s="556">
        <v>28.2</v>
      </c>
      <c r="D34" s="555"/>
      <c r="E34" s="555">
        <v>10011</v>
      </c>
      <c r="F34" s="556">
        <v>38.1</v>
      </c>
      <c r="G34" s="555"/>
      <c r="H34" s="555">
        <v>9734</v>
      </c>
      <c r="I34" s="556">
        <v>37.1</v>
      </c>
      <c r="J34" s="555"/>
      <c r="K34" s="555">
        <v>979</v>
      </c>
      <c r="L34" s="556">
        <v>3.7</v>
      </c>
      <c r="M34" s="555"/>
      <c r="N34" s="555">
        <v>2811</v>
      </c>
      <c r="O34" s="556">
        <v>10.7</v>
      </c>
      <c r="P34" s="555"/>
      <c r="Q34" s="555">
        <v>4241</v>
      </c>
      <c r="R34" s="556">
        <v>16.2</v>
      </c>
      <c r="S34" s="555"/>
      <c r="T34" s="555">
        <v>6779</v>
      </c>
      <c r="U34" s="556">
        <v>25.8</v>
      </c>
      <c r="V34" s="555"/>
      <c r="W34" s="555">
        <v>15124</v>
      </c>
      <c r="X34" s="556">
        <v>57.6</v>
      </c>
      <c r="Y34" s="555"/>
      <c r="Z34" s="555">
        <v>8368</v>
      </c>
      <c r="AA34" s="556">
        <v>31.9</v>
      </c>
      <c r="AB34" s="555"/>
      <c r="AC34" s="555">
        <v>6840</v>
      </c>
      <c r="AD34" s="556">
        <v>26.1</v>
      </c>
      <c r="AE34" s="555"/>
      <c r="AF34" s="555">
        <v>15963</v>
      </c>
      <c r="AG34" s="556">
        <v>60.8</v>
      </c>
      <c r="AH34" s="555"/>
      <c r="AI34" s="555">
        <v>26247</v>
      </c>
    </row>
    <row r="35" spans="1:36" s="509" customFormat="1" ht="13.5" x14ac:dyDescent="0.25">
      <c r="A35" s="554" t="s">
        <v>101</v>
      </c>
      <c r="B35" s="555">
        <v>4336</v>
      </c>
      <c r="C35" s="556">
        <v>29.4</v>
      </c>
      <c r="D35" s="555"/>
      <c r="E35" s="555">
        <v>5624</v>
      </c>
      <c r="F35" s="556">
        <v>38.1</v>
      </c>
      <c r="G35" s="555"/>
      <c r="H35" s="555">
        <v>5517</v>
      </c>
      <c r="I35" s="556">
        <v>37.4</v>
      </c>
      <c r="J35" s="555"/>
      <c r="K35" s="555">
        <v>545</v>
      </c>
      <c r="L35" s="556">
        <v>3.7</v>
      </c>
      <c r="M35" s="555"/>
      <c r="N35" s="555">
        <v>2071</v>
      </c>
      <c r="O35" s="556">
        <v>14</v>
      </c>
      <c r="P35" s="555"/>
      <c r="Q35" s="555">
        <v>2310</v>
      </c>
      <c r="R35" s="556">
        <v>15.7</v>
      </c>
      <c r="S35" s="555"/>
      <c r="T35" s="555">
        <v>3949</v>
      </c>
      <c r="U35" s="556">
        <v>26.8</v>
      </c>
      <c r="V35" s="555"/>
      <c r="W35" s="555">
        <v>8137</v>
      </c>
      <c r="X35" s="556">
        <v>55.2</v>
      </c>
      <c r="Y35" s="555"/>
      <c r="Z35" s="555">
        <v>3111</v>
      </c>
      <c r="AA35" s="556">
        <v>21.1</v>
      </c>
      <c r="AB35" s="555"/>
      <c r="AC35" s="555">
        <v>1609</v>
      </c>
      <c r="AD35" s="556">
        <v>10.9</v>
      </c>
      <c r="AE35" s="555"/>
      <c r="AF35" s="555">
        <v>9059</v>
      </c>
      <c r="AG35" s="556">
        <v>61.4</v>
      </c>
      <c r="AH35" s="555"/>
      <c r="AI35" s="555">
        <v>14744</v>
      </c>
    </row>
    <row r="36" spans="1:36" s="509" customFormat="1" ht="13.5" x14ac:dyDescent="0.25">
      <c r="A36" s="554" t="s">
        <v>112</v>
      </c>
      <c r="B36" s="555">
        <v>3465</v>
      </c>
      <c r="C36" s="556">
        <v>14</v>
      </c>
      <c r="D36" s="555"/>
      <c r="E36" s="555">
        <v>4385</v>
      </c>
      <c r="F36" s="556">
        <v>17.7</v>
      </c>
      <c r="G36" s="555"/>
      <c r="H36" s="555">
        <v>4068</v>
      </c>
      <c r="I36" s="556">
        <v>16.399999999999999</v>
      </c>
      <c r="J36" s="555"/>
      <c r="K36" s="555">
        <v>568</v>
      </c>
      <c r="L36" s="556">
        <v>2.2999999999999998</v>
      </c>
      <c r="M36" s="555"/>
      <c r="N36" s="555">
        <v>1757</v>
      </c>
      <c r="O36" s="556">
        <v>7.1</v>
      </c>
      <c r="P36" s="555"/>
      <c r="Q36" s="555">
        <v>1935</v>
      </c>
      <c r="R36" s="556">
        <v>7.8</v>
      </c>
      <c r="S36" s="555"/>
      <c r="T36" s="555">
        <v>3323</v>
      </c>
      <c r="U36" s="556">
        <v>13.4</v>
      </c>
      <c r="V36" s="555"/>
      <c r="W36" s="555">
        <v>6754</v>
      </c>
      <c r="X36" s="556">
        <v>27.3</v>
      </c>
      <c r="Y36" s="555"/>
      <c r="Z36" s="555">
        <v>1972</v>
      </c>
      <c r="AA36" s="556">
        <v>8</v>
      </c>
      <c r="AB36" s="555"/>
      <c r="AC36" s="555">
        <v>1343</v>
      </c>
      <c r="AD36" s="556">
        <v>5.4</v>
      </c>
      <c r="AE36" s="555"/>
      <c r="AF36" s="555">
        <v>7669</v>
      </c>
      <c r="AG36" s="556">
        <v>31</v>
      </c>
      <c r="AH36" s="555"/>
      <c r="AI36" s="555">
        <v>24735</v>
      </c>
    </row>
    <row r="37" spans="1:36" s="509" customFormat="1" ht="13.5" x14ac:dyDescent="0.25">
      <c r="A37" s="554" t="s">
        <v>31</v>
      </c>
      <c r="B37" s="555">
        <v>19018</v>
      </c>
      <c r="C37" s="556">
        <v>28.6</v>
      </c>
      <c r="D37" s="555"/>
      <c r="E37" s="555">
        <v>24225</v>
      </c>
      <c r="F37" s="556">
        <v>36.4</v>
      </c>
      <c r="G37" s="555"/>
      <c r="H37" s="555">
        <v>23804</v>
      </c>
      <c r="I37" s="556">
        <v>35.799999999999997</v>
      </c>
      <c r="J37" s="555"/>
      <c r="K37" s="555">
        <v>2656</v>
      </c>
      <c r="L37" s="556">
        <v>4</v>
      </c>
      <c r="M37" s="555"/>
      <c r="N37" s="555">
        <v>6212</v>
      </c>
      <c r="O37" s="556">
        <v>9.3000000000000007</v>
      </c>
      <c r="P37" s="555"/>
      <c r="Q37" s="555">
        <v>10332</v>
      </c>
      <c r="R37" s="556">
        <v>15.5</v>
      </c>
      <c r="S37" s="555"/>
      <c r="T37" s="555">
        <v>16005</v>
      </c>
      <c r="U37" s="556">
        <v>24.1</v>
      </c>
      <c r="V37" s="555"/>
      <c r="W37" s="555">
        <v>37399</v>
      </c>
      <c r="X37" s="556">
        <v>56.2</v>
      </c>
      <c r="Y37" s="555"/>
      <c r="Z37" s="555">
        <v>16257</v>
      </c>
      <c r="AA37" s="556">
        <v>24.4</v>
      </c>
      <c r="AB37" s="555"/>
      <c r="AC37" s="555">
        <v>10824</v>
      </c>
      <c r="AD37" s="556">
        <v>16.3</v>
      </c>
      <c r="AE37" s="555"/>
      <c r="AF37" s="555">
        <v>40009</v>
      </c>
      <c r="AG37" s="556">
        <v>60.2</v>
      </c>
      <c r="AH37" s="555"/>
      <c r="AI37" s="555">
        <v>66492</v>
      </c>
    </row>
    <row r="38" spans="1:36" s="509" customFormat="1" ht="13.5" x14ac:dyDescent="0.25">
      <c r="A38" s="554" t="s">
        <v>32</v>
      </c>
      <c r="B38" s="555">
        <v>11656</v>
      </c>
      <c r="C38" s="556">
        <v>30.2</v>
      </c>
      <c r="D38" s="555"/>
      <c r="E38" s="555">
        <v>14303</v>
      </c>
      <c r="F38" s="556">
        <v>37</v>
      </c>
      <c r="G38" s="555"/>
      <c r="H38" s="555">
        <v>13577</v>
      </c>
      <c r="I38" s="556">
        <v>35.200000000000003</v>
      </c>
      <c r="J38" s="555"/>
      <c r="K38" s="555">
        <v>1757</v>
      </c>
      <c r="L38" s="556">
        <v>4.5</v>
      </c>
      <c r="M38" s="555"/>
      <c r="N38" s="555">
        <v>4670</v>
      </c>
      <c r="O38" s="556">
        <v>12.1</v>
      </c>
      <c r="P38" s="555"/>
      <c r="Q38" s="555">
        <v>6591</v>
      </c>
      <c r="R38" s="556">
        <v>17.100000000000001</v>
      </c>
      <c r="S38" s="555"/>
      <c r="T38" s="555">
        <v>11371</v>
      </c>
      <c r="U38" s="556">
        <v>29.4</v>
      </c>
      <c r="V38" s="555"/>
      <c r="W38" s="555">
        <v>19961</v>
      </c>
      <c r="X38" s="556">
        <v>51.7</v>
      </c>
      <c r="Y38" s="555"/>
      <c r="Z38" s="555">
        <v>7257</v>
      </c>
      <c r="AA38" s="556">
        <v>18.8</v>
      </c>
      <c r="AB38" s="555"/>
      <c r="AC38" s="555">
        <v>3441</v>
      </c>
      <c r="AD38" s="556">
        <v>8.9</v>
      </c>
      <c r="AE38" s="555"/>
      <c r="AF38" s="555">
        <v>22436</v>
      </c>
      <c r="AG38" s="556">
        <v>58.1</v>
      </c>
      <c r="AH38" s="555"/>
      <c r="AI38" s="555">
        <v>38625</v>
      </c>
    </row>
    <row r="39" spans="1:36" s="509" customFormat="1" ht="13.5" x14ac:dyDescent="0.25">
      <c r="A39" s="554" t="s">
        <v>33</v>
      </c>
      <c r="B39" s="555">
        <v>2638</v>
      </c>
      <c r="C39" s="556">
        <v>37</v>
      </c>
      <c r="D39" s="555"/>
      <c r="E39" s="555">
        <v>2894</v>
      </c>
      <c r="F39" s="556">
        <v>40.6</v>
      </c>
      <c r="G39" s="555"/>
      <c r="H39" s="555">
        <v>2888</v>
      </c>
      <c r="I39" s="556">
        <v>40.5</v>
      </c>
      <c r="J39" s="555"/>
      <c r="K39" s="555">
        <v>691</v>
      </c>
      <c r="L39" s="556">
        <v>9.6999999999999993</v>
      </c>
      <c r="M39" s="555"/>
      <c r="N39" s="555">
        <v>830</v>
      </c>
      <c r="O39" s="556">
        <v>11.7</v>
      </c>
      <c r="P39" s="555"/>
      <c r="Q39" s="555">
        <v>1366</v>
      </c>
      <c r="R39" s="556">
        <v>19.2</v>
      </c>
      <c r="S39" s="555"/>
      <c r="T39" s="555">
        <v>2120</v>
      </c>
      <c r="U39" s="556">
        <v>29.8</v>
      </c>
      <c r="V39" s="555"/>
      <c r="W39" s="555">
        <v>4224</v>
      </c>
      <c r="X39" s="556">
        <v>59.3</v>
      </c>
      <c r="Y39" s="555"/>
      <c r="Z39" s="555">
        <v>1723</v>
      </c>
      <c r="AA39" s="556">
        <v>24.2</v>
      </c>
      <c r="AB39" s="555"/>
      <c r="AC39" s="555">
        <v>820</v>
      </c>
      <c r="AD39" s="556">
        <v>11.5</v>
      </c>
      <c r="AE39" s="555"/>
      <c r="AF39" s="555">
        <v>4737</v>
      </c>
      <c r="AG39" s="556">
        <v>66.5</v>
      </c>
      <c r="AH39" s="555"/>
      <c r="AI39" s="555">
        <v>7122</v>
      </c>
    </row>
    <row r="40" spans="1:36" s="509" customFormat="1" ht="13.5" x14ac:dyDescent="0.25">
      <c r="A40" s="554" t="s">
        <v>113</v>
      </c>
      <c r="B40" s="555">
        <v>10224</v>
      </c>
      <c r="C40" s="556">
        <v>33.9</v>
      </c>
      <c r="D40" s="555"/>
      <c r="E40" s="555">
        <v>12097</v>
      </c>
      <c r="F40" s="556">
        <v>40.1</v>
      </c>
      <c r="G40" s="555"/>
      <c r="H40" s="555">
        <v>11745</v>
      </c>
      <c r="I40" s="556">
        <v>38.9</v>
      </c>
      <c r="J40" s="555"/>
      <c r="K40" s="555">
        <v>1855</v>
      </c>
      <c r="L40" s="556">
        <v>6.2</v>
      </c>
      <c r="M40" s="555"/>
      <c r="N40" s="555">
        <v>3343</v>
      </c>
      <c r="O40" s="556">
        <v>11.1</v>
      </c>
      <c r="P40" s="555"/>
      <c r="Q40" s="555">
        <v>6019</v>
      </c>
      <c r="R40" s="556">
        <v>20</v>
      </c>
      <c r="S40" s="555"/>
      <c r="T40" s="555">
        <v>9760</v>
      </c>
      <c r="U40" s="556">
        <v>32.4</v>
      </c>
      <c r="V40" s="555"/>
      <c r="W40" s="555">
        <v>17395</v>
      </c>
      <c r="X40" s="556">
        <v>57.7</v>
      </c>
      <c r="Y40" s="555"/>
      <c r="Z40" s="555">
        <v>4757</v>
      </c>
      <c r="AA40" s="556">
        <v>15.8</v>
      </c>
      <c r="AB40" s="555"/>
      <c r="AC40" s="555">
        <v>1379</v>
      </c>
      <c r="AD40" s="556">
        <v>4.5999999999999996</v>
      </c>
      <c r="AE40" s="555"/>
      <c r="AF40" s="555">
        <v>19337</v>
      </c>
      <c r="AG40" s="556">
        <v>64.099999999999994</v>
      </c>
      <c r="AH40" s="555"/>
      <c r="AI40" s="555">
        <v>30162</v>
      </c>
    </row>
    <row r="41" spans="1:36" s="509" customFormat="1" ht="13.5" x14ac:dyDescent="0.25">
      <c r="A41" s="554" t="s">
        <v>35</v>
      </c>
      <c r="B41" s="555">
        <v>3733</v>
      </c>
      <c r="C41" s="556">
        <v>26.8</v>
      </c>
      <c r="D41" s="555"/>
      <c r="E41" s="555">
        <v>4244</v>
      </c>
      <c r="F41" s="556">
        <v>30.4</v>
      </c>
      <c r="G41" s="555"/>
      <c r="H41" s="555">
        <v>3377</v>
      </c>
      <c r="I41" s="556">
        <v>24.2</v>
      </c>
      <c r="J41" s="555"/>
      <c r="K41" s="555">
        <v>643</v>
      </c>
      <c r="L41" s="556">
        <v>4.5999999999999996</v>
      </c>
      <c r="M41" s="555"/>
      <c r="N41" s="555">
        <v>1541</v>
      </c>
      <c r="O41" s="556">
        <v>11</v>
      </c>
      <c r="P41" s="555"/>
      <c r="Q41" s="555">
        <v>1916</v>
      </c>
      <c r="R41" s="556">
        <v>13.7</v>
      </c>
      <c r="S41" s="555"/>
      <c r="T41" s="555">
        <v>3158</v>
      </c>
      <c r="U41" s="556">
        <v>22.6</v>
      </c>
      <c r="V41" s="555"/>
      <c r="W41" s="555">
        <v>6334</v>
      </c>
      <c r="X41" s="556">
        <v>45.4</v>
      </c>
      <c r="Y41" s="555"/>
      <c r="Z41" s="555">
        <v>2098</v>
      </c>
      <c r="AA41" s="556">
        <v>15</v>
      </c>
      <c r="AB41" s="555"/>
      <c r="AC41" s="555">
        <v>774</v>
      </c>
      <c r="AD41" s="556">
        <v>5.6</v>
      </c>
      <c r="AE41" s="555"/>
      <c r="AF41" s="555">
        <v>6917</v>
      </c>
      <c r="AG41" s="556">
        <v>49.6</v>
      </c>
      <c r="AH41" s="555"/>
      <c r="AI41" s="555">
        <v>13946</v>
      </c>
    </row>
    <row r="42" spans="1:36" s="509" customFormat="1" ht="13.5" x14ac:dyDescent="0.25">
      <c r="A42" s="554" t="s">
        <v>36</v>
      </c>
      <c r="B42" s="555">
        <v>12002</v>
      </c>
      <c r="C42" s="556">
        <v>26.9</v>
      </c>
      <c r="D42" s="555"/>
      <c r="E42" s="555">
        <v>14464</v>
      </c>
      <c r="F42" s="556">
        <v>32.4</v>
      </c>
      <c r="G42" s="555"/>
      <c r="H42" s="555">
        <v>14512</v>
      </c>
      <c r="I42" s="556">
        <v>32.5</v>
      </c>
      <c r="J42" s="555"/>
      <c r="K42" s="555">
        <v>2345</v>
      </c>
      <c r="L42" s="556">
        <v>5.2</v>
      </c>
      <c r="M42" s="555"/>
      <c r="N42" s="555">
        <v>3577</v>
      </c>
      <c r="O42" s="556">
        <v>8</v>
      </c>
      <c r="P42" s="555"/>
      <c r="Q42" s="555">
        <v>5690</v>
      </c>
      <c r="R42" s="556">
        <v>12.7</v>
      </c>
      <c r="S42" s="555"/>
      <c r="T42" s="555">
        <v>10970</v>
      </c>
      <c r="U42" s="556">
        <v>24.5</v>
      </c>
      <c r="V42" s="555"/>
      <c r="W42" s="555">
        <v>20741</v>
      </c>
      <c r="X42" s="556">
        <v>46.4</v>
      </c>
      <c r="Y42" s="555"/>
      <c r="Z42" s="555">
        <v>4746</v>
      </c>
      <c r="AA42" s="556">
        <v>10.6</v>
      </c>
      <c r="AB42" s="555"/>
      <c r="AC42" s="555">
        <v>1720</v>
      </c>
      <c r="AD42" s="556">
        <v>3.8</v>
      </c>
      <c r="AE42" s="555"/>
      <c r="AF42" s="555">
        <v>23734</v>
      </c>
      <c r="AG42" s="556">
        <v>53.1</v>
      </c>
      <c r="AH42" s="555"/>
      <c r="AI42" s="555">
        <v>44690</v>
      </c>
    </row>
    <row r="43" spans="1:36" s="509" customFormat="1" ht="13.5" x14ac:dyDescent="0.25">
      <c r="A43" s="316" t="s">
        <v>111</v>
      </c>
      <c r="B43" s="558">
        <v>197307</v>
      </c>
      <c r="C43" s="559">
        <v>27.1</v>
      </c>
      <c r="D43" s="558"/>
      <c r="E43" s="558">
        <v>239219</v>
      </c>
      <c r="F43" s="559">
        <v>32.9</v>
      </c>
      <c r="G43" s="558"/>
      <c r="H43" s="558">
        <v>219433</v>
      </c>
      <c r="I43" s="559">
        <v>30.2</v>
      </c>
      <c r="J43" s="558"/>
      <c r="K43" s="558">
        <v>31077</v>
      </c>
      <c r="L43" s="559">
        <v>4.3</v>
      </c>
      <c r="M43" s="558"/>
      <c r="N43" s="558">
        <v>78337</v>
      </c>
      <c r="O43" s="559">
        <v>10.8</v>
      </c>
      <c r="P43" s="558"/>
      <c r="Q43" s="558">
        <v>104973</v>
      </c>
      <c r="R43" s="559">
        <v>14.4</v>
      </c>
      <c r="S43" s="558"/>
      <c r="T43" s="558">
        <v>181632</v>
      </c>
      <c r="U43" s="559">
        <v>25</v>
      </c>
      <c r="V43" s="558"/>
      <c r="W43" s="558">
        <v>349007</v>
      </c>
      <c r="X43" s="559">
        <v>48</v>
      </c>
      <c r="Y43" s="558"/>
      <c r="Z43" s="558">
        <v>106519</v>
      </c>
      <c r="AA43" s="559">
        <v>14.6</v>
      </c>
      <c r="AB43" s="558"/>
      <c r="AC43" s="558">
        <v>50379</v>
      </c>
      <c r="AD43" s="559">
        <v>6.9</v>
      </c>
      <c r="AE43" s="558"/>
      <c r="AF43" s="558">
        <v>390948</v>
      </c>
      <c r="AG43" s="559">
        <v>53.8</v>
      </c>
      <c r="AH43" s="558"/>
      <c r="AI43" s="558">
        <v>727173</v>
      </c>
    </row>
    <row r="44" spans="1:36" s="509" customFormat="1" ht="13.5" x14ac:dyDescent="0.25">
      <c r="A44" s="316"/>
      <c r="B44" s="558"/>
      <c r="C44" s="559"/>
      <c r="D44" s="558"/>
      <c r="E44" s="558"/>
      <c r="F44" s="559"/>
      <c r="G44" s="558"/>
      <c r="H44" s="558"/>
      <c r="I44" s="559"/>
      <c r="J44" s="558"/>
      <c r="K44" s="558"/>
      <c r="L44" s="559"/>
      <c r="M44" s="558"/>
      <c r="N44" s="558"/>
      <c r="O44" s="559"/>
      <c r="P44" s="558"/>
      <c r="Q44" s="558"/>
      <c r="R44" s="559"/>
      <c r="S44" s="558"/>
      <c r="T44" s="558"/>
      <c r="U44" s="559"/>
      <c r="V44" s="558"/>
      <c r="W44" s="558"/>
      <c r="X44" s="559"/>
      <c r="Y44" s="558"/>
      <c r="Z44" s="558"/>
      <c r="AA44" s="559"/>
      <c r="AB44" s="558"/>
      <c r="AC44" s="558"/>
      <c r="AD44" s="559"/>
      <c r="AE44" s="558"/>
      <c r="AF44" s="558"/>
      <c r="AG44" s="559"/>
      <c r="AH44" s="558"/>
      <c r="AI44" s="558"/>
    </row>
    <row r="45" spans="1:36" s="509" customFormat="1" ht="13.5" x14ac:dyDescent="0.25">
      <c r="A45" s="561" t="s">
        <v>114</v>
      </c>
      <c r="B45" s="562">
        <v>281990</v>
      </c>
      <c r="C45" s="563">
        <v>27.3</v>
      </c>
      <c r="D45" s="562"/>
      <c r="E45" s="562">
        <v>343101</v>
      </c>
      <c r="F45" s="563">
        <v>33.200000000000003</v>
      </c>
      <c r="G45" s="562"/>
      <c r="H45" s="562">
        <v>314920</v>
      </c>
      <c r="I45" s="563">
        <v>30.5</v>
      </c>
      <c r="J45" s="562"/>
      <c r="K45" s="562">
        <v>42457</v>
      </c>
      <c r="L45" s="563">
        <v>4.0999999999999996</v>
      </c>
      <c r="M45" s="562"/>
      <c r="N45" s="562">
        <v>117718</v>
      </c>
      <c r="O45" s="563">
        <v>11.4</v>
      </c>
      <c r="P45" s="562"/>
      <c r="Q45" s="562">
        <v>148599</v>
      </c>
      <c r="R45" s="563">
        <v>14.4</v>
      </c>
      <c r="S45" s="562"/>
      <c r="T45" s="562">
        <v>266769</v>
      </c>
      <c r="U45" s="563">
        <v>25.8</v>
      </c>
      <c r="V45" s="562"/>
      <c r="W45" s="562">
        <v>499054</v>
      </c>
      <c r="X45" s="563">
        <v>48.3</v>
      </c>
      <c r="Y45" s="562"/>
      <c r="Z45" s="562">
        <v>143499</v>
      </c>
      <c r="AA45" s="563">
        <v>13.9</v>
      </c>
      <c r="AB45" s="562"/>
      <c r="AC45" s="562">
        <v>66343</v>
      </c>
      <c r="AD45" s="563">
        <v>6.4</v>
      </c>
      <c r="AE45" s="562"/>
      <c r="AF45" s="562">
        <v>562021</v>
      </c>
      <c r="AG45" s="563">
        <v>54.4</v>
      </c>
      <c r="AH45" s="562"/>
      <c r="AI45" s="562">
        <v>1033737</v>
      </c>
    </row>
    <row r="46" spans="1:36" x14ac:dyDescent="0.3">
      <c r="A46" s="314" t="s">
        <v>298</v>
      </c>
    </row>
    <row r="47" spans="1:36" x14ac:dyDescent="0.3">
      <c r="A47" s="364" t="s">
        <v>356</v>
      </c>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row>
    <row r="48" spans="1:36" x14ac:dyDescent="0.3">
      <c r="B48" s="311"/>
      <c r="C48" s="312"/>
      <c r="E48" s="311"/>
      <c r="F48" s="312"/>
      <c r="H48" s="311"/>
      <c r="I48" s="312"/>
      <c r="K48" s="311"/>
      <c r="L48" s="312"/>
      <c r="N48" s="311"/>
      <c r="O48" s="312"/>
      <c r="Q48" s="311"/>
      <c r="R48" s="312"/>
      <c r="T48" s="311"/>
      <c r="U48" s="312"/>
      <c r="W48" s="311"/>
      <c r="X48" s="312"/>
      <c r="Z48" s="311"/>
      <c r="AA48" s="312"/>
      <c r="AC48" s="311"/>
      <c r="AD48" s="312"/>
      <c r="AF48" s="311"/>
      <c r="AG48" s="312"/>
      <c r="AI48" s="311"/>
      <c r="AJ48" s="312"/>
    </row>
    <row r="49" spans="2:36" x14ac:dyDescent="0.3">
      <c r="B49" s="311"/>
      <c r="C49" s="312"/>
      <c r="E49" s="311"/>
      <c r="F49" s="312"/>
      <c r="H49" s="311"/>
      <c r="I49" s="312"/>
      <c r="K49" s="311"/>
      <c r="L49" s="312"/>
      <c r="N49" s="311"/>
      <c r="O49" s="312"/>
      <c r="Q49" s="311"/>
      <c r="R49" s="312"/>
      <c r="T49" s="311"/>
      <c r="U49" s="312"/>
      <c r="W49" s="311"/>
      <c r="X49" s="312"/>
      <c r="Z49" s="311"/>
      <c r="AA49" s="312"/>
      <c r="AC49" s="311"/>
      <c r="AD49" s="312"/>
      <c r="AF49" s="311"/>
      <c r="AG49" s="312"/>
      <c r="AI49" s="311"/>
      <c r="AJ49" s="312"/>
    </row>
    <row r="50" spans="2:36" x14ac:dyDescent="0.3">
      <c r="B50" s="311"/>
      <c r="C50" s="312"/>
      <c r="E50" s="311"/>
      <c r="F50" s="312"/>
      <c r="H50" s="311"/>
      <c r="I50" s="312"/>
      <c r="K50" s="311"/>
      <c r="L50" s="312"/>
      <c r="N50" s="311"/>
      <c r="O50" s="312"/>
      <c r="Q50" s="311"/>
      <c r="R50" s="312"/>
      <c r="T50" s="311"/>
      <c r="U50" s="312"/>
      <c r="W50" s="311"/>
      <c r="X50" s="312"/>
      <c r="Z50" s="311"/>
      <c r="AA50" s="312"/>
      <c r="AC50" s="311"/>
      <c r="AD50" s="312"/>
      <c r="AF50" s="311"/>
      <c r="AG50" s="312"/>
      <c r="AI50" s="311"/>
      <c r="AJ50" s="312"/>
    </row>
    <row r="51" spans="2:36" x14ac:dyDescent="0.3">
      <c r="B51" s="311"/>
      <c r="C51" s="312"/>
      <c r="E51" s="311"/>
      <c r="F51" s="312"/>
      <c r="H51" s="311"/>
      <c r="I51" s="312"/>
      <c r="K51" s="311"/>
      <c r="L51" s="312"/>
      <c r="N51" s="311"/>
      <c r="O51" s="312"/>
      <c r="Q51" s="311"/>
      <c r="R51" s="312"/>
      <c r="T51" s="311"/>
      <c r="U51" s="312"/>
      <c r="W51" s="311"/>
      <c r="X51" s="312"/>
      <c r="Z51" s="311"/>
      <c r="AA51" s="312"/>
      <c r="AC51" s="311"/>
      <c r="AD51" s="312"/>
      <c r="AF51" s="311"/>
      <c r="AG51" s="312"/>
      <c r="AI51" s="311"/>
      <c r="AJ51" s="312"/>
    </row>
    <row r="52" spans="2:36" x14ac:dyDescent="0.3">
      <c r="B52" s="311"/>
      <c r="C52" s="312"/>
      <c r="E52" s="311"/>
      <c r="F52" s="312"/>
      <c r="H52" s="311"/>
      <c r="I52" s="312"/>
      <c r="K52" s="311"/>
      <c r="L52" s="312"/>
      <c r="N52" s="311"/>
      <c r="O52" s="312"/>
      <c r="Q52" s="311"/>
      <c r="R52" s="312"/>
      <c r="T52" s="311"/>
      <c r="U52" s="312"/>
      <c r="W52" s="311"/>
      <c r="X52" s="312"/>
      <c r="Z52" s="311"/>
      <c r="AA52" s="312"/>
      <c r="AC52" s="311"/>
      <c r="AD52" s="312"/>
      <c r="AF52" s="311"/>
      <c r="AG52" s="312"/>
      <c r="AI52" s="311"/>
      <c r="AJ52" s="312"/>
    </row>
    <row r="53" spans="2:36" x14ac:dyDescent="0.3">
      <c r="B53" s="311"/>
      <c r="C53" s="312"/>
      <c r="E53" s="311"/>
      <c r="F53" s="312"/>
      <c r="H53" s="311"/>
      <c r="I53" s="312"/>
      <c r="K53" s="311"/>
      <c r="L53" s="312"/>
      <c r="N53" s="311"/>
      <c r="O53" s="312"/>
      <c r="Q53" s="311"/>
      <c r="R53" s="312"/>
      <c r="T53" s="311"/>
      <c r="U53" s="312"/>
      <c r="W53" s="311"/>
      <c r="X53" s="312"/>
      <c r="Z53" s="311"/>
      <c r="AA53" s="312"/>
      <c r="AC53" s="311"/>
      <c r="AD53" s="312"/>
      <c r="AF53" s="311"/>
      <c r="AG53" s="312"/>
      <c r="AI53" s="311"/>
      <c r="AJ53" s="312"/>
    </row>
    <row r="54" spans="2:36" x14ac:dyDescent="0.3">
      <c r="B54" s="311"/>
      <c r="C54" s="312"/>
      <c r="E54" s="311"/>
      <c r="F54" s="312"/>
      <c r="H54" s="311"/>
      <c r="I54" s="312"/>
      <c r="K54" s="311"/>
      <c r="L54" s="312"/>
      <c r="N54" s="311"/>
      <c r="O54" s="312"/>
      <c r="Q54" s="311"/>
      <c r="R54" s="312"/>
      <c r="T54" s="311"/>
      <c r="U54" s="312"/>
      <c r="W54" s="311"/>
      <c r="X54" s="312"/>
      <c r="Z54" s="311"/>
      <c r="AA54" s="312"/>
      <c r="AC54" s="311"/>
      <c r="AD54" s="312"/>
      <c r="AF54" s="311"/>
      <c r="AG54" s="312"/>
      <c r="AI54" s="311"/>
      <c r="AJ54" s="312"/>
    </row>
    <row r="55" spans="2:36" x14ac:dyDescent="0.3">
      <c r="B55" s="311"/>
      <c r="C55" s="312"/>
      <c r="E55" s="311"/>
      <c r="F55" s="312"/>
      <c r="H55" s="311"/>
      <c r="I55" s="312"/>
      <c r="K55" s="311"/>
      <c r="L55" s="312"/>
      <c r="N55" s="311"/>
      <c r="O55" s="312"/>
      <c r="Q55" s="311"/>
      <c r="R55" s="312"/>
      <c r="T55" s="311"/>
      <c r="U55" s="312"/>
      <c r="W55" s="311"/>
      <c r="X55" s="312"/>
      <c r="Z55" s="311"/>
      <c r="AA55" s="312"/>
      <c r="AC55" s="311"/>
      <c r="AD55" s="312"/>
      <c r="AF55" s="311"/>
      <c r="AG55" s="312"/>
      <c r="AI55" s="311"/>
      <c r="AJ55" s="312"/>
    </row>
    <row r="56" spans="2:36" x14ac:dyDescent="0.3">
      <c r="B56" s="311"/>
      <c r="C56" s="312"/>
      <c r="E56" s="311"/>
      <c r="F56" s="312"/>
      <c r="H56" s="311"/>
      <c r="I56" s="312"/>
      <c r="K56" s="311"/>
      <c r="L56" s="312"/>
      <c r="N56" s="311"/>
      <c r="O56" s="312"/>
      <c r="Q56" s="311"/>
      <c r="R56" s="312"/>
      <c r="T56" s="311"/>
      <c r="U56" s="312"/>
      <c r="W56" s="311"/>
      <c r="X56" s="312"/>
      <c r="Z56" s="311"/>
      <c r="AA56" s="312"/>
      <c r="AC56" s="311"/>
      <c r="AD56" s="312"/>
      <c r="AF56" s="311"/>
      <c r="AG56" s="312"/>
      <c r="AI56" s="311"/>
      <c r="AJ56" s="312"/>
    </row>
    <row r="57" spans="2:36" x14ac:dyDescent="0.3">
      <c r="B57" s="311"/>
      <c r="C57" s="312"/>
      <c r="E57" s="311"/>
      <c r="F57" s="312"/>
      <c r="H57" s="311"/>
      <c r="I57" s="312"/>
      <c r="K57" s="311"/>
      <c r="L57" s="312"/>
      <c r="N57" s="311"/>
      <c r="O57" s="312"/>
      <c r="Q57" s="311"/>
      <c r="R57" s="312"/>
      <c r="T57" s="311"/>
      <c r="U57" s="312"/>
      <c r="W57" s="311"/>
      <c r="X57" s="312"/>
      <c r="Z57" s="311"/>
      <c r="AA57" s="312"/>
      <c r="AC57" s="311"/>
      <c r="AD57" s="312"/>
      <c r="AF57" s="311"/>
      <c r="AG57" s="312"/>
      <c r="AI57" s="311"/>
      <c r="AJ57" s="312"/>
    </row>
    <row r="58" spans="2:36" x14ac:dyDescent="0.3">
      <c r="B58" s="311"/>
      <c r="C58" s="312"/>
      <c r="E58" s="311"/>
      <c r="F58" s="312"/>
      <c r="H58" s="311"/>
      <c r="I58" s="312"/>
      <c r="K58" s="311"/>
      <c r="L58" s="312"/>
      <c r="N58" s="311"/>
      <c r="O58" s="312"/>
      <c r="Q58" s="311"/>
      <c r="R58" s="312"/>
      <c r="T58" s="311"/>
      <c r="U58" s="312"/>
      <c r="W58" s="311"/>
      <c r="X58" s="312"/>
      <c r="Z58" s="311"/>
      <c r="AA58" s="312"/>
      <c r="AC58" s="311"/>
      <c r="AD58" s="312"/>
      <c r="AF58" s="311"/>
      <c r="AG58" s="312"/>
      <c r="AI58" s="311"/>
      <c r="AJ58" s="312"/>
    </row>
    <row r="59" spans="2:36" x14ac:dyDescent="0.3">
      <c r="B59" s="311"/>
      <c r="C59" s="312"/>
      <c r="E59" s="311"/>
      <c r="F59" s="312"/>
      <c r="H59" s="311"/>
      <c r="I59" s="312"/>
      <c r="K59" s="311"/>
      <c r="L59" s="312"/>
      <c r="N59" s="311"/>
      <c r="O59" s="312"/>
      <c r="Q59" s="311"/>
      <c r="R59" s="312"/>
      <c r="T59" s="311"/>
      <c r="U59" s="312"/>
      <c r="W59" s="311"/>
      <c r="X59" s="312"/>
      <c r="Z59" s="311"/>
      <c r="AA59" s="312"/>
      <c r="AC59" s="311"/>
      <c r="AD59" s="312"/>
      <c r="AF59" s="311"/>
      <c r="AG59" s="312"/>
      <c r="AI59" s="311"/>
      <c r="AJ59" s="312"/>
    </row>
    <row r="60" spans="2:36" x14ac:dyDescent="0.3">
      <c r="B60" s="311"/>
      <c r="C60" s="312"/>
      <c r="E60" s="311"/>
      <c r="F60" s="312"/>
      <c r="H60" s="311"/>
      <c r="I60" s="312"/>
      <c r="K60" s="311"/>
      <c r="L60" s="312"/>
      <c r="N60" s="311"/>
      <c r="O60" s="312"/>
      <c r="Q60" s="311"/>
      <c r="R60" s="312"/>
      <c r="T60" s="311"/>
      <c r="U60" s="312"/>
      <c r="W60" s="311"/>
      <c r="X60" s="312"/>
      <c r="Z60" s="311"/>
      <c r="AA60" s="312"/>
      <c r="AC60" s="311"/>
      <c r="AD60" s="312"/>
      <c r="AF60" s="311"/>
      <c r="AG60" s="312"/>
      <c r="AI60" s="311"/>
      <c r="AJ60" s="312"/>
    </row>
    <row r="61" spans="2:36" x14ac:dyDescent="0.3">
      <c r="B61" s="311"/>
      <c r="C61" s="312"/>
      <c r="E61" s="311"/>
      <c r="F61" s="312"/>
      <c r="H61" s="311"/>
      <c r="I61" s="312"/>
      <c r="K61" s="311"/>
      <c r="L61" s="312"/>
      <c r="N61" s="311"/>
      <c r="O61" s="312"/>
      <c r="Q61" s="311"/>
      <c r="R61" s="312"/>
      <c r="T61" s="311"/>
      <c r="U61" s="312"/>
      <c r="W61" s="311"/>
      <c r="X61" s="312"/>
      <c r="Z61" s="311"/>
      <c r="AA61" s="312"/>
      <c r="AC61" s="311"/>
      <c r="AD61" s="312"/>
      <c r="AF61" s="311"/>
      <c r="AG61" s="312"/>
      <c r="AI61" s="311"/>
      <c r="AJ61" s="312"/>
    </row>
    <row r="62" spans="2:36" x14ac:dyDescent="0.3">
      <c r="B62" s="311"/>
      <c r="C62" s="312"/>
      <c r="E62" s="311"/>
      <c r="F62" s="312"/>
      <c r="H62" s="311"/>
      <c r="I62" s="312"/>
      <c r="K62" s="311"/>
      <c r="L62" s="312"/>
      <c r="N62" s="311"/>
      <c r="O62" s="312"/>
      <c r="Q62" s="311"/>
      <c r="R62" s="312"/>
      <c r="T62" s="311"/>
      <c r="U62" s="312"/>
      <c r="W62" s="311"/>
      <c r="X62" s="312"/>
      <c r="Z62" s="311"/>
      <c r="AA62" s="312"/>
      <c r="AC62" s="311"/>
      <c r="AD62" s="312"/>
      <c r="AF62" s="311"/>
      <c r="AG62" s="312"/>
      <c r="AI62" s="311"/>
      <c r="AJ62" s="312"/>
    </row>
    <row r="63" spans="2:36" x14ac:dyDescent="0.3">
      <c r="B63" s="311"/>
      <c r="C63" s="312"/>
      <c r="E63" s="311"/>
      <c r="F63" s="312"/>
      <c r="H63" s="311"/>
      <c r="I63" s="312"/>
      <c r="K63" s="311"/>
      <c r="L63" s="312"/>
      <c r="N63" s="311"/>
      <c r="O63" s="312"/>
      <c r="Q63" s="311"/>
      <c r="R63" s="312"/>
      <c r="T63" s="311"/>
      <c r="U63" s="312"/>
      <c r="W63" s="311"/>
      <c r="X63" s="312"/>
      <c r="Z63" s="311"/>
      <c r="AA63" s="312"/>
      <c r="AC63" s="311"/>
      <c r="AD63" s="312"/>
      <c r="AF63" s="311"/>
      <c r="AG63" s="312"/>
      <c r="AI63" s="311"/>
      <c r="AJ63" s="312"/>
    </row>
    <row r="64" spans="2:36" x14ac:dyDescent="0.3">
      <c r="B64" s="311"/>
      <c r="C64" s="312"/>
      <c r="E64" s="311"/>
      <c r="F64" s="312"/>
      <c r="H64" s="311"/>
      <c r="I64" s="312"/>
      <c r="K64" s="311"/>
      <c r="L64" s="312"/>
      <c r="N64" s="311"/>
      <c r="O64" s="312"/>
      <c r="Q64" s="311"/>
      <c r="R64" s="312"/>
      <c r="T64" s="311"/>
      <c r="U64" s="312"/>
      <c r="W64" s="311"/>
      <c r="X64" s="312"/>
      <c r="Z64" s="311"/>
      <c r="AA64" s="312"/>
      <c r="AC64" s="311"/>
      <c r="AD64" s="312"/>
      <c r="AF64" s="311"/>
      <c r="AG64" s="312"/>
      <c r="AI64" s="311"/>
      <c r="AJ64" s="312"/>
    </row>
    <row r="65" spans="2:36" x14ac:dyDescent="0.3">
      <c r="B65" s="311"/>
      <c r="C65" s="312"/>
      <c r="E65" s="311"/>
      <c r="F65" s="312"/>
      <c r="H65" s="311"/>
      <c r="I65" s="312"/>
      <c r="K65" s="311"/>
      <c r="L65" s="312"/>
      <c r="N65" s="311"/>
      <c r="O65" s="312"/>
      <c r="Q65" s="311"/>
      <c r="R65" s="312"/>
      <c r="T65" s="311"/>
      <c r="U65" s="312"/>
      <c r="W65" s="311"/>
      <c r="X65" s="312"/>
      <c r="Z65" s="311"/>
      <c r="AA65" s="312"/>
      <c r="AC65" s="311"/>
      <c r="AD65" s="312"/>
      <c r="AF65" s="311"/>
      <c r="AG65" s="312"/>
      <c r="AI65" s="311"/>
      <c r="AJ65" s="312"/>
    </row>
    <row r="66" spans="2:36" x14ac:dyDescent="0.3">
      <c r="B66" s="311"/>
      <c r="C66" s="312"/>
      <c r="E66" s="311"/>
      <c r="F66" s="312"/>
      <c r="H66" s="311"/>
      <c r="I66" s="312"/>
      <c r="K66" s="311"/>
      <c r="L66" s="312"/>
      <c r="N66" s="311"/>
      <c r="O66" s="312"/>
      <c r="Q66" s="311"/>
      <c r="R66" s="312"/>
      <c r="T66" s="311"/>
      <c r="U66" s="312"/>
      <c r="W66" s="311"/>
      <c r="X66" s="312"/>
      <c r="Z66" s="311"/>
      <c r="AA66" s="312"/>
      <c r="AC66" s="311"/>
      <c r="AD66" s="312"/>
      <c r="AF66" s="311"/>
      <c r="AG66" s="312"/>
      <c r="AI66" s="311"/>
      <c r="AJ66" s="312"/>
    </row>
    <row r="67" spans="2:36" x14ac:dyDescent="0.3">
      <c r="B67" s="311"/>
      <c r="C67" s="312"/>
      <c r="E67" s="311"/>
      <c r="F67" s="312"/>
      <c r="H67" s="311"/>
      <c r="I67" s="312"/>
      <c r="K67" s="311"/>
      <c r="L67" s="312"/>
      <c r="N67" s="311"/>
      <c r="O67" s="312"/>
      <c r="Q67" s="311"/>
      <c r="R67" s="312"/>
      <c r="T67" s="311"/>
      <c r="U67" s="312"/>
      <c r="W67" s="311"/>
      <c r="X67" s="312"/>
      <c r="Z67" s="311"/>
      <c r="AA67" s="312"/>
      <c r="AC67" s="311"/>
      <c r="AD67" s="312"/>
      <c r="AF67" s="311"/>
      <c r="AG67" s="312"/>
      <c r="AI67" s="311"/>
      <c r="AJ67" s="312"/>
    </row>
    <row r="68" spans="2:36" x14ac:dyDescent="0.3">
      <c r="B68" s="311"/>
      <c r="C68" s="312"/>
      <c r="E68" s="311"/>
      <c r="F68" s="312"/>
      <c r="H68" s="311"/>
      <c r="I68" s="312"/>
      <c r="K68" s="311"/>
      <c r="L68" s="312"/>
      <c r="N68" s="311"/>
      <c r="O68" s="312"/>
      <c r="Q68" s="311"/>
      <c r="R68" s="312"/>
      <c r="T68" s="311"/>
      <c r="U68" s="312"/>
      <c r="W68" s="311"/>
      <c r="X68" s="312"/>
      <c r="Z68" s="311"/>
      <c r="AA68" s="312"/>
      <c r="AC68" s="311"/>
      <c r="AD68" s="312"/>
      <c r="AF68" s="311"/>
      <c r="AG68" s="312"/>
      <c r="AI68" s="311"/>
      <c r="AJ68" s="312"/>
    </row>
    <row r="69" spans="2:36" x14ac:dyDescent="0.3">
      <c r="B69" s="311"/>
      <c r="C69" s="312"/>
      <c r="E69" s="311"/>
      <c r="F69" s="312"/>
      <c r="H69" s="311"/>
      <c r="I69" s="312"/>
      <c r="K69" s="311"/>
      <c r="L69" s="312"/>
      <c r="N69" s="311"/>
      <c r="O69" s="312"/>
      <c r="Q69" s="311"/>
      <c r="R69" s="312"/>
      <c r="T69" s="311"/>
      <c r="U69" s="312"/>
      <c r="W69" s="311"/>
      <c r="X69" s="312"/>
      <c r="Z69" s="311"/>
      <c r="AA69" s="312"/>
      <c r="AC69" s="311"/>
      <c r="AD69" s="312"/>
      <c r="AF69" s="311"/>
      <c r="AG69" s="312"/>
      <c r="AI69" s="311"/>
      <c r="AJ69" s="312"/>
    </row>
    <row r="70" spans="2:36" x14ac:dyDescent="0.3">
      <c r="B70" s="311"/>
      <c r="C70" s="312"/>
      <c r="E70" s="311"/>
      <c r="F70" s="312"/>
      <c r="H70" s="311"/>
      <c r="I70" s="312"/>
      <c r="K70" s="311"/>
      <c r="L70" s="312"/>
      <c r="N70" s="311"/>
      <c r="O70" s="312"/>
      <c r="Q70" s="311"/>
      <c r="R70" s="312"/>
      <c r="T70" s="311"/>
      <c r="U70" s="312"/>
      <c r="W70" s="311"/>
      <c r="X70" s="312"/>
      <c r="Z70" s="311"/>
      <c r="AA70" s="312"/>
      <c r="AC70" s="311"/>
      <c r="AD70" s="312"/>
      <c r="AF70" s="311"/>
      <c r="AG70" s="312"/>
      <c r="AI70" s="311"/>
      <c r="AJ70" s="312"/>
    </row>
    <row r="71" spans="2:36" x14ac:dyDescent="0.3">
      <c r="B71" s="311"/>
      <c r="C71" s="312"/>
      <c r="E71" s="311"/>
      <c r="F71" s="312"/>
      <c r="H71" s="311"/>
      <c r="I71" s="312"/>
      <c r="K71" s="311"/>
      <c r="L71" s="312"/>
      <c r="N71" s="311"/>
      <c r="O71" s="312"/>
      <c r="Q71" s="311"/>
      <c r="R71" s="312"/>
      <c r="T71" s="311"/>
      <c r="U71" s="312"/>
      <c r="W71" s="311"/>
      <c r="X71" s="312"/>
      <c r="Z71" s="311"/>
      <c r="AA71" s="312"/>
      <c r="AC71" s="311"/>
      <c r="AD71" s="312"/>
      <c r="AF71" s="311"/>
      <c r="AG71" s="312"/>
      <c r="AI71" s="311"/>
      <c r="AJ71" s="312"/>
    </row>
    <row r="72" spans="2:36" x14ac:dyDescent="0.3">
      <c r="B72" s="311"/>
      <c r="C72" s="312"/>
      <c r="E72" s="311"/>
      <c r="F72" s="312"/>
      <c r="H72" s="311"/>
      <c r="I72" s="312"/>
      <c r="K72" s="311"/>
      <c r="L72" s="312"/>
      <c r="N72" s="311"/>
      <c r="O72" s="312"/>
      <c r="Q72" s="311"/>
      <c r="R72" s="312"/>
      <c r="T72" s="311"/>
      <c r="U72" s="312"/>
      <c r="W72" s="311"/>
      <c r="X72" s="312"/>
      <c r="Z72" s="311"/>
      <c r="AA72" s="312"/>
      <c r="AC72" s="311"/>
      <c r="AD72" s="312"/>
      <c r="AF72" s="311"/>
      <c r="AG72" s="312"/>
      <c r="AI72" s="311"/>
      <c r="AJ72" s="312"/>
    </row>
    <row r="73" spans="2:36" x14ac:dyDescent="0.3">
      <c r="B73" s="311"/>
      <c r="C73" s="312"/>
      <c r="E73" s="311"/>
      <c r="F73" s="312"/>
      <c r="H73" s="311"/>
      <c r="I73" s="312"/>
      <c r="K73" s="311"/>
      <c r="L73" s="312"/>
      <c r="N73" s="311"/>
      <c r="O73" s="312"/>
      <c r="Q73" s="311"/>
      <c r="R73" s="312"/>
      <c r="T73" s="311"/>
      <c r="U73" s="312"/>
      <c r="W73" s="311"/>
      <c r="X73" s="312"/>
      <c r="Z73" s="311"/>
      <c r="AA73" s="312"/>
      <c r="AC73" s="311"/>
      <c r="AD73" s="312"/>
      <c r="AF73" s="311"/>
      <c r="AG73" s="312"/>
      <c r="AI73" s="311"/>
      <c r="AJ73" s="312"/>
    </row>
    <row r="74" spans="2:36" x14ac:dyDescent="0.3">
      <c r="B74" s="311"/>
      <c r="C74" s="312"/>
      <c r="E74" s="311"/>
      <c r="F74" s="312"/>
      <c r="H74" s="311"/>
      <c r="I74" s="312"/>
      <c r="K74" s="311"/>
      <c r="L74" s="312"/>
      <c r="N74" s="311"/>
      <c r="O74" s="312"/>
      <c r="Q74" s="311"/>
      <c r="R74" s="312"/>
      <c r="T74" s="311"/>
      <c r="U74" s="312"/>
      <c r="W74" s="311"/>
      <c r="X74" s="312"/>
      <c r="Z74" s="311"/>
      <c r="AA74" s="312"/>
      <c r="AC74" s="311"/>
      <c r="AD74" s="312"/>
      <c r="AF74" s="311"/>
      <c r="AG74" s="312"/>
      <c r="AI74" s="311"/>
      <c r="AJ74" s="312"/>
    </row>
    <row r="75" spans="2:36" x14ac:dyDescent="0.3">
      <c r="B75" s="311"/>
      <c r="C75" s="312"/>
      <c r="E75" s="311"/>
      <c r="F75" s="312"/>
      <c r="H75" s="311"/>
      <c r="I75" s="312"/>
      <c r="K75" s="311"/>
      <c r="L75" s="312"/>
      <c r="N75" s="311"/>
      <c r="O75" s="312"/>
      <c r="Q75" s="311"/>
      <c r="R75" s="312"/>
      <c r="T75" s="311"/>
      <c r="U75" s="312"/>
      <c r="W75" s="311"/>
      <c r="X75" s="312"/>
      <c r="Z75" s="311"/>
      <c r="AA75" s="312"/>
      <c r="AC75" s="311"/>
      <c r="AD75" s="312"/>
      <c r="AF75" s="311"/>
      <c r="AG75" s="312"/>
      <c r="AI75" s="311"/>
      <c r="AJ75" s="312"/>
    </row>
    <row r="76" spans="2:36" x14ac:dyDescent="0.3">
      <c r="B76" s="311"/>
      <c r="C76" s="312"/>
      <c r="E76" s="311"/>
      <c r="F76" s="312"/>
      <c r="H76" s="311"/>
      <c r="I76" s="312"/>
      <c r="K76" s="311"/>
      <c r="L76" s="312"/>
      <c r="N76" s="311"/>
      <c r="O76" s="312"/>
      <c r="Q76" s="311"/>
      <c r="R76" s="312"/>
      <c r="T76" s="311"/>
      <c r="U76" s="312"/>
      <c r="W76" s="311"/>
      <c r="X76" s="312"/>
      <c r="Z76" s="311"/>
      <c r="AA76" s="312"/>
      <c r="AC76" s="311"/>
      <c r="AD76" s="312"/>
      <c r="AF76" s="311"/>
      <c r="AG76" s="312"/>
      <c r="AI76" s="311"/>
      <c r="AJ76" s="312"/>
    </row>
    <row r="77" spans="2:36" x14ac:dyDescent="0.3">
      <c r="B77" s="311"/>
      <c r="C77" s="312"/>
      <c r="E77" s="311"/>
      <c r="F77" s="312"/>
      <c r="H77" s="311"/>
      <c r="I77" s="312"/>
      <c r="K77" s="311"/>
      <c r="L77" s="312"/>
      <c r="N77" s="311"/>
      <c r="O77" s="312"/>
      <c r="Q77" s="311"/>
      <c r="R77" s="312"/>
      <c r="T77" s="311"/>
      <c r="U77" s="312"/>
      <c r="W77" s="311"/>
      <c r="X77" s="312"/>
      <c r="Z77" s="311"/>
      <c r="AA77" s="312"/>
      <c r="AC77" s="311"/>
      <c r="AD77" s="312"/>
      <c r="AF77" s="311"/>
      <c r="AG77" s="312"/>
      <c r="AI77" s="311"/>
      <c r="AJ77" s="312"/>
    </row>
    <row r="78" spans="2:36" x14ac:dyDescent="0.3">
      <c r="B78" s="311"/>
      <c r="C78" s="312"/>
      <c r="E78" s="311"/>
      <c r="F78" s="312"/>
      <c r="H78" s="311"/>
      <c r="I78" s="312"/>
      <c r="K78" s="311"/>
      <c r="L78" s="312"/>
      <c r="N78" s="311"/>
      <c r="O78" s="312"/>
      <c r="Q78" s="311"/>
      <c r="R78" s="312"/>
      <c r="T78" s="311"/>
      <c r="U78" s="312"/>
      <c r="W78" s="311"/>
      <c r="X78" s="312"/>
      <c r="Z78" s="311"/>
      <c r="AA78" s="312"/>
      <c r="AC78" s="311"/>
      <c r="AD78" s="312"/>
      <c r="AF78" s="311"/>
      <c r="AG78" s="312"/>
      <c r="AI78" s="311"/>
      <c r="AJ78" s="312"/>
    </row>
    <row r="79" spans="2:36" x14ac:dyDescent="0.3">
      <c r="B79" s="311"/>
      <c r="C79" s="312"/>
      <c r="E79" s="311"/>
      <c r="F79" s="312"/>
      <c r="H79" s="311"/>
      <c r="I79" s="312"/>
      <c r="K79" s="311"/>
      <c r="L79" s="312"/>
      <c r="N79" s="311"/>
      <c r="O79" s="312"/>
      <c r="Q79" s="311"/>
      <c r="R79" s="312"/>
      <c r="T79" s="311"/>
      <c r="U79" s="312"/>
      <c r="W79" s="311"/>
      <c r="X79" s="312"/>
      <c r="Z79" s="311"/>
      <c r="AA79" s="312"/>
      <c r="AC79" s="311"/>
      <c r="AD79" s="312"/>
      <c r="AF79" s="311"/>
      <c r="AG79" s="312"/>
      <c r="AI79" s="311"/>
      <c r="AJ79" s="312"/>
    </row>
    <row r="80" spans="2:36" x14ac:dyDescent="0.3">
      <c r="B80" s="311"/>
      <c r="C80" s="312"/>
      <c r="E80" s="311"/>
      <c r="F80" s="312"/>
      <c r="H80" s="311"/>
      <c r="I80" s="312"/>
      <c r="K80" s="311"/>
      <c r="L80" s="312"/>
      <c r="N80" s="311"/>
      <c r="O80" s="312"/>
      <c r="Q80" s="311"/>
      <c r="R80" s="312"/>
      <c r="T80" s="311"/>
      <c r="U80" s="312"/>
      <c r="W80" s="311"/>
      <c r="X80" s="312"/>
      <c r="Z80" s="311"/>
      <c r="AA80" s="312"/>
      <c r="AC80" s="311"/>
      <c r="AD80" s="312"/>
      <c r="AF80" s="311"/>
      <c r="AG80" s="312"/>
      <c r="AI80" s="311"/>
      <c r="AJ80" s="312"/>
    </row>
    <row r="81" spans="2:36" x14ac:dyDescent="0.3">
      <c r="B81" s="311"/>
      <c r="C81" s="312"/>
      <c r="E81" s="311"/>
      <c r="F81" s="312"/>
      <c r="H81" s="311"/>
      <c r="I81" s="312"/>
      <c r="K81" s="311"/>
      <c r="L81" s="312"/>
      <c r="N81" s="311"/>
      <c r="O81" s="312"/>
      <c r="Q81" s="311"/>
      <c r="R81" s="312"/>
      <c r="T81" s="311"/>
      <c r="U81" s="312"/>
      <c r="W81" s="311"/>
      <c r="X81" s="312"/>
      <c r="Z81" s="311"/>
      <c r="AA81" s="312"/>
      <c r="AC81" s="311"/>
      <c r="AD81" s="312"/>
      <c r="AF81" s="311"/>
      <c r="AG81" s="312"/>
      <c r="AI81" s="311"/>
      <c r="AJ81" s="312"/>
    </row>
    <row r="82" spans="2:36" x14ac:dyDescent="0.3">
      <c r="B82" s="311"/>
      <c r="C82" s="312"/>
      <c r="E82" s="311"/>
      <c r="F82" s="312"/>
      <c r="H82" s="311"/>
      <c r="I82" s="312"/>
      <c r="K82" s="311"/>
      <c r="L82" s="312"/>
      <c r="N82" s="311"/>
      <c r="O82" s="312"/>
      <c r="Q82" s="311"/>
      <c r="R82" s="312"/>
      <c r="T82" s="311"/>
      <c r="U82" s="312"/>
      <c r="W82" s="311"/>
      <c r="X82" s="312"/>
      <c r="Z82" s="311"/>
      <c r="AA82" s="312"/>
      <c r="AC82" s="311"/>
      <c r="AD82" s="312"/>
      <c r="AF82" s="311"/>
      <c r="AG82" s="312"/>
      <c r="AI82" s="311"/>
      <c r="AJ82" s="312"/>
    </row>
    <row r="83" spans="2:36" x14ac:dyDescent="0.3">
      <c r="B83" s="311"/>
      <c r="C83" s="312"/>
      <c r="E83" s="311"/>
      <c r="F83" s="312"/>
      <c r="H83" s="311"/>
      <c r="I83" s="312"/>
      <c r="K83" s="311"/>
      <c r="L83" s="312"/>
      <c r="N83" s="311"/>
      <c r="O83" s="312"/>
      <c r="Q83" s="311"/>
      <c r="R83" s="312"/>
      <c r="T83" s="311"/>
      <c r="U83" s="312"/>
      <c r="W83" s="311"/>
      <c r="X83" s="312"/>
      <c r="Z83" s="311"/>
      <c r="AA83" s="312"/>
      <c r="AC83" s="311"/>
      <c r="AD83" s="312"/>
      <c r="AF83" s="311"/>
      <c r="AG83" s="312"/>
      <c r="AI83" s="311"/>
      <c r="AJ83" s="312"/>
    </row>
    <row r="84" spans="2:36" x14ac:dyDescent="0.3">
      <c r="B84" s="311"/>
      <c r="C84" s="312"/>
      <c r="E84" s="311"/>
      <c r="F84" s="312"/>
      <c r="H84" s="311"/>
      <c r="I84" s="312"/>
      <c r="K84" s="311"/>
      <c r="L84" s="312"/>
      <c r="N84" s="311"/>
      <c r="O84" s="312"/>
      <c r="Q84" s="311"/>
      <c r="R84" s="312"/>
      <c r="T84" s="311"/>
      <c r="U84" s="312"/>
      <c r="W84" s="311"/>
      <c r="X84" s="312"/>
      <c r="Z84" s="311"/>
      <c r="AA84" s="312"/>
      <c r="AC84" s="311"/>
      <c r="AD84" s="312"/>
      <c r="AF84" s="311"/>
      <c r="AG84" s="312"/>
      <c r="AI84" s="311"/>
      <c r="AJ84" s="312"/>
    </row>
    <row r="85" spans="2:36" x14ac:dyDescent="0.3">
      <c r="B85" s="311"/>
      <c r="C85" s="312"/>
      <c r="E85" s="311"/>
      <c r="F85" s="312"/>
      <c r="H85" s="311"/>
      <c r="I85" s="312"/>
      <c r="K85" s="311"/>
      <c r="L85" s="312"/>
      <c r="N85" s="311"/>
      <c r="O85" s="312"/>
      <c r="Q85" s="311"/>
      <c r="R85" s="312"/>
      <c r="T85" s="311"/>
      <c r="U85" s="312"/>
      <c r="W85" s="311"/>
      <c r="X85" s="312"/>
      <c r="Z85" s="311"/>
      <c r="AA85" s="312"/>
      <c r="AC85" s="311"/>
      <c r="AD85" s="312"/>
      <c r="AF85" s="311"/>
      <c r="AG85" s="312"/>
      <c r="AI85" s="311"/>
      <c r="AJ85" s="312"/>
    </row>
  </sheetData>
  <mergeCells count="14">
    <mergeCell ref="Z4:AA4"/>
    <mergeCell ref="AC4:AD4"/>
    <mergeCell ref="AF4:AG4"/>
    <mergeCell ref="AI4:AI5"/>
    <mergeCell ref="A1:AI1"/>
    <mergeCell ref="A4:A5"/>
    <mergeCell ref="B4:C4"/>
    <mergeCell ref="E4:F4"/>
    <mergeCell ref="H4:I4"/>
    <mergeCell ref="K4:L4"/>
    <mergeCell ref="N4:O4"/>
    <mergeCell ref="Q4:R4"/>
    <mergeCell ref="T4:U4"/>
    <mergeCell ref="W4:X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38</vt:i4>
      </vt:variant>
      <vt:variant>
        <vt:lpstr>Intervalli denominati</vt:lpstr>
      </vt:variant>
      <vt:variant>
        <vt:i4>6</vt:i4>
      </vt:variant>
    </vt:vector>
  </HeadingPairs>
  <TitlesOfParts>
    <vt:vector size="44" baseType="lpstr">
      <vt:lpstr>Indice</vt:lpstr>
      <vt:lpstr>1</vt:lpstr>
      <vt:lpstr>2</vt:lpstr>
      <vt:lpstr>3</vt:lpstr>
      <vt:lpstr>1.1</vt:lpstr>
      <vt:lpstr>1.2</vt:lpstr>
      <vt:lpstr>1.3</vt:lpstr>
      <vt:lpstr>2.1</vt:lpstr>
      <vt:lpstr>2.2</vt:lpstr>
      <vt:lpstr>2.3</vt:lpstr>
      <vt:lpstr>2.4</vt:lpstr>
      <vt:lpstr>3.1</vt:lpstr>
      <vt:lpstr>3.2</vt:lpstr>
      <vt:lpstr>3.3</vt:lpstr>
      <vt:lpstr>3.4</vt:lpstr>
      <vt:lpstr>3.5</vt:lpstr>
      <vt:lpstr>4.1</vt:lpstr>
      <vt:lpstr>4.2</vt:lpstr>
      <vt:lpstr>4.3</vt:lpstr>
      <vt:lpstr>5.1</vt:lpstr>
      <vt:lpstr>5.2</vt:lpstr>
      <vt:lpstr>5.3</vt:lpstr>
      <vt:lpstr>5.4</vt:lpstr>
      <vt:lpstr>6.1</vt:lpstr>
      <vt:lpstr>6.1.b</vt:lpstr>
      <vt:lpstr>6.2</vt:lpstr>
      <vt:lpstr>6.2.b</vt:lpstr>
      <vt:lpstr>7.1</vt:lpstr>
      <vt:lpstr>7.2</vt:lpstr>
      <vt:lpstr>7.3</vt:lpstr>
      <vt:lpstr>7.4</vt:lpstr>
      <vt:lpstr>8.1</vt:lpstr>
      <vt:lpstr>8.2</vt:lpstr>
      <vt:lpstr>8.3</vt:lpstr>
      <vt:lpstr>9.1</vt:lpstr>
      <vt:lpstr>9.2</vt:lpstr>
      <vt:lpstr>9.3</vt:lpstr>
      <vt:lpstr>9.4</vt:lpstr>
      <vt:lpstr>'2'!Area_stampa</vt:lpstr>
      <vt:lpstr>'3'!Area_stampa</vt:lpstr>
      <vt:lpstr>'2.2'!Titoli_stampa</vt:lpstr>
      <vt:lpstr>'6.1'!Titoli_stampa</vt:lpstr>
      <vt:lpstr>'6.1.b'!Titoli_stampa</vt:lpstr>
      <vt:lpstr>'8.3'!Titoli_stampa</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Fernanda Panizon</cp:lastModifiedBy>
  <cp:lastPrinted>2020-02-04T12:23:32Z</cp:lastPrinted>
  <dcterms:created xsi:type="dcterms:W3CDTF">2003-09-19T14:29:42Z</dcterms:created>
  <dcterms:modified xsi:type="dcterms:W3CDTF">2020-02-21T14:09:00Z</dcterms:modified>
</cp:coreProperties>
</file>