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Benessere\Bes\07_Rapporto 2019\15A_STATISTICAL ANNEX\"/>
    </mc:Choice>
  </mc:AlternateContent>
  <bookViews>
    <workbookView xWindow="8760" yWindow="210" windowWidth="16275" windowHeight="12015"/>
  </bookViews>
  <sheets>
    <sheet name="Metadata" sheetId="1" r:id="rId1"/>
  </sheets>
  <definedNames>
    <definedName name="_xlnm._FilterDatabase" localSheetId="0" hidden="1">Metadata!$A$1:$E$131</definedName>
  </definedNames>
  <calcPr calcId="162913"/>
</workbook>
</file>

<file path=xl/calcChain.xml><?xml version="1.0" encoding="utf-8"?>
<calcChain xmlns="http://schemas.openxmlformats.org/spreadsheetml/2006/main">
  <c r="B5" i="1" l="1"/>
  <c r="B123" i="1" l="1"/>
  <c r="B124" i="1" s="1"/>
  <c r="B125" i="1" s="1"/>
  <c r="B126" i="1" s="1"/>
  <c r="B127" i="1" s="1"/>
  <c r="B128" i="1" s="1"/>
  <c r="B116" i="1"/>
  <c r="B117" i="1" s="1"/>
  <c r="B118" i="1" s="1"/>
  <c r="B119" i="1" s="1"/>
  <c r="B120" i="1" s="1"/>
  <c r="B121" i="1" s="1"/>
  <c r="B98" i="1"/>
  <c r="B99" i="1" s="1"/>
  <c r="B100" i="1" s="1"/>
  <c r="B101" i="1" s="1"/>
  <c r="B102" i="1" s="1"/>
  <c r="B103" i="1" s="1"/>
  <c r="B104" i="1" s="1"/>
  <c r="B105" i="1" s="1"/>
  <c r="B106" i="1" s="1"/>
  <c r="B107" i="1" s="1"/>
  <c r="B108" i="1" s="1"/>
  <c r="B109" i="1" s="1"/>
  <c r="B110" i="1" s="1"/>
  <c r="B111" i="1" s="1"/>
  <c r="B112" i="1" s="1"/>
  <c r="B113" i="1" s="1"/>
  <c r="B114" i="1" s="1"/>
  <c r="B87" i="1"/>
  <c r="B88" i="1" s="1"/>
  <c r="B89" i="1" s="1"/>
  <c r="B90" i="1" s="1"/>
  <c r="B91" i="1" s="1"/>
  <c r="B92" i="1" s="1"/>
  <c r="B93" i="1" s="1"/>
  <c r="B94" i="1" s="1"/>
  <c r="B95" i="1" s="1"/>
  <c r="B96" i="1" s="1"/>
  <c r="B83" i="1"/>
  <c r="B84" i="1" s="1"/>
  <c r="B85" i="1" s="1"/>
  <c r="B72" i="1"/>
  <c r="B73" i="1" s="1"/>
  <c r="B74" i="1" s="1"/>
  <c r="B75" i="1" s="1"/>
  <c r="B76" i="1" s="1"/>
  <c r="B77" i="1" s="1"/>
  <c r="B78" i="1" s="1"/>
  <c r="B79" i="1" s="1"/>
  <c r="B80" i="1" s="1"/>
  <c r="B81" i="1" s="1"/>
  <c r="B60" i="1"/>
  <c r="B61" i="1" s="1"/>
  <c r="B62" i="1" s="1"/>
  <c r="B63" i="1" s="1"/>
  <c r="B64" i="1" s="1"/>
  <c r="B65" i="1" s="1"/>
  <c r="B66" i="1" s="1"/>
  <c r="B67" i="1" s="1"/>
  <c r="B68" i="1" s="1"/>
  <c r="B69" i="1" s="1"/>
  <c r="B70" i="1" s="1"/>
  <c r="B51" i="1"/>
  <c r="B52" i="1" s="1"/>
  <c r="B53" i="1" s="1"/>
  <c r="B54" i="1" s="1"/>
  <c r="B55" i="1" s="1"/>
  <c r="B56" i="1" s="1"/>
  <c r="B57" i="1" s="1"/>
  <c r="B58" i="1" s="1"/>
  <c r="B41" i="1"/>
  <c r="B42" i="1" s="1"/>
  <c r="B43" i="1" s="1"/>
  <c r="B44" i="1" s="1"/>
  <c r="B45" i="1" s="1"/>
  <c r="B46" i="1" s="1"/>
  <c r="B47" i="1" s="1"/>
  <c r="B48" i="1" s="1"/>
  <c r="B49" i="1" s="1"/>
  <c r="B27" i="1"/>
  <c r="B28" i="1" s="1"/>
  <c r="B29" i="1" s="1"/>
  <c r="B30" i="1" s="1"/>
  <c r="B31" i="1" s="1"/>
  <c r="B32" i="1" s="1"/>
  <c r="B33" i="1" s="1"/>
  <c r="B34" i="1" s="1"/>
  <c r="B35" i="1" s="1"/>
  <c r="B36" i="1" s="1"/>
  <c r="B37" i="1" s="1"/>
  <c r="B38" i="1" s="1"/>
  <c r="B39" i="1" s="1"/>
  <c r="B16" i="1"/>
  <c r="B17" i="1" s="1"/>
  <c r="B18" i="1" s="1"/>
  <c r="B19" i="1" s="1"/>
  <c r="B20" i="1" s="1"/>
  <c r="B21" i="1" s="1"/>
  <c r="B22" i="1" s="1"/>
  <c r="B23" i="1" s="1"/>
  <c r="B24" i="1" s="1"/>
  <c r="B25" i="1" s="1"/>
  <c r="B6" i="1"/>
  <c r="B7" i="1" s="1"/>
  <c r="B8" i="1" s="1"/>
  <c r="B9" i="1" s="1"/>
  <c r="B10" i="1" s="1"/>
  <c r="B11" i="1" s="1"/>
  <c r="B12" i="1" s="1"/>
  <c r="B13" i="1" s="1"/>
  <c r="B14" i="1" s="1"/>
</calcChain>
</file>

<file path=xl/sharedStrings.xml><?xml version="1.0" encoding="utf-8"?>
<sst xmlns="http://schemas.openxmlformats.org/spreadsheetml/2006/main" count="407" uniqueCount="334">
  <si>
    <t>N.</t>
  </si>
  <si>
    <t>Life expectancy at birth</t>
  </si>
  <si>
    <t>Life expectancy expresses the average number of years that a child born in a given calendar year can expect to live if exposed during his whole life to the risks of death observed in the same year at different ages</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</si>
  <si>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</si>
  <si>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</si>
  <si>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Infant mortality rate</t>
  </si>
  <si>
    <t>Deaths during the first year of life per 10.000 born alive.</t>
  </si>
  <si>
    <t>Road accidents mortality rate (15-34 years old)</t>
  </si>
  <si>
    <t>Mortality rate in road accidents by five year age groups for people aged 15-34 years, standardized by the European 2013 population of the same age groups.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</si>
  <si>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</si>
  <si>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</si>
  <si>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</si>
  <si>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Smoking</t>
  </si>
  <si>
    <t>Alcohol consumption</t>
  </si>
  <si>
    <t>Sedentariness</t>
  </si>
  <si>
    <t>People with at least upper secondary education level (25-64 years old)</t>
  </si>
  <si>
    <t>Percentage of people aged 25-64 years having completed at least upper secondary education (ISCED level not below 3) on total people aged 25-64 years.</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</si>
  <si>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</si>
  <si>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</si>
  <si>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</si>
  <si>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</si>
  <si>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</si>
  <si>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</si>
  <si>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</si>
  <si>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</si>
  <si>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</si>
  <si>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</si>
  <si>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</si>
  <si>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</si>
  <si>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</si>
  <si>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</si>
  <si>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</si>
  <si>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</si>
  <si>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</si>
  <si>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</si>
  <si>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</si>
  <si>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</si>
  <si>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</si>
  <si>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</si>
  <si>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</si>
  <si>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</si>
  <si>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</si>
  <si>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Share of employed persons not in regular occupation</t>
  </si>
  <si>
    <t>People employed who do not comply with work, fiscal and pension laws on total people employed.</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</si>
  <si>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</si>
  <si>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</si>
  <si>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</si>
  <si>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</si>
  <si>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</si>
  <si>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</si>
  <si>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</si>
  <si>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</si>
  <si>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</si>
  <si>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</si>
  <si>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</si>
  <si>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</si>
  <si>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</si>
  <si>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</si>
  <si>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</si>
  <si>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</si>
  <si>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People living in financially vulnerable households</t>
  </si>
  <si>
    <t>Percentage of households with debt service greater than 30% of disposable income on total resident households.</t>
  </si>
  <si>
    <t>People living in absolute poverty</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</si>
  <si>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</si>
  <si>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</si>
  <si>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</si>
  <si>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</si>
  <si>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Percentage of people aged 14 and over that are very satisfied with family relations on total population aged 14 and over.</t>
  </si>
  <si>
    <t>Very satisfied with friends relations</t>
  </si>
  <si>
    <t>Percentage of people aged 14 and over that are very satisfied with relations with friends on total population aged 14 and over.</t>
  </si>
  <si>
    <t>People to rely on</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</si>
  <si>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</si>
  <si>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</si>
  <si>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</si>
  <si>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</si>
  <si>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</si>
  <si>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</si>
  <si>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</si>
  <si>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No-profit organizations</t>
  </si>
  <si>
    <t>Number of no-profit organizations per 10,000 inhabitants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</si>
  <si>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</si>
  <si>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</si>
  <si>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</si>
  <si>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</si>
  <si>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</si>
  <si>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</si>
  <si>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</si>
  <si>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</si>
  <si>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</si>
  <si>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</si>
  <si>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Average score of trust in the police and the fire brigade (on a scale from 0 to 10) expressed by people aged 14 and over</t>
  </si>
  <si>
    <t>Women and political representation in Parliament</t>
  </si>
  <si>
    <t>Percentage of women elected in Parliament on total number of MPs</t>
  </si>
  <si>
    <t>Women and political representation at regional level</t>
  </si>
  <si>
    <t>Percentage of women elected in regional councils on total number of elected people</t>
  </si>
  <si>
    <t>Women in decision-making bodies</t>
  </si>
  <si>
    <t>Women in the boards of companies listed in stock exchange</t>
  </si>
  <si>
    <t>Percentage of women in the board of companies listed in stock exchange</t>
  </si>
  <si>
    <t>Average age of MPs</t>
  </si>
  <si>
    <t>Length of civil proceedings</t>
  </si>
  <si>
    <t>Effective average duration in days of proceedings set up in ordinary courts.</t>
  </si>
  <si>
    <t>Prison density</t>
  </si>
  <si>
    <t>Percentage of prisoners in penal institutions on the total capacity of penal institutions.</t>
  </si>
  <si>
    <t>Homicide rate</t>
  </si>
  <si>
    <t>Number of homicide on total population per 100,000</t>
  </si>
  <si>
    <t>Burglary rate</t>
  </si>
  <si>
    <t>Pick-pocketing rate</t>
  </si>
  <si>
    <t>Robbery rate</t>
  </si>
  <si>
    <t>Physical violence rate</t>
  </si>
  <si>
    <t>Sexual violence rate</t>
  </si>
  <si>
    <t>Intimate partnership violence rate</t>
  </si>
  <si>
    <t>Worries of being victim of a sexual violence</t>
  </si>
  <si>
    <t>Fear of crime rate</t>
  </si>
  <si>
    <t>Concrete fear rate</t>
  </si>
  <si>
    <t>Social decay (or incivilities) rate</t>
  </si>
  <si>
    <t>Percentage of people aged 14 and over with a level of life satisfaction from 8 to 10 on total population aged 14 and over.</t>
  </si>
  <si>
    <t>Percentage of people aged 14 and over very or quite satisfied with their leisure time on total population aged 14 and over</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</si>
  <si>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</si>
  <si>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</si>
  <si>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</si>
  <si>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Density and importance of musems' heritage</t>
  </si>
  <si>
    <t>Illegal building rate</t>
  </si>
  <si>
    <t>Ratio of the number of unauthorised buildings to the number of building permits issued by the Municipalities</t>
  </si>
  <si>
    <t>Erosion of farmland from urban sprawl</t>
  </si>
  <si>
    <t>Erosion of farmland from abandonment</t>
  </si>
  <si>
    <t>Pressures of mining and quarrying activities</t>
  </si>
  <si>
    <t>Volume of mineral resources extracted (cubic metres) per sq.km</t>
  </si>
  <si>
    <t>Impact of forest fires</t>
  </si>
  <si>
    <t>Burnt forest area (wooded and non-wooded) per 1,000 sq.km</t>
  </si>
  <si>
    <t>Spread of rural tourism facilities</t>
  </si>
  <si>
    <t>Number of farmhouses per 100 sq.km</t>
  </si>
  <si>
    <t>Presence of Historic Parks/Gardens and other Urban Parks recognised of significant public interest</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</si>
  <si>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</si>
  <si>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</si>
  <si>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</si>
  <si>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</si>
  <si>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</si>
  <si>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Domestic material consumption</t>
  </si>
  <si>
    <t>Water losses in urban supply system</t>
  </si>
  <si>
    <t>Quality of urban air - PM10</t>
  </si>
  <si>
    <t>Square meters of urban parks and gardens per inhabitants</t>
  </si>
  <si>
    <t>Satisfaction for the enviroment</t>
  </si>
  <si>
    <t>Contaminated sites</t>
  </si>
  <si>
    <t>Size of contaminated sites</t>
  </si>
  <si>
    <t>Sewage treatment</t>
  </si>
  <si>
    <t>Percentage of polluting loads collected in secondary or advanced plants, in equivalent inhabitants, compared to the total urban loads (Aetu) generated.</t>
  </si>
  <si>
    <t>Protected natural areas</t>
  </si>
  <si>
    <t>Concern for biodiversity loss</t>
  </si>
  <si>
    <t>Percentage of energy consumptions provided by renewable sources on total internal consumptions.</t>
  </si>
  <si>
    <t>Percentage of municipal waste object of separate collection on total municipal waste</t>
  </si>
  <si>
    <t>R&amp;D intensity</t>
  </si>
  <si>
    <t>Percentage of R&amp;D expenditure on GDP</t>
  </si>
  <si>
    <t>Patent propensity</t>
  </si>
  <si>
    <t>Number of patent applications filed to the European Patent Office (EPO) per million of inhabitants.</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</si>
  <si>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</si>
  <si>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</si>
  <si>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</si>
  <si>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</si>
  <si>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Cultural employment (% of total employment)</t>
  </si>
  <si>
    <t>Brain circulation (italians, 25-39 years old)</t>
  </si>
  <si>
    <t>Children who benefited of early childhood services</t>
  </si>
  <si>
    <t>Integrated home assistance service</t>
  </si>
  <si>
    <t>Percentage of people aged 65 and over who benefited from integrated home assistance service.</t>
  </si>
  <si>
    <t>Broadband coverage</t>
  </si>
  <si>
    <t>Population covered with ultra-broadband (at least 30 Mbps) as a percentage of resident population.</t>
  </si>
  <si>
    <t>Percentage of households who report irregularities in water supply on total number of households.</t>
  </si>
  <si>
    <t>Frequency of accidental long lasting electric power cuts (cuts without notice longer than 3 minutes) (average number per consumer).</t>
  </si>
  <si>
    <t>Satisfaction with means of transport</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</si>
  <si>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</si>
  <si>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</si>
  <si>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</si>
  <si>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</si>
  <si>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</si>
  <si>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</si>
  <si>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</si>
  <si>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</si>
  <si>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</si>
  <si>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</si>
  <si>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</si>
  <si>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</si>
  <si>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</si>
  <si>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</si>
  <si>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</si>
  <si>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</si>
  <si>
    <t>Mental health index (SF36)</t>
  </si>
  <si>
    <t>Adequate nutrition</t>
  </si>
  <si>
    <t>Current expenditure of Municipalities for culture</t>
  </si>
  <si>
    <t>Coastal bathing waters</t>
  </si>
  <si>
    <t>Population at risk of landslides</t>
  </si>
  <si>
    <t>Population at risk of flood </t>
  </si>
  <si>
    <t>Soil sealing from artificial land cover</t>
  </si>
  <si>
    <t>The mental health index is a measure of psychological distress obtained from the synthesis of the scores obtained by each individual of 14 years and over to 5 questions from the SF36 questionnaire (36-Item Short Form Survey). It includes one or more items from each of the four major mental health dimensions (anxiety, depression, loss of behavioral or emotional control, and psychological well-being). The final score varies from 0 to 100, with better psychological well-being corresponding to higher scores.</t>
  </si>
  <si>
    <t>Percentage of soil sealed following a change from non-artificial to artificial coverage</t>
  </si>
  <si>
    <t>Mortality rate for cancer (initial cause) by five year age groups for people aged 20-64 years, standardized by the European 2013 population in the same age groups.</t>
  </si>
  <si>
    <t>The indicator refers to the Body Mass Index (BMI), which classifies people as overweight (25 &lt;= BMI &lt;30) or obese (BMI&gt; 30) as classified by the World Health Organization (WHO). The indicator is standardized using the 2013 European standard population.</t>
  </si>
  <si>
    <t>Proportion of people aged 14 and over who report current smoking. The indicator is standardized using the 2013 european standard population.</t>
  </si>
  <si>
    <t>Proportion of people aged 14 and over referring not to play sports neither continuously nor intermittently during their spare time, and people aged 14 and over referring not to perform any physical activity, such as walking at least 2 km, cycling, swimming, etc. The indicator is standardized using the 2013 european standard population.</t>
  </si>
  <si>
    <t>Participation in the school system of children aged 4-5</t>
  </si>
  <si>
    <t>Percentage of children aged 4-5 years participating in pre-primary education or in primary education on total children aged 4-5 years</t>
  </si>
  <si>
    <t>Inadequate level of literacy</t>
  </si>
  <si>
    <t>Share of students in grade 10 (second year of upper secondary education) performing below the baseline level of proficiency in literacy competence</t>
  </si>
  <si>
    <t>Inadeguate level of numeracy</t>
  </si>
  <si>
    <t>Share of students in grade 10 (second year of upper secondary education) performing below the baseline level of proficiency in numeric competence (level 2 out of 5 levels)</t>
  </si>
  <si>
    <t>Percentage of unemployed people and the potential labour force (those who have not looked for a job in the past 4 weeks but willing to work), on the total labour force (employed and unemployes) plus the potential labour force, referred to population aged 15-74.</t>
  </si>
  <si>
    <t>Share of employed people aged 15-64 years working over 60 hours per week (including paid work and household work)</t>
  </si>
  <si>
    <t>Percentage of employed people aged 15-64 years that work over 60 hours per week of paid work and household work</t>
  </si>
  <si>
    <t>The indicator is built as the average level of satisfaction (using a scale from 0 to 10) in more than one dimension: the type of work, earnings, prospects of career, relations with others, working conditions and environment, reconciliation with lifetimes.</t>
  </si>
  <si>
    <t>Proportion of individuals belonging to households with an overall consumption expenditure equal or below the threshold of absolute poverty.</t>
  </si>
  <si>
    <t>Severe material deprivation rate</t>
  </si>
  <si>
    <t>Severe housing deprivation</t>
  </si>
  <si>
    <t>Very low work intensity</t>
  </si>
  <si>
    <t>Very satisfied with family relations</t>
  </si>
  <si>
    <t>Percentage of people aged 14 and over that have relatives, friends or neighbors (besides parents, sons, siblings, grandparents, nephews) they can rely on, on total population aged 14 and over.</t>
  </si>
  <si>
    <t>Voluntary activity</t>
  </si>
  <si>
    <t>Trust in police and fire brigade</t>
  </si>
  <si>
    <t>Mean age of members of Parliament</t>
  </si>
  <si>
    <t>Victims of burglaries per 1,000 households, adjusted for non-reporting by means of geographical area specific correction factors.</t>
  </si>
  <si>
    <t>Number of pick-pocketing on total population per 1,000, adjusted for non-reporting by means of geographical area and age specific correction factors.</t>
  </si>
  <si>
    <t>Number of robberies on total population per 1,000, adjusted for non-reporting by means of geographical area and age specific correction factors.</t>
  </si>
  <si>
    <t>Percentage of people aged 14 years and over who are very or quite worried of being victim of a sexual violence.</t>
  </si>
  <si>
    <t>Percentage of people aged 14 and over feeling unsafe walking alone when it is dark in the area where they live.</t>
  </si>
  <si>
    <t>Percentage of people aged 14 and over who are afraid of becoming concretely a victim of crime in the last 3 months.</t>
  </si>
  <si>
    <t>Percentage of people aged 14 and over who often see elements of social and environmental decay in the area where they live.</t>
  </si>
  <si>
    <t>Life satisfaction</t>
  </si>
  <si>
    <t>Leisure time satisfaction</t>
  </si>
  <si>
    <t>Positive judgement f future perspectives</t>
  </si>
  <si>
    <t>Current expenditure for protection and valorisation of cultural properties and activities in euro per capita</t>
  </si>
  <si>
    <t>Number of permanent exhibition facilities per 100 sq.km (museums, archaeological sites and monuments open to public), weighted by the number of visitors. The weight for each facility is set at (Vi / V x M), where Vi is the number of visitors, M the total number of facilities and V the total of visitors.</t>
  </si>
  <si>
    <t>Tons of CO2 equivalent per capita. Including emissions of carbon dioxide (CO2, excluding emissions from biomass), hydrofluorocarbons (HFCs), perfluorocarbons (PFCs), sulphur hexafluorides (SF6), the heating potential in relation to carbon dioxide: 1 for CO2, 25 for CH4, 298 for N2O, 17200 for NF3, 22800 for SF6 and weights that vary according to specifications.</t>
  </si>
  <si>
    <t>Quantity of materials transformed in emissions, waste, or new stocks of the anthropic system</t>
  </si>
  <si>
    <t>Percentage of the total volume of water losses in municipal drinking water supply networks (difference between volumes fed into the network and supplied authorised volumes).</t>
  </si>
  <si>
    <t>Percentage of municipal waste sent to landfill (including municipal waste streams into and out of other regions) on total municipal waste collected.</t>
  </si>
  <si>
    <t>Percentage of authorized coastal bathing waters on the total of the coastal line in accordance with the regulations in force. The indicator is calculated by subtracting from the bathing waters the stretches of coast forbidden for bathing during the entire bathing season due to levels of contaminants beyond the thresholds of health risk.</t>
  </si>
  <si>
    <t>Percentage of people aged 14 and over very or quite satisfied of the environmental situation (air, water, noise) of the area where they live.</t>
  </si>
  <si>
    <t>Percentage of population living in areas subject to landslide on total population. The population considered is that of the 2011 Census. The Indicator is calculated on the basis of the ISPRA National Mosaicature of the Hydrogeological Plans (PAI). The areas considered also include the areas of possible evolution of current phenomena and those susceptible to new landslides.</t>
  </si>
  <si>
    <t>Population at flood risk resident in medium flood hazard zones (Return period 100-200 years; D. Lgs. 49/2010). The population considered is that of the 2011 Census. The Indicator is calculated on the basis of the ISPRA National Mosaicature of the Hydrogeological Plans (PAI), with reference to risk scenario P2.</t>
  </si>
  <si>
    <t>Percentage of people aged 14 and over who believe that biodiversity loss is among the five most important environmental problems.</t>
  </si>
  <si>
    <t>Electricity from renewable sources</t>
  </si>
  <si>
    <t>Percentage of employees in cultural and creative enterprises (ISCO-08, Nace rev.2) out of the total number of employees (15 years and over).</t>
  </si>
  <si>
    <t>Users of nurseries and other educational services for the first childhood managed or financed by municipalities, as a percentage of children aged 0-2 years</t>
  </si>
  <si>
    <t>Percentage of households who find very difficult to reach some basic services (pharmacy, emergency room, post office, police, carabinieri, municipal offices, crèches, nursery, primary and secondary school, market and supermarket). The indicator is a three-year average.</t>
  </si>
  <si>
    <t>Seat-Km of public transport networks</t>
  </si>
  <si>
    <t>Seat-Km of public transport networks per capita</t>
  </si>
  <si>
    <t>Minutes devoted to mobility on an average weekday by people aged 15 and over.</t>
  </si>
  <si>
    <t>Percentage of users aged 14 and over who rated 8 or more (over 10) for all means of transport used regularly (more than once a week), over the total number of regular users aged 14 and over.</t>
  </si>
  <si>
    <t>Istat - Life tables of Italian population</t>
  </si>
  <si>
    <t>Istat - Life tables of Italian population and Survey on Aspects of daily life</t>
  </si>
  <si>
    <t>Istat - Survey on Aspects of daily life</t>
  </si>
  <si>
    <t>Istat - For deaths: Survey on deaths and causes od death. For live births: Migration and calculation of yearly resident population</t>
  </si>
  <si>
    <t>Istat - For deaths: Survey on road accidents resulting in death or injury. For population: Survey on the municipal resident population by sex, year of birth and marital status</t>
  </si>
  <si>
    <t>Age-standardised cancer mortality rate (20-64 years old)</t>
  </si>
  <si>
    <t>Istat - For deaths: Istat, Survey on deaths and causes of death. For population: Survey on the municipal resident population</t>
  </si>
  <si>
    <t>Age-standardised mortality rate for dementia and nervous system diseases (65 years and over)</t>
  </si>
  <si>
    <t>Mortality rate for nervous system diseases and psychical and behavioral disorders (initial cause) by five year age groups for people aged 65 years and over, standardized by the European 2013 population in the same age groups.</t>
  </si>
  <si>
    <t>Proportion of people aged 14 and over who are at-risk consumers of alcohol. 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 The indicator is standardized using the 2013 european standard population.</t>
  </si>
  <si>
    <t>Percentage of people aged 3 years and over who say they take every day at least 4 portions of fruit and vegetables. The indicator is standardized using the 2013 european standard population.</t>
  </si>
  <si>
    <t>Ministry of Education, Universities and Research -</t>
  </si>
  <si>
    <t>Istat - Labour force survey</t>
  </si>
  <si>
    <t>Proportion of new-graduates from upper secondary education enrolled for the first time at university in the same year of upper secondary graduation (cohort-specific rate). Students enrolled in "Istituti Tecnici Superiori", "Istituti di Alta Formazione Artistica, Musicale e Coreutica", "Scuole superiori per Mediatori linguistici" and at foreign universities are excluded.</t>
  </si>
  <si>
    <t>Invalsi - National Institute for the Educational Evaluation of Instruction and Training, Evaluation Service</t>
  </si>
  <si>
    <t>Proportion of fatal occupational injuries or injuries leading to permanent disability on total people employed (excluding the armed forces) per 10,000</t>
  </si>
  <si>
    <t>Istat - National Accounts</t>
  </si>
  <si>
    <t>Istat - Time use survey</t>
  </si>
  <si>
    <t>Per capita disposable income</t>
  </si>
  <si>
    <t>Istat - Eu-Silc</t>
  </si>
  <si>
    <t>Bank of Italy - Financial accounts and household wealth (SHIW)</t>
  </si>
  <si>
    <t>Istat - Household Budget Survey</t>
  </si>
  <si>
    <t>Proportion of people 0-59 living in households in which, in the previous year, household members of working age (person aged 18-59 years, excluding students aged 18-24) worked less than 20% of the number of months that could theoretically have been worked by the same household members (excluding households with only minors, students aged less than 25 and persons aged 60 and over).</t>
  </si>
  <si>
    <t>Istat - Statistical register and Census of nonprofit institutions</t>
  </si>
  <si>
    <t>Istat - Processing of data from the Chamber of Deputies and the Senate</t>
  </si>
  <si>
    <t>Percentage of women in position of high responsibility within the following bodies: Constitutional court, Magistrates' Governing Council, Italian Regulatory authorities (for Communications, Antitrust, Data protection), Embassies.</t>
  </si>
  <si>
    <t>Ministero della Giustizia - Judicial organization department</t>
  </si>
  <si>
    <t>Istat - Processing of data from the Ministry of Justice, Penitentiary Administration Department</t>
  </si>
  <si>
    <t xml:space="preserve">Various </t>
  </si>
  <si>
    <t xml:space="preserve">Consob </t>
  </si>
  <si>
    <t xml:space="preserve">Individual regional councils </t>
  </si>
  <si>
    <t>Ministero dell'Interno - Dati SDI - Sistema Di Indagine</t>
  </si>
  <si>
    <t>Istat - Processing on data on crimes reported to Police Forces (Ministry of Interiors) and data on Citizens' Safety Survey</t>
  </si>
  <si>
    <t>Percentage of women aged 16-70 victim of physical violence in the last 5 years before the interview on total women aged 16-70.</t>
  </si>
  <si>
    <t>Istat - Women Safety Survey</t>
  </si>
  <si>
    <t>Percentage of women aged 16-70 victim of sexual violence, including physical sexual harassment, in the last 5 years before the interview on total women aged 16-70.</t>
  </si>
  <si>
    <t>Percentage of women aged 16-70 victim of physical or sexual violence by the partner or ex-partner in the last 5 years before the interview on total women aged 16-70 who have or had a partner.</t>
  </si>
  <si>
    <t>Istat - Citizens' Safety Survey</t>
  </si>
  <si>
    <t>Istat - Processing of data from Istat, Final balance sheets of municipal governments</t>
  </si>
  <si>
    <t>Istat - Survey on museums and other cultural institutions</t>
  </si>
  <si>
    <t>Cresme - Center for social, economic and market research for building and the territory (Cresme)</t>
  </si>
  <si>
    <t>Percentage ratio of rural areas affected by urban sprawl to the total of rural areas ("rural areas affected by urban sprawl": rural areas with increasing population and decreasing agricultural land)</t>
  </si>
  <si>
    <t>Istat - Processing of data from General Census on Agriculture, General Census on Popoluation and Housing, Census Mapping</t>
  </si>
  <si>
    <t>Percentage ratio of abandoned rural areas to the total of rural areas ("abandoned rural areas": rural areas with decreasing population and decreasing agricultural land)</t>
  </si>
  <si>
    <t>Istat - Anthropic pressure and natural hazards. Mining and quarrying extraction activities</t>
  </si>
  <si>
    <t>Istat - Processing of data from the State Forestry Corps</t>
  </si>
  <si>
    <t>Istat - Survey on farmhouses</t>
  </si>
  <si>
    <t>Percentage ratio of the area of parks and gardens classified as "historic" and/or "of a significant public interest" by the Legislative Decree no. 42/2004 to the total area of the provincial capital Municipalities</t>
  </si>
  <si>
    <t>Istat - Processing of data from Survey on urban environmental data and Census Mapping</t>
  </si>
  <si>
    <t>Istat, Ispra - Inventory and emissions accounts</t>
  </si>
  <si>
    <t>Istat - Domestic material consumption accounts</t>
  </si>
  <si>
    <t>Istat - Urban Water Census</t>
  </si>
  <si>
    <t>Landfill of waste</t>
  </si>
  <si>
    <t>Ispra - Waste statistics</t>
  </si>
  <si>
    <t>Percentage of control units of provincial capitals with valid measurements that have exceeded the daily limit value for PM10 (50 micro g/m3) for over 35 days in the year.</t>
  </si>
  <si>
    <t>Istat - Survey on urban environmental data</t>
  </si>
  <si>
    <t>Quality of urban air - nitrogen dioxide</t>
  </si>
  <si>
    <t>Percentage of control units of provincial capitals with valid measurements that exceeded the annual limit value for NO2 (40 micro g / m3).</t>
  </si>
  <si>
    <t>Istat - Processing on data from the Ministry of Health</t>
  </si>
  <si>
    <t>Urban green</t>
  </si>
  <si>
    <t>Ministero dell'ambiente e della tutela del territorio e del mare - Processing of data from Ministry of Environment, Land and Sea</t>
  </si>
  <si>
    <t>Ispra - Hydrogeological instability in Italy: hazard and risk indicators</t>
  </si>
  <si>
    <t>Istat - Water census</t>
  </si>
  <si>
    <t>Percentage share of terrestrial protected natural areas included in Italian Official List of Protected Areas (Euap) and Natura 2000 Network</t>
  </si>
  <si>
    <t>Istat - Processing of data from the Ministry of Environment, Land and Sea</t>
  </si>
  <si>
    <t>Separate collection of municipal waste</t>
  </si>
  <si>
    <t>Ispra - Soil consumption, territorial dynamics and ecosystem services</t>
  </si>
  <si>
    <t xml:space="preserve">Terna </t>
  </si>
  <si>
    <t>Istat - R&amp;D survey in companies; R&amp;D survey in non-profit organizations; Survey on R&amp;D in public bodies</t>
  </si>
  <si>
    <t>Ocse - Database Regpat</t>
  </si>
  <si>
    <t>Impact of knowledge workers on employment</t>
  </si>
  <si>
    <t>Istat - Cis (Community Innovation Survey)</t>
  </si>
  <si>
    <t>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t>
  </si>
  <si>
    <t>Net migration rate of holders of a tertiary degree: (immigrants-emigrants) / total resident population * 1,000. Both numerator and denominator refer to italian holders of a tertiary degree, 25-39 years old.</t>
  </si>
  <si>
    <t>Istat - Registrations and cancellations from the registry for residence transfer  and Labour Force Survey</t>
  </si>
  <si>
    <t>Beds in residential health care facilities</t>
  </si>
  <si>
    <t>Beds in residential health care facilities"</t>
  </si>
  <si>
    <t>Istat - Survey on social and health residential care facilities</t>
  </si>
  <si>
    <t>Istat - Census survey on interventions and social services of single and associated municipalities</t>
  </si>
  <si>
    <t>Istat - Processing of data from the Ministry of Health, Health information system</t>
  </si>
  <si>
    <t>Composite index of service accessibility</t>
  </si>
  <si>
    <t>Istat - Processing of data from the  Ministry of Economic Development</t>
  </si>
  <si>
    <t>Irregularities in water supply</t>
  </si>
  <si>
    <t>Irregularities in electric power distribution</t>
  </si>
  <si>
    <t>Istat - Processing of data from the Italian Regulatory Authority for Energy, Networks and Environment (Arera)</t>
  </si>
  <si>
    <t>Time devoted to mobility</t>
  </si>
  <si>
    <t xml:space="preserve">Inail </t>
  </si>
  <si>
    <t xml:space="preserve">Ministry of Education, Universities and Research </t>
  </si>
  <si>
    <t xml:space="preserve">Ministry of the Interior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</si>
</sst>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_-;_-@_-"/>
    <numFmt numFmtId="165" formatCode="0.0"/>
  </numFmts>
  <fonts count="7"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6">
    <xf numFmtId="0" fontId="0" fillId="0" borderId="0" xfId="0"/>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4"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6" fillId="0" borderId="0" xfId="0" applyNumberFormat="1" applyFont="1"/>
    <xf numFmtId="0" fontId="0" fillId="5" borderId="48" xfId="0" applyFill="1" applyBorder="1" applyAlignment="1">
      <alignment vertical="center" wrapText="1"/>
    </xf>
    <xf numFmtId="0" fontId="0" fillId="5" borderId="29" xfId="0" applyFill="1" applyBorder="1" applyAlignment="1">
      <alignment vertical="justify"/>
    </xf>
    <xf numFmtId="0" fontId="0" fillId="5" borderId="0" xfId="0" applyFill="1" applyAlignment="1">
      <alignment vertical="center" wrapText="1"/>
    </xf>
    <xf numFmtId="0" fontId="5"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5"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5"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5"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5"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5" fillId="3" borderId="4"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5" fillId="2" borderId="9" xfId="0" applyFont="1" applyFill="1" applyBorder="1" applyAlignment="1">
      <alignment horizontal="center" vertical="center" textRotation="90"/>
    </xf>
    <xf numFmtId="0" fontId="5" fillId="3" borderId="4"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xf>
    <xf numFmtId="0" fontId="5" fillId="2" borderId="3" xfId="0" applyFont="1" applyFill="1" applyBorder="1" applyAlignment="1">
      <alignment horizontal="center" vertical="center" textRotation="90"/>
    </xf>
    <xf numFmtId="0" fontId="5" fillId="2" borderId="14" xfId="0" applyFont="1" applyFill="1" applyBorder="1" applyAlignment="1">
      <alignment horizontal="center" vertical="center" textRotation="90"/>
    </xf>
    <xf numFmtId="0" fontId="5"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078AE"/>
      <color rgb="FFC1ECFF"/>
      <color rgb="FF0F9A52"/>
      <color rgb="FFF37321"/>
      <color rgb="FFFBCCAF"/>
      <color rgb="FFA0F6C9"/>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tabSelected="1" workbookViewId="0">
      <selection activeCell="D63" sqref="D63"/>
    </sheetView>
  </sheetViews>
  <sheetFormatPr defaultRowHeight="15" x14ac:dyDescent="0.25"/>
  <cols>
    <col min="1" max="1" width="11.7109375" customWidth="1"/>
    <col min="2" max="2" width="4.28515625" customWidth="1"/>
    <col min="3" max="3" width="39.5703125" style="68" customWidth="1"/>
    <col min="4" max="4" width="87.28515625" style="68" customWidth="1"/>
    <col min="5" max="5" width="46.85546875" customWidth="1"/>
  </cols>
  <sheetData>
    <row r="1" spans="1:5" ht="44.25" customHeight="1" thickBot="1" x14ac:dyDescent="0.3">
      <c r="A1" s="3" t="s">
        <v>180</v>
      </c>
      <c r="B1" s="1" t="s">
        <v>0</v>
      </c>
      <c r="C1" s="55" t="s">
        <v>181</v>
      </c>
      <c r="D1" s="55" t="s">
        <v>182</v>
      </c>
      <c r="E1" s="2" t="s">
        <v>183</v>
      </c>
    </row>
    <row r="2" spans="1:5" ht="49.5" customHeight="1" x14ac:dyDescent="0.25">
      <c r="A2" s="75" t="s">
        <v>168</v>
      </c>
      <c r="B2" s="11">
        <v>1</v>
      </c>
      <c r="C2" s="56" t="s">
        <v>1</v>
      </c>
      <c r="D2" s="6" t="s">
        <v>2</v>
      </c>
      <c r="E2" s="7" t="s">
        <v>245</v>
      </c>
    </row>
    <row r="3" spans="1:5" ht="60" x14ac:dyDescent="0.25">
      <c r="A3" s="76"/>
      <c r="B3" s="12">
        <v>2</v>
      </c>
      <c r="C3" s="57" t="s">
        <v>3</v>
      </c>
      <c r="D3" s="4" t="s">
        <v>4</v>
      </c>
      <c r="E3" s="8" t="s">
        <v>246</v>
      </c>
    </row>
    <row r="4" spans="1:5" ht="90" x14ac:dyDescent="0.25">
      <c r="A4" s="76"/>
      <c r="B4" s="12">
        <v>3</v>
      </c>
      <c r="C4" s="57" t="s">
        <v>184</v>
      </c>
      <c r="D4" s="4" t="s">
        <v>191</v>
      </c>
      <c r="E4" s="8" t="s">
        <v>247</v>
      </c>
    </row>
    <row r="5" spans="1:5" ht="45" x14ac:dyDescent="0.25">
      <c r="A5" s="76"/>
      <c r="B5" s="13">
        <f>B4+1</f>
        <v>4</v>
      </c>
      <c r="C5" s="57" t="s">
        <v>5</v>
      </c>
      <c r="D5" s="4" t="s">
        <v>6</v>
      </c>
      <c r="E5" s="8" t="s">
        <v>248</v>
      </c>
    </row>
    <row r="6" spans="1:5" ht="60" x14ac:dyDescent="0.25">
      <c r="A6" s="76"/>
      <c r="B6" s="12">
        <f t="shared" ref="B6:B14" si="0">B5+1</f>
        <v>5</v>
      </c>
      <c r="C6" s="57" t="s">
        <v>7</v>
      </c>
      <c r="D6" s="5" t="s">
        <v>8</v>
      </c>
      <c r="E6" s="8" t="s">
        <v>249</v>
      </c>
    </row>
    <row r="7" spans="1:5" ht="51" customHeight="1" x14ac:dyDescent="0.25">
      <c r="A7" s="76"/>
      <c r="B7" s="12">
        <f t="shared" si="0"/>
        <v>6</v>
      </c>
      <c r="C7" s="57" t="s">
        <v>250</v>
      </c>
      <c r="D7" s="5" t="s">
        <v>193</v>
      </c>
      <c r="E7" s="8" t="s">
        <v>251</v>
      </c>
    </row>
    <row r="8" spans="1:5" ht="49.5" customHeight="1" x14ac:dyDescent="0.25">
      <c r="A8" s="76"/>
      <c r="B8" s="12">
        <f t="shared" si="0"/>
        <v>7</v>
      </c>
      <c r="C8" s="57" t="s">
        <v>252</v>
      </c>
      <c r="D8" s="5" t="s">
        <v>253</v>
      </c>
      <c r="E8" s="8" t="s">
        <v>251</v>
      </c>
    </row>
    <row r="9" spans="1:5" ht="60" x14ac:dyDescent="0.25">
      <c r="A9" s="76"/>
      <c r="B9" s="12">
        <f t="shared" si="0"/>
        <v>8</v>
      </c>
      <c r="C9" s="57" t="s">
        <v>9</v>
      </c>
      <c r="D9" s="4" t="s">
        <v>10</v>
      </c>
      <c r="E9" s="8" t="s">
        <v>246</v>
      </c>
    </row>
    <row r="10" spans="1:5" ht="45" x14ac:dyDescent="0.25">
      <c r="A10" s="76"/>
      <c r="B10" s="12">
        <f t="shared" si="0"/>
        <v>9</v>
      </c>
      <c r="C10" s="57" t="s">
        <v>11</v>
      </c>
      <c r="D10" s="4" t="s">
        <v>194</v>
      </c>
      <c r="E10" s="8" t="s">
        <v>247</v>
      </c>
    </row>
    <row r="11" spans="1:5" ht="30" x14ac:dyDescent="0.25">
      <c r="A11" s="76"/>
      <c r="B11" s="12">
        <f t="shared" si="0"/>
        <v>10</v>
      </c>
      <c r="C11" s="57" t="s">
        <v>12</v>
      </c>
      <c r="D11" s="4" t="s">
        <v>195</v>
      </c>
      <c r="E11" s="8" t="s">
        <v>247</v>
      </c>
    </row>
    <row r="12" spans="1:5" ht="105" x14ac:dyDescent="0.25">
      <c r="A12" s="76"/>
      <c r="B12" s="12">
        <f t="shared" si="0"/>
        <v>11</v>
      </c>
      <c r="C12" s="57" t="s">
        <v>13</v>
      </c>
      <c r="D12" s="4" t="s">
        <v>254</v>
      </c>
      <c r="E12" s="8" t="s">
        <v>247</v>
      </c>
    </row>
    <row r="13" spans="1:5" ht="60" x14ac:dyDescent="0.25">
      <c r="A13" s="76"/>
      <c r="B13" s="12">
        <f t="shared" si="0"/>
        <v>12</v>
      </c>
      <c r="C13" s="57" t="s">
        <v>14</v>
      </c>
      <c r="D13" s="4" t="s">
        <v>196</v>
      </c>
      <c r="E13" s="8" t="s">
        <v>247</v>
      </c>
    </row>
    <row r="14" spans="1:5" ht="45.75" thickBot="1" x14ac:dyDescent="0.3">
      <c r="A14" s="77"/>
      <c r="B14" s="14">
        <f t="shared" si="0"/>
        <v>13</v>
      </c>
      <c r="C14" s="58" t="s">
        <v>185</v>
      </c>
      <c r="D14" s="9" t="s">
        <v>255</v>
      </c>
      <c r="E14" s="10" t="s">
        <v>247</v>
      </c>
    </row>
    <row r="15" spans="1:5" ht="30" customHeight="1" x14ac:dyDescent="0.25">
      <c r="A15" s="78" t="s">
        <v>169</v>
      </c>
      <c r="B15" s="22">
        <v>1</v>
      </c>
      <c r="C15" s="59" t="s">
        <v>197</v>
      </c>
      <c r="D15" s="15" t="s">
        <v>198</v>
      </c>
      <c r="E15" s="16" t="s">
        <v>332</v>
      </c>
    </row>
    <row r="16" spans="1:5" ht="30" x14ac:dyDescent="0.25">
      <c r="A16" s="79">
        <v>2</v>
      </c>
      <c r="B16" s="23">
        <f>B15+1</f>
        <v>2</v>
      </c>
      <c r="C16" s="60" t="s">
        <v>15</v>
      </c>
      <c r="D16" s="17" t="s">
        <v>16</v>
      </c>
      <c r="E16" s="18" t="s">
        <v>257</v>
      </c>
    </row>
    <row r="17" spans="1:5" ht="30" x14ac:dyDescent="0.25">
      <c r="A17" s="79">
        <v>2</v>
      </c>
      <c r="B17" s="23">
        <f t="shared" ref="B17:B25" si="1">B16+1</f>
        <v>3</v>
      </c>
      <c r="C17" s="60" t="s">
        <v>17</v>
      </c>
      <c r="D17" s="17" t="s">
        <v>18</v>
      </c>
      <c r="E17" s="18" t="s">
        <v>257</v>
      </c>
    </row>
    <row r="18" spans="1:5" ht="75" x14ac:dyDescent="0.25">
      <c r="A18" s="79">
        <v>2</v>
      </c>
      <c r="B18" s="23">
        <f t="shared" si="1"/>
        <v>4</v>
      </c>
      <c r="C18" s="60" t="s">
        <v>19</v>
      </c>
      <c r="D18" s="17" t="s">
        <v>258</v>
      </c>
      <c r="E18" s="18" t="s">
        <v>256</v>
      </c>
    </row>
    <row r="19" spans="1:5" ht="30" x14ac:dyDescent="0.25">
      <c r="A19" s="79">
        <v>2</v>
      </c>
      <c r="B19" s="23">
        <f t="shared" si="1"/>
        <v>5</v>
      </c>
      <c r="C19" s="19" t="s">
        <v>20</v>
      </c>
      <c r="D19" s="17" t="s">
        <v>21</v>
      </c>
      <c r="E19" s="18" t="s">
        <v>257</v>
      </c>
    </row>
    <row r="20" spans="1:5" ht="30" x14ac:dyDescent="0.25">
      <c r="A20" s="79">
        <v>2</v>
      </c>
      <c r="B20" s="23">
        <f t="shared" si="1"/>
        <v>6</v>
      </c>
      <c r="C20" s="19" t="s">
        <v>22</v>
      </c>
      <c r="D20" s="17" t="s">
        <v>23</v>
      </c>
      <c r="E20" s="18" t="s">
        <v>257</v>
      </c>
    </row>
    <row r="21" spans="1:5" ht="30" x14ac:dyDescent="0.25">
      <c r="A21" s="79">
        <v>2</v>
      </c>
      <c r="B21" s="23">
        <f t="shared" si="1"/>
        <v>7</v>
      </c>
      <c r="C21" s="60" t="s">
        <v>24</v>
      </c>
      <c r="D21" s="17" t="s">
        <v>25</v>
      </c>
      <c r="E21" s="18" t="s">
        <v>257</v>
      </c>
    </row>
    <row r="22" spans="1:5" ht="45" x14ac:dyDescent="0.25">
      <c r="A22" s="79">
        <v>2</v>
      </c>
      <c r="B22" s="23">
        <f t="shared" si="1"/>
        <v>8</v>
      </c>
      <c r="C22" s="60" t="s">
        <v>199</v>
      </c>
      <c r="D22" s="17" t="s">
        <v>200</v>
      </c>
      <c r="E22" s="18" t="s">
        <v>259</v>
      </c>
    </row>
    <row r="23" spans="1:5" ht="45" x14ac:dyDescent="0.25">
      <c r="A23" s="79">
        <v>2</v>
      </c>
      <c r="B23" s="23">
        <f t="shared" si="1"/>
        <v>9</v>
      </c>
      <c r="C23" s="60" t="s">
        <v>201</v>
      </c>
      <c r="D23" s="17" t="s">
        <v>202</v>
      </c>
      <c r="E23" s="18" t="s">
        <v>259</v>
      </c>
    </row>
    <row r="24" spans="1:5" ht="30" x14ac:dyDescent="0.25">
      <c r="A24" s="79">
        <v>2</v>
      </c>
      <c r="B24" s="23">
        <f t="shared" si="1"/>
        <v>10</v>
      </c>
      <c r="C24" s="60" t="s">
        <v>26</v>
      </c>
      <c r="D24" s="17" t="s">
        <v>27</v>
      </c>
      <c r="E24" s="18" t="s">
        <v>247</v>
      </c>
    </row>
    <row r="25" spans="1:5" ht="90.75" thickBot="1" x14ac:dyDescent="0.3">
      <c r="A25" s="80">
        <v>2</v>
      </c>
      <c r="B25" s="24">
        <f t="shared" si="1"/>
        <v>11</v>
      </c>
      <c r="C25" s="61" t="s">
        <v>28</v>
      </c>
      <c r="D25" s="20" t="s">
        <v>29</v>
      </c>
      <c r="E25" s="21" t="s">
        <v>247</v>
      </c>
    </row>
    <row r="26" spans="1:5" ht="15" customHeight="1" thickTop="1" x14ac:dyDescent="0.25">
      <c r="A26" s="81" t="s">
        <v>170</v>
      </c>
      <c r="B26" s="25">
        <v>1</v>
      </c>
      <c r="C26" s="62" t="s">
        <v>30</v>
      </c>
      <c r="D26" s="26" t="s">
        <v>31</v>
      </c>
      <c r="E26" s="27" t="s">
        <v>257</v>
      </c>
    </row>
    <row r="27" spans="1:5" ht="45" x14ac:dyDescent="0.25">
      <c r="A27" s="82">
        <v>3</v>
      </c>
      <c r="B27" s="28">
        <f>B26+1</f>
        <v>2</v>
      </c>
      <c r="C27" s="51" t="s">
        <v>32</v>
      </c>
      <c r="D27" s="29" t="s">
        <v>203</v>
      </c>
      <c r="E27" s="30" t="s">
        <v>257</v>
      </c>
    </row>
    <row r="28" spans="1:5" ht="75" x14ac:dyDescent="0.25">
      <c r="A28" s="82">
        <v>3</v>
      </c>
      <c r="B28" s="28">
        <f t="shared" ref="B28:B39" si="2">B27+1</f>
        <v>3</v>
      </c>
      <c r="C28" s="31" t="s">
        <v>33</v>
      </c>
      <c r="D28" s="29" t="s">
        <v>34</v>
      </c>
      <c r="E28" s="30" t="s">
        <v>257</v>
      </c>
    </row>
    <row r="29" spans="1:5" ht="30" x14ac:dyDescent="0.25">
      <c r="A29" s="82">
        <v>3</v>
      </c>
      <c r="B29" s="28">
        <f t="shared" si="2"/>
        <v>4</v>
      </c>
      <c r="C29" s="31" t="s">
        <v>35</v>
      </c>
      <c r="D29" s="29" t="s">
        <v>36</v>
      </c>
      <c r="E29" s="30" t="s">
        <v>257</v>
      </c>
    </row>
    <row r="30" spans="1:5" ht="30" x14ac:dyDescent="0.25">
      <c r="A30" s="82">
        <v>3</v>
      </c>
      <c r="B30" s="28">
        <f t="shared" si="2"/>
        <v>5</v>
      </c>
      <c r="C30" s="51" t="s">
        <v>37</v>
      </c>
      <c r="D30" s="29" t="s">
        <v>38</v>
      </c>
      <c r="E30" s="30" t="s">
        <v>257</v>
      </c>
    </row>
    <row r="31" spans="1:5" ht="30" x14ac:dyDescent="0.25">
      <c r="A31" s="82">
        <v>3</v>
      </c>
      <c r="B31" s="28">
        <f t="shared" si="2"/>
        <v>6</v>
      </c>
      <c r="C31" s="51" t="s">
        <v>39</v>
      </c>
      <c r="D31" s="29" t="s">
        <v>40</v>
      </c>
      <c r="E31" s="30" t="s">
        <v>257</v>
      </c>
    </row>
    <row r="32" spans="1:5" ht="45" x14ac:dyDescent="0.25">
      <c r="A32" s="82">
        <v>3</v>
      </c>
      <c r="B32" s="28">
        <f t="shared" si="2"/>
        <v>7</v>
      </c>
      <c r="C32" s="31" t="s">
        <v>41</v>
      </c>
      <c r="D32" s="29" t="s">
        <v>260</v>
      </c>
      <c r="E32" s="30" t="s">
        <v>331</v>
      </c>
    </row>
    <row r="33" spans="1:5" ht="30" x14ac:dyDescent="0.25">
      <c r="A33" s="82">
        <v>3</v>
      </c>
      <c r="B33" s="28">
        <f t="shared" si="2"/>
        <v>8</v>
      </c>
      <c r="C33" s="51" t="s">
        <v>42</v>
      </c>
      <c r="D33" s="29" t="s">
        <v>43</v>
      </c>
      <c r="E33" s="30" t="s">
        <v>261</v>
      </c>
    </row>
    <row r="34" spans="1:5" ht="54.75" customHeight="1" x14ac:dyDescent="0.25">
      <c r="A34" s="82">
        <v>3</v>
      </c>
      <c r="B34" s="28">
        <f t="shared" si="2"/>
        <v>9</v>
      </c>
      <c r="C34" s="31" t="s">
        <v>44</v>
      </c>
      <c r="D34" s="31" t="s">
        <v>45</v>
      </c>
      <c r="E34" s="30" t="s">
        <v>257</v>
      </c>
    </row>
    <row r="35" spans="1:5" ht="45" x14ac:dyDescent="0.25">
      <c r="A35" s="82">
        <v>3</v>
      </c>
      <c r="B35" s="28">
        <f t="shared" si="2"/>
        <v>10</v>
      </c>
      <c r="C35" s="31" t="s">
        <v>204</v>
      </c>
      <c r="D35" s="31" t="s">
        <v>205</v>
      </c>
      <c r="E35" s="30" t="s">
        <v>262</v>
      </c>
    </row>
    <row r="36" spans="1:5" ht="45" x14ac:dyDescent="0.25">
      <c r="A36" s="82">
        <v>3</v>
      </c>
      <c r="B36" s="28">
        <f t="shared" si="2"/>
        <v>11</v>
      </c>
      <c r="C36" s="51" t="s">
        <v>46</v>
      </c>
      <c r="D36" s="29" t="s">
        <v>47</v>
      </c>
      <c r="E36" s="30" t="s">
        <v>262</v>
      </c>
    </row>
    <row r="37" spans="1:5" ht="45" x14ac:dyDescent="0.25">
      <c r="A37" s="82"/>
      <c r="B37" s="28">
        <f t="shared" si="2"/>
        <v>12</v>
      </c>
      <c r="C37" s="51" t="s">
        <v>48</v>
      </c>
      <c r="D37" s="29" t="s">
        <v>206</v>
      </c>
      <c r="E37" s="30" t="s">
        <v>257</v>
      </c>
    </row>
    <row r="38" spans="1:5" ht="30" x14ac:dyDescent="0.25">
      <c r="A38" s="82"/>
      <c r="B38" s="28">
        <f t="shared" si="2"/>
        <v>13</v>
      </c>
      <c r="C38" s="51" t="s">
        <v>49</v>
      </c>
      <c r="D38" s="29" t="s">
        <v>50</v>
      </c>
      <c r="E38" s="30" t="s">
        <v>257</v>
      </c>
    </row>
    <row r="39" spans="1:5" ht="30.75" thickBot="1" x14ac:dyDescent="0.3">
      <c r="A39" s="83"/>
      <c r="B39" s="32">
        <f t="shared" si="2"/>
        <v>14</v>
      </c>
      <c r="C39" s="63" t="s">
        <v>51</v>
      </c>
      <c r="D39" s="33" t="s">
        <v>52</v>
      </c>
      <c r="E39" s="34" t="s">
        <v>257</v>
      </c>
    </row>
    <row r="40" spans="1:5" ht="30" customHeight="1" thickTop="1" x14ac:dyDescent="0.25">
      <c r="A40" s="84" t="s">
        <v>171</v>
      </c>
      <c r="B40" s="35">
        <v>1</v>
      </c>
      <c r="C40" s="64" t="s">
        <v>263</v>
      </c>
      <c r="D40" s="36" t="s">
        <v>53</v>
      </c>
      <c r="E40" s="37" t="s">
        <v>261</v>
      </c>
    </row>
    <row r="41" spans="1:5" ht="30" x14ac:dyDescent="0.25">
      <c r="A41" s="85">
        <v>4</v>
      </c>
      <c r="B41" s="38">
        <f>B40+1</f>
        <v>2</v>
      </c>
      <c r="C41" s="65" t="s">
        <v>54</v>
      </c>
      <c r="D41" s="39" t="s">
        <v>55</v>
      </c>
      <c r="E41" s="40" t="s">
        <v>264</v>
      </c>
    </row>
    <row r="42" spans="1:5" ht="30" x14ac:dyDescent="0.25">
      <c r="A42" s="85">
        <v>4</v>
      </c>
      <c r="B42" s="38">
        <f t="shared" ref="B42:B49" si="3">B41+1</f>
        <v>3</v>
      </c>
      <c r="C42" s="65" t="s">
        <v>56</v>
      </c>
      <c r="D42" s="39" t="s">
        <v>57</v>
      </c>
      <c r="E42" s="40" t="s">
        <v>264</v>
      </c>
    </row>
    <row r="43" spans="1:5" ht="30" x14ac:dyDescent="0.25">
      <c r="A43" s="85">
        <v>4</v>
      </c>
      <c r="B43" s="38">
        <f t="shared" si="3"/>
        <v>4</v>
      </c>
      <c r="C43" s="65" t="s">
        <v>58</v>
      </c>
      <c r="D43" s="39" t="s">
        <v>59</v>
      </c>
      <c r="E43" s="40" t="s">
        <v>265</v>
      </c>
    </row>
    <row r="44" spans="1:5" ht="30" x14ac:dyDescent="0.25">
      <c r="A44" s="85">
        <v>4</v>
      </c>
      <c r="B44" s="41">
        <f t="shared" si="3"/>
        <v>5</v>
      </c>
      <c r="C44" s="65" t="s">
        <v>60</v>
      </c>
      <c r="D44" s="39" t="s">
        <v>61</v>
      </c>
      <c r="E44" s="40" t="s">
        <v>265</v>
      </c>
    </row>
    <row r="45" spans="1:5" ht="30" x14ac:dyDescent="0.25">
      <c r="A45" s="85">
        <v>4</v>
      </c>
      <c r="B45" s="38">
        <f t="shared" si="3"/>
        <v>6</v>
      </c>
      <c r="C45" s="65" t="s">
        <v>62</v>
      </c>
      <c r="D45" s="42" t="s">
        <v>207</v>
      </c>
      <c r="E45" s="40" t="s">
        <v>266</v>
      </c>
    </row>
    <row r="46" spans="1:5" ht="75" x14ac:dyDescent="0.25">
      <c r="A46" s="85">
        <v>4</v>
      </c>
      <c r="B46" s="38">
        <f t="shared" si="3"/>
        <v>7</v>
      </c>
      <c r="C46" s="65" t="s">
        <v>208</v>
      </c>
      <c r="D46" s="42" t="s">
        <v>63</v>
      </c>
      <c r="E46" s="40" t="s">
        <v>264</v>
      </c>
    </row>
    <row r="47" spans="1:5" ht="60" x14ac:dyDescent="0.25">
      <c r="A47" s="85">
        <v>4</v>
      </c>
      <c r="B47" s="38">
        <f t="shared" si="3"/>
        <v>8</v>
      </c>
      <c r="C47" s="65" t="s">
        <v>209</v>
      </c>
      <c r="D47" s="42" t="s">
        <v>64</v>
      </c>
      <c r="E47" s="40" t="s">
        <v>264</v>
      </c>
    </row>
    <row r="48" spans="1:5" ht="30" x14ac:dyDescent="0.25">
      <c r="A48" s="85">
        <v>4</v>
      </c>
      <c r="B48" s="38">
        <f t="shared" si="3"/>
        <v>9</v>
      </c>
      <c r="C48" s="65" t="s">
        <v>65</v>
      </c>
      <c r="D48" s="39" t="s">
        <v>66</v>
      </c>
      <c r="E48" s="40" t="s">
        <v>264</v>
      </c>
    </row>
    <row r="49" spans="1:5" ht="75.75" thickBot="1" x14ac:dyDescent="0.3">
      <c r="A49" s="86">
        <v>4</v>
      </c>
      <c r="B49" s="43">
        <f t="shared" si="3"/>
        <v>10</v>
      </c>
      <c r="C49" s="66" t="s">
        <v>210</v>
      </c>
      <c r="D49" s="44" t="s">
        <v>267</v>
      </c>
      <c r="E49" s="45" t="s">
        <v>264</v>
      </c>
    </row>
    <row r="50" spans="1:5" ht="30" customHeight="1" thickTop="1" x14ac:dyDescent="0.25">
      <c r="A50" s="87" t="s">
        <v>172</v>
      </c>
      <c r="B50" s="48">
        <v>1</v>
      </c>
      <c r="C50" s="67" t="s">
        <v>211</v>
      </c>
      <c r="D50" s="46" t="s">
        <v>67</v>
      </c>
      <c r="E50" s="47" t="s">
        <v>247</v>
      </c>
    </row>
    <row r="51" spans="1:5" ht="30" x14ac:dyDescent="0.25">
      <c r="A51" s="79">
        <v>5</v>
      </c>
      <c r="B51" s="49">
        <f>B50+1</f>
        <v>2</v>
      </c>
      <c r="C51" s="60" t="s">
        <v>68</v>
      </c>
      <c r="D51" s="17" t="s">
        <v>69</v>
      </c>
      <c r="E51" s="18" t="s">
        <v>247</v>
      </c>
    </row>
    <row r="52" spans="1:5" ht="45" x14ac:dyDescent="0.25">
      <c r="A52" s="79">
        <v>5</v>
      </c>
      <c r="B52" s="49">
        <f t="shared" ref="B52:B58" si="4">B51+1</f>
        <v>3</v>
      </c>
      <c r="C52" s="60" t="s">
        <v>70</v>
      </c>
      <c r="D52" s="17" t="s">
        <v>212</v>
      </c>
      <c r="E52" s="18" t="s">
        <v>247</v>
      </c>
    </row>
    <row r="53" spans="1:5" ht="90" x14ac:dyDescent="0.25">
      <c r="A53" s="79">
        <v>5</v>
      </c>
      <c r="B53" s="49">
        <f t="shared" si="4"/>
        <v>4</v>
      </c>
      <c r="C53" s="60" t="s">
        <v>71</v>
      </c>
      <c r="D53" s="17" t="s">
        <v>72</v>
      </c>
      <c r="E53" s="18" t="s">
        <v>247</v>
      </c>
    </row>
    <row r="54" spans="1:5" ht="105" x14ac:dyDescent="0.25">
      <c r="A54" s="79">
        <v>5</v>
      </c>
      <c r="B54" s="49">
        <f t="shared" si="4"/>
        <v>5</v>
      </c>
      <c r="C54" s="19" t="s">
        <v>73</v>
      </c>
      <c r="D54" s="17" t="s">
        <v>74</v>
      </c>
      <c r="E54" s="18" t="s">
        <v>247</v>
      </c>
    </row>
    <row r="55" spans="1:5" ht="30" x14ac:dyDescent="0.25">
      <c r="A55" s="79">
        <v>5</v>
      </c>
      <c r="B55" s="49">
        <f t="shared" si="4"/>
        <v>6</v>
      </c>
      <c r="C55" s="19" t="s">
        <v>213</v>
      </c>
      <c r="D55" s="17" t="s">
        <v>75</v>
      </c>
      <c r="E55" s="18" t="s">
        <v>247</v>
      </c>
    </row>
    <row r="56" spans="1:5" ht="30" x14ac:dyDescent="0.25">
      <c r="A56" s="79">
        <v>5</v>
      </c>
      <c r="B56" s="49">
        <f t="shared" si="4"/>
        <v>7</v>
      </c>
      <c r="C56" s="60" t="s">
        <v>76</v>
      </c>
      <c r="D56" s="17" t="s">
        <v>77</v>
      </c>
      <c r="E56" s="18" t="s">
        <v>247</v>
      </c>
    </row>
    <row r="57" spans="1:5" ht="30" x14ac:dyDescent="0.25">
      <c r="A57" s="79">
        <v>5</v>
      </c>
      <c r="B57" s="49">
        <f t="shared" si="4"/>
        <v>8</v>
      </c>
      <c r="C57" s="60" t="s">
        <v>78</v>
      </c>
      <c r="D57" s="17" t="s">
        <v>79</v>
      </c>
      <c r="E57" s="18" t="s">
        <v>268</v>
      </c>
    </row>
    <row r="58" spans="1:5" ht="30.75" thickBot="1" x14ac:dyDescent="0.3">
      <c r="A58" s="80">
        <v>5</v>
      </c>
      <c r="B58" s="50">
        <f t="shared" si="4"/>
        <v>9</v>
      </c>
      <c r="C58" s="61" t="s">
        <v>80</v>
      </c>
      <c r="D58" s="20" t="s">
        <v>81</v>
      </c>
      <c r="E58" s="21" t="s">
        <v>247</v>
      </c>
    </row>
    <row r="59" spans="1:5" ht="30" customHeight="1" thickTop="1" x14ac:dyDescent="0.25">
      <c r="A59" s="81" t="s">
        <v>173</v>
      </c>
      <c r="B59" s="25">
        <v>1</v>
      </c>
      <c r="C59" s="62" t="s">
        <v>82</v>
      </c>
      <c r="D59" s="26" t="s">
        <v>83</v>
      </c>
      <c r="E59" s="27" t="s">
        <v>333</v>
      </c>
    </row>
    <row r="60" spans="1:5" ht="30" x14ac:dyDescent="0.25">
      <c r="A60" s="82">
        <v>6</v>
      </c>
      <c r="B60" s="28">
        <f>B59+1</f>
        <v>2</v>
      </c>
      <c r="C60" s="51" t="s">
        <v>84</v>
      </c>
      <c r="D60" s="29" t="s">
        <v>85</v>
      </c>
      <c r="E60" s="30" t="s">
        <v>247</v>
      </c>
    </row>
    <row r="61" spans="1:5" ht="30" x14ac:dyDescent="0.25">
      <c r="A61" s="82">
        <v>6</v>
      </c>
      <c r="B61" s="28">
        <f t="shared" ref="B61:B70" si="5">B60+1</f>
        <v>3</v>
      </c>
      <c r="C61" s="31" t="s">
        <v>86</v>
      </c>
      <c r="D61" s="29" t="s">
        <v>87</v>
      </c>
      <c r="E61" s="30" t="s">
        <v>247</v>
      </c>
    </row>
    <row r="62" spans="1:5" ht="30" x14ac:dyDescent="0.25">
      <c r="A62" s="82">
        <v>6</v>
      </c>
      <c r="B62" s="28">
        <f t="shared" si="5"/>
        <v>4</v>
      </c>
      <c r="C62" s="31" t="s">
        <v>88</v>
      </c>
      <c r="D62" s="29" t="s">
        <v>89</v>
      </c>
      <c r="E62" s="30" t="s">
        <v>247</v>
      </c>
    </row>
    <row r="63" spans="1:5" ht="30" x14ac:dyDescent="0.25">
      <c r="A63" s="82">
        <v>6</v>
      </c>
      <c r="B63" s="28">
        <f t="shared" si="5"/>
        <v>5</v>
      </c>
      <c r="C63" s="51" t="s">
        <v>214</v>
      </c>
      <c r="D63" s="29" t="s">
        <v>90</v>
      </c>
      <c r="E63" s="30" t="s">
        <v>247</v>
      </c>
    </row>
    <row r="64" spans="1:5" ht="30" x14ac:dyDescent="0.25">
      <c r="A64" s="82">
        <v>6</v>
      </c>
      <c r="B64" s="28">
        <f t="shared" si="5"/>
        <v>6</v>
      </c>
      <c r="C64" s="51" t="s">
        <v>91</v>
      </c>
      <c r="D64" s="29" t="s">
        <v>92</v>
      </c>
      <c r="E64" s="30" t="s">
        <v>269</v>
      </c>
    </row>
    <row r="65" spans="1:5" ht="30" x14ac:dyDescent="0.25">
      <c r="A65" s="82">
        <v>6</v>
      </c>
      <c r="B65" s="28">
        <f t="shared" si="5"/>
        <v>7</v>
      </c>
      <c r="C65" s="31" t="s">
        <v>93</v>
      </c>
      <c r="D65" s="29" t="s">
        <v>94</v>
      </c>
      <c r="E65" s="30" t="s">
        <v>275</v>
      </c>
    </row>
    <row r="66" spans="1:5" ht="45" x14ac:dyDescent="0.25">
      <c r="A66" s="82">
        <v>6</v>
      </c>
      <c r="B66" s="28">
        <f t="shared" si="5"/>
        <v>8</v>
      </c>
      <c r="C66" s="51" t="s">
        <v>95</v>
      </c>
      <c r="D66" s="29" t="s">
        <v>270</v>
      </c>
      <c r="E66" s="30" t="s">
        <v>273</v>
      </c>
    </row>
    <row r="67" spans="1:5" ht="30" x14ac:dyDescent="0.25">
      <c r="A67" s="82">
        <v>6</v>
      </c>
      <c r="B67" s="28">
        <f t="shared" si="5"/>
        <v>9</v>
      </c>
      <c r="C67" s="31" t="s">
        <v>96</v>
      </c>
      <c r="D67" s="31" t="s">
        <v>97</v>
      </c>
      <c r="E67" s="30" t="s">
        <v>274</v>
      </c>
    </row>
    <row r="68" spans="1:5" ht="30" x14ac:dyDescent="0.25">
      <c r="A68" s="82"/>
      <c r="B68" s="28">
        <f t="shared" si="5"/>
        <v>10</v>
      </c>
      <c r="C68" s="31" t="s">
        <v>215</v>
      </c>
      <c r="D68" s="31" t="s">
        <v>98</v>
      </c>
      <c r="E68" s="30" t="s">
        <v>269</v>
      </c>
    </row>
    <row r="69" spans="1:5" ht="30" x14ac:dyDescent="0.25">
      <c r="A69" s="82"/>
      <c r="B69" s="28">
        <f t="shared" si="5"/>
        <v>11</v>
      </c>
      <c r="C69" s="51" t="s">
        <v>99</v>
      </c>
      <c r="D69" s="51" t="s">
        <v>100</v>
      </c>
      <c r="E69" s="30" t="s">
        <v>271</v>
      </c>
    </row>
    <row r="70" spans="1:5" ht="34.5" customHeight="1" thickBot="1" x14ac:dyDescent="0.3">
      <c r="A70" s="83"/>
      <c r="B70" s="32">
        <f t="shared" si="5"/>
        <v>12</v>
      </c>
      <c r="C70" s="63" t="s">
        <v>101</v>
      </c>
      <c r="D70" s="33" t="s">
        <v>102</v>
      </c>
      <c r="E70" s="34" t="s">
        <v>272</v>
      </c>
    </row>
    <row r="71" spans="1:5" ht="30" customHeight="1" thickTop="1" x14ac:dyDescent="0.25">
      <c r="A71" s="88" t="s">
        <v>174</v>
      </c>
      <c r="B71" s="35">
        <v>1</v>
      </c>
      <c r="C71" s="64" t="s">
        <v>103</v>
      </c>
      <c r="D71" s="36" t="s">
        <v>104</v>
      </c>
      <c r="E71" s="40" t="s">
        <v>276</v>
      </c>
    </row>
    <row r="72" spans="1:5" ht="45" x14ac:dyDescent="0.25">
      <c r="A72" s="88"/>
      <c r="B72" s="38">
        <f>B71+1</f>
        <v>2</v>
      </c>
      <c r="C72" s="65" t="s">
        <v>105</v>
      </c>
      <c r="D72" s="39" t="s">
        <v>216</v>
      </c>
      <c r="E72" s="40" t="s">
        <v>277</v>
      </c>
    </row>
    <row r="73" spans="1:5" ht="45" x14ac:dyDescent="0.25">
      <c r="A73" s="88"/>
      <c r="B73" s="38">
        <f t="shared" ref="B73:B81" si="6">B72+1</f>
        <v>3</v>
      </c>
      <c r="C73" s="65" t="s">
        <v>106</v>
      </c>
      <c r="D73" s="39" t="s">
        <v>217</v>
      </c>
      <c r="E73" s="40" t="s">
        <v>277</v>
      </c>
    </row>
    <row r="74" spans="1:5" ht="45" x14ac:dyDescent="0.25">
      <c r="A74" s="88"/>
      <c r="B74" s="38">
        <f t="shared" si="6"/>
        <v>4</v>
      </c>
      <c r="C74" s="65" t="s">
        <v>107</v>
      </c>
      <c r="D74" s="39" t="s">
        <v>218</v>
      </c>
      <c r="E74" s="40" t="s">
        <v>277</v>
      </c>
    </row>
    <row r="75" spans="1:5" ht="30" x14ac:dyDescent="0.25">
      <c r="A75" s="88"/>
      <c r="B75" s="41">
        <f t="shared" si="6"/>
        <v>5</v>
      </c>
      <c r="C75" s="65" t="s">
        <v>108</v>
      </c>
      <c r="D75" s="39" t="s">
        <v>278</v>
      </c>
      <c r="E75" s="40" t="s">
        <v>279</v>
      </c>
    </row>
    <row r="76" spans="1:5" ht="30" x14ac:dyDescent="0.25">
      <c r="A76" s="88"/>
      <c r="B76" s="38">
        <f t="shared" si="6"/>
        <v>6</v>
      </c>
      <c r="C76" s="65" t="s">
        <v>109</v>
      </c>
      <c r="D76" s="42" t="s">
        <v>280</v>
      </c>
      <c r="E76" s="40" t="s">
        <v>279</v>
      </c>
    </row>
    <row r="77" spans="1:5" ht="45" x14ac:dyDescent="0.25">
      <c r="A77" s="88"/>
      <c r="B77" s="38">
        <f t="shared" si="6"/>
        <v>7</v>
      </c>
      <c r="C77" s="65" t="s">
        <v>110</v>
      </c>
      <c r="D77" s="42" t="s">
        <v>281</v>
      </c>
      <c r="E77" s="40" t="s">
        <v>279</v>
      </c>
    </row>
    <row r="78" spans="1:5" ht="30" x14ac:dyDescent="0.25">
      <c r="A78" s="88"/>
      <c r="B78" s="38">
        <f t="shared" si="6"/>
        <v>8</v>
      </c>
      <c r="C78" s="65" t="s">
        <v>111</v>
      </c>
      <c r="D78" s="42" t="s">
        <v>219</v>
      </c>
      <c r="E78" s="40" t="s">
        <v>282</v>
      </c>
    </row>
    <row r="79" spans="1:5" ht="30" x14ac:dyDescent="0.25">
      <c r="A79" s="88"/>
      <c r="B79" s="38">
        <f t="shared" si="6"/>
        <v>9</v>
      </c>
      <c r="C79" s="65" t="s">
        <v>112</v>
      </c>
      <c r="D79" s="39" t="s">
        <v>220</v>
      </c>
      <c r="E79" s="40" t="s">
        <v>282</v>
      </c>
    </row>
    <row r="80" spans="1:5" ht="30" x14ac:dyDescent="0.25">
      <c r="A80" s="88"/>
      <c r="B80" s="38">
        <f t="shared" si="6"/>
        <v>10</v>
      </c>
      <c r="C80" s="65" t="s">
        <v>113</v>
      </c>
      <c r="D80" s="39" t="s">
        <v>221</v>
      </c>
      <c r="E80" s="40" t="s">
        <v>282</v>
      </c>
    </row>
    <row r="81" spans="1:5" ht="29.25" customHeight="1" thickBot="1" x14ac:dyDescent="0.3">
      <c r="A81" s="89"/>
      <c r="B81" s="43">
        <f t="shared" si="6"/>
        <v>11</v>
      </c>
      <c r="C81" s="66" t="s">
        <v>114</v>
      </c>
      <c r="D81" s="44" t="s">
        <v>222</v>
      </c>
      <c r="E81" s="52" t="s">
        <v>282</v>
      </c>
    </row>
    <row r="82" spans="1:5" ht="34.5" customHeight="1" thickTop="1" x14ac:dyDescent="0.25">
      <c r="A82" s="90" t="s">
        <v>175</v>
      </c>
      <c r="B82" s="48">
        <v>1</v>
      </c>
      <c r="C82" s="67" t="s">
        <v>223</v>
      </c>
      <c r="D82" s="46" t="s">
        <v>115</v>
      </c>
      <c r="E82" s="47" t="s">
        <v>247</v>
      </c>
    </row>
    <row r="83" spans="1:5" ht="31.5" customHeight="1" x14ac:dyDescent="0.25">
      <c r="A83" s="79"/>
      <c r="B83" s="49">
        <f>B82+1</f>
        <v>2</v>
      </c>
      <c r="C83" s="60" t="s">
        <v>224</v>
      </c>
      <c r="D83" s="17" t="s">
        <v>116</v>
      </c>
      <c r="E83" s="18" t="s">
        <v>247</v>
      </c>
    </row>
    <row r="84" spans="1:5" ht="36.75" customHeight="1" x14ac:dyDescent="0.25">
      <c r="A84" s="79"/>
      <c r="B84" s="49">
        <f t="shared" ref="B84:B85" si="7">B83+1</f>
        <v>3</v>
      </c>
      <c r="C84" s="60" t="s">
        <v>225</v>
      </c>
      <c r="D84" s="17" t="s">
        <v>117</v>
      </c>
      <c r="E84" s="18" t="s">
        <v>247</v>
      </c>
    </row>
    <row r="85" spans="1:5" ht="40.5" customHeight="1" thickBot="1" x14ac:dyDescent="0.3">
      <c r="A85" s="80"/>
      <c r="B85" s="50">
        <f t="shared" si="7"/>
        <v>4</v>
      </c>
      <c r="C85" s="61" t="s">
        <v>118</v>
      </c>
      <c r="D85" s="20" t="s">
        <v>119</v>
      </c>
      <c r="E85" s="21" t="s">
        <v>247</v>
      </c>
    </row>
    <row r="86" spans="1:5" ht="30" customHeight="1" thickTop="1" x14ac:dyDescent="0.25">
      <c r="A86" s="81" t="s">
        <v>176</v>
      </c>
      <c r="B86" s="25">
        <v>1</v>
      </c>
      <c r="C86" s="62" t="s">
        <v>186</v>
      </c>
      <c r="D86" s="26" t="s">
        <v>226</v>
      </c>
      <c r="E86" s="27" t="s">
        <v>283</v>
      </c>
    </row>
    <row r="87" spans="1:5" ht="60" x14ac:dyDescent="0.25">
      <c r="A87" s="82">
        <v>9</v>
      </c>
      <c r="B87" s="28">
        <f>B86+1</f>
        <v>2</v>
      </c>
      <c r="C87" s="51" t="s">
        <v>120</v>
      </c>
      <c r="D87" s="29" t="s">
        <v>227</v>
      </c>
      <c r="E87" s="30" t="s">
        <v>284</v>
      </c>
    </row>
    <row r="88" spans="1:5" ht="30" x14ac:dyDescent="0.25">
      <c r="A88" s="82">
        <v>9</v>
      </c>
      <c r="B88" s="28">
        <f t="shared" ref="B88:B96" si="8">B87+1</f>
        <v>3</v>
      </c>
      <c r="C88" s="31" t="s">
        <v>121</v>
      </c>
      <c r="D88" s="29" t="s">
        <v>122</v>
      </c>
      <c r="E88" s="30" t="s">
        <v>285</v>
      </c>
    </row>
    <row r="89" spans="1:5" ht="45" x14ac:dyDescent="0.25">
      <c r="A89" s="82">
        <v>9</v>
      </c>
      <c r="B89" s="28">
        <f t="shared" si="8"/>
        <v>4</v>
      </c>
      <c r="C89" s="51" t="s">
        <v>123</v>
      </c>
      <c r="D89" s="31" t="s">
        <v>286</v>
      </c>
      <c r="E89" s="30" t="s">
        <v>287</v>
      </c>
    </row>
    <row r="90" spans="1:5" ht="45" x14ac:dyDescent="0.25">
      <c r="A90" s="82">
        <v>9</v>
      </c>
      <c r="B90" s="28">
        <f t="shared" si="8"/>
        <v>5</v>
      </c>
      <c r="C90" s="31" t="s">
        <v>124</v>
      </c>
      <c r="D90" s="31" t="s">
        <v>288</v>
      </c>
      <c r="E90" s="30" t="s">
        <v>287</v>
      </c>
    </row>
    <row r="91" spans="1:5" ht="30" x14ac:dyDescent="0.25">
      <c r="A91" s="82">
        <v>9</v>
      </c>
      <c r="B91" s="28">
        <f t="shared" si="8"/>
        <v>6</v>
      </c>
      <c r="C91" s="31" t="s">
        <v>125</v>
      </c>
      <c r="D91" s="31" t="s">
        <v>126</v>
      </c>
      <c r="E91" s="30" t="s">
        <v>289</v>
      </c>
    </row>
    <row r="92" spans="1:5" ht="30" x14ac:dyDescent="0.25">
      <c r="A92" s="82">
        <v>9</v>
      </c>
      <c r="B92" s="28">
        <f t="shared" si="8"/>
        <v>7</v>
      </c>
      <c r="C92" s="51" t="s">
        <v>127</v>
      </c>
      <c r="D92" s="51" t="s">
        <v>128</v>
      </c>
      <c r="E92" s="30" t="s">
        <v>290</v>
      </c>
    </row>
    <row r="93" spans="1:5" x14ac:dyDescent="0.25">
      <c r="A93" s="82">
        <v>9</v>
      </c>
      <c r="B93" s="28">
        <f t="shared" si="8"/>
        <v>8</v>
      </c>
      <c r="C93" s="51" t="s">
        <v>129</v>
      </c>
      <c r="D93" s="29" t="s">
        <v>130</v>
      </c>
      <c r="E93" s="30" t="s">
        <v>291</v>
      </c>
    </row>
    <row r="94" spans="1:5" ht="45" x14ac:dyDescent="0.25">
      <c r="A94" s="82">
        <v>9</v>
      </c>
      <c r="B94" s="28">
        <f t="shared" si="8"/>
        <v>9</v>
      </c>
      <c r="C94" s="51" t="s">
        <v>131</v>
      </c>
      <c r="D94" s="29" t="s">
        <v>292</v>
      </c>
      <c r="E94" s="30" t="s">
        <v>293</v>
      </c>
    </row>
    <row r="95" spans="1:5" ht="45" x14ac:dyDescent="0.25">
      <c r="A95" s="82">
        <v>9</v>
      </c>
      <c r="B95" s="28">
        <f t="shared" si="8"/>
        <v>10</v>
      </c>
      <c r="C95" s="51" t="s">
        <v>132</v>
      </c>
      <c r="D95" s="29" t="s">
        <v>133</v>
      </c>
      <c r="E95" s="30" t="s">
        <v>247</v>
      </c>
    </row>
    <row r="96" spans="1:5" ht="30.75" thickBot="1" x14ac:dyDescent="0.3">
      <c r="A96" s="83">
        <v>9</v>
      </c>
      <c r="B96" s="32">
        <f t="shared" si="8"/>
        <v>11</v>
      </c>
      <c r="C96" s="53" t="s">
        <v>134</v>
      </c>
      <c r="D96" s="33" t="s">
        <v>135</v>
      </c>
      <c r="E96" s="34" t="s">
        <v>247</v>
      </c>
    </row>
    <row r="97" spans="1:5" ht="30" customHeight="1" thickTop="1" x14ac:dyDescent="0.25">
      <c r="A97" s="91" t="s">
        <v>177</v>
      </c>
      <c r="B97" s="35">
        <v>1</v>
      </c>
      <c r="C97" s="64" t="s">
        <v>136</v>
      </c>
      <c r="D97" s="36" t="s">
        <v>228</v>
      </c>
      <c r="E97" s="54" t="s">
        <v>294</v>
      </c>
    </row>
    <row r="98" spans="1:5" x14ac:dyDescent="0.25">
      <c r="A98" s="92"/>
      <c r="B98" s="38">
        <f>B97+1</f>
        <v>2</v>
      </c>
      <c r="C98" s="65" t="s">
        <v>137</v>
      </c>
      <c r="D98" s="42" t="s">
        <v>229</v>
      </c>
      <c r="E98" s="40" t="s">
        <v>295</v>
      </c>
    </row>
    <row r="99" spans="1:5" ht="30" x14ac:dyDescent="0.25">
      <c r="A99" s="92"/>
      <c r="B99" s="38">
        <f t="shared" ref="B99:B114" si="9">B98+1</f>
        <v>3</v>
      </c>
      <c r="C99" s="65" t="s">
        <v>138</v>
      </c>
      <c r="D99" s="42" t="s">
        <v>230</v>
      </c>
      <c r="E99" s="40" t="s">
        <v>296</v>
      </c>
    </row>
    <row r="100" spans="1:5" ht="15" customHeight="1" x14ac:dyDescent="0.25">
      <c r="A100" s="92"/>
      <c r="B100" s="38">
        <f t="shared" si="9"/>
        <v>4</v>
      </c>
      <c r="C100" s="65" t="s">
        <v>297</v>
      </c>
      <c r="D100" s="42" t="s">
        <v>231</v>
      </c>
      <c r="E100" s="40" t="s">
        <v>298</v>
      </c>
    </row>
    <row r="101" spans="1:5" ht="30" x14ac:dyDescent="0.25">
      <c r="A101" s="92"/>
      <c r="B101" s="38">
        <f t="shared" si="9"/>
        <v>5</v>
      </c>
      <c r="C101" s="65" t="s">
        <v>139</v>
      </c>
      <c r="D101" s="39" t="s">
        <v>299</v>
      </c>
      <c r="E101" s="40" t="s">
        <v>300</v>
      </c>
    </row>
    <row r="102" spans="1:5" ht="30" x14ac:dyDescent="0.25">
      <c r="A102" s="92"/>
      <c r="B102" s="38">
        <f t="shared" si="9"/>
        <v>6</v>
      </c>
      <c r="C102" s="65" t="s">
        <v>301</v>
      </c>
      <c r="D102" s="42" t="s">
        <v>302</v>
      </c>
      <c r="E102" s="40" t="s">
        <v>300</v>
      </c>
    </row>
    <row r="103" spans="1:5" ht="15" customHeight="1" x14ac:dyDescent="0.25">
      <c r="A103" s="92"/>
      <c r="B103" s="38">
        <f t="shared" si="9"/>
        <v>7</v>
      </c>
      <c r="C103" s="65" t="s">
        <v>187</v>
      </c>
      <c r="D103" s="42" t="s">
        <v>232</v>
      </c>
      <c r="E103" s="40" t="s">
        <v>303</v>
      </c>
    </row>
    <row r="104" spans="1:5" ht="15" customHeight="1" x14ac:dyDescent="0.25">
      <c r="A104" s="92"/>
      <c r="B104" s="38">
        <f t="shared" si="9"/>
        <v>8</v>
      </c>
      <c r="C104" s="65" t="s">
        <v>304</v>
      </c>
      <c r="D104" s="42" t="s">
        <v>140</v>
      </c>
      <c r="E104" s="40" t="s">
        <v>300</v>
      </c>
    </row>
    <row r="105" spans="1:5" ht="30" x14ac:dyDescent="0.25">
      <c r="A105" s="92"/>
      <c r="B105" s="38">
        <f t="shared" si="9"/>
        <v>9</v>
      </c>
      <c r="C105" s="65" t="s">
        <v>141</v>
      </c>
      <c r="D105" s="39" t="s">
        <v>233</v>
      </c>
      <c r="E105" s="40" t="s">
        <v>247</v>
      </c>
    </row>
    <row r="106" spans="1:5" ht="45" x14ac:dyDescent="0.25">
      <c r="A106" s="92"/>
      <c r="B106" s="38">
        <f t="shared" si="9"/>
        <v>10</v>
      </c>
      <c r="C106" s="65" t="s">
        <v>142</v>
      </c>
      <c r="D106" s="42" t="s">
        <v>143</v>
      </c>
      <c r="E106" s="40" t="s">
        <v>305</v>
      </c>
    </row>
    <row r="107" spans="1:5" ht="75" x14ac:dyDescent="0.25">
      <c r="A107" s="92"/>
      <c r="B107" s="38">
        <f t="shared" si="9"/>
        <v>11</v>
      </c>
      <c r="C107" s="65" t="s">
        <v>188</v>
      </c>
      <c r="D107" s="42" t="s">
        <v>234</v>
      </c>
      <c r="E107" s="40" t="s">
        <v>306</v>
      </c>
    </row>
    <row r="108" spans="1:5" ht="60" x14ac:dyDescent="0.25">
      <c r="A108" s="92"/>
      <c r="B108" s="38">
        <f t="shared" si="9"/>
        <v>12</v>
      </c>
      <c r="C108" s="65" t="s">
        <v>189</v>
      </c>
      <c r="D108" s="42" t="s">
        <v>235</v>
      </c>
      <c r="E108" s="40" t="s">
        <v>306</v>
      </c>
    </row>
    <row r="109" spans="1:5" ht="30" x14ac:dyDescent="0.25">
      <c r="A109" s="92"/>
      <c r="B109" s="38">
        <f t="shared" si="9"/>
        <v>13</v>
      </c>
      <c r="C109" s="65" t="s">
        <v>144</v>
      </c>
      <c r="D109" s="42" t="s">
        <v>145</v>
      </c>
      <c r="E109" s="40" t="s">
        <v>307</v>
      </c>
    </row>
    <row r="110" spans="1:5" ht="30" x14ac:dyDescent="0.25">
      <c r="A110" s="92"/>
      <c r="B110" s="38">
        <f t="shared" si="9"/>
        <v>14</v>
      </c>
      <c r="C110" s="65" t="s">
        <v>146</v>
      </c>
      <c r="D110" s="71" t="s">
        <v>308</v>
      </c>
      <c r="E110" s="40" t="s">
        <v>309</v>
      </c>
    </row>
    <row r="111" spans="1:5" ht="30" x14ac:dyDescent="0.25">
      <c r="A111" s="92"/>
      <c r="B111" s="38">
        <f t="shared" si="9"/>
        <v>15</v>
      </c>
      <c r="C111" s="65" t="s">
        <v>147</v>
      </c>
      <c r="D111" s="42" t="s">
        <v>236</v>
      </c>
      <c r="E111" s="40" t="s">
        <v>247</v>
      </c>
    </row>
    <row r="112" spans="1:5" ht="30" x14ac:dyDescent="0.25">
      <c r="A112" s="92"/>
      <c r="B112" s="38">
        <f t="shared" si="9"/>
        <v>16</v>
      </c>
      <c r="C112" s="65" t="s">
        <v>237</v>
      </c>
      <c r="D112" s="42" t="s">
        <v>148</v>
      </c>
      <c r="E112" s="40" t="s">
        <v>312</v>
      </c>
    </row>
    <row r="113" spans="1:5" x14ac:dyDescent="0.25">
      <c r="A113" s="92"/>
      <c r="B113" s="38">
        <f t="shared" si="9"/>
        <v>17</v>
      </c>
      <c r="C113" s="65" t="s">
        <v>310</v>
      </c>
      <c r="D113" s="65" t="s">
        <v>149</v>
      </c>
      <c r="E113" s="70" t="s">
        <v>298</v>
      </c>
    </row>
    <row r="114" spans="1:5" ht="30.75" thickBot="1" x14ac:dyDescent="0.3">
      <c r="A114" s="93"/>
      <c r="B114" s="38">
        <f t="shared" si="9"/>
        <v>18</v>
      </c>
      <c r="C114" s="72" t="s">
        <v>190</v>
      </c>
      <c r="D114" s="72" t="s">
        <v>192</v>
      </c>
      <c r="E114" s="40" t="s">
        <v>311</v>
      </c>
    </row>
    <row r="115" spans="1:5" ht="45" customHeight="1" thickTop="1" x14ac:dyDescent="0.25">
      <c r="A115" s="94" t="s">
        <v>178</v>
      </c>
      <c r="B115" s="48">
        <v>1</v>
      </c>
      <c r="C115" s="67" t="s">
        <v>150</v>
      </c>
      <c r="D115" s="46" t="s">
        <v>151</v>
      </c>
      <c r="E115" s="47" t="s">
        <v>313</v>
      </c>
    </row>
    <row r="116" spans="1:5" ht="30" x14ac:dyDescent="0.25">
      <c r="A116" s="95">
        <v>11</v>
      </c>
      <c r="B116" s="49">
        <f>B115+1</f>
        <v>2</v>
      </c>
      <c r="C116" s="60" t="s">
        <v>152</v>
      </c>
      <c r="D116" s="17" t="s">
        <v>153</v>
      </c>
      <c r="E116" s="18" t="s">
        <v>314</v>
      </c>
    </row>
    <row r="117" spans="1:5" ht="30" x14ac:dyDescent="0.25">
      <c r="A117" s="95">
        <v>11</v>
      </c>
      <c r="B117" s="49">
        <f t="shared" ref="B117:B121" si="10">B116+1</f>
        <v>3</v>
      </c>
      <c r="C117" s="60" t="s">
        <v>315</v>
      </c>
      <c r="D117" s="17" t="s">
        <v>154</v>
      </c>
      <c r="E117" s="18" t="s">
        <v>257</v>
      </c>
    </row>
    <row r="118" spans="1:5" ht="45" x14ac:dyDescent="0.25">
      <c r="A118" s="95">
        <v>11</v>
      </c>
      <c r="B118" s="49">
        <f t="shared" si="10"/>
        <v>4</v>
      </c>
      <c r="C118" s="60" t="s">
        <v>155</v>
      </c>
      <c r="D118" s="17" t="s">
        <v>156</v>
      </c>
      <c r="E118" s="18" t="s">
        <v>316</v>
      </c>
    </row>
    <row r="119" spans="1:5" ht="60" x14ac:dyDescent="0.25">
      <c r="A119" s="95">
        <v>11</v>
      </c>
      <c r="B119" s="49">
        <f t="shared" si="10"/>
        <v>5</v>
      </c>
      <c r="C119" s="60" t="s">
        <v>157</v>
      </c>
      <c r="D119" s="17" t="s">
        <v>317</v>
      </c>
      <c r="E119" s="18" t="s">
        <v>261</v>
      </c>
    </row>
    <row r="120" spans="1:5" ht="30" x14ac:dyDescent="0.25">
      <c r="A120" s="95">
        <v>11</v>
      </c>
      <c r="B120" s="49">
        <f t="shared" si="10"/>
        <v>6</v>
      </c>
      <c r="C120" s="60" t="s">
        <v>158</v>
      </c>
      <c r="D120" s="17" t="s">
        <v>238</v>
      </c>
      <c r="E120" s="18" t="s">
        <v>257</v>
      </c>
    </row>
    <row r="121" spans="1:5" ht="45.75" thickBot="1" x14ac:dyDescent="0.3">
      <c r="A121" s="95">
        <v>11</v>
      </c>
      <c r="B121" s="50">
        <f t="shared" si="10"/>
        <v>7</v>
      </c>
      <c r="C121" s="61" t="s">
        <v>159</v>
      </c>
      <c r="D121" s="20" t="s">
        <v>318</v>
      </c>
      <c r="E121" s="21" t="s">
        <v>319</v>
      </c>
    </row>
    <row r="122" spans="1:5" ht="30" customHeight="1" thickTop="1" x14ac:dyDescent="0.25">
      <c r="A122" s="73" t="s">
        <v>179</v>
      </c>
      <c r="B122" s="25">
        <v>1</v>
      </c>
      <c r="C122" s="62" t="s">
        <v>320</v>
      </c>
      <c r="D122" s="26" t="s">
        <v>321</v>
      </c>
      <c r="E122" s="27" t="s">
        <v>322</v>
      </c>
    </row>
    <row r="123" spans="1:5" ht="30" x14ac:dyDescent="0.25">
      <c r="A123" s="74">
        <v>12</v>
      </c>
      <c r="B123" s="28">
        <f>B122+1</f>
        <v>2</v>
      </c>
      <c r="C123" s="51" t="s">
        <v>160</v>
      </c>
      <c r="D123" s="29" t="s">
        <v>239</v>
      </c>
      <c r="E123" s="30" t="s">
        <v>323</v>
      </c>
    </row>
    <row r="124" spans="1:5" ht="30" x14ac:dyDescent="0.25">
      <c r="A124" s="74">
        <v>12</v>
      </c>
      <c r="B124" s="28">
        <f t="shared" ref="B124:B128" si="11">B123+1</f>
        <v>3</v>
      </c>
      <c r="C124" s="31" t="s">
        <v>161</v>
      </c>
      <c r="D124" s="29" t="s">
        <v>162</v>
      </c>
      <c r="E124" s="30" t="s">
        <v>324</v>
      </c>
    </row>
    <row r="125" spans="1:5" ht="45" x14ac:dyDescent="0.25">
      <c r="A125" s="74">
        <v>12</v>
      </c>
      <c r="B125" s="28">
        <f t="shared" si="11"/>
        <v>4</v>
      </c>
      <c r="C125" s="51" t="s">
        <v>325</v>
      </c>
      <c r="D125" s="29" t="s">
        <v>240</v>
      </c>
      <c r="E125" s="30" t="s">
        <v>247</v>
      </c>
    </row>
    <row r="126" spans="1:5" ht="30" x14ac:dyDescent="0.25">
      <c r="A126" s="74">
        <v>12</v>
      </c>
      <c r="B126" s="28">
        <f t="shared" si="11"/>
        <v>5</v>
      </c>
      <c r="C126" s="51" t="s">
        <v>163</v>
      </c>
      <c r="D126" s="29" t="s">
        <v>164</v>
      </c>
      <c r="E126" s="30" t="s">
        <v>326</v>
      </c>
    </row>
    <row r="127" spans="1:5" ht="30" x14ac:dyDescent="0.25">
      <c r="A127" s="74">
        <v>12</v>
      </c>
      <c r="B127" s="28">
        <f t="shared" si="11"/>
        <v>6</v>
      </c>
      <c r="C127" s="31" t="s">
        <v>327</v>
      </c>
      <c r="D127" s="29" t="s">
        <v>165</v>
      </c>
      <c r="E127" s="30" t="s">
        <v>247</v>
      </c>
    </row>
    <row r="128" spans="1:5" ht="45" x14ac:dyDescent="0.25">
      <c r="A128" s="74">
        <v>12</v>
      </c>
      <c r="B128" s="28">
        <f t="shared" si="11"/>
        <v>7</v>
      </c>
      <c r="C128" s="51" t="s">
        <v>328</v>
      </c>
      <c r="D128" s="29" t="s">
        <v>166</v>
      </c>
      <c r="E128" s="30" t="s">
        <v>329</v>
      </c>
    </row>
    <row r="129" spans="1:5" x14ac:dyDescent="0.25">
      <c r="A129" s="74"/>
      <c r="B129" s="28">
        <v>8</v>
      </c>
      <c r="C129" s="51" t="s">
        <v>241</v>
      </c>
      <c r="D129" s="29" t="s">
        <v>242</v>
      </c>
      <c r="E129" s="30" t="s">
        <v>300</v>
      </c>
    </row>
    <row r="130" spans="1:5" x14ac:dyDescent="0.25">
      <c r="A130" s="74"/>
      <c r="B130" s="28">
        <v>9</v>
      </c>
      <c r="C130" s="31" t="s">
        <v>330</v>
      </c>
      <c r="D130" s="29" t="s">
        <v>243</v>
      </c>
      <c r="E130" s="30" t="s">
        <v>262</v>
      </c>
    </row>
    <row r="131" spans="1:5" ht="45.75" thickBot="1" x14ac:dyDescent="0.3">
      <c r="A131" s="74"/>
      <c r="B131" s="32">
        <v>10</v>
      </c>
      <c r="C131" s="63" t="s">
        <v>167</v>
      </c>
      <c r="D131" s="33" t="s">
        <v>244</v>
      </c>
      <c r="E131" s="34" t="s">
        <v>247</v>
      </c>
    </row>
    <row r="132" spans="1:5" ht="15.75" thickTop="1" x14ac:dyDescent="0.25"/>
    <row r="133" spans="1:5" x14ac:dyDescent="0.25">
      <c r="A133" s="69"/>
    </row>
  </sheetData>
  <mergeCells count="12">
    <mergeCell ref="A122:A131"/>
    <mergeCell ref="A2:A14"/>
    <mergeCell ref="A15:A25"/>
    <mergeCell ref="A26:A39"/>
    <mergeCell ref="A40:A49"/>
    <mergeCell ref="A50:A58"/>
    <mergeCell ref="A59:A70"/>
    <mergeCell ref="A71:A81"/>
    <mergeCell ref="A82:A85"/>
    <mergeCell ref="A86:A96"/>
    <mergeCell ref="A97:A114"/>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Lorena Di Donatantonio</cp:lastModifiedBy>
  <cp:lastPrinted>2017-12-12T14:25:13Z</cp:lastPrinted>
  <dcterms:created xsi:type="dcterms:W3CDTF">2017-12-01T12:37:47Z</dcterms:created>
  <dcterms:modified xsi:type="dcterms:W3CDTF">2020-02-11T09:29:31Z</dcterms:modified>
</cp:coreProperties>
</file>