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osnia\Bosnia\DCCN\annu\investim\tfp_bench19\Diffusione\Rel19b\"/>
    </mc:Choice>
  </mc:AlternateContent>
  <bookViews>
    <workbookView xWindow="120" yWindow="90" windowWidth="20370" windowHeight="12810" tabRatio="795"/>
  </bookViews>
  <sheets>
    <sheet name="LEGENDA" sheetId="12" r:id="rId1"/>
    <sheet name="TAVOLA 1" sheetId="14" r:id="rId2"/>
    <sheet name="TAVOLA 2" sheetId="15" r:id="rId3"/>
    <sheet name="TAVOLA 3" sheetId="16" r:id="rId4"/>
    <sheet name="TAVOLA 4 " sheetId="17" r:id="rId5"/>
    <sheet name="TAVOLA 5" sheetId="21" r:id="rId6"/>
    <sheet name="TAVOLA 6" sheetId="23" r:id="rId7"/>
    <sheet name="TAVOLA 7" sheetId="24" r:id="rId8"/>
    <sheet name="TAVOLA 8" sheetId="22" r:id="rId9"/>
  </sheets>
  <externalReferences>
    <externalReference r:id="rId10"/>
  </externalReferences>
  <definedNames>
    <definedName name="graf_pag3" localSheetId="3">#REF!</definedName>
    <definedName name="graf_pag3">#REF!</definedName>
    <definedName name="graf_pag4_11">#REF!</definedName>
    <definedName name="graf_pag4_12">#REF!</definedName>
    <definedName name="graf_pag4_13">#REF!</definedName>
    <definedName name="graf_pag4_14">#REF!</definedName>
    <definedName name="graf_pag4_15">#REF!</definedName>
    <definedName name="graf_pag4_16">#REF!</definedName>
    <definedName name="graf_pag4_17">#REF!</definedName>
    <definedName name="graf_pag5">#REF!</definedName>
    <definedName name="graf_pag5_t" localSheetId="2">#REF!</definedName>
    <definedName name="graf_pag5_t" localSheetId="3">#REF!</definedName>
    <definedName name="graf_pag5_t">#REF!</definedName>
    <definedName name="qry_1990" localSheetId="3">#REF!</definedName>
    <definedName name="qry_1990">#REF!</definedName>
    <definedName name="qry_1991" localSheetId="3">#REF!</definedName>
    <definedName name="qry_1991">#REF!</definedName>
    <definedName name="qry_1992" localSheetId="3">#REF!</definedName>
    <definedName name="qry_1992">#REF!</definedName>
    <definedName name="qry_1993" localSheetId="3">#REF!</definedName>
    <definedName name="qry_1993">#REF!</definedName>
    <definedName name="qry_1994" localSheetId="3">#REF!</definedName>
    <definedName name="qry_1994">#REF!</definedName>
    <definedName name="qry_1995" localSheetId="3">#REF!</definedName>
    <definedName name="qry_1995">#REF!</definedName>
    <definedName name="qry_1996" localSheetId="3">#REF!</definedName>
    <definedName name="qry_1996">#REF!</definedName>
    <definedName name="qry_1997" localSheetId="3">#REF!</definedName>
    <definedName name="qry_1997">#REF!</definedName>
    <definedName name="qry_1998" localSheetId="3">#REF!</definedName>
    <definedName name="qry_1998">#REF!</definedName>
    <definedName name="qry_1999" localSheetId="3">#REF!</definedName>
    <definedName name="qry_1999">#REF!</definedName>
    <definedName name="qry_2000" localSheetId="3">#REF!</definedName>
    <definedName name="qry_2000">#REF!</definedName>
    <definedName name="qry_2001" localSheetId="3">#REF!</definedName>
    <definedName name="qry_2001">#REF!</definedName>
    <definedName name="qry_2002" localSheetId="3">#REF!</definedName>
    <definedName name="qry_2002">#REF!</definedName>
    <definedName name="qry_2003" localSheetId="3">#REF!</definedName>
    <definedName name="qry_2003">#REF!</definedName>
    <definedName name="qry_2004" localSheetId="3">#REF!</definedName>
    <definedName name="qry_2004">#REF!</definedName>
    <definedName name="qry_2005" localSheetId="3">#REF!</definedName>
    <definedName name="qry_2005">#REF!</definedName>
    <definedName name="qry_2006" localSheetId="3">#REF!</definedName>
    <definedName name="qry_2006">#REF!</definedName>
    <definedName name="qry_2007" localSheetId="3">#REF!</definedName>
    <definedName name="qry_2007">#REF!</definedName>
    <definedName name="qry_2008" localSheetId="3">#REF!</definedName>
    <definedName name="qry_2008">#REF!</definedName>
    <definedName name="qry_2009" localSheetId="3">#REF!</definedName>
    <definedName name="qry_2009">#REF!</definedName>
    <definedName name="tavola_pag2" localSheetId="3">#REF!</definedName>
    <definedName name="tavola_pag2">#REF!</definedName>
  </definedNames>
  <calcPr calcId="152511"/>
</workbook>
</file>

<file path=xl/calcChain.xml><?xml version="1.0" encoding="utf-8"?>
<calcChain xmlns="http://schemas.openxmlformats.org/spreadsheetml/2006/main">
  <c r="B9" i="12" l="1"/>
  <c r="B8" i="12"/>
  <c r="B5" i="22" l="1"/>
  <c r="F5" i="22"/>
  <c r="J5" i="22"/>
  <c r="B6" i="22"/>
  <c r="C6" i="22"/>
  <c r="D6" i="22"/>
  <c r="E6" i="22"/>
  <c r="F6" i="22"/>
  <c r="G6" i="22"/>
  <c r="H6" i="22"/>
  <c r="I6" i="22"/>
  <c r="J6" i="22"/>
  <c r="K6" i="22"/>
  <c r="L6" i="22"/>
  <c r="M6" i="22"/>
  <c r="A7" i="22"/>
  <c r="B7" i="22"/>
  <c r="C7" i="22"/>
  <c r="D7" i="22"/>
  <c r="E7" i="22"/>
  <c r="F7" i="22"/>
  <c r="G7" i="22"/>
  <c r="H7" i="22"/>
  <c r="I7" i="22"/>
  <c r="J7" i="22"/>
  <c r="K7" i="22"/>
  <c r="L7" i="22"/>
  <c r="M7" i="22"/>
  <c r="A8" i="22"/>
  <c r="B8" i="22"/>
  <c r="C8" i="22"/>
  <c r="D8" i="22"/>
  <c r="E8" i="22"/>
  <c r="F8" i="22"/>
  <c r="G8" i="22"/>
  <c r="H8" i="22"/>
  <c r="I8" i="22"/>
  <c r="J8" i="22"/>
  <c r="K8" i="22"/>
  <c r="L8" i="22"/>
  <c r="M8" i="22"/>
  <c r="A9" i="22"/>
  <c r="B9" i="22"/>
  <c r="C9" i="22"/>
  <c r="D9" i="22"/>
  <c r="E9" i="22"/>
  <c r="F9" i="22"/>
  <c r="G9" i="22"/>
  <c r="H9" i="22"/>
  <c r="I9" i="22"/>
  <c r="J9" i="22"/>
  <c r="K9" i="22"/>
  <c r="L9" i="22"/>
  <c r="M9" i="22"/>
  <c r="A10" i="22"/>
  <c r="B10" i="22"/>
  <c r="C10" i="22"/>
  <c r="D10" i="22"/>
  <c r="E10" i="22"/>
  <c r="F10" i="22"/>
  <c r="G10" i="22"/>
  <c r="H10" i="22"/>
  <c r="I10" i="22"/>
  <c r="J10" i="22"/>
  <c r="K10" i="22"/>
  <c r="L10" i="22"/>
  <c r="M10" i="22"/>
  <c r="A11" i="22"/>
  <c r="B11" i="22"/>
  <c r="C11" i="22"/>
  <c r="D11" i="22"/>
  <c r="E11" i="22"/>
  <c r="F11" i="22"/>
  <c r="G11" i="22"/>
  <c r="H11" i="22"/>
  <c r="I11" i="22"/>
  <c r="J11" i="22"/>
  <c r="K11" i="22"/>
  <c r="L11" i="22"/>
  <c r="M11" i="22"/>
  <c r="A12" i="22"/>
  <c r="B12" i="22"/>
  <c r="C12" i="22"/>
  <c r="D12" i="22"/>
  <c r="E12" i="22"/>
  <c r="F12" i="22"/>
  <c r="G12" i="22"/>
  <c r="H12" i="22"/>
  <c r="I12" i="22"/>
  <c r="J12" i="22"/>
  <c r="K12" i="22"/>
  <c r="L12" i="22"/>
  <c r="M12" i="22"/>
  <c r="A13" i="22"/>
  <c r="B13" i="22"/>
  <c r="C13" i="22"/>
  <c r="D13" i="22"/>
  <c r="E13" i="22"/>
  <c r="F13" i="22"/>
  <c r="G13" i="22"/>
  <c r="H13" i="22"/>
  <c r="I13" i="22"/>
  <c r="J13" i="22"/>
  <c r="K13" i="22"/>
  <c r="L13" i="22"/>
  <c r="M13" i="22"/>
  <c r="B14" i="22"/>
  <c r="C14" i="22"/>
  <c r="D14" i="22"/>
  <c r="E14" i="22"/>
  <c r="F14" i="22"/>
  <c r="G14" i="22"/>
  <c r="H14" i="22"/>
  <c r="I14" i="22"/>
  <c r="J14" i="22"/>
  <c r="K14" i="22"/>
  <c r="L14" i="22"/>
  <c r="M14" i="22"/>
  <c r="A15" i="22"/>
  <c r="B15" i="22"/>
  <c r="C15" i="22"/>
  <c r="D15" i="22"/>
  <c r="E15" i="22"/>
  <c r="F15" i="22"/>
  <c r="G15" i="22"/>
  <c r="H15" i="22"/>
  <c r="I15" i="22"/>
  <c r="J15" i="22"/>
  <c r="K15" i="22"/>
  <c r="L15" i="22"/>
  <c r="M15" i="22"/>
  <c r="A16" i="22"/>
  <c r="B16" i="22"/>
  <c r="C16" i="22"/>
  <c r="D16" i="22"/>
  <c r="E16" i="22"/>
  <c r="F16" i="22"/>
  <c r="G16" i="22"/>
  <c r="H16" i="22"/>
  <c r="I16" i="22"/>
  <c r="J16" i="22"/>
  <c r="K16" i="22"/>
  <c r="L16" i="22"/>
  <c r="M16" i="22"/>
  <c r="B5" i="24"/>
  <c r="C5" i="24"/>
  <c r="D5" i="24"/>
  <c r="E5" i="24"/>
  <c r="F5" i="24"/>
  <c r="G5" i="24"/>
  <c r="A6" i="24"/>
  <c r="B6" i="24"/>
  <c r="C6" i="24"/>
  <c r="D6" i="24"/>
  <c r="E6" i="24"/>
  <c r="F6" i="24"/>
  <c r="G6" i="24"/>
  <c r="A7" i="24"/>
  <c r="B7" i="24"/>
  <c r="C7" i="24"/>
  <c r="D7" i="24"/>
  <c r="E7" i="24"/>
  <c r="F7" i="24"/>
  <c r="G7" i="24"/>
  <c r="A8" i="24"/>
  <c r="B8" i="24"/>
  <c r="C8" i="24"/>
  <c r="D8" i="24"/>
  <c r="E8" i="24"/>
  <c r="F8" i="24"/>
  <c r="G8" i="24"/>
  <c r="A9" i="24"/>
  <c r="B9" i="24"/>
  <c r="C9" i="24"/>
  <c r="D9" i="24"/>
  <c r="E9" i="24"/>
  <c r="F9" i="24"/>
  <c r="G9" i="24"/>
  <c r="A10" i="24"/>
  <c r="B10" i="24"/>
  <c r="C10" i="24"/>
  <c r="D10" i="24"/>
  <c r="E10" i="24"/>
  <c r="F10" i="24"/>
  <c r="G10" i="24"/>
  <c r="A11" i="24"/>
  <c r="B11" i="24"/>
  <c r="C11" i="24"/>
  <c r="D11" i="24"/>
  <c r="E11" i="24"/>
  <c r="F11" i="24"/>
  <c r="G11" i="24"/>
  <c r="A12" i="24"/>
  <c r="B12" i="24"/>
  <c r="C12" i="24"/>
  <c r="D12" i="24"/>
  <c r="E12" i="24"/>
  <c r="F12" i="24"/>
  <c r="G12" i="24"/>
  <c r="B13" i="24"/>
  <c r="C13" i="24"/>
  <c r="D13" i="24"/>
  <c r="E13" i="24"/>
  <c r="F13" i="24"/>
  <c r="G13" i="24"/>
  <c r="A14" i="24"/>
  <c r="B14" i="24"/>
  <c r="C14" i="24"/>
  <c r="D14" i="24"/>
  <c r="E14" i="24"/>
  <c r="F14" i="24"/>
  <c r="G14" i="24"/>
  <c r="A15" i="24"/>
  <c r="B15" i="24"/>
  <c r="C15" i="24"/>
  <c r="D15" i="24"/>
  <c r="E15" i="24"/>
  <c r="F15" i="24"/>
  <c r="G15" i="24"/>
  <c r="B7" i="12"/>
  <c r="B5" i="23"/>
  <c r="C5" i="23"/>
  <c r="D5" i="23"/>
  <c r="E5" i="23"/>
  <c r="F5" i="23"/>
  <c r="G5" i="23"/>
  <c r="A6" i="23"/>
  <c r="B6" i="23"/>
  <c r="C6" i="23"/>
  <c r="D6" i="23"/>
  <c r="E6" i="23"/>
  <c r="F6" i="23"/>
  <c r="G6" i="23"/>
  <c r="A7" i="23"/>
  <c r="B7" i="23"/>
  <c r="C7" i="23"/>
  <c r="D7" i="23"/>
  <c r="E7" i="23"/>
  <c r="F7" i="23"/>
  <c r="G7" i="23"/>
  <c r="A8" i="23"/>
  <c r="B8" i="23"/>
  <c r="C8" i="23"/>
  <c r="D8" i="23"/>
  <c r="E8" i="23"/>
  <c r="F8" i="23"/>
  <c r="G8" i="23"/>
  <c r="A9" i="23"/>
  <c r="B9" i="23"/>
  <c r="C9" i="23"/>
  <c r="D9" i="23"/>
  <c r="E9" i="23"/>
  <c r="F9" i="23"/>
  <c r="G9" i="23"/>
  <c r="A10" i="23"/>
  <c r="B10" i="23"/>
  <c r="C10" i="23"/>
  <c r="D10" i="23"/>
  <c r="E10" i="23"/>
  <c r="F10" i="23"/>
  <c r="G10" i="23"/>
  <c r="A11" i="23"/>
  <c r="B11" i="23"/>
  <c r="C11" i="23"/>
  <c r="D11" i="23"/>
  <c r="E11" i="23"/>
  <c r="F11" i="23"/>
  <c r="G11" i="23"/>
  <c r="A12" i="23"/>
  <c r="B12" i="23"/>
  <c r="C12" i="23"/>
  <c r="D12" i="23"/>
  <c r="E12" i="23"/>
  <c r="F12" i="23"/>
  <c r="G12" i="23"/>
  <c r="B13" i="23"/>
  <c r="C13" i="23"/>
  <c r="D13" i="23"/>
  <c r="E13" i="23"/>
  <c r="F13" i="23"/>
  <c r="G13" i="23"/>
  <c r="A14" i="23"/>
  <c r="B14" i="23"/>
  <c r="C14" i="23"/>
  <c r="D14" i="23"/>
  <c r="E14" i="23"/>
  <c r="F14" i="23"/>
  <c r="G14" i="23"/>
  <c r="A15" i="23"/>
  <c r="B15" i="23"/>
  <c r="C15" i="23"/>
  <c r="D15" i="23"/>
  <c r="E15" i="23"/>
  <c r="F15" i="23"/>
  <c r="G15" i="23"/>
  <c r="B6" i="12"/>
  <c r="C5" i="21"/>
  <c r="C6" i="21"/>
  <c r="D6" i="21"/>
  <c r="E6" i="21"/>
  <c r="F6" i="21"/>
  <c r="G6" i="21"/>
  <c r="A7" i="21"/>
  <c r="B7" i="21"/>
  <c r="C7" i="21"/>
  <c r="D7" i="21"/>
  <c r="E7" i="21"/>
  <c r="F7" i="21"/>
  <c r="G7" i="21"/>
  <c r="A8" i="21"/>
  <c r="B8" i="21"/>
  <c r="C8" i="21"/>
  <c r="D8" i="21"/>
  <c r="E8" i="21"/>
  <c r="F8" i="21"/>
  <c r="G8" i="21"/>
  <c r="A9" i="21"/>
  <c r="B9" i="21"/>
  <c r="C9" i="21"/>
  <c r="D9" i="21"/>
  <c r="E9" i="21"/>
  <c r="F9" i="21"/>
  <c r="G9" i="21"/>
  <c r="A10" i="21"/>
  <c r="B10" i="21"/>
  <c r="C10" i="21"/>
  <c r="D10" i="21"/>
  <c r="E10" i="21"/>
  <c r="F10" i="21"/>
  <c r="G10" i="21"/>
  <c r="A11" i="21"/>
  <c r="B11" i="21"/>
  <c r="C11" i="21"/>
  <c r="D11" i="21"/>
  <c r="E11" i="21"/>
  <c r="F11" i="21"/>
  <c r="G11" i="21"/>
  <c r="A12" i="21"/>
  <c r="B12" i="21"/>
  <c r="C12" i="21"/>
  <c r="D12" i="21"/>
  <c r="E12" i="21"/>
  <c r="F12" i="21"/>
  <c r="G12" i="21"/>
  <c r="B5" i="12"/>
  <c r="C5" i="17"/>
  <c r="C6" i="17"/>
  <c r="D6" i="17"/>
  <c r="E6" i="17"/>
  <c r="F6" i="17"/>
  <c r="G6" i="17"/>
  <c r="H6" i="17"/>
  <c r="A7" i="17"/>
  <c r="B7" i="17"/>
  <c r="C7" i="17"/>
  <c r="D7" i="17"/>
  <c r="E7" i="17"/>
  <c r="F7" i="17"/>
  <c r="G7" i="17"/>
  <c r="H7" i="17"/>
  <c r="A8" i="17"/>
  <c r="B8" i="17"/>
  <c r="C8" i="17"/>
  <c r="D8" i="17"/>
  <c r="E8" i="17"/>
  <c r="F8" i="17"/>
  <c r="G8" i="17"/>
  <c r="H8" i="17"/>
  <c r="A9" i="17"/>
  <c r="B9" i="17"/>
  <c r="C9" i="17"/>
  <c r="D9" i="17"/>
  <c r="E9" i="17"/>
  <c r="F9" i="17"/>
  <c r="G9" i="17"/>
  <c r="H9" i="17"/>
  <c r="A10" i="17"/>
  <c r="B10" i="17"/>
  <c r="C10" i="17"/>
  <c r="D10" i="17"/>
  <c r="E10" i="17"/>
  <c r="F10" i="17"/>
  <c r="G10" i="17"/>
  <c r="H10" i="17"/>
  <c r="A11" i="17"/>
  <c r="B11" i="17"/>
  <c r="C11" i="17"/>
  <c r="D11" i="17"/>
  <c r="E11" i="17"/>
  <c r="F11" i="17"/>
  <c r="G11" i="17"/>
  <c r="H11" i="17"/>
  <c r="A12" i="17"/>
  <c r="B12" i="17"/>
  <c r="C12" i="17"/>
  <c r="D12" i="17"/>
  <c r="E12" i="17"/>
  <c r="F12" i="17"/>
  <c r="G12" i="17"/>
  <c r="H12" i="17"/>
  <c r="B4" i="12"/>
  <c r="B5" i="16"/>
  <c r="C5" i="16"/>
  <c r="D5" i="16"/>
  <c r="H5" i="16"/>
  <c r="L5" i="16"/>
  <c r="D6" i="16"/>
  <c r="E6" i="16"/>
  <c r="F6" i="16"/>
  <c r="G6" i="16"/>
  <c r="H6" i="16"/>
  <c r="I6" i="16"/>
  <c r="J6" i="16"/>
  <c r="K6" i="16"/>
  <c r="A7" i="16"/>
  <c r="B7" i="16"/>
  <c r="C7" i="16"/>
  <c r="D7" i="16"/>
  <c r="E7" i="16"/>
  <c r="F7" i="16"/>
  <c r="G7" i="16"/>
  <c r="H7" i="16"/>
  <c r="I7" i="16"/>
  <c r="J7" i="16"/>
  <c r="K7" i="16"/>
  <c r="L7" i="16"/>
  <c r="A8" i="16"/>
  <c r="B8" i="16"/>
  <c r="C8" i="16"/>
  <c r="D8" i="16"/>
  <c r="E8" i="16"/>
  <c r="F8" i="16"/>
  <c r="G8" i="16"/>
  <c r="H8" i="16"/>
  <c r="I8" i="16"/>
  <c r="J8" i="16"/>
  <c r="K8" i="16"/>
  <c r="L8" i="16"/>
  <c r="A9" i="16"/>
  <c r="B9" i="16"/>
  <c r="C9" i="16"/>
  <c r="D9" i="16"/>
  <c r="E9" i="16"/>
  <c r="F9" i="16"/>
  <c r="G9" i="16"/>
  <c r="H9" i="16"/>
  <c r="I9" i="16"/>
  <c r="J9" i="16"/>
  <c r="K9" i="16"/>
  <c r="L9" i="16"/>
  <c r="A10" i="16"/>
  <c r="B10" i="16"/>
  <c r="C10" i="16"/>
  <c r="D10" i="16"/>
  <c r="E10" i="16"/>
  <c r="F10" i="16"/>
  <c r="G10" i="16"/>
  <c r="H10" i="16"/>
  <c r="I10" i="16"/>
  <c r="J10" i="16"/>
  <c r="K10" i="16"/>
  <c r="L10" i="16"/>
  <c r="A11" i="16"/>
  <c r="B11" i="16"/>
  <c r="C11" i="16"/>
  <c r="D11" i="16"/>
  <c r="E11" i="16"/>
  <c r="F11" i="16"/>
  <c r="G11" i="16"/>
  <c r="H11" i="16"/>
  <c r="I11" i="16"/>
  <c r="J11" i="16"/>
  <c r="K11" i="16"/>
  <c r="L11" i="16"/>
  <c r="A12" i="16"/>
  <c r="B12" i="16"/>
  <c r="C12" i="16"/>
  <c r="D12" i="16"/>
  <c r="E12" i="16"/>
  <c r="F12" i="16"/>
  <c r="G12" i="16"/>
  <c r="H12" i="16"/>
  <c r="I12" i="16"/>
  <c r="J12" i="16"/>
  <c r="K12" i="16"/>
  <c r="L12" i="16"/>
  <c r="B3" i="12"/>
  <c r="B5" i="15"/>
  <c r="C5" i="15"/>
  <c r="D5" i="15"/>
  <c r="E5" i="15"/>
  <c r="F5" i="15"/>
  <c r="G5" i="15"/>
  <c r="H5" i="15"/>
  <c r="I5" i="15"/>
  <c r="A6" i="15"/>
  <c r="A7" i="15"/>
  <c r="B7" i="15"/>
  <c r="C7" i="15"/>
  <c r="D7" i="15"/>
  <c r="E7" i="15"/>
  <c r="F7" i="15"/>
  <c r="G7" i="15"/>
  <c r="H7" i="15"/>
  <c r="I7" i="15"/>
  <c r="A8" i="15"/>
  <c r="B8" i="15"/>
  <c r="C8" i="15"/>
  <c r="D8" i="15"/>
  <c r="E8" i="15"/>
  <c r="F8" i="15"/>
  <c r="G8" i="15"/>
  <c r="H8" i="15"/>
  <c r="I8" i="15"/>
  <c r="A9" i="15"/>
  <c r="B9" i="15"/>
  <c r="C9" i="15"/>
  <c r="D9" i="15"/>
  <c r="E9" i="15"/>
  <c r="F9" i="15"/>
  <c r="G9" i="15"/>
  <c r="H9" i="15"/>
  <c r="I9" i="15"/>
  <c r="A10" i="15"/>
  <c r="B10" i="15"/>
  <c r="C10" i="15"/>
  <c r="D10" i="15"/>
  <c r="E10" i="15"/>
  <c r="F10" i="15"/>
  <c r="G10" i="15"/>
  <c r="H10" i="15"/>
  <c r="I10" i="15"/>
  <c r="A11" i="15"/>
  <c r="B11" i="15"/>
  <c r="C11" i="15"/>
  <c r="D11" i="15"/>
  <c r="E11" i="15"/>
  <c r="F11" i="15"/>
  <c r="G11" i="15"/>
  <c r="H11" i="15"/>
  <c r="I11" i="15"/>
  <c r="A12" i="15"/>
  <c r="B12" i="15"/>
  <c r="C12" i="15"/>
  <c r="D12" i="15"/>
  <c r="E12" i="15"/>
  <c r="F12" i="15"/>
  <c r="G12" i="15"/>
  <c r="H12" i="15"/>
  <c r="I12" i="15"/>
  <c r="A13" i="15"/>
  <c r="A14" i="15"/>
  <c r="B14" i="15"/>
  <c r="C14" i="15"/>
  <c r="D14" i="15"/>
  <c r="E14" i="15"/>
  <c r="F14" i="15"/>
  <c r="G14" i="15"/>
  <c r="H14" i="15"/>
  <c r="I14" i="15"/>
  <c r="A15" i="15"/>
  <c r="B15" i="15"/>
  <c r="C15" i="15"/>
  <c r="D15" i="15"/>
  <c r="E15" i="15"/>
  <c r="F15" i="15"/>
  <c r="G15" i="15"/>
  <c r="H15" i="15"/>
  <c r="I15" i="15"/>
  <c r="A16" i="15"/>
  <c r="B16" i="15"/>
  <c r="C16" i="15"/>
  <c r="D16" i="15"/>
  <c r="E16" i="15"/>
  <c r="F16" i="15"/>
  <c r="G16" i="15"/>
  <c r="H16" i="15"/>
  <c r="I16" i="15"/>
  <c r="A17" i="15"/>
  <c r="B17" i="15"/>
  <c r="C17" i="15"/>
  <c r="D17" i="15"/>
  <c r="E17" i="15"/>
  <c r="F17" i="15"/>
  <c r="G17" i="15"/>
  <c r="H17" i="15"/>
  <c r="I17" i="15"/>
  <c r="A18" i="15"/>
  <c r="B18" i="15"/>
  <c r="C18" i="15"/>
  <c r="D18" i="15"/>
  <c r="E18" i="15"/>
  <c r="F18" i="15"/>
  <c r="G18" i="15"/>
  <c r="H18" i="15"/>
  <c r="I18" i="15"/>
  <c r="A19" i="15"/>
  <c r="B19" i="15"/>
  <c r="C19" i="15"/>
  <c r="D19" i="15"/>
  <c r="E19" i="15"/>
  <c r="F19" i="15"/>
  <c r="G19" i="15"/>
  <c r="H19" i="15"/>
  <c r="I19" i="15"/>
  <c r="A20" i="15"/>
  <c r="A21" i="15"/>
  <c r="B21" i="15"/>
  <c r="C21" i="15"/>
  <c r="D21" i="15"/>
  <c r="E21" i="15"/>
  <c r="F21" i="15"/>
  <c r="G21" i="15"/>
  <c r="H21" i="15"/>
  <c r="I21" i="15"/>
  <c r="A22" i="15"/>
  <c r="B22" i="15"/>
  <c r="C22" i="15"/>
  <c r="D22" i="15"/>
  <c r="E22" i="15"/>
  <c r="F22" i="15"/>
  <c r="G22" i="15"/>
  <c r="H22" i="15"/>
  <c r="I22" i="15"/>
  <c r="A23" i="15"/>
  <c r="B23" i="15"/>
  <c r="C23" i="15"/>
  <c r="D23" i="15"/>
  <c r="E23" i="15"/>
  <c r="F23" i="15"/>
  <c r="G23" i="15"/>
  <c r="H23" i="15"/>
  <c r="I23" i="15"/>
  <c r="A24" i="15"/>
  <c r="B24" i="15"/>
  <c r="C24" i="15"/>
  <c r="D24" i="15"/>
  <c r="E24" i="15"/>
  <c r="F24" i="15"/>
  <c r="G24" i="15"/>
  <c r="H24" i="15"/>
  <c r="I24" i="15"/>
  <c r="A25" i="15"/>
  <c r="B25" i="15"/>
  <c r="C25" i="15"/>
  <c r="D25" i="15"/>
  <c r="E25" i="15"/>
  <c r="F25" i="15"/>
  <c r="G25" i="15"/>
  <c r="H25" i="15"/>
  <c r="I25" i="15"/>
  <c r="A26" i="15"/>
  <c r="B26" i="15"/>
  <c r="C26" i="15"/>
  <c r="D26" i="15"/>
  <c r="E26" i="15"/>
  <c r="F26" i="15"/>
  <c r="G26" i="15"/>
  <c r="H26" i="15"/>
  <c r="I26" i="15"/>
  <c r="B2" i="12"/>
  <c r="B5" i="14"/>
  <c r="C5" i="14"/>
  <c r="F5" i="14"/>
  <c r="C6" i="14"/>
  <c r="D6" i="14"/>
  <c r="E6" i="14"/>
  <c r="F6" i="14"/>
  <c r="G6" i="14"/>
  <c r="H6" i="14"/>
  <c r="A7" i="14"/>
  <c r="B7" i="14"/>
  <c r="C7" i="14"/>
  <c r="D7" i="14"/>
  <c r="E7" i="14"/>
  <c r="F7" i="14"/>
  <c r="G7" i="14"/>
  <c r="H7" i="14"/>
  <c r="A8" i="14"/>
  <c r="B8" i="14"/>
  <c r="C8" i="14"/>
  <c r="D8" i="14"/>
  <c r="E8" i="14"/>
  <c r="F8" i="14"/>
  <c r="G8" i="14"/>
  <c r="H8" i="14"/>
  <c r="A9" i="14"/>
  <c r="B9" i="14"/>
  <c r="C9" i="14"/>
  <c r="D9" i="14"/>
  <c r="E9" i="14"/>
  <c r="F9" i="14"/>
  <c r="G9" i="14"/>
  <c r="H9" i="14"/>
  <c r="A10" i="14"/>
  <c r="B10" i="14"/>
  <c r="C10" i="14"/>
  <c r="D10" i="14"/>
  <c r="E10" i="14"/>
  <c r="F10" i="14"/>
  <c r="G10" i="14"/>
  <c r="H10" i="14"/>
  <c r="A11" i="14"/>
  <c r="B11" i="14"/>
  <c r="C11" i="14"/>
  <c r="D11" i="14"/>
  <c r="E11" i="14"/>
  <c r="F11" i="14"/>
  <c r="G11" i="14"/>
  <c r="H11" i="14"/>
  <c r="A12" i="14"/>
  <c r="B12" i="14"/>
  <c r="C12" i="14"/>
  <c r="D12" i="14"/>
  <c r="E12" i="14"/>
  <c r="F12" i="14"/>
  <c r="G12" i="14"/>
  <c r="H12" i="14"/>
</calcChain>
</file>

<file path=xl/sharedStrings.xml><?xml version="1.0" encoding="utf-8"?>
<sst xmlns="http://schemas.openxmlformats.org/spreadsheetml/2006/main" count="29" uniqueCount="20">
  <si>
    <t>Tavola 1</t>
  </si>
  <si>
    <t>Tavola 2</t>
  </si>
  <si>
    <t>Tavola 3</t>
  </si>
  <si>
    <t>Tavola 4</t>
  </si>
  <si>
    <t>Tavola 5</t>
  </si>
  <si>
    <t>Tavola 6</t>
  </si>
  <si>
    <t>Tavola 7</t>
  </si>
  <si>
    <t>Tavola 8</t>
  </si>
  <si>
    <t xml:space="preserve">Tavola 6 -Produttività del lavoro. Dinamiche settoriali </t>
  </si>
  <si>
    <t>Tassi di variazione medii annui</t>
  </si>
  <si>
    <t>Istruzione, sanità e assistenza sociale</t>
  </si>
  <si>
    <t>Tavola 1 - Valore aggiunto, inputs produttivi e misure di produttività</t>
  </si>
  <si>
    <t>Tavola 2 -Produttività del lavoro nei principali paesi europei</t>
  </si>
  <si>
    <t>Tavola 5 -Contributi alla crescita della produttività del lavoro</t>
  </si>
  <si>
    <t>Tavola 4 -  Contributi alla crescita del valore aggiunto</t>
  </si>
  <si>
    <t>Tavola 3 -  Produttività del capitale e capitale per ora lavorata</t>
  </si>
  <si>
    <t>Tavola 7 - Contributi settoriali alla crescita della produttività del lavoro</t>
  </si>
  <si>
    <t>Tavola 8. Contributi alla crescita della produttività del lavoro. Risultati settoriali</t>
  </si>
  <si>
    <t>Produttività del lavoro</t>
  </si>
  <si>
    <t>Valore aggiunto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</si>
</sst>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  <numFmt numFmtId="167" formatCode="_-* #,##0.000_-;\-* #,##0.000_-;_-* &quot;-&quot;??_-;_-@_-"/>
    <numFmt numFmtId="168" formatCode="_-* #,##0.0_-;\-* #,##0.0_-;_-* &quot;-&quot;??_-;_-@_-"/>
    <numFmt numFmtId="169" formatCode="#,##0.0_ ;\-#,##0.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2" borderId="0" xfId="0" applyFont="1" applyFill="1" applyBorder="1"/>
    <xf numFmtId="3" fontId="3" fillId="2" borderId="0" xfId="0" applyNumberFormat="1" applyFont="1" applyFill="1" applyBorder="1"/>
    <xf numFmtId="165" fontId="3" fillId="2" borderId="0" xfId="1" applyNumberFormat="1" applyFont="1" applyFill="1" applyBorder="1" applyAlignment="1">
      <alignment vertical="center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165" fontId="3" fillId="2" borderId="3" xfId="1" applyNumberFormat="1" applyFont="1" applyFill="1" applyBorder="1" applyAlignment="1">
      <alignment vertical="center"/>
    </xf>
    <xf numFmtId="0" fontId="3" fillId="2" borderId="0" xfId="0" applyFont="1" applyFill="1" applyBorder="1" applyAlignment="1"/>
    <xf numFmtId="0" fontId="0" fillId="2" borderId="0" xfId="0" applyFill="1"/>
    <xf numFmtId="0" fontId="6" fillId="2" borderId="0" xfId="0" applyFont="1" applyFill="1" applyBorder="1"/>
    <xf numFmtId="0" fontId="2" fillId="3" borderId="0" xfId="0" applyFont="1" applyFill="1" applyBorder="1" applyAlignment="1">
      <alignment horizontal="left"/>
    </xf>
    <xf numFmtId="0" fontId="5" fillId="4" borderId="0" xfId="0" applyFont="1" applyFill="1"/>
    <xf numFmtId="0" fontId="0" fillId="3" borderId="0" xfId="0" applyFill="1"/>
    <xf numFmtId="0" fontId="3" fillId="2" borderId="3" xfId="0" applyFont="1" applyFill="1" applyBorder="1"/>
    <xf numFmtId="164" fontId="3" fillId="2" borderId="2" xfId="0" applyNumberFormat="1" applyFont="1" applyFill="1" applyBorder="1"/>
    <xf numFmtId="0" fontId="3" fillId="2" borderId="2" xfId="0" applyFont="1" applyFill="1" applyBorder="1"/>
    <xf numFmtId="0" fontId="3" fillId="2" borderId="0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65" fontId="3" fillId="2" borderId="1" xfId="1" applyNumberFormat="1" applyFont="1" applyFill="1" applyBorder="1" applyAlignment="1">
      <alignment vertical="center"/>
    </xf>
    <xf numFmtId="0" fontId="3" fillId="2" borderId="1" xfId="0" applyFont="1" applyFill="1" applyBorder="1"/>
    <xf numFmtId="168" fontId="3" fillId="2" borderId="1" xfId="0" applyNumberFormat="1" applyFont="1" applyFill="1" applyBorder="1"/>
    <xf numFmtId="0" fontId="4" fillId="2" borderId="1" xfId="0" applyFont="1" applyFill="1" applyBorder="1"/>
    <xf numFmtId="168" fontId="3" fillId="2" borderId="2" xfId="0" applyNumberFormat="1" applyFont="1" applyFill="1" applyBorder="1"/>
    <xf numFmtId="169" fontId="3" fillId="2" borderId="0" xfId="0" applyNumberFormat="1" applyFont="1" applyFill="1" applyBorder="1"/>
    <xf numFmtId="169" fontId="3" fillId="2" borderId="1" xfId="0" applyNumberFormat="1" applyFont="1" applyFill="1" applyBorder="1"/>
    <xf numFmtId="16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6" fontId="3" fillId="2" borderId="0" xfId="0" applyNumberFormat="1" applyFont="1" applyFill="1" applyBorder="1"/>
    <xf numFmtId="0" fontId="3" fillId="2" borderId="3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166" fontId="3" fillId="2" borderId="1" xfId="0" applyNumberFormat="1" applyFont="1" applyFill="1" applyBorder="1"/>
    <xf numFmtId="0" fontId="3" fillId="2" borderId="0" xfId="0" applyFont="1" applyFill="1" applyBorder="1" applyAlignment="1">
      <alignment horizontal="right"/>
    </xf>
    <xf numFmtId="166" fontId="3" fillId="2" borderId="3" xfId="0" applyNumberFormat="1" applyFont="1" applyFill="1" applyBorder="1"/>
    <xf numFmtId="0" fontId="3" fillId="2" borderId="3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5" fillId="4" borderId="0" xfId="0" applyFont="1" applyFill="1" applyBorder="1"/>
    <xf numFmtId="0" fontId="5" fillId="4" borderId="1" xfId="0" applyFont="1" applyFill="1" applyBorder="1" applyAlignment="1">
      <alignment horizontal="right"/>
    </xf>
    <xf numFmtId="0" fontId="5" fillId="4" borderId="3" xfId="0" applyFont="1" applyFill="1" applyBorder="1"/>
    <xf numFmtId="0" fontId="5" fillId="4" borderId="2" xfId="0" applyFont="1" applyFill="1" applyBorder="1" applyAlignment="1">
      <alignment horizontal="right"/>
    </xf>
    <xf numFmtId="0" fontId="5" fillId="4" borderId="2" xfId="0" applyFont="1" applyFill="1" applyBorder="1"/>
    <xf numFmtId="166" fontId="5" fillId="4" borderId="3" xfId="0" applyNumberFormat="1" applyFont="1" applyFill="1" applyBorder="1"/>
    <xf numFmtId="166" fontId="5" fillId="4" borderId="0" xfId="0" applyNumberFormat="1" applyFont="1" applyFill="1" applyBorder="1"/>
    <xf numFmtId="166" fontId="5" fillId="4" borderId="1" xfId="0" applyNumberFormat="1" applyFont="1" applyFill="1" applyBorder="1"/>
    <xf numFmtId="166" fontId="5" fillId="4" borderId="2" xfId="0" applyNumberFormat="1" applyFont="1" applyFill="1" applyBorder="1"/>
    <xf numFmtId="0" fontId="3" fillId="2" borderId="3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 wrapText="1"/>
    </xf>
    <xf numFmtId="167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_Produttivit&#224;_formule_Rel19b_new_edi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_base"/>
      <sheetName val="dati_base_branca"/>
      <sheetName val="branche_a10"/>
      <sheetName val="Figura 1 prima pagina"/>
      <sheetName val="Figura 2 prima pagina"/>
      <sheetName val="Prospetto prima pagina"/>
      <sheetName val="Prospetto 1"/>
      <sheetName val="Figura 1"/>
      <sheetName val="Prospetto 2"/>
      <sheetName val="Figura 2"/>
      <sheetName val="Figura 3"/>
      <sheetName val="Prospetto 3 "/>
      <sheetName val="Figura 4 "/>
      <sheetName val="Prospetto 4"/>
      <sheetName val="Figura 5"/>
      <sheetName val="Prospetto 5"/>
      <sheetName val="Figura 6"/>
      <sheetName val="Prospetto 6"/>
      <sheetName val="Prospetto 7 "/>
      <sheetName val="Figura 7"/>
      <sheetName val="Prospetto 8"/>
    </sheetNames>
    <sheetDataSet>
      <sheetData sheetId="0"/>
      <sheetData sheetId="1"/>
      <sheetData sheetId="2"/>
      <sheetData sheetId="3"/>
      <sheetData sheetId="4"/>
      <sheetData sheetId="5"/>
      <sheetData sheetId="6">
        <row r="81">
          <cell r="E81" t="str">
            <v>Valore aggiunto</v>
          </cell>
          <cell r="F81" t="str">
            <v>Inputs produttivi</v>
          </cell>
          <cell r="I81" t="str">
            <v>Misure di produttività</v>
          </cell>
        </row>
        <row r="82">
          <cell r="F82" t="str">
            <v>Ore lavorate</v>
          </cell>
          <cell r="G82" t="str">
            <v>Input di capitale</v>
          </cell>
          <cell r="H82" t="str">
            <v>Indice composito lavoro e capitale</v>
          </cell>
          <cell r="I82" t="str">
            <v>Produttività del lavoro</v>
          </cell>
          <cell r="J82" t="str">
            <v>Produttività del capitale</v>
          </cell>
          <cell r="K82" t="str">
            <v>Produttività totale dei fattori</v>
          </cell>
        </row>
        <row r="83">
          <cell r="D83" t="str">
            <v>1995-2018</v>
          </cell>
          <cell r="E83">
            <v>0.72813703503034066</v>
          </cell>
          <cell r="F83">
            <v>0.37513229152308369</v>
          </cell>
          <cell r="G83">
            <v>1.387785976736855</v>
          </cell>
          <cell r="H83">
            <v>0.73759388871299514</v>
          </cell>
          <cell r="I83">
            <v>0.35168553402717961</v>
          </cell>
          <cell r="J83">
            <v>-0.6506196598500491</v>
          </cell>
          <cell r="K83">
            <v>-9.387588671716518E-3</v>
          </cell>
        </row>
        <row r="84">
          <cell r="D84" t="str">
            <v>2003-2009</v>
          </cell>
          <cell r="E84">
            <v>-0.20613441095100882</v>
          </cell>
          <cell r="F84">
            <v>0.14262971728269402</v>
          </cell>
          <cell r="G84">
            <v>1.4796826873247682</v>
          </cell>
          <cell r="H84">
            <v>0.59684350323487845</v>
          </cell>
          <cell r="I84">
            <v>-0.34826740024641589</v>
          </cell>
          <cell r="J84">
            <v>-1.66123622044555</v>
          </cell>
          <cell r="K84">
            <v>-0.79821380654891971</v>
          </cell>
        </row>
        <row r="85">
          <cell r="D85" t="str">
            <v>2009-2014</v>
          </cell>
          <cell r="E85">
            <v>-0.3796588285140845</v>
          </cell>
          <cell r="F85">
            <v>-1.271149028602192</v>
          </cell>
          <cell r="G85">
            <v>-0.37129892240511664</v>
          </cell>
          <cell r="H85">
            <v>-0.99107788101406857</v>
          </cell>
          <cell r="I85">
            <v>0.90296828356530856</v>
          </cell>
          <cell r="J85">
            <v>-8.3909025148654059E-3</v>
          </cell>
          <cell r="K85">
            <v>0.61753944379665526</v>
          </cell>
        </row>
        <row r="86">
          <cell r="D86" t="str">
            <v>2014-2018</v>
          </cell>
          <cell r="E86">
            <v>1.7074886965231739</v>
          </cell>
          <cell r="F86">
            <v>1.4064789964797431</v>
          </cell>
          <cell r="G86">
            <v>0.41284467555364746</v>
          </cell>
          <cell r="H86">
            <v>1.0891819052083251</v>
          </cell>
          <cell r="I86">
            <v>0.29683500019559439</v>
          </cell>
          <cell r="J86">
            <v>1.2893211406626692</v>
          </cell>
          <cell r="K86">
            <v>0.61164494941741143</v>
          </cell>
        </row>
        <row r="87">
          <cell r="D87">
            <v>2017</v>
          </cell>
          <cell r="E87">
            <v>2.7080000000000002</v>
          </cell>
          <cell r="F87">
            <v>1.389</v>
          </cell>
          <cell r="G87">
            <v>0.71</v>
          </cell>
          <cell r="H87">
            <v>1.157</v>
          </cell>
          <cell r="I87">
            <v>1.3180000000000001</v>
          </cell>
          <cell r="J87">
            <v>1.998</v>
          </cell>
          <cell r="K87">
            <v>1.55</v>
          </cell>
        </row>
        <row r="88">
          <cell r="D88">
            <v>2018</v>
          </cell>
          <cell r="E88">
            <v>1.004</v>
          </cell>
          <cell r="F88">
            <v>1.3109999999999999</v>
          </cell>
          <cell r="G88">
            <v>0.92500000000000004</v>
          </cell>
          <cell r="H88">
            <v>1.177</v>
          </cell>
          <cell r="I88">
            <v>-0.30599999999999999</v>
          </cell>
          <cell r="J88">
            <v>0.08</v>
          </cell>
          <cell r="K88">
            <v>-0.17199999999999999</v>
          </cell>
        </row>
      </sheetData>
      <sheetData sheetId="7"/>
      <sheetData sheetId="8">
        <row r="6">
          <cell r="C6" t="str">
            <v>EU28</v>
          </cell>
          <cell r="D6" t="str">
            <v>EU15</v>
          </cell>
          <cell r="E6" t="str">
            <v>EA19</v>
          </cell>
          <cell r="F6" t="str">
            <v>DE</v>
          </cell>
          <cell r="G6" t="str">
            <v>ES</v>
          </cell>
          <cell r="H6" t="str">
            <v>FR</v>
          </cell>
          <cell r="I6" t="str">
            <v>UK</v>
          </cell>
          <cell r="J6" t="str">
            <v>IT</v>
          </cell>
        </row>
        <row r="7">
          <cell r="B7" t="str">
            <v xml:space="preserve">Produttività del lavoro </v>
          </cell>
        </row>
        <row r="8">
          <cell r="B8" t="str">
            <v>1995-2018</v>
          </cell>
          <cell r="C8">
            <v>1.6204516429956906</v>
          </cell>
          <cell r="D8">
            <v>1.3220429929990285</v>
          </cell>
          <cell r="E8">
            <v>1.2695036485245392</v>
          </cell>
          <cell r="F8">
            <v>1.3472994356735768</v>
          </cell>
          <cell r="G8">
            <v>0.62181538818033566</v>
          </cell>
          <cell r="H8">
            <v>1.4255387798303598</v>
          </cell>
          <cell r="I8">
            <v>1.4518748901785727</v>
          </cell>
          <cell r="J8">
            <v>0.35168553402717961</v>
          </cell>
        </row>
        <row r="9">
          <cell r="B9" t="str">
            <v>2003-2009</v>
          </cell>
          <cell r="C9">
            <v>0.74218381820787549</v>
          </cell>
          <cell r="D9">
            <v>0.68971981824679229</v>
          </cell>
          <cell r="E9">
            <v>0.60520924172897672</v>
          </cell>
          <cell r="F9">
            <v>0.29545877041434743</v>
          </cell>
          <cell r="G9">
            <v>0.75080336685486859</v>
          </cell>
          <cell r="H9">
            <v>0.54516324860953702</v>
          </cell>
          <cell r="I9">
            <v>0.94022375586158002</v>
          </cell>
          <cell r="J9">
            <v>-0.34826740024641589</v>
          </cell>
        </row>
        <row r="10">
          <cell r="B10" t="str">
            <v>2009-2014</v>
          </cell>
          <cell r="C10">
            <v>1.8547883369727902</v>
          </cell>
          <cell r="D10">
            <v>1.587165485694686</v>
          </cell>
          <cell r="E10">
            <v>1.7602254671469364</v>
          </cell>
          <cell r="F10">
            <v>2.1086333382358768</v>
          </cell>
          <cell r="G10">
            <v>1.48666815079328</v>
          </cell>
          <cell r="H10">
            <v>1.0859331098580949</v>
          </cell>
          <cell r="I10">
            <v>0.45587815330647707</v>
          </cell>
          <cell r="J10">
            <v>0.90296828356530856</v>
          </cell>
        </row>
        <row r="11">
          <cell r="B11" t="str">
            <v>2014-2018</v>
          </cell>
          <cell r="C11">
            <v>1.3810833967648373</v>
          </cell>
          <cell r="D11">
            <v>1.0257494899326369</v>
          </cell>
          <cell r="E11">
            <v>1.0490658835602185</v>
          </cell>
          <cell r="F11">
            <v>1.118738140111164</v>
          </cell>
          <cell r="G11">
            <v>0.71678368635306189</v>
          </cell>
          <cell r="H11">
            <v>1.3097938248420871</v>
          </cell>
          <cell r="I11">
            <v>0.69977372618144074</v>
          </cell>
          <cell r="J11">
            <v>0.29683500019559439</v>
          </cell>
        </row>
        <row r="12">
          <cell r="B12" t="str">
            <v>2017</v>
          </cell>
          <cell r="C12">
            <v>1.8849207004285398</v>
          </cell>
          <cell r="D12">
            <v>1.6046002006676825</v>
          </cell>
          <cell r="E12">
            <v>1.7075148781627538</v>
          </cell>
          <cell r="F12">
            <v>1.9603690880870668</v>
          </cell>
          <cell r="G12">
            <v>1.1393233897313659</v>
          </cell>
          <cell r="H12">
            <v>2.5259314446090904</v>
          </cell>
          <cell r="I12">
            <v>1.7279934764951272</v>
          </cell>
          <cell r="J12">
            <v>1.3180000000000001</v>
          </cell>
        </row>
        <row r="13">
          <cell r="B13" t="str">
            <v>2018</v>
          </cell>
          <cell r="C13">
            <v>1.3396315171458246</v>
          </cell>
          <cell r="D13">
            <v>0.81949279684113385</v>
          </cell>
          <cell r="E13">
            <v>0.80947975968357877</v>
          </cell>
          <cell r="F13">
            <v>0.48360167239531371</v>
          </cell>
          <cell r="G13">
            <v>0.26327648298002898</v>
          </cell>
          <cell r="H13">
            <v>1.5661587656066935</v>
          </cell>
          <cell r="I13">
            <v>-0.50951180492317927</v>
          </cell>
          <cell r="J13">
            <v>-0.30599999999999999</v>
          </cell>
        </row>
        <row r="14">
          <cell r="B14" t="str">
            <v>Valore aggiunto</v>
          </cell>
        </row>
        <row r="15">
          <cell r="B15" t="str">
            <v>1995-2018</v>
          </cell>
          <cell r="C15">
            <v>1.9601212248431255</v>
          </cell>
          <cell r="D15">
            <v>1.8201113434774374</v>
          </cell>
          <cell r="E15">
            <v>1.7002127518866317</v>
          </cell>
          <cell r="F15">
            <v>1.4661064210149011</v>
          </cell>
          <cell r="G15">
            <v>1.9736766842543663</v>
          </cell>
          <cell r="H15">
            <v>1.8860379764420676</v>
          </cell>
          <cell r="I15">
            <v>2.1449731769130675</v>
          </cell>
          <cell r="J15">
            <v>0.72813703503034066</v>
          </cell>
        </row>
        <row r="16">
          <cell r="B16" t="str">
            <v>2003-2009</v>
          </cell>
          <cell r="C16">
            <v>1.1092170201043361</v>
          </cell>
          <cell r="D16">
            <v>0.84369813168747587</v>
          </cell>
          <cell r="E16">
            <v>0.84857546339234258</v>
          </cell>
          <cell r="F16">
            <v>0.39118148914663031</v>
          </cell>
          <cell r="G16">
            <v>1.3537420136581657</v>
          </cell>
          <cell r="H16">
            <v>1.0188864305888501</v>
          </cell>
          <cell r="I16">
            <v>0.70882282039790301</v>
          </cell>
          <cell r="J16">
            <v>-0.20613441095100882</v>
          </cell>
        </row>
        <row r="17">
          <cell r="B17" t="str">
            <v>2009-2014</v>
          </cell>
          <cell r="C17">
            <v>1.3128706032116799</v>
          </cell>
          <cell r="D17">
            <v>1.2233539760269752</v>
          </cell>
          <cell r="E17">
            <v>0.96323113633920432</v>
          </cell>
          <cell r="F17">
            <v>2.9034783757138749</v>
          </cell>
          <cell r="G17">
            <v>-1.4541175287055674</v>
          </cell>
          <cell r="H17">
            <v>1.2827800637319919</v>
          </cell>
          <cell r="I17">
            <v>2.0084791987590833</v>
          </cell>
          <cell r="J17">
            <v>-0.3796588285140845</v>
          </cell>
        </row>
        <row r="18">
          <cell r="B18" t="str">
            <v>2014-2018</v>
          </cell>
          <cell r="C18">
            <v>2.6528810560543237</v>
          </cell>
          <cell r="D18">
            <v>2.4642566885526573</v>
          </cell>
          <cell r="E18">
            <v>2.4784005185324309</v>
          </cell>
          <cell r="F18">
            <v>1.9104288920694712</v>
          </cell>
          <cell r="G18">
            <v>3.5737975851102721</v>
          </cell>
          <cell r="H18">
            <v>1.7999853494059748</v>
          </cell>
          <cell r="I18">
            <v>2.0946158823684335</v>
          </cell>
          <cell r="J18">
            <v>1.7074886965231739</v>
          </cell>
        </row>
        <row r="19">
          <cell r="B19" t="str">
            <v>2017</v>
          </cell>
          <cell r="C19">
            <v>3.2685318409770292</v>
          </cell>
          <cell r="D19">
            <v>3.0571888889704244</v>
          </cell>
          <cell r="E19">
            <v>3.1444458896518341</v>
          </cell>
          <cell r="F19">
            <v>2.816376256477906</v>
          </cell>
          <cell r="G19">
            <v>3.448503230119365</v>
          </cell>
          <cell r="H19">
            <v>2.8097879174091149</v>
          </cell>
          <cell r="I19">
            <v>2.8124801547700873</v>
          </cell>
          <cell r="J19">
            <v>2.7080000000000002</v>
          </cell>
        </row>
        <row r="20">
          <cell r="B20" t="str">
            <v>2018</v>
          </cell>
          <cell r="C20">
            <v>2.3600383210559004</v>
          </cell>
          <cell r="D20">
            <v>2.1075024780032274</v>
          </cell>
          <cell r="E20">
            <v>2.2579822346412941</v>
          </cell>
          <cell r="F20">
            <v>1.612940120520824</v>
          </cell>
          <cell r="G20">
            <v>2.695156738815359</v>
          </cell>
          <cell r="H20">
            <v>2.1414718748140924</v>
          </cell>
          <cell r="I20">
            <v>5.5870849424502642E-2</v>
          </cell>
          <cell r="J20">
            <v>1.004</v>
          </cell>
        </row>
        <row r="21">
          <cell r="B21" t="str">
            <v>Ore lavorate</v>
          </cell>
        </row>
        <row r="22">
          <cell r="B22" t="str">
            <v>1995-2018</v>
          </cell>
          <cell r="C22">
            <v>0.33425317084867512</v>
          </cell>
          <cell r="D22">
            <v>0.4915695891690719</v>
          </cell>
          <cell r="E22">
            <v>0.42530978018511245</v>
          </cell>
          <cell r="F22">
            <v>0.11722757883325663</v>
          </cell>
          <cell r="G22">
            <v>1.34350716180065</v>
          </cell>
          <cell r="H22">
            <v>0.45402686754401067</v>
          </cell>
          <cell r="I22">
            <v>0.68317937690629549</v>
          </cell>
          <cell r="J22">
            <v>0.37513229152308369</v>
          </cell>
        </row>
        <row r="23">
          <cell r="B23" t="str">
            <v>2003-2009</v>
          </cell>
          <cell r="C23">
            <v>0.36432920945885794</v>
          </cell>
          <cell r="D23">
            <v>0.15292356927660844</v>
          </cell>
          <cell r="E23">
            <v>0.24190220714974675</v>
          </cell>
          <cell r="F23">
            <v>9.5440730722828881E-2</v>
          </cell>
          <cell r="G23">
            <v>0.59844549785659229</v>
          </cell>
          <cell r="H23">
            <v>0.4711546201461525</v>
          </cell>
          <cell r="I23">
            <v>-0.22924551467546905</v>
          </cell>
          <cell r="J23">
            <v>0.14262971728269402</v>
          </cell>
        </row>
        <row r="24">
          <cell r="B24" t="str">
            <v>2009-2014</v>
          </cell>
          <cell r="C24">
            <v>-0.53204934457107278</v>
          </cell>
          <cell r="D24">
            <v>-0.35812743463045082</v>
          </cell>
          <cell r="E24">
            <v>-0.78320810232979099</v>
          </cell>
          <cell r="F24">
            <v>0.77843078640085217</v>
          </cell>
          <cell r="G24">
            <v>-2.8977064013268272</v>
          </cell>
          <cell r="H24">
            <v>0.19473229144550963</v>
          </cell>
          <cell r="I24">
            <v>1.545555196962356</v>
          </cell>
          <cell r="J24">
            <v>-1.271149028602192</v>
          </cell>
        </row>
        <row r="25">
          <cell r="B25" t="str">
            <v>2014-2018</v>
          </cell>
          <cell r="C25">
            <v>1.2544723499473553</v>
          </cell>
          <cell r="D25">
            <v>1.4239015358786133</v>
          </cell>
          <cell r="E25">
            <v>1.4144956437492029</v>
          </cell>
          <cell r="F25">
            <v>0.78293179535264823</v>
          </cell>
          <cell r="G25">
            <v>2.8366810318867675</v>
          </cell>
          <cell r="H25">
            <v>0.48385403430135643</v>
          </cell>
          <cell r="I25">
            <v>1.385149245697237</v>
          </cell>
          <cell r="J25">
            <v>1.4064789964797431</v>
          </cell>
        </row>
        <row r="26">
          <cell r="B26" t="str">
            <v>2017</v>
          </cell>
          <cell r="C26">
            <v>1.3836111405484857</v>
          </cell>
          <cell r="D26">
            <v>1.4525886883027079</v>
          </cell>
          <cell r="E26">
            <v>1.4369310114890519</v>
          </cell>
          <cell r="F26">
            <v>0.85600716839086421</v>
          </cell>
          <cell r="G26">
            <v>2.309179840388019</v>
          </cell>
          <cell r="H26">
            <v>0.28385647280001036</v>
          </cell>
          <cell r="I26">
            <v>1.0844866782749651</v>
          </cell>
          <cell r="J26">
            <v>1.389</v>
          </cell>
        </row>
        <row r="27">
          <cell r="B27" t="str">
            <v>2018</v>
          </cell>
          <cell r="C27">
            <v>1.0204068039100791</v>
          </cell>
          <cell r="D27">
            <v>1.2880096811620516</v>
          </cell>
          <cell r="E27">
            <v>1.4485024749577164</v>
          </cell>
          <cell r="F27">
            <v>1.1293384481255064</v>
          </cell>
          <cell r="G27">
            <v>2.4318802558353583</v>
          </cell>
          <cell r="H27">
            <v>0.57531310920739542</v>
          </cell>
          <cell r="I27">
            <v>0.56538265434768209</v>
          </cell>
          <cell r="J27">
            <v>1.3109999999999999</v>
          </cell>
        </row>
      </sheetData>
      <sheetData sheetId="9"/>
      <sheetData sheetId="10"/>
      <sheetData sheetId="11">
        <row r="86">
          <cell r="E86" t="str">
            <v>Valore aggiunto</v>
          </cell>
          <cell r="F86" t="str">
            <v>Ore lavorate</v>
          </cell>
          <cell r="G86" t="str">
            <v>Input di capitale</v>
          </cell>
          <cell r="K86" t="str">
            <v>Misure di produttività del capitale</v>
          </cell>
          <cell r="O86" t="str">
            <v>Capitale per ora lavorata</v>
          </cell>
        </row>
        <row r="87">
          <cell r="G87" t="str">
            <v xml:space="preserve">Input di capitale </v>
          </cell>
          <cell r="H87" t="str">
            <v>Input di capitale ICT</v>
          </cell>
          <cell r="I87" t="str">
            <v>Input di capitale materiale non-ICT</v>
          </cell>
          <cell r="J87" t="str">
            <v>Input di capitale immateriale non-ICT</v>
          </cell>
          <cell r="K87" t="str">
            <v>Produttività del capitale</v>
          </cell>
          <cell r="L87" t="str">
            <v>Produttività del capitale ICT</v>
          </cell>
          <cell r="M87" t="str">
            <v>Produttività del capitale materiale non-ICT</v>
          </cell>
          <cell r="N87" t="str">
            <v>Produttività del capitale immateriale non-ICT</v>
          </cell>
        </row>
        <row r="88">
          <cell r="D88" t="str">
            <v>1995-2018</v>
          </cell>
          <cell r="E88">
            <v>0.72813703503034066</v>
          </cell>
          <cell r="F88">
            <v>0.37513229152308369</v>
          </cell>
          <cell r="G88">
            <v>1.387785976736855</v>
          </cell>
          <cell r="H88">
            <v>3.1378337708823922</v>
          </cell>
          <cell r="I88">
            <v>1.0184825076890114</v>
          </cell>
          <cell r="J88">
            <v>2.6780853435553809</v>
          </cell>
          <cell r="K88">
            <v>-0.6506196598500491</v>
          </cell>
          <cell r="L88">
            <v>-2.3363848365807183</v>
          </cell>
          <cell r="M88">
            <v>-0.28741812800568978</v>
          </cell>
          <cell r="N88">
            <v>-1.8990890871063759</v>
          </cell>
          <cell r="O88">
            <v>1.0089252390322656</v>
          </cell>
        </row>
        <row r="89">
          <cell r="D89" t="str">
            <v>2003-2009</v>
          </cell>
          <cell r="E89">
            <v>-0.20613441095100882</v>
          </cell>
          <cell r="F89">
            <v>0.14262971728269402</v>
          </cell>
          <cell r="G89">
            <v>1.4796826873247682</v>
          </cell>
          <cell r="H89">
            <v>0.42258913699084744</v>
          </cell>
          <cell r="I89">
            <v>1.6316002842113875</v>
          </cell>
          <cell r="J89">
            <v>2.3082309101382315</v>
          </cell>
          <cell r="K89">
            <v>-1.66123622044555</v>
          </cell>
          <cell r="L89">
            <v>-0.62607780784361688</v>
          </cell>
          <cell r="M89">
            <v>-1.8082315950642025</v>
          </cell>
          <cell r="N89">
            <v>-2.457637289293757</v>
          </cell>
          <cell r="O89">
            <v>1.3351681503867674</v>
          </cell>
        </row>
        <row r="90">
          <cell r="D90" t="str">
            <v>2009-2014</v>
          </cell>
          <cell r="E90">
            <v>-0.3796588285140845</v>
          </cell>
          <cell r="F90">
            <v>-1.271149028602192</v>
          </cell>
          <cell r="G90">
            <v>-0.37129892240511664</v>
          </cell>
          <cell r="H90">
            <v>1.1145686498707619</v>
          </cell>
          <cell r="I90">
            <v>-0.7354331025476224</v>
          </cell>
          <cell r="J90">
            <v>1.4809935429586751</v>
          </cell>
          <cell r="K90">
            <v>-8.3909025148654059E-3</v>
          </cell>
          <cell r="L90">
            <v>-1.4777566172573309</v>
          </cell>
          <cell r="M90">
            <v>0.35841041428792408</v>
          </cell>
          <cell r="N90">
            <v>-1.8334982704948821</v>
          </cell>
          <cell r="O90">
            <v>0.91152935427005755</v>
          </cell>
        </row>
        <row r="91">
          <cell r="D91" t="str">
            <v>2014-2018</v>
          </cell>
          <cell r="E91">
            <v>1.7074886965231739</v>
          </cell>
          <cell r="F91">
            <v>1.4064789964797431</v>
          </cell>
          <cell r="G91">
            <v>0.41284467555364746</v>
          </cell>
          <cell r="H91">
            <v>4.1075104046804256</v>
          </cell>
          <cell r="I91">
            <v>-0.41960037960603325</v>
          </cell>
          <cell r="J91">
            <v>3.59136275373515</v>
          </cell>
          <cell r="K91">
            <v>1.2893211406626692</v>
          </cell>
          <cell r="L91">
            <v>-2.305330217348589</v>
          </cell>
          <cell r="M91">
            <v>2.1360519158532432</v>
          </cell>
          <cell r="N91">
            <v>-1.8185629312909346</v>
          </cell>
          <cell r="O91">
            <v>-0.9799172138176715</v>
          </cell>
        </row>
        <row r="92">
          <cell r="D92">
            <v>2017</v>
          </cell>
          <cell r="E92">
            <v>2.7080000000000002</v>
          </cell>
          <cell r="F92">
            <v>1.389</v>
          </cell>
          <cell r="G92">
            <v>0.71</v>
          </cell>
          <cell r="H92">
            <v>3.8410000000000002</v>
          </cell>
          <cell r="I92">
            <v>-8.8999999999999996E-2</v>
          </cell>
          <cell r="J92">
            <v>4.2270000000000003</v>
          </cell>
          <cell r="K92">
            <v>1.998</v>
          </cell>
          <cell r="L92">
            <v>-1.133</v>
          </cell>
          <cell r="M92">
            <v>2.7970000000000002</v>
          </cell>
          <cell r="N92">
            <v>-1.5189999999999999</v>
          </cell>
          <cell r="O92">
            <v>-0.68</v>
          </cell>
        </row>
        <row r="93">
          <cell r="D93">
            <v>2018</v>
          </cell>
          <cell r="E93">
            <v>1.004</v>
          </cell>
          <cell r="F93">
            <v>1.3109999999999999</v>
          </cell>
          <cell r="G93">
            <v>0.92500000000000004</v>
          </cell>
          <cell r="H93">
            <v>3.7719999999999998</v>
          </cell>
          <cell r="I93">
            <v>0.24299999999999999</v>
          </cell>
          <cell r="J93">
            <v>3.0369999999999999</v>
          </cell>
          <cell r="K93">
            <v>0.08</v>
          </cell>
          <cell r="L93">
            <v>-2.7679999999999998</v>
          </cell>
          <cell r="M93">
            <v>0.76200000000000001</v>
          </cell>
          <cell r="N93">
            <v>-2.0329999999999999</v>
          </cell>
          <cell r="O93">
            <v>-0.38600000000000001</v>
          </cell>
        </row>
      </sheetData>
      <sheetData sheetId="12"/>
      <sheetData sheetId="13">
        <row r="78">
          <cell r="F78" t="str">
            <v>Contributi alla crescita del valore aggiunto</v>
          </cell>
        </row>
        <row r="79">
          <cell r="F79" t="str">
            <v>Lavoro</v>
          </cell>
          <cell r="G79" t="str">
            <v>Capitale</v>
          </cell>
          <cell r="H79" t="str">
            <v>Capitale ICT</v>
          </cell>
          <cell r="I79" t="str">
            <v>Capitale materiale non-ICT</v>
          </cell>
          <cell r="J79" t="str">
            <v>Capitale immateriale non-ICT</v>
          </cell>
          <cell r="K79" t="str">
            <v>Produttività totale dei fattori</v>
          </cell>
        </row>
        <row r="80">
          <cell r="D80" t="str">
            <v>1995-2018</v>
          </cell>
          <cell r="E80">
            <v>0.72813703503034066</v>
          </cell>
          <cell r="F80">
            <v>0.22263877722779046</v>
          </cell>
          <cell r="G80">
            <v>0.51379367682251598</v>
          </cell>
          <cell r="H80">
            <v>0.1402286633537253</v>
          </cell>
          <cell r="I80">
            <v>0.32225726630796814</v>
          </cell>
          <cell r="J80">
            <v>5.0534503510557549E-2</v>
          </cell>
          <cell r="K80">
            <v>-9.387588671716518E-3</v>
          </cell>
        </row>
        <row r="81">
          <cell r="D81" t="str">
            <v>2003-2009</v>
          </cell>
          <cell r="E81">
            <v>-0.20613441095100882</v>
          </cell>
          <cell r="F81">
            <v>7.6362474636604283E-2</v>
          </cell>
          <cell r="G81">
            <v>0.52001407072692629</v>
          </cell>
          <cell r="H81">
            <v>2.1669014058423031E-2</v>
          </cell>
          <cell r="I81">
            <v>0.46357118201894032</v>
          </cell>
          <cell r="J81">
            <v>3.4172504137019999E-2</v>
          </cell>
          <cell r="K81">
            <v>-0.79821380654891971</v>
          </cell>
        </row>
        <row r="82">
          <cell r="D82" t="str">
            <v>2009-2014</v>
          </cell>
          <cell r="E82">
            <v>-0.3796588285140845</v>
          </cell>
          <cell r="F82">
            <v>-0.8854565379104784</v>
          </cell>
          <cell r="G82">
            <v>-0.10654320238387971</v>
          </cell>
          <cell r="H82">
            <v>4.9612302834001198E-2</v>
          </cell>
          <cell r="I82">
            <v>-0.17983809715627075</v>
          </cell>
          <cell r="J82">
            <v>2.3802832424713039E-2</v>
          </cell>
          <cell r="K82">
            <v>0.61753944379665526</v>
          </cell>
        </row>
        <row r="83">
          <cell r="D83" t="str">
            <v>2014-2018</v>
          </cell>
          <cell r="E83">
            <v>1.7074886965231739</v>
          </cell>
          <cell r="F83">
            <v>0.95730311124710976</v>
          </cell>
          <cell r="G83">
            <v>0.13033486215281442</v>
          </cell>
          <cell r="H83">
            <v>0.17941074884559871</v>
          </cell>
          <cell r="I83">
            <v>-0.10594383984500189</v>
          </cell>
          <cell r="J83">
            <v>5.6766105859051841E-2</v>
          </cell>
          <cell r="K83">
            <v>0.61164494941741143</v>
          </cell>
        </row>
        <row r="84">
          <cell r="D84">
            <v>2017</v>
          </cell>
          <cell r="E84">
            <v>2.7080000000000002</v>
          </cell>
          <cell r="F84">
            <v>0.93700000000000006</v>
          </cell>
          <cell r="G84">
            <v>0.22</v>
          </cell>
          <cell r="H84">
            <v>0.17299999999999999</v>
          </cell>
          <cell r="I84">
            <v>-2.4E-2</v>
          </cell>
          <cell r="J84">
            <v>7.0999999999999994E-2</v>
          </cell>
          <cell r="K84">
            <v>1.55</v>
          </cell>
        </row>
        <row r="85">
          <cell r="D85">
            <v>2018</v>
          </cell>
          <cell r="E85">
            <v>1.004</v>
          </cell>
          <cell r="F85">
            <v>0.89200000000000002</v>
          </cell>
          <cell r="G85">
            <v>0.28499999999999998</v>
          </cell>
          <cell r="H85">
            <v>0.16600000000000001</v>
          </cell>
          <cell r="I85">
            <v>6.2E-2</v>
          </cell>
          <cell r="J85">
            <v>5.6000000000000001E-2</v>
          </cell>
          <cell r="K85">
            <v>-0.17199999999999999</v>
          </cell>
        </row>
      </sheetData>
      <sheetData sheetId="14"/>
      <sheetData sheetId="15">
        <row r="76">
          <cell r="F76" t="str">
            <v>Contributi alla crescita della produttività del lavoro</v>
          </cell>
        </row>
        <row r="77">
          <cell r="F77" t="str">
            <v>Capitale per ora lavorata</v>
          </cell>
          <cell r="G77" t="str">
            <v>Capitale ICT per ora lavorata</v>
          </cell>
          <cell r="H77" t="str">
            <v>Capitale materiale non-ICT per ora lavorata</v>
          </cell>
          <cell r="I77" t="str">
            <v>Capitale immateriale non-ICT per ora lavorata</v>
          </cell>
          <cell r="J77" t="str">
            <v>Produttività totale dei fattori</v>
          </cell>
        </row>
        <row r="78">
          <cell r="D78" t="str">
            <v>1995-2018</v>
          </cell>
          <cell r="E78">
            <v>0.35168553402717961</v>
          </cell>
          <cell r="F78">
            <v>0.3610414946508822</v>
          </cell>
          <cell r="G78">
            <v>0.1220309189461144</v>
          </cell>
          <cell r="H78">
            <v>0.19606151495352719</v>
          </cell>
          <cell r="I78">
            <v>4.2791761758942393E-2</v>
          </cell>
          <cell r="J78">
            <v>-9.387588671716518E-3</v>
          </cell>
        </row>
        <row r="79">
          <cell r="D79" t="str">
            <v>2003-2009</v>
          </cell>
          <cell r="E79">
            <v>-0.34826740024641589</v>
          </cell>
          <cell r="F79">
            <v>0.45352532720184247</v>
          </cell>
          <cell r="G79">
            <v>1.2167406835561501E-2</v>
          </cell>
          <cell r="H79">
            <v>0.40866610519443292</v>
          </cell>
          <cell r="I79">
            <v>3.3005445598988103E-2</v>
          </cell>
          <cell r="J79">
            <v>-0.79821380654891971</v>
          </cell>
        </row>
        <row r="80">
          <cell r="D80" t="str">
            <v>2009-2014</v>
          </cell>
          <cell r="E80">
            <v>0.90296828356530856</v>
          </cell>
          <cell r="F80">
            <v>0.28360139002274742</v>
          </cell>
          <cell r="G80">
            <v>0.10625641216812642</v>
          </cell>
          <cell r="H80">
            <v>0.13148636762487786</v>
          </cell>
          <cell r="I80">
            <v>4.5610398380491191E-2</v>
          </cell>
          <cell r="J80">
            <v>0.61753944379665526</v>
          </cell>
        </row>
        <row r="81">
          <cell r="D81" t="str">
            <v>2014-2018</v>
          </cell>
          <cell r="E81">
            <v>0.29683500019559439</v>
          </cell>
          <cell r="F81">
            <v>-0.31300910187253006</v>
          </cell>
          <cell r="G81">
            <v>0.11681817934303673</v>
          </cell>
          <cell r="H81">
            <v>-0.46392054879750289</v>
          </cell>
          <cell r="I81">
            <v>3.4505951934438173E-2</v>
          </cell>
          <cell r="J81">
            <v>0.61164494941741143</v>
          </cell>
        </row>
        <row r="82">
          <cell r="D82">
            <v>2017</v>
          </cell>
          <cell r="E82">
            <v>1.3180000000000001</v>
          </cell>
          <cell r="F82">
            <v>-0.23200000000000001</v>
          </cell>
          <cell r="G82">
            <v>0.11</v>
          </cell>
          <cell r="H82">
            <v>-0.39</v>
          </cell>
          <cell r="I82">
            <v>4.8000000000000001E-2</v>
          </cell>
          <cell r="J82">
            <v>1.55</v>
          </cell>
        </row>
        <row r="83">
          <cell r="D83">
            <v>2018</v>
          </cell>
          <cell r="E83">
            <v>-0.30599999999999999</v>
          </cell>
          <cell r="F83">
            <v>-0.13400000000000001</v>
          </cell>
          <cell r="G83">
            <v>0.108</v>
          </cell>
          <cell r="H83">
            <v>-0.27500000000000002</v>
          </cell>
          <cell r="I83">
            <v>3.2000000000000001E-2</v>
          </cell>
          <cell r="J83">
            <v>-0.17199999999999999</v>
          </cell>
        </row>
      </sheetData>
      <sheetData sheetId="16"/>
      <sheetData sheetId="17">
        <row r="88">
          <cell r="E88" t="str">
            <v>1995-2018</v>
          </cell>
          <cell r="F88" t="str">
            <v>2003-2009</v>
          </cell>
          <cell r="G88" t="str">
            <v>2009-2014</v>
          </cell>
          <cell r="H88" t="str">
            <v>2014-2018</v>
          </cell>
          <cell r="I88">
            <v>2017</v>
          </cell>
          <cell r="J88">
            <v>2018</v>
          </cell>
        </row>
        <row r="89">
          <cell r="D89" t="str">
            <v>Agricoltura; silvicoltura e pesca</v>
          </cell>
          <cell r="E89">
            <v>1.4779692899838714</v>
          </cell>
          <cell r="F89">
            <v>2.2874061794852851</v>
          </cell>
          <cell r="G89">
            <v>1.2762205646471569</v>
          </cell>
          <cell r="H89">
            <v>-0.29758494843382666</v>
          </cell>
          <cell r="I89">
            <v>-1.7589999999999999</v>
          </cell>
          <cell r="J89">
            <v>-8.8999999999999996E-2</v>
          </cell>
        </row>
        <row r="90">
          <cell r="D90" t="str">
            <v>Attività estrattiva, manifatturiera,ed altre attività industriali</v>
          </cell>
          <cell r="E90">
            <v>0.92161551499765348</v>
          </cell>
          <cell r="F90">
            <v>-6.2160644426301204E-2</v>
          </cell>
          <cell r="G90">
            <v>2.4919828715572079</v>
          </cell>
          <cell r="H90">
            <v>1.4720370111432901</v>
          </cell>
          <cell r="I90">
            <v>2.722</v>
          </cell>
          <cell r="J90">
            <v>0.50800000000000001</v>
          </cell>
        </row>
        <row r="91">
          <cell r="D91" t="str">
            <v>Costruzioni</v>
          </cell>
          <cell r="E91">
            <v>-1.3133484739438317</v>
          </cell>
          <cell r="F91">
            <v>-3.2422923831115114</v>
          </cell>
          <cell r="G91">
            <v>-1.2166476103832591</v>
          </cell>
          <cell r="H91">
            <v>-7.5097180050565093E-2</v>
          </cell>
          <cell r="I91">
            <v>-0.307</v>
          </cell>
          <cell r="J91">
            <v>2.1930000000000001</v>
          </cell>
        </row>
        <row r="92">
          <cell r="D92" t="str">
            <v>Commercio all’ingrosso e al dettaglio, trasporto e magazzinaggio, servizi di alloggio e ristorazione</v>
          </cell>
          <cell r="E92">
            <v>0.86513566043153745</v>
          </cell>
          <cell r="F92">
            <v>8.4749316727150692E-2</v>
          </cell>
          <cell r="G92">
            <v>1.4841228403883466</v>
          </cell>
          <cell r="H92">
            <v>1.1673255018479045</v>
          </cell>
          <cell r="I92">
            <v>1.321</v>
          </cell>
          <cell r="J92">
            <v>1.1639999999999999</v>
          </cell>
        </row>
        <row r="93">
          <cell r="D93" t="str">
            <v>Servizi di informazione e comunicazione</v>
          </cell>
          <cell r="E93">
            <v>2.0729220806761983</v>
          </cell>
          <cell r="F93">
            <v>2.1842841463659335</v>
          </cell>
          <cell r="G93">
            <v>0.97805952742107127</v>
          </cell>
          <cell r="H93">
            <v>-0.30840084240876253</v>
          </cell>
          <cell r="I93">
            <v>2.2469999999999999</v>
          </cell>
          <cell r="J93">
            <v>-4.9560000000000004</v>
          </cell>
        </row>
        <row r="94">
          <cell r="D94" t="str">
            <v>Attività finanziaria e assicurativa</v>
          </cell>
          <cell r="E94">
            <v>1.227318534308286</v>
          </cell>
          <cell r="F94">
            <v>2.3507985180769353</v>
          </cell>
          <cell r="G94">
            <v>2.6927173797803183</v>
          </cell>
          <cell r="H94">
            <v>-0.87802100743442635</v>
          </cell>
          <cell r="I94">
            <v>0.71099999999999997</v>
          </cell>
          <cell r="J94">
            <v>-2.3010000000000002</v>
          </cell>
        </row>
        <row r="96">
          <cell r="D96" t="str">
            <v>Attività professionali, scientifiche e tecniche; amministrative e servizi di supporto</v>
          </cell>
          <cell r="E96">
            <v>-2.2520364910347035</v>
          </cell>
          <cell r="F96">
            <v>-3.573041598000759</v>
          </cell>
          <cell r="G96">
            <v>-1.5291652655695875</v>
          </cell>
          <cell r="H96">
            <v>-1.8055133857746486</v>
          </cell>
          <cell r="I96">
            <v>-1.052</v>
          </cell>
          <cell r="J96">
            <v>-4.4770000000000003</v>
          </cell>
        </row>
        <row r="97">
          <cell r="E97">
            <v>-1.3752977378836073</v>
          </cell>
          <cell r="F97">
            <v>0.20757889128606433</v>
          </cell>
          <cell r="G97">
            <v>-1.8295354503476413</v>
          </cell>
          <cell r="H97">
            <v>-0.97211861412282996</v>
          </cell>
          <cell r="I97">
            <v>2.125</v>
          </cell>
          <cell r="J97">
            <v>-0.68100000000000005</v>
          </cell>
        </row>
        <row r="98">
          <cell r="D98" t="str">
            <v>Attività artistiche, di intrattenimento e divertimento; riparazione di beni per la casa e altri servizi</v>
          </cell>
          <cell r="E98">
            <v>-0.1497852150236012</v>
          </cell>
          <cell r="F98">
            <v>4.0841453717210818E-2</v>
          </cell>
          <cell r="G98">
            <v>-0.71552937654846271</v>
          </cell>
          <cell r="H98">
            <v>0.14560555774525419</v>
          </cell>
          <cell r="I98">
            <v>2.6040000000000001</v>
          </cell>
          <cell r="J98">
            <v>2.077</v>
          </cell>
        </row>
        <row r="99">
          <cell r="D99" t="str">
            <v>Totale</v>
          </cell>
          <cell r="E99">
            <v>0.35168553402717961</v>
          </cell>
          <cell r="F99">
            <v>-0.34826740024641589</v>
          </cell>
          <cell r="G99">
            <v>0.90296828356530856</v>
          </cell>
          <cell r="H99">
            <v>0.29683500019559439</v>
          </cell>
          <cell r="I99">
            <v>1.3180000000000001</v>
          </cell>
          <cell r="J99">
            <v>-0.30599999999999999</v>
          </cell>
        </row>
      </sheetData>
      <sheetData sheetId="18">
        <row r="88">
          <cell r="E88" t="str">
            <v>1995-2018</v>
          </cell>
          <cell r="F88" t="str">
            <v>2003-2009</v>
          </cell>
          <cell r="G88" t="str">
            <v>2009-2014</v>
          </cell>
          <cell r="H88" t="str">
            <v>2014-2018</v>
          </cell>
          <cell r="I88">
            <v>2017</v>
          </cell>
          <cell r="J88">
            <v>2018</v>
          </cell>
        </row>
        <row r="89">
          <cell r="D89" t="str">
            <v>Agricoltura; silvicoltura e pesca</v>
          </cell>
          <cell r="E89">
            <v>0.10540333640052246</v>
          </cell>
          <cell r="F89">
            <v>0.1224081910777608</v>
          </cell>
          <cell r="G89">
            <v>8.9640152791403693E-2</v>
          </cell>
          <cell r="H89">
            <v>-2.7996080365844112E-2</v>
          </cell>
          <cell r="I89">
            <v>2.9000000000000001E-2</v>
          </cell>
          <cell r="J89">
            <v>-3.2000000000000001E-2</v>
          </cell>
        </row>
        <row r="90">
          <cell r="D90" t="str">
            <v>Attività estrattiva, manifatturiera,ed altre attività industriali</v>
          </cell>
          <cell r="E90">
            <v>0.22102651296354026</v>
          </cell>
          <cell r="F90">
            <v>-7.4971882029928327E-2</v>
          </cell>
          <cell r="G90">
            <v>0.54146062794677707</v>
          </cell>
          <cell r="H90">
            <v>0.44900502026978817</v>
          </cell>
          <cell r="I90">
            <v>0.83</v>
          </cell>
          <cell r="J90">
            <v>0.246</v>
          </cell>
        </row>
        <row r="91">
          <cell r="D91" t="str">
            <v>Costruzioni</v>
          </cell>
          <cell r="E91">
            <v>-0.10533578721778625</v>
          </cell>
          <cell r="F91">
            <v>-0.30885539071673351</v>
          </cell>
          <cell r="G91">
            <v>2.8000392003679764E-3</v>
          </cell>
          <cell r="H91">
            <v>-4.9998750020874283E-3</v>
          </cell>
          <cell r="I91">
            <v>-0.02</v>
          </cell>
          <cell r="J91">
            <v>0.129</v>
          </cell>
        </row>
        <row r="92">
          <cell r="D92" t="str">
            <v>Commercio all’ingrosso e al dettaglio, trasporto e magazzinaggio, servizi di alloggio e ristorazione</v>
          </cell>
          <cell r="E92">
            <v>0.2319642739716965</v>
          </cell>
          <cell r="F92">
            <v>2.2335827407893305E-2</v>
          </cell>
          <cell r="G92">
            <v>0.45844767053930813</v>
          </cell>
          <cell r="H92">
            <v>0.27312230121940839</v>
          </cell>
          <cell r="I92">
            <v>0.30199999999999999</v>
          </cell>
          <cell r="J92">
            <v>0.33600000000000002</v>
          </cell>
        </row>
        <row r="93">
          <cell r="D93" t="str">
            <v>Servizi di informazione e comunicazione</v>
          </cell>
          <cell r="E93">
            <v>0.14697747138396888</v>
          </cell>
          <cell r="F93">
            <v>0.12858259662509308</v>
          </cell>
          <cell r="G93">
            <v>1.0800583220982318E-2</v>
          </cell>
          <cell r="H93">
            <v>1.925185293139009E-2</v>
          </cell>
          <cell r="I93">
            <v>0.16400000000000001</v>
          </cell>
          <cell r="J93">
            <v>-0.19800000000000001</v>
          </cell>
        </row>
        <row r="94">
          <cell r="D94" t="str">
            <v>Attività finanziaria e assicurativa</v>
          </cell>
          <cell r="E94">
            <v>7.6246444138661218E-2</v>
          </cell>
          <cell r="F94">
            <v>0.20704738102077513</v>
          </cell>
          <cell r="G94">
            <v>0.11686823776464461</v>
          </cell>
          <cell r="H94">
            <v>-7.2223905972190749E-2</v>
          </cell>
          <cell r="I94">
            <v>-4.0000000000000001E-3</v>
          </cell>
          <cell r="J94">
            <v>-0.159</v>
          </cell>
        </row>
        <row r="96">
          <cell r="D96" t="str">
            <v>Attività professionali, scientifiche e tecniche; amministrative e servizi di supporto</v>
          </cell>
          <cell r="E96">
            <v>-0.23828087673414267</v>
          </cell>
          <cell r="F96">
            <v>-0.42974062763521115</v>
          </cell>
          <cell r="G96">
            <v>-0.18802301484609485</v>
          </cell>
          <cell r="H96">
            <v>-0.2716304151661908</v>
          </cell>
          <cell r="I96">
            <v>-0.182</v>
          </cell>
          <cell r="J96">
            <v>-0.64600000000000002</v>
          </cell>
        </row>
        <row r="97">
          <cell r="E97">
            <v>-7.4884990663359741E-2</v>
          </cell>
          <cell r="F97">
            <v>-1.8333165278772157E-3</v>
          </cell>
          <cell r="G97">
            <v>-0.10274717890158547</v>
          </cell>
          <cell r="H97">
            <v>-6.2730316304893119E-2</v>
          </cell>
          <cell r="I97">
            <v>0.105</v>
          </cell>
          <cell r="J97">
            <v>-6.0999999999999999E-2</v>
          </cell>
        </row>
        <row r="98">
          <cell r="D98" t="str">
            <v>Attività artistiche, di intrattenimento e divertimento; riparazione di beni per la casa e altri servizi</v>
          </cell>
          <cell r="E98">
            <v>-1.1042868491251134E-2</v>
          </cell>
          <cell r="F98">
            <v>-1.2332572809037323E-2</v>
          </cell>
          <cell r="G98">
            <v>-2.7196301135368195E-2</v>
          </cell>
          <cell r="H98">
            <v>-3.7499296883791722E-3</v>
          </cell>
          <cell r="I98">
            <v>9.2999999999999999E-2</v>
          </cell>
          <cell r="J98">
            <v>7.9000000000000001E-2</v>
          </cell>
        </row>
        <row r="99">
          <cell r="D99" t="str">
            <v>Totale</v>
          </cell>
          <cell r="E99">
            <v>0.35170398867208075</v>
          </cell>
          <cell r="F99">
            <v>-0.34805953027682301</v>
          </cell>
          <cell r="G99">
            <v>0.90285133590570776</v>
          </cell>
          <cell r="H99">
            <v>0.29668925396868495</v>
          </cell>
          <cell r="I99">
            <v>1.3180000000000001</v>
          </cell>
          <cell r="J99">
            <v>-0.30599999999999999</v>
          </cell>
        </row>
      </sheetData>
      <sheetData sheetId="19"/>
      <sheetData sheetId="20">
        <row r="105">
          <cell r="E105" t="str">
            <v xml:space="preserve">Produttività del lavoro </v>
          </cell>
          <cell r="I105" t="str">
            <v xml:space="preserve">Contributo del capitale per ora lavorata </v>
          </cell>
          <cell r="M105" t="str">
            <v xml:space="preserve">Produttività totale dei fattori </v>
          </cell>
        </row>
        <row r="107">
          <cell r="E107" t="str">
            <v>1995-2018</v>
          </cell>
          <cell r="F107" t="str">
            <v>2003-2009</v>
          </cell>
          <cell r="G107" t="str">
            <v>2009-2014</v>
          </cell>
          <cell r="H107" t="str">
            <v>2014-2018</v>
          </cell>
          <cell r="I107" t="str">
            <v>1995-2018</v>
          </cell>
          <cell r="J107" t="str">
            <v>2003-2009</v>
          </cell>
          <cell r="K107" t="str">
            <v>2009-2014</v>
          </cell>
          <cell r="L107" t="str">
            <v>2014-2018</v>
          </cell>
          <cell r="M107" t="str">
            <v>1995-2018</v>
          </cell>
          <cell r="N107" t="str">
            <v>2003-2009</v>
          </cell>
          <cell r="O107" t="str">
            <v>2009-2014</v>
          </cell>
          <cell r="P107" t="str">
            <v>2014-2018</v>
          </cell>
        </row>
        <row r="108">
          <cell r="D108" t="str">
            <v>Agricoltura; silvicoltura e pesca</v>
          </cell>
          <cell r="E108">
            <v>1.4779692899838714</v>
          </cell>
          <cell r="F108">
            <v>2.2874061794852851</v>
          </cell>
          <cell r="G108">
            <v>1.2762205646471569</v>
          </cell>
          <cell r="H108">
            <v>-0.29758494843382666</v>
          </cell>
          <cell r="I108">
            <v>3.4701671811476764E-2</v>
          </cell>
          <cell r="J108">
            <v>0.208049456504944</v>
          </cell>
          <cell r="K108">
            <v>-0.28539198059903681</v>
          </cell>
          <cell r="L108">
            <v>-1.051186013576999</v>
          </cell>
          <cell r="M108">
            <v>1.4426781892371565</v>
          </cell>
          <cell r="N108">
            <v>2.0750478131240202</v>
          </cell>
          <cell r="O108">
            <v>1.565803127178933</v>
          </cell>
          <cell r="P108">
            <v>0.7613931052022016</v>
          </cell>
        </row>
        <row r="109">
          <cell r="D109" t="str">
            <v>Attività estrattiva, manifatturiera,ed altre attività industriali</v>
          </cell>
          <cell r="E109">
            <v>0.92161551499765348</v>
          </cell>
          <cell r="F109">
            <v>-6.2160644426301204E-2</v>
          </cell>
          <cell r="G109">
            <v>2.4919828715572079</v>
          </cell>
          <cell r="H109">
            <v>1.4720370111432901</v>
          </cell>
          <cell r="I109">
            <v>0.76320200033683783</v>
          </cell>
          <cell r="J109">
            <v>1.2352334270492094</v>
          </cell>
          <cell r="K109">
            <v>0.71031082457637673</v>
          </cell>
          <cell r="L109">
            <v>-0.16436477290968643</v>
          </cell>
          <cell r="M109">
            <v>0.15719443560722191</v>
          </cell>
          <cell r="N109">
            <v>-1.28166793797867</v>
          </cell>
          <cell r="O109">
            <v>1.7689768240635617</v>
          </cell>
          <cell r="P109">
            <v>1.6391189575910126</v>
          </cell>
        </row>
        <row r="110">
          <cell r="D110" t="str">
            <v>Costruzioni</v>
          </cell>
          <cell r="E110">
            <v>-1.3133484739438317</v>
          </cell>
          <cell r="F110">
            <v>-3.2422923831115114</v>
          </cell>
          <cell r="G110">
            <v>-1.2166476103832591</v>
          </cell>
          <cell r="H110">
            <v>-7.5097180050565093E-2</v>
          </cell>
          <cell r="I110">
            <v>-0.19381194163073934</v>
          </cell>
          <cell r="J110">
            <v>-0.52511641800140341</v>
          </cell>
          <cell r="K110">
            <v>0.56338105560347351</v>
          </cell>
          <cell r="L110">
            <v>-0.43106822224285857</v>
          </cell>
          <cell r="M110">
            <v>-1.1216935532624706</v>
          </cell>
          <cell r="N110">
            <v>-2.7314673895817432</v>
          </cell>
          <cell r="O110">
            <v>-1.770034772332163</v>
          </cell>
          <cell r="P110">
            <v>0.35749382330434454</v>
          </cell>
        </row>
        <row r="111">
          <cell r="D111" t="str">
            <v>Commercio all’ingrosso e al dettaglio, trasporto e magazzinaggio, servizi di alloggio e ristorazione</v>
          </cell>
          <cell r="E111">
            <v>0.86513566043153745</v>
          </cell>
          <cell r="F111">
            <v>8.4749316727150692E-2</v>
          </cell>
          <cell r="G111">
            <v>1.4841228403883466</v>
          </cell>
          <cell r="H111">
            <v>1.1673255018479045</v>
          </cell>
          <cell r="I111">
            <v>0.29347327038500293</v>
          </cell>
          <cell r="J111">
            <v>0.49790210003730628</v>
          </cell>
          <cell r="K111">
            <v>-0.17105353639382814</v>
          </cell>
          <cell r="L111">
            <v>-0.49427442382887765</v>
          </cell>
          <cell r="M111">
            <v>0.57003063116629615</v>
          </cell>
          <cell r="N111">
            <v>-0.41118641138673251</v>
          </cell>
          <cell r="O111">
            <v>1.6580099869607956</v>
          </cell>
          <cell r="P111">
            <v>1.6699275948419467</v>
          </cell>
        </row>
        <row r="112">
          <cell r="D112" t="str">
            <v>Servizi di informazione e comunicazione</v>
          </cell>
          <cell r="E112">
            <v>2.0729220806761983</v>
          </cell>
          <cell r="F112">
            <v>2.1842841463659335</v>
          </cell>
          <cell r="G112">
            <v>0.97805952742107127</v>
          </cell>
          <cell r="H112">
            <v>-0.30840084240876253</v>
          </cell>
          <cell r="I112">
            <v>1.275412712690871</v>
          </cell>
          <cell r="J112">
            <v>0.82723617831044205</v>
          </cell>
          <cell r="K112">
            <v>2.8786549041079468</v>
          </cell>
          <cell r="L112">
            <v>0.91188254524088297</v>
          </cell>
          <cell r="M112">
            <v>0.78735100262263824</v>
          </cell>
          <cell r="N112">
            <v>1.345764242388503</v>
          </cell>
          <cell r="O112">
            <v>-1.847676191678993</v>
          </cell>
          <cell r="P112">
            <v>-1.209441753890006</v>
          </cell>
        </row>
        <row r="113">
          <cell r="D113" t="str">
            <v>Attività finanziaria e assicurativa</v>
          </cell>
          <cell r="E113">
            <v>1.227318534308286</v>
          </cell>
          <cell r="F113">
            <v>2.3507985180769353</v>
          </cell>
          <cell r="G113">
            <v>2.6927173797803183</v>
          </cell>
          <cell r="H113">
            <v>-0.87802100743442635</v>
          </cell>
          <cell r="I113">
            <v>0.51261373921378528</v>
          </cell>
          <cell r="J113">
            <v>7.6696063067482889E-2</v>
          </cell>
          <cell r="K113">
            <v>0.57766206964136035</v>
          </cell>
          <cell r="L113">
            <v>0.65362687761045812</v>
          </cell>
          <cell r="M113">
            <v>0.71117225388024341</v>
          </cell>
          <cell r="N113">
            <v>2.2724344338764135</v>
          </cell>
          <cell r="O113">
            <v>2.1031513355374676</v>
          </cell>
          <cell r="P113">
            <v>-1.5214620882256558</v>
          </cell>
        </row>
        <row r="115">
          <cell r="D115" t="str">
            <v>Attività professionali, scientifiche e tecniche;  amministrative e servizi di supporto</v>
          </cell>
          <cell r="E115">
            <v>-2.2520364910347035</v>
          </cell>
          <cell r="F115">
            <v>-3.573041598000759</v>
          </cell>
          <cell r="G115">
            <v>-1.5291652655695875</v>
          </cell>
          <cell r="H115">
            <v>-1.8055133857746486</v>
          </cell>
          <cell r="I115">
            <v>-0.2622641806584447</v>
          </cell>
          <cell r="J115">
            <v>-5.8982598422474553E-2</v>
          </cell>
          <cell r="K115">
            <v>-0.28858279700233469</v>
          </cell>
          <cell r="L115">
            <v>-0.10269723026268274</v>
          </cell>
          <cell r="M115">
            <v>-1.9950455540410195</v>
          </cell>
          <cell r="N115">
            <v>-3.5161935402671207</v>
          </cell>
          <cell r="O115">
            <v>-1.2442883035107988</v>
          </cell>
          <cell r="P115">
            <v>-1.7044487933584596</v>
          </cell>
        </row>
        <row r="116">
          <cell r="E116">
            <v>-1.3752977378836073</v>
          </cell>
          <cell r="F116">
            <v>0.20757889128606433</v>
          </cell>
          <cell r="G116">
            <v>-1.8295354503476413</v>
          </cell>
          <cell r="H116">
            <v>-0.97211861412282996</v>
          </cell>
          <cell r="I116">
            <v>-0.66586021722552236</v>
          </cell>
          <cell r="J116">
            <v>-6.3146720727735861E-2</v>
          </cell>
          <cell r="K116">
            <v>-0.51865034042333225</v>
          </cell>
          <cell r="L116">
            <v>-1.2804811767896607</v>
          </cell>
          <cell r="M116">
            <v>-0.71408704906842368</v>
          </cell>
          <cell r="N116">
            <v>0.27116869028225299</v>
          </cell>
          <cell r="O116">
            <v>-1.3177476122141152</v>
          </cell>
          <cell r="P116">
            <v>0.31241925090754741</v>
          </cell>
        </row>
        <row r="117">
          <cell r="D117" t="str">
            <v>Attività artistiche, di intrattenimento e  divertimento; riparazione di beni per la casa e altri servizi</v>
          </cell>
          <cell r="E117">
            <v>-0.1497852150236012</v>
          </cell>
          <cell r="F117">
            <v>4.0841453717210818E-2</v>
          </cell>
          <cell r="G117">
            <v>-0.71552937654846271</v>
          </cell>
          <cell r="H117">
            <v>0.14560555774525419</v>
          </cell>
          <cell r="I117">
            <v>0.72667101071728357</v>
          </cell>
          <cell r="J117">
            <v>0.4235611620227786</v>
          </cell>
          <cell r="K117">
            <v>-9.7752191386879517E-2</v>
          </cell>
          <cell r="L117">
            <v>-0.42907682369338618</v>
          </cell>
          <cell r="M117">
            <v>-0.87012749013317681</v>
          </cell>
          <cell r="N117">
            <v>-0.3812222925832387</v>
          </cell>
          <cell r="O117">
            <v>-0.61817501722992718</v>
          </cell>
          <cell r="P117">
            <v>0.57705858634862217</v>
          </cell>
        </row>
        <row r="118">
          <cell r="D118" t="str">
            <v>Totale</v>
          </cell>
          <cell r="E118">
            <v>0.35168553402717961</v>
          </cell>
          <cell r="F118">
            <v>-0.34826740024641589</v>
          </cell>
          <cell r="G118">
            <v>0.90296828356530856</v>
          </cell>
          <cell r="H118">
            <v>0.29683500019559439</v>
          </cell>
          <cell r="I118">
            <v>0.3610414946508822</v>
          </cell>
          <cell r="J118">
            <v>0.45352532720184247</v>
          </cell>
          <cell r="K118">
            <v>0.28360139002274742</v>
          </cell>
          <cell r="L118">
            <v>-0.31300910187253006</v>
          </cell>
          <cell r="M118">
            <v>-9.387588671716518E-3</v>
          </cell>
          <cell r="N118">
            <v>-0.79821380654891971</v>
          </cell>
          <cell r="O118">
            <v>0.61753944379665526</v>
          </cell>
          <cell r="P118">
            <v>0.61164494941741143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tabSelected="1" workbookViewId="0">
      <selection activeCell="B18" sqref="B18"/>
    </sheetView>
  </sheetViews>
  <sheetFormatPr defaultColWidth="8.85546875" defaultRowHeight="15.75" x14ac:dyDescent="0.25"/>
  <cols>
    <col min="1" max="1" width="11.5703125" style="59" customWidth="1"/>
    <col min="2" max="16384" width="8.85546875" style="59"/>
  </cols>
  <sheetData>
    <row r="2" spans="1:2" x14ac:dyDescent="0.25">
      <c r="A2" s="59" t="s">
        <v>0</v>
      </c>
      <c r="B2" s="5" t="str">
        <f>+'TAVOLA 1'!A2</f>
        <v>Tavola 1 - Valore aggiunto, inputs produttivi e misure di produttività</v>
      </c>
    </row>
    <row r="3" spans="1:2" x14ac:dyDescent="0.25">
      <c r="A3" s="59" t="s">
        <v>1</v>
      </c>
      <c r="B3" s="4" t="str">
        <f>+'TAVOLA 2'!A2</f>
        <v>Tavola 2 -Produttività del lavoro nei principali paesi europei</v>
      </c>
    </row>
    <row r="4" spans="1:2" x14ac:dyDescent="0.25">
      <c r="A4" s="59" t="s">
        <v>2</v>
      </c>
      <c r="B4" s="59" t="str">
        <f>'TAVOLA 3'!$A$2</f>
        <v>Tavola 3 -  Produttività del capitale e capitale per ora lavorata</v>
      </c>
    </row>
    <row r="5" spans="1:2" x14ac:dyDescent="0.25">
      <c r="A5" s="59" t="s">
        <v>3</v>
      </c>
      <c r="B5" s="59" t="str">
        <f>'TAVOLA 4 '!$A$2</f>
        <v>Tavola 4 -  Contributi alla crescita del valore aggiunto</v>
      </c>
    </row>
    <row r="6" spans="1:2" x14ac:dyDescent="0.25">
      <c r="A6" s="59" t="s">
        <v>4</v>
      </c>
      <c r="B6" s="59" t="str">
        <f>'TAVOLA 5'!$A$2</f>
        <v>Tavola 5 -Contributi alla crescita della produttività del lavoro</v>
      </c>
    </row>
    <row r="7" spans="1:2" x14ac:dyDescent="0.25">
      <c r="A7" s="59" t="s">
        <v>5</v>
      </c>
      <c r="B7" s="5" t="str">
        <f>'TAVOLA 6'!$A$2</f>
        <v xml:space="preserve">Tavola 6 -Produttività del lavoro. Dinamiche settoriali </v>
      </c>
    </row>
    <row r="8" spans="1:2" x14ac:dyDescent="0.25">
      <c r="A8" s="59" t="s">
        <v>6</v>
      </c>
      <c r="B8" s="5" t="str">
        <f>+'TAVOLA 7'!A2</f>
        <v>Tavola 7 - Contributi settoriali alla crescita della produttività del lavoro</v>
      </c>
    </row>
    <row r="9" spans="1:2" x14ac:dyDescent="0.25">
      <c r="A9" s="59" t="s">
        <v>7</v>
      </c>
      <c r="B9" s="5" t="str">
        <f>+'TAVOLA 8'!A2</f>
        <v>Tavola 8. Contributi alla crescita della produttività del lavoro. Risultati settoriali</v>
      </c>
    </row>
    <row r="15" spans="1:2" x14ac:dyDescent="0.25">
      <c r="B15" s="60"/>
    </row>
  </sheetData>
  <hyperlinks>
    <hyperlink ref="A2" location="'TAVOLA 1'!A1" display="Tavola 1"/>
    <hyperlink ref="A3" location="'TAVOLA 2'!A1" display="Tavola 2"/>
    <hyperlink ref="A5" location="'TAVOLA 4 '!A1" display="Tavola 4"/>
    <hyperlink ref="A4" location="'TAVOLA 3'!A1" display="Tavola 3"/>
    <hyperlink ref="A6" location="'TAVOLA 5'!A1" display="Tavola 1"/>
    <hyperlink ref="A9" location="'TAVOLA 8'!A1" display="Tavola 8"/>
    <hyperlink ref="A7:A8" location="'TAVOLA 5'!A1" display="Tavola 1"/>
    <hyperlink ref="A7" location="'TAVOLA 6'!A1" display="Tavola 6"/>
    <hyperlink ref="A8" location="'TAVOLA 7'!A1" display="Tavola 7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workbookViewId="0">
      <selection activeCell="J12" sqref="J12"/>
    </sheetView>
  </sheetViews>
  <sheetFormatPr defaultColWidth="8.85546875" defaultRowHeight="12.75" x14ac:dyDescent="0.2"/>
  <cols>
    <col min="1" max="1" width="14.28515625" style="1" customWidth="1"/>
    <col min="2" max="2" width="12.7109375" style="1" bestFit="1" customWidth="1"/>
    <col min="3" max="8" width="14.42578125" style="1" customWidth="1"/>
    <col min="9" max="15" width="9.7109375" style="1" customWidth="1"/>
    <col min="16" max="256" width="8.85546875" style="1"/>
    <col min="257" max="257" width="45.28515625" style="1" customWidth="1"/>
    <col min="258" max="271" width="9.7109375" style="1" customWidth="1"/>
    <col min="272" max="512" width="8.85546875" style="1"/>
    <col min="513" max="513" width="45.28515625" style="1" customWidth="1"/>
    <col min="514" max="527" width="9.7109375" style="1" customWidth="1"/>
    <col min="528" max="768" width="8.85546875" style="1"/>
    <col min="769" max="769" width="45.28515625" style="1" customWidth="1"/>
    <col min="770" max="783" width="9.7109375" style="1" customWidth="1"/>
    <col min="784" max="1024" width="8.85546875" style="1"/>
    <col min="1025" max="1025" width="45.28515625" style="1" customWidth="1"/>
    <col min="1026" max="1039" width="9.7109375" style="1" customWidth="1"/>
    <col min="1040" max="1280" width="8.85546875" style="1"/>
    <col min="1281" max="1281" width="45.28515625" style="1" customWidth="1"/>
    <col min="1282" max="1295" width="9.7109375" style="1" customWidth="1"/>
    <col min="1296" max="1536" width="8.85546875" style="1"/>
    <col min="1537" max="1537" width="45.28515625" style="1" customWidth="1"/>
    <col min="1538" max="1551" width="9.7109375" style="1" customWidth="1"/>
    <col min="1552" max="1792" width="8.85546875" style="1"/>
    <col min="1793" max="1793" width="45.28515625" style="1" customWidth="1"/>
    <col min="1794" max="1807" width="9.7109375" style="1" customWidth="1"/>
    <col min="1808" max="2048" width="8.85546875" style="1"/>
    <col min="2049" max="2049" width="45.28515625" style="1" customWidth="1"/>
    <col min="2050" max="2063" width="9.7109375" style="1" customWidth="1"/>
    <col min="2064" max="2304" width="8.85546875" style="1"/>
    <col min="2305" max="2305" width="45.28515625" style="1" customWidth="1"/>
    <col min="2306" max="2319" width="9.7109375" style="1" customWidth="1"/>
    <col min="2320" max="2560" width="8.85546875" style="1"/>
    <col min="2561" max="2561" width="45.28515625" style="1" customWidth="1"/>
    <col min="2562" max="2575" width="9.7109375" style="1" customWidth="1"/>
    <col min="2576" max="2816" width="8.85546875" style="1"/>
    <col min="2817" max="2817" width="45.28515625" style="1" customWidth="1"/>
    <col min="2818" max="2831" width="9.7109375" style="1" customWidth="1"/>
    <col min="2832" max="3072" width="8.85546875" style="1"/>
    <col min="3073" max="3073" width="45.28515625" style="1" customWidth="1"/>
    <col min="3074" max="3087" width="9.7109375" style="1" customWidth="1"/>
    <col min="3088" max="3328" width="8.85546875" style="1"/>
    <col min="3329" max="3329" width="45.28515625" style="1" customWidth="1"/>
    <col min="3330" max="3343" width="9.7109375" style="1" customWidth="1"/>
    <col min="3344" max="3584" width="8.85546875" style="1"/>
    <col min="3585" max="3585" width="45.28515625" style="1" customWidth="1"/>
    <col min="3586" max="3599" width="9.7109375" style="1" customWidth="1"/>
    <col min="3600" max="3840" width="8.85546875" style="1"/>
    <col min="3841" max="3841" width="45.28515625" style="1" customWidth="1"/>
    <col min="3842" max="3855" width="9.7109375" style="1" customWidth="1"/>
    <col min="3856" max="4096" width="8.85546875" style="1"/>
    <col min="4097" max="4097" width="45.28515625" style="1" customWidth="1"/>
    <col min="4098" max="4111" width="9.7109375" style="1" customWidth="1"/>
    <col min="4112" max="4352" width="8.85546875" style="1"/>
    <col min="4353" max="4353" width="45.28515625" style="1" customWidth="1"/>
    <col min="4354" max="4367" width="9.7109375" style="1" customWidth="1"/>
    <col min="4368" max="4608" width="8.85546875" style="1"/>
    <col min="4609" max="4609" width="45.28515625" style="1" customWidth="1"/>
    <col min="4610" max="4623" width="9.7109375" style="1" customWidth="1"/>
    <col min="4624" max="4864" width="8.85546875" style="1"/>
    <col min="4865" max="4865" width="45.28515625" style="1" customWidth="1"/>
    <col min="4866" max="4879" width="9.7109375" style="1" customWidth="1"/>
    <col min="4880" max="5120" width="8.85546875" style="1"/>
    <col min="5121" max="5121" width="45.28515625" style="1" customWidth="1"/>
    <col min="5122" max="5135" width="9.7109375" style="1" customWidth="1"/>
    <col min="5136" max="5376" width="8.85546875" style="1"/>
    <col min="5377" max="5377" width="45.28515625" style="1" customWidth="1"/>
    <col min="5378" max="5391" width="9.7109375" style="1" customWidth="1"/>
    <col min="5392" max="5632" width="8.85546875" style="1"/>
    <col min="5633" max="5633" width="45.28515625" style="1" customWidth="1"/>
    <col min="5634" max="5647" width="9.7109375" style="1" customWidth="1"/>
    <col min="5648" max="5888" width="8.85546875" style="1"/>
    <col min="5889" max="5889" width="45.28515625" style="1" customWidth="1"/>
    <col min="5890" max="5903" width="9.7109375" style="1" customWidth="1"/>
    <col min="5904" max="6144" width="8.85546875" style="1"/>
    <col min="6145" max="6145" width="45.28515625" style="1" customWidth="1"/>
    <col min="6146" max="6159" width="9.7109375" style="1" customWidth="1"/>
    <col min="6160" max="6400" width="8.85546875" style="1"/>
    <col min="6401" max="6401" width="45.28515625" style="1" customWidth="1"/>
    <col min="6402" max="6415" width="9.7109375" style="1" customWidth="1"/>
    <col min="6416" max="6656" width="8.85546875" style="1"/>
    <col min="6657" max="6657" width="45.28515625" style="1" customWidth="1"/>
    <col min="6658" max="6671" width="9.7109375" style="1" customWidth="1"/>
    <col min="6672" max="6912" width="8.85546875" style="1"/>
    <col min="6913" max="6913" width="45.28515625" style="1" customWidth="1"/>
    <col min="6914" max="6927" width="9.7109375" style="1" customWidth="1"/>
    <col min="6928" max="7168" width="8.85546875" style="1"/>
    <col min="7169" max="7169" width="45.28515625" style="1" customWidth="1"/>
    <col min="7170" max="7183" width="9.7109375" style="1" customWidth="1"/>
    <col min="7184" max="7424" width="8.85546875" style="1"/>
    <col min="7425" max="7425" width="45.28515625" style="1" customWidth="1"/>
    <col min="7426" max="7439" width="9.7109375" style="1" customWidth="1"/>
    <col min="7440" max="7680" width="8.85546875" style="1"/>
    <col min="7681" max="7681" width="45.28515625" style="1" customWidth="1"/>
    <col min="7682" max="7695" width="9.7109375" style="1" customWidth="1"/>
    <col min="7696" max="7936" width="8.85546875" style="1"/>
    <col min="7937" max="7937" width="45.28515625" style="1" customWidth="1"/>
    <col min="7938" max="7951" width="9.7109375" style="1" customWidth="1"/>
    <col min="7952" max="8192" width="8.85546875" style="1"/>
    <col min="8193" max="8193" width="45.28515625" style="1" customWidth="1"/>
    <col min="8194" max="8207" width="9.7109375" style="1" customWidth="1"/>
    <col min="8208" max="8448" width="8.85546875" style="1"/>
    <col min="8449" max="8449" width="45.28515625" style="1" customWidth="1"/>
    <col min="8450" max="8463" width="9.7109375" style="1" customWidth="1"/>
    <col min="8464" max="8704" width="8.85546875" style="1"/>
    <col min="8705" max="8705" width="45.28515625" style="1" customWidth="1"/>
    <col min="8706" max="8719" width="9.7109375" style="1" customWidth="1"/>
    <col min="8720" max="8960" width="8.85546875" style="1"/>
    <col min="8961" max="8961" width="45.28515625" style="1" customWidth="1"/>
    <col min="8962" max="8975" width="9.7109375" style="1" customWidth="1"/>
    <col min="8976" max="9216" width="8.85546875" style="1"/>
    <col min="9217" max="9217" width="45.28515625" style="1" customWidth="1"/>
    <col min="9218" max="9231" width="9.7109375" style="1" customWidth="1"/>
    <col min="9232" max="9472" width="8.85546875" style="1"/>
    <col min="9473" max="9473" width="45.28515625" style="1" customWidth="1"/>
    <col min="9474" max="9487" width="9.7109375" style="1" customWidth="1"/>
    <col min="9488" max="9728" width="8.85546875" style="1"/>
    <col min="9729" max="9729" width="45.28515625" style="1" customWidth="1"/>
    <col min="9730" max="9743" width="9.7109375" style="1" customWidth="1"/>
    <col min="9744" max="9984" width="8.85546875" style="1"/>
    <col min="9985" max="9985" width="45.28515625" style="1" customWidth="1"/>
    <col min="9986" max="9999" width="9.7109375" style="1" customWidth="1"/>
    <col min="10000" max="10240" width="8.85546875" style="1"/>
    <col min="10241" max="10241" width="45.28515625" style="1" customWidth="1"/>
    <col min="10242" max="10255" width="9.7109375" style="1" customWidth="1"/>
    <col min="10256" max="10496" width="8.85546875" style="1"/>
    <col min="10497" max="10497" width="45.28515625" style="1" customWidth="1"/>
    <col min="10498" max="10511" width="9.7109375" style="1" customWidth="1"/>
    <col min="10512" max="10752" width="8.85546875" style="1"/>
    <col min="10753" max="10753" width="45.28515625" style="1" customWidth="1"/>
    <col min="10754" max="10767" width="9.7109375" style="1" customWidth="1"/>
    <col min="10768" max="11008" width="8.85546875" style="1"/>
    <col min="11009" max="11009" width="45.28515625" style="1" customWidth="1"/>
    <col min="11010" max="11023" width="9.7109375" style="1" customWidth="1"/>
    <col min="11024" max="11264" width="8.85546875" style="1"/>
    <col min="11265" max="11265" width="45.28515625" style="1" customWidth="1"/>
    <col min="11266" max="11279" width="9.7109375" style="1" customWidth="1"/>
    <col min="11280" max="11520" width="8.85546875" style="1"/>
    <col min="11521" max="11521" width="45.28515625" style="1" customWidth="1"/>
    <col min="11522" max="11535" width="9.7109375" style="1" customWidth="1"/>
    <col min="11536" max="11776" width="8.85546875" style="1"/>
    <col min="11777" max="11777" width="45.28515625" style="1" customWidth="1"/>
    <col min="11778" max="11791" width="9.7109375" style="1" customWidth="1"/>
    <col min="11792" max="12032" width="8.85546875" style="1"/>
    <col min="12033" max="12033" width="45.28515625" style="1" customWidth="1"/>
    <col min="12034" max="12047" width="9.7109375" style="1" customWidth="1"/>
    <col min="12048" max="12288" width="8.85546875" style="1"/>
    <col min="12289" max="12289" width="45.28515625" style="1" customWidth="1"/>
    <col min="12290" max="12303" width="9.7109375" style="1" customWidth="1"/>
    <col min="12304" max="12544" width="8.85546875" style="1"/>
    <col min="12545" max="12545" width="45.28515625" style="1" customWidth="1"/>
    <col min="12546" max="12559" width="9.7109375" style="1" customWidth="1"/>
    <col min="12560" max="12800" width="8.85546875" style="1"/>
    <col min="12801" max="12801" width="45.28515625" style="1" customWidth="1"/>
    <col min="12802" max="12815" width="9.7109375" style="1" customWidth="1"/>
    <col min="12816" max="13056" width="8.85546875" style="1"/>
    <col min="13057" max="13057" width="45.28515625" style="1" customWidth="1"/>
    <col min="13058" max="13071" width="9.7109375" style="1" customWidth="1"/>
    <col min="13072" max="13312" width="8.85546875" style="1"/>
    <col min="13313" max="13313" width="45.28515625" style="1" customWidth="1"/>
    <col min="13314" max="13327" width="9.7109375" style="1" customWidth="1"/>
    <col min="13328" max="13568" width="8.85546875" style="1"/>
    <col min="13569" max="13569" width="45.28515625" style="1" customWidth="1"/>
    <col min="13570" max="13583" width="9.7109375" style="1" customWidth="1"/>
    <col min="13584" max="13824" width="8.85546875" style="1"/>
    <col min="13825" max="13825" width="45.28515625" style="1" customWidth="1"/>
    <col min="13826" max="13839" width="9.7109375" style="1" customWidth="1"/>
    <col min="13840" max="14080" width="8.85546875" style="1"/>
    <col min="14081" max="14081" width="45.28515625" style="1" customWidth="1"/>
    <col min="14082" max="14095" width="9.7109375" style="1" customWidth="1"/>
    <col min="14096" max="14336" width="8.85546875" style="1"/>
    <col min="14337" max="14337" width="45.28515625" style="1" customWidth="1"/>
    <col min="14338" max="14351" width="9.7109375" style="1" customWidth="1"/>
    <col min="14352" max="14592" width="8.85546875" style="1"/>
    <col min="14593" max="14593" width="45.28515625" style="1" customWidth="1"/>
    <col min="14594" max="14607" width="9.7109375" style="1" customWidth="1"/>
    <col min="14608" max="14848" width="8.85546875" style="1"/>
    <col min="14849" max="14849" width="45.28515625" style="1" customWidth="1"/>
    <col min="14850" max="14863" width="9.7109375" style="1" customWidth="1"/>
    <col min="14864" max="15104" width="8.85546875" style="1"/>
    <col min="15105" max="15105" width="45.28515625" style="1" customWidth="1"/>
    <col min="15106" max="15119" width="9.7109375" style="1" customWidth="1"/>
    <col min="15120" max="15360" width="8.85546875" style="1"/>
    <col min="15361" max="15361" width="45.28515625" style="1" customWidth="1"/>
    <col min="15362" max="15375" width="9.7109375" style="1" customWidth="1"/>
    <col min="15376" max="15616" width="8.85546875" style="1"/>
    <col min="15617" max="15617" width="45.28515625" style="1" customWidth="1"/>
    <col min="15618" max="15631" width="9.7109375" style="1" customWidth="1"/>
    <col min="15632" max="15872" width="8.85546875" style="1"/>
    <col min="15873" max="15873" width="45.28515625" style="1" customWidth="1"/>
    <col min="15874" max="15887" width="9.7109375" style="1" customWidth="1"/>
    <col min="15888" max="16128" width="8.85546875" style="1"/>
    <col min="16129" max="16129" width="45.28515625" style="1" customWidth="1"/>
    <col min="16130" max="16143" width="9.7109375" style="1" customWidth="1"/>
    <col min="16144" max="16384" width="8.85546875" style="1"/>
  </cols>
  <sheetData>
    <row r="1" spans="1:8" ht="15.75" customHeight="1" x14ac:dyDescent="0.2"/>
    <row r="2" spans="1:8" ht="15.75" customHeight="1" x14ac:dyDescent="0.25">
      <c r="A2" s="5" t="s">
        <v>11</v>
      </c>
      <c r="B2" s="4"/>
      <c r="C2" s="4"/>
      <c r="D2" s="4"/>
      <c r="E2" s="4"/>
    </row>
    <row r="3" spans="1:8" ht="15.75" customHeight="1" x14ac:dyDescent="0.25">
      <c r="A3" s="4" t="s">
        <v>9</v>
      </c>
      <c r="B3" s="4"/>
      <c r="C3" s="4"/>
      <c r="D3" s="4"/>
      <c r="E3" s="4"/>
    </row>
    <row r="4" spans="1:8" ht="15.75" customHeight="1" x14ac:dyDescent="0.25">
      <c r="A4" s="4"/>
      <c r="B4" s="4"/>
      <c r="C4" s="4"/>
      <c r="D4" s="4"/>
      <c r="E4" s="4"/>
    </row>
    <row r="5" spans="1:8" ht="18.75" customHeight="1" x14ac:dyDescent="0.2">
      <c r="B5" s="47" t="str">
        <f>'[1]Prospetto 1'!E81</f>
        <v>Valore aggiunto</v>
      </c>
      <c r="C5" s="57" t="str">
        <f>'[1]Prospetto 1'!F81</f>
        <v>Inputs produttivi</v>
      </c>
      <c r="D5" s="57"/>
      <c r="E5" s="57"/>
      <c r="F5" s="50" t="str">
        <f>'[1]Prospetto 1'!I81</f>
        <v>Misure di produttività</v>
      </c>
      <c r="G5" s="50"/>
      <c r="H5" s="50"/>
    </row>
    <row r="6" spans="1:8" ht="28.5" customHeight="1" x14ac:dyDescent="0.2">
      <c r="B6" s="48"/>
      <c r="C6" s="56" t="str">
        <f>'[1]Prospetto 1'!F82</f>
        <v>Ore lavorate</v>
      </c>
      <c r="D6" s="56" t="str">
        <f>'[1]Prospetto 1'!G82</f>
        <v>Input di capitale</v>
      </c>
      <c r="E6" s="56" t="str">
        <f>'[1]Prospetto 1'!H82</f>
        <v>Indice composito lavoro e capitale</v>
      </c>
      <c r="F6" s="46" t="str">
        <f>'[1]Prospetto 1'!I82</f>
        <v>Produttività del lavoro</v>
      </c>
      <c r="G6" s="46" t="str">
        <f>'[1]Prospetto 1'!J82</f>
        <v>Produttività del capitale</v>
      </c>
      <c r="H6" s="46" t="str">
        <f>'[1]Prospetto 1'!K82</f>
        <v>Produttività totale dei fattori</v>
      </c>
    </row>
    <row r="7" spans="1:8" x14ac:dyDescent="0.2">
      <c r="A7" s="17" t="str">
        <f>'[1]Prospetto 1'!D83</f>
        <v>1995-2018</v>
      </c>
      <c r="B7" s="6">
        <f>'[1]Prospetto 1'!E83</f>
        <v>0.72813703503034066</v>
      </c>
      <c r="C7" s="6">
        <f>'[1]Prospetto 1'!F83</f>
        <v>0.37513229152308369</v>
      </c>
      <c r="D7" s="6">
        <f>'[1]Prospetto 1'!G83</f>
        <v>1.387785976736855</v>
      </c>
      <c r="E7" s="6">
        <f>'[1]Prospetto 1'!H83</f>
        <v>0.73759388871299514</v>
      </c>
      <c r="F7" s="6">
        <f>'[1]Prospetto 1'!I83</f>
        <v>0.35168553402717961</v>
      </c>
      <c r="G7" s="6">
        <f>'[1]Prospetto 1'!J83</f>
        <v>-0.6506196598500491</v>
      </c>
      <c r="H7" s="6">
        <f>'[1]Prospetto 1'!K83</f>
        <v>-9.387588671716518E-3</v>
      </c>
    </row>
    <row r="8" spans="1:8" x14ac:dyDescent="0.2">
      <c r="A8" s="16" t="str">
        <f>'[1]Prospetto 1'!D84</f>
        <v>2003-2009</v>
      </c>
      <c r="B8" s="3">
        <f>'[1]Prospetto 1'!E84</f>
        <v>-0.20613441095100882</v>
      </c>
      <c r="C8" s="3">
        <f>'[1]Prospetto 1'!F84</f>
        <v>0.14262971728269402</v>
      </c>
      <c r="D8" s="3">
        <f>'[1]Prospetto 1'!G84</f>
        <v>1.4796826873247682</v>
      </c>
      <c r="E8" s="3">
        <f>'[1]Prospetto 1'!H84</f>
        <v>0.59684350323487845</v>
      </c>
      <c r="F8" s="3">
        <f>'[1]Prospetto 1'!I84</f>
        <v>-0.34826740024641589</v>
      </c>
      <c r="G8" s="3">
        <f>'[1]Prospetto 1'!J84</f>
        <v>-1.66123622044555</v>
      </c>
      <c r="H8" s="3">
        <f>'[1]Prospetto 1'!K84</f>
        <v>-0.79821380654891971</v>
      </c>
    </row>
    <row r="9" spans="1:8" x14ac:dyDescent="0.2">
      <c r="A9" s="16" t="str">
        <f>'[1]Prospetto 1'!D85</f>
        <v>2009-2014</v>
      </c>
      <c r="B9" s="3">
        <f>'[1]Prospetto 1'!E85</f>
        <v>-0.3796588285140845</v>
      </c>
      <c r="C9" s="3">
        <f>'[1]Prospetto 1'!F85</f>
        <v>-1.271149028602192</v>
      </c>
      <c r="D9" s="3">
        <f>'[1]Prospetto 1'!G85</f>
        <v>-0.37129892240511664</v>
      </c>
      <c r="E9" s="3">
        <f>'[1]Prospetto 1'!H85</f>
        <v>-0.99107788101406857</v>
      </c>
      <c r="F9" s="3">
        <f>'[1]Prospetto 1'!I85</f>
        <v>0.90296828356530856</v>
      </c>
      <c r="G9" s="3">
        <f>'[1]Prospetto 1'!J85</f>
        <v>-8.3909025148654059E-3</v>
      </c>
      <c r="H9" s="3">
        <f>'[1]Prospetto 1'!K85</f>
        <v>0.61753944379665526</v>
      </c>
    </row>
    <row r="10" spans="1:8" x14ac:dyDescent="0.2">
      <c r="A10" s="16" t="str">
        <f>'[1]Prospetto 1'!D86</f>
        <v>2014-2018</v>
      </c>
      <c r="B10" s="3">
        <f>'[1]Prospetto 1'!E86</f>
        <v>1.7074886965231739</v>
      </c>
      <c r="C10" s="3">
        <f>'[1]Prospetto 1'!F86</f>
        <v>1.4064789964797431</v>
      </c>
      <c r="D10" s="3">
        <f>'[1]Prospetto 1'!G86</f>
        <v>0.41284467555364746</v>
      </c>
      <c r="E10" s="3">
        <f>'[1]Prospetto 1'!H86</f>
        <v>1.0891819052083251</v>
      </c>
      <c r="F10" s="3">
        <f>'[1]Prospetto 1'!I86</f>
        <v>0.29683500019559439</v>
      </c>
      <c r="G10" s="3">
        <f>'[1]Prospetto 1'!J86</f>
        <v>1.2893211406626692</v>
      </c>
      <c r="H10" s="3">
        <f>'[1]Prospetto 1'!K86</f>
        <v>0.61164494941741143</v>
      </c>
    </row>
    <row r="11" spans="1:8" x14ac:dyDescent="0.2">
      <c r="A11" s="16">
        <f>'[1]Prospetto 1'!D87</f>
        <v>2017</v>
      </c>
      <c r="B11" s="3">
        <f>'[1]Prospetto 1'!E87</f>
        <v>2.7080000000000002</v>
      </c>
      <c r="C11" s="3">
        <f>'[1]Prospetto 1'!F87</f>
        <v>1.389</v>
      </c>
      <c r="D11" s="3">
        <f>'[1]Prospetto 1'!G87</f>
        <v>0.71</v>
      </c>
      <c r="E11" s="3">
        <f>'[1]Prospetto 1'!H87</f>
        <v>1.157</v>
      </c>
      <c r="F11" s="3">
        <f>'[1]Prospetto 1'!I87</f>
        <v>1.3180000000000001</v>
      </c>
      <c r="G11" s="3">
        <f>'[1]Prospetto 1'!J87</f>
        <v>1.998</v>
      </c>
      <c r="H11" s="3">
        <f>'[1]Prospetto 1'!K87</f>
        <v>1.55</v>
      </c>
    </row>
    <row r="12" spans="1:8" x14ac:dyDescent="0.2">
      <c r="A12" s="18">
        <f>'[1]Prospetto 1'!D88</f>
        <v>2018</v>
      </c>
      <c r="B12" s="19">
        <f>'[1]Prospetto 1'!E88</f>
        <v>1.004</v>
      </c>
      <c r="C12" s="19">
        <f>'[1]Prospetto 1'!F88</f>
        <v>1.3109999999999999</v>
      </c>
      <c r="D12" s="19">
        <f>'[1]Prospetto 1'!G88</f>
        <v>0.92500000000000004</v>
      </c>
      <c r="E12" s="19">
        <f>'[1]Prospetto 1'!H88</f>
        <v>1.177</v>
      </c>
      <c r="F12" s="19">
        <f>'[1]Prospetto 1'!I88</f>
        <v>-0.30599999999999999</v>
      </c>
      <c r="G12" s="19">
        <f>'[1]Prospetto 1'!J88</f>
        <v>0.08</v>
      </c>
      <c r="H12" s="19">
        <f>'[1]Prospetto 1'!K88</f>
        <v>-0.17199999999999999</v>
      </c>
    </row>
  </sheetData>
  <mergeCells count="3">
    <mergeCell ref="C5:E5"/>
    <mergeCell ref="F5:H5"/>
    <mergeCell ref="B5:B6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Normal="100" workbookViewId="0">
      <selection activeCell="B29" sqref="B29:I34"/>
    </sheetView>
  </sheetViews>
  <sheetFormatPr defaultColWidth="8.85546875" defaultRowHeight="12.75" x14ac:dyDescent="0.2"/>
  <cols>
    <col min="1" max="1" width="45.28515625" style="1" customWidth="1"/>
    <col min="2" max="8" width="9.7109375" style="1" customWidth="1"/>
    <col min="9" max="249" width="8.85546875" style="1"/>
    <col min="250" max="250" width="45.28515625" style="1" customWidth="1"/>
    <col min="251" max="264" width="9.7109375" style="1" customWidth="1"/>
    <col min="265" max="505" width="8.85546875" style="1"/>
    <col min="506" max="506" width="45.28515625" style="1" customWidth="1"/>
    <col min="507" max="520" width="9.7109375" style="1" customWidth="1"/>
    <col min="521" max="761" width="8.85546875" style="1"/>
    <col min="762" max="762" width="45.28515625" style="1" customWidth="1"/>
    <col min="763" max="776" width="9.7109375" style="1" customWidth="1"/>
    <col min="777" max="1017" width="8.85546875" style="1"/>
    <col min="1018" max="1018" width="45.28515625" style="1" customWidth="1"/>
    <col min="1019" max="1032" width="9.7109375" style="1" customWidth="1"/>
    <col min="1033" max="1273" width="8.85546875" style="1"/>
    <col min="1274" max="1274" width="45.28515625" style="1" customWidth="1"/>
    <col min="1275" max="1288" width="9.7109375" style="1" customWidth="1"/>
    <col min="1289" max="1529" width="8.85546875" style="1"/>
    <col min="1530" max="1530" width="45.28515625" style="1" customWidth="1"/>
    <col min="1531" max="1544" width="9.7109375" style="1" customWidth="1"/>
    <col min="1545" max="1785" width="8.85546875" style="1"/>
    <col min="1786" max="1786" width="45.28515625" style="1" customWidth="1"/>
    <col min="1787" max="1800" width="9.7109375" style="1" customWidth="1"/>
    <col min="1801" max="2041" width="8.85546875" style="1"/>
    <col min="2042" max="2042" width="45.28515625" style="1" customWidth="1"/>
    <col min="2043" max="2056" width="9.7109375" style="1" customWidth="1"/>
    <col min="2057" max="2297" width="8.85546875" style="1"/>
    <col min="2298" max="2298" width="45.28515625" style="1" customWidth="1"/>
    <col min="2299" max="2312" width="9.7109375" style="1" customWidth="1"/>
    <col min="2313" max="2553" width="8.85546875" style="1"/>
    <col min="2554" max="2554" width="45.28515625" style="1" customWidth="1"/>
    <col min="2555" max="2568" width="9.7109375" style="1" customWidth="1"/>
    <col min="2569" max="2809" width="8.85546875" style="1"/>
    <col min="2810" max="2810" width="45.28515625" style="1" customWidth="1"/>
    <col min="2811" max="2824" width="9.7109375" style="1" customWidth="1"/>
    <col min="2825" max="3065" width="8.85546875" style="1"/>
    <col min="3066" max="3066" width="45.28515625" style="1" customWidth="1"/>
    <col min="3067" max="3080" width="9.7109375" style="1" customWidth="1"/>
    <col min="3081" max="3321" width="8.85546875" style="1"/>
    <col min="3322" max="3322" width="45.28515625" style="1" customWidth="1"/>
    <col min="3323" max="3336" width="9.7109375" style="1" customWidth="1"/>
    <col min="3337" max="3577" width="8.85546875" style="1"/>
    <col min="3578" max="3578" width="45.28515625" style="1" customWidth="1"/>
    <col min="3579" max="3592" width="9.7109375" style="1" customWidth="1"/>
    <col min="3593" max="3833" width="8.85546875" style="1"/>
    <col min="3834" max="3834" width="45.28515625" style="1" customWidth="1"/>
    <col min="3835" max="3848" width="9.7109375" style="1" customWidth="1"/>
    <col min="3849" max="4089" width="8.85546875" style="1"/>
    <col min="4090" max="4090" width="45.28515625" style="1" customWidth="1"/>
    <col min="4091" max="4104" width="9.7109375" style="1" customWidth="1"/>
    <col min="4105" max="4345" width="8.85546875" style="1"/>
    <col min="4346" max="4346" width="45.28515625" style="1" customWidth="1"/>
    <col min="4347" max="4360" width="9.7109375" style="1" customWidth="1"/>
    <col min="4361" max="4601" width="8.85546875" style="1"/>
    <col min="4602" max="4602" width="45.28515625" style="1" customWidth="1"/>
    <col min="4603" max="4616" width="9.7109375" style="1" customWidth="1"/>
    <col min="4617" max="4857" width="8.85546875" style="1"/>
    <col min="4858" max="4858" width="45.28515625" style="1" customWidth="1"/>
    <col min="4859" max="4872" width="9.7109375" style="1" customWidth="1"/>
    <col min="4873" max="5113" width="8.85546875" style="1"/>
    <col min="5114" max="5114" width="45.28515625" style="1" customWidth="1"/>
    <col min="5115" max="5128" width="9.7109375" style="1" customWidth="1"/>
    <col min="5129" max="5369" width="8.85546875" style="1"/>
    <col min="5370" max="5370" width="45.28515625" style="1" customWidth="1"/>
    <col min="5371" max="5384" width="9.7109375" style="1" customWidth="1"/>
    <col min="5385" max="5625" width="8.85546875" style="1"/>
    <col min="5626" max="5626" width="45.28515625" style="1" customWidth="1"/>
    <col min="5627" max="5640" width="9.7109375" style="1" customWidth="1"/>
    <col min="5641" max="5881" width="8.85546875" style="1"/>
    <col min="5882" max="5882" width="45.28515625" style="1" customWidth="1"/>
    <col min="5883" max="5896" width="9.7109375" style="1" customWidth="1"/>
    <col min="5897" max="6137" width="8.85546875" style="1"/>
    <col min="6138" max="6138" width="45.28515625" style="1" customWidth="1"/>
    <col min="6139" max="6152" width="9.7109375" style="1" customWidth="1"/>
    <col min="6153" max="6393" width="8.85546875" style="1"/>
    <col min="6394" max="6394" width="45.28515625" style="1" customWidth="1"/>
    <col min="6395" max="6408" width="9.7109375" style="1" customWidth="1"/>
    <col min="6409" max="6649" width="8.85546875" style="1"/>
    <col min="6650" max="6650" width="45.28515625" style="1" customWidth="1"/>
    <col min="6651" max="6664" width="9.7109375" style="1" customWidth="1"/>
    <col min="6665" max="6905" width="8.85546875" style="1"/>
    <col min="6906" max="6906" width="45.28515625" style="1" customWidth="1"/>
    <col min="6907" max="6920" width="9.7109375" style="1" customWidth="1"/>
    <col min="6921" max="7161" width="8.85546875" style="1"/>
    <col min="7162" max="7162" width="45.28515625" style="1" customWidth="1"/>
    <col min="7163" max="7176" width="9.7109375" style="1" customWidth="1"/>
    <col min="7177" max="7417" width="8.85546875" style="1"/>
    <col min="7418" max="7418" width="45.28515625" style="1" customWidth="1"/>
    <col min="7419" max="7432" width="9.7109375" style="1" customWidth="1"/>
    <col min="7433" max="7673" width="8.85546875" style="1"/>
    <col min="7674" max="7674" width="45.28515625" style="1" customWidth="1"/>
    <col min="7675" max="7688" width="9.7109375" style="1" customWidth="1"/>
    <col min="7689" max="7929" width="8.85546875" style="1"/>
    <col min="7930" max="7930" width="45.28515625" style="1" customWidth="1"/>
    <col min="7931" max="7944" width="9.7109375" style="1" customWidth="1"/>
    <col min="7945" max="8185" width="8.85546875" style="1"/>
    <col min="8186" max="8186" width="45.28515625" style="1" customWidth="1"/>
    <col min="8187" max="8200" width="9.7109375" style="1" customWidth="1"/>
    <col min="8201" max="8441" width="8.85546875" style="1"/>
    <col min="8442" max="8442" width="45.28515625" style="1" customWidth="1"/>
    <col min="8443" max="8456" width="9.7109375" style="1" customWidth="1"/>
    <col min="8457" max="8697" width="8.85546875" style="1"/>
    <col min="8698" max="8698" width="45.28515625" style="1" customWidth="1"/>
    <col min="8699" max="8712" width="9.7109375" style="1" customWidth="1"/>
    <col min="8713" max="8953" width="8.85546875" style="1"/>
    <col min="8954" max="8954" width="45.28515625" style="1" customWidth="1"/>
    <col min="8955" max="8968" width="9.7109375" style="1" customWidth="1"/>
    <col min="8969" max="9209" width="8.85546875" style="1"/>
    <col min="9210" max="9210" width="45.28515625" style="1" customWidth="1"/>
    <col min="9211" max="9224" width="9.7109375" style="1" customWidth="1"/>
    <col min="9225" max="9465" width="8.85546875" style="1"/>
    <col min="9466" max="9466" width="45.28515625" style="1" customWidth="1"/>
    <col min="9467" max="9480" width="9.7109375" style="1" customWidth="1"/>
    <col min="9481" max="9721" width="8.85546875" style="1"/>
    <col min="9722" max="9722" width="45.28515625" style="1" customWidth="1"/>
    <col min="9723" max="9736" width="9.7109375" style="1" customWidth="1"/>
    <col min="9737" max="9977" width="8.85546875" style="1"/>
    <col min="9978" max="9978" width="45.28515625" style="1" customWidth="1"/>
    <col min="9979" max="9992" width="9.7109375" style="1" customWidth="1"/>
    <col min="9993" max="10233" width="8.85546875" style="1"/>
    <col min="10234" max="10234" width="45.28515625" style="1" customWidth="1"/>
    <col min="10235" max="10248" width="9.7109375" style="1" customWidth="1"/>
    <col min="10249" max="10489" width="8.85546875" style="1"/>
    <col min="10490" max="10490" width="45.28515625" style="1" customWidth="1"/>
    <col min="10491" max="10504" width="9.7109375" style="1" customWidth="1"/>
    <col min="10505" max="10745" width="8.85546875" style="1"/>
    <col min="10746" max="10746" width="45.28515625" style="1" customWidth="1"/>
    <col min="10747" max="10760" width="9.7109375" style="1" customWidth="1"/>
    <col min="10761" max="11001" width="8.85546875" style="1"/>
    <col min="11002" max="11002" width="45.28515625" style="1" customWidth="1"/>
    <col min="11003" max="11016" width="9.7109375" style="1" customWidth="1"/>
    <col min="11017" max="11257" width="8.85546875" style="1"/>
    <col min="11258" max="11258" width="45.28515625" style="1" customWidth="1"/>
    <col min="11259" max="11272" width="9.7109375" style="1" customWidth="1"/>
    <col min="11273" max="11513" width="8.85546875" style="1"/>
    <col min="11514" max="11514" width="45.28515625" style="1" customWidth="1"/>
    <col min="11515" max="11528" width="9.7109375" style="1" customWidth="1"/>
    <col min="11529" max="11769" width="8.85546875" style="1"/>
    <col min="11770" max="11770" width="45.28515625" style="1" customWidth="1"/>
    <col min="11771" max="11784" width="9.7109375" style="1" customWidth="1"/>
    <col min="11785" max="12025" width="8.85546875" style="1"/>
    <col min="12026" max="12026" width="45.28515625" style="1" customWidth="1"/>
    <col min="12027" max="12040" width="9.7109375" style="1" customWidth="1"/>
    <col min="12041" max="12281" width="8.85546875" style="1"/>
    <col min="12282" max="12282" width="45.28515625" style="1" customWidth="1"/>
    <col min="12283" max="12296" width="9.7109375" style="1" customWidth="1"/>
    <col min="12297" max="12537" width="8.85546875" style="1"/>
    <col min="12538" max="12538" width="45.28515625" style="1" customWidth="1"/>
    <col min="12539" max="12552" width="9.7109375" style="1" customWidth="1"/>
    <col min="12553" max="12793" width="8.85546875" style="1"/>
    <col min="12794" max="12794" width="45.28515625" style="1" customWidth="1"/>
    <col min="12795" max="12808" width="9.7109375" style="1" customWidth="1"/>
    <col min="12809" max="13049" width="8.85546875" style="1"/>
    <col min="13050" max="13050" width="45.28515625" style="1" customWidth="1"/>
    <col min="13051" max="13064" width="9.7109375" style="1" customWidth="1"/>
    <col min="13065" max="13305" width="8.85546875" style="1"/>
    <col min="13306" max="13306" width="45.28515625" style="1" customWidth="1"/>
    <col min="13307" max="13320" width="9.7109375" style="1" customWidth="1"/>
    <col min="13321" max="13561" width="8.85546875" style="1"/>
    <col min="13562" max="13562" width="45.28515625" style="1" customWidth="1"/>
    <col min="13563" max="13576" width="9.7109375" style="1" customWidth="1"/>
    <col min="13577" max="13817" width="8.85546875" style="1"/>
    <col min="13818" max="13818" width="45.28515625" style="1" customWidth="1"/>
    <col min="13819" max="13832" width="9.7109375" style="1" customWidth="1"/>
    <col min="13833" max="14073" width="8.85546875" style="1"/>
    <col min="14074" max="14074" width="45.28515625" style="1" customWidth="1"/>
    <col min="14075" max="14088" width="9.7109375" style="1" customWidth="1"/>
    <col min="14089" max="14329" width="8.85546875" style="1"/>
    <col min="14330" max="14330" width="45.28515625" style="1" customWidth="1"/>
    <col min="14331" max="14344" width="9.7109375" style="1" customWidth="1"/>
    <col min="14345" max="14585" width="8.85546875" style="1"/>
    <col min="14586" max="14586" width="45.28515625" style="1" customWidth="1"/>
    <col min="14587" max="14600" width="9.7109375" style="1" customWidth="1"/>
    <col min="14601" max="14841" width="8.85546875" style="1"/>
    <col min="14842" max="14842" width="45.28515625" style="1" customWidth="1"/>
    <col min="14843" max="14856" width="9.7109375" style="1" customWidth="1"/>
    <col min="14857" max="15097" width="8.85546875" style="1"/>
    <col min="15098" max="15098" width="45.28515625" style="1" customWidth="1"/>
    <col min="15099" max="15112" width="9.7109375" style="1" customWidth="1"/>
    <col min="15113" max="15353" width="8.85546875" style="1"/>
    <col min="15354" max="15354" width="45.28515625" style="1" customWidth="1"/>
    <col min="15355" max="15368" width="9.7109375" style="1" customWidth="1"/>
    <col min="15369" max="15609" width="8.85546875" style="1"/>
    <col min="15610" max="15610" width="45.28515625" style="1" customWidth="1"/>
    <col min="15611" max="15624" width="9.7109375" style="1" customWidth="1"/>
    <col min="15625" max="15865" width="8.85546875" style="1"/>
    <col min="15866" max="15866" width="45.28515625" style="1" customWidth="1"/>
    <col min="15867" max="15880" width="9.7109375" style="1" customWidth="1"/>
    <col min="15881" max="16121" width="8.85546875" style="1"/>
    <col min="16122" max="16122" width="45.28515625" style="1" customWidth="1"/>
    <col min="16123" max="16136" width="9.7109375" style="1" customWidth="1"/>
    <col min="16137" max="16384" width="8.85546875" style="1"/>
  </cols>
  <sheetData>
    <row r="1" spans="1:9" ht="15.75" customHeight="1" x14ac:dyDescent="0.2"/>
    <row r="2" spans="1:9" ht="15.75" customHeight="1" x14ac:dyDescent="0.25">
      <c r="A2" s="4" t="s">
        <v>12</v>
      </c>
      <c r="B2" s="4"/>
      <c r="C2" s="4"/>
    </row>
    <row r="3" spans="1:9" ht="15.75" customHeight="1" x14ac:dyDescent="0.25">
      <c r="A3" s="4" t="s">
        <v>9</v>
      </c>
      <c r="B3" s="4"/>
      <c r="C3" s="4"/>
    </row>
    <row r="4" spans="1:9" ht="15.75" customHeight="1" x14ac:dyDescent="0.25">
      <c r="A4" s="4"/>
      <c r="B4" s="4"/>
      <c r="C4" s="4"/>
    </row>
    <row r="5" spans="1:9" ht="13.5" x14ac:dyDescent="0.25">
      <c r="A5" s="22"/>
      <c r="B5" s="26" t="str">
        <f>'[1]Prospetto 2'!C6</f>
        <v>EU28</v>
      </c>
      <c r="C5" s="26" t="str">
        <f>'[1]Prospetto 2'!D6</f>
        <v>EU15</v>
      </c>
      <c r="D5" s="27" t="str">
        <f>'[1]Prospetto 2'!E6</f>
        <v>EA19</v>
      </c>
      <c r="E5" s="27" t="str">
        <f>'[1]Prospetto 2'!F6</f>
        <v>DE</v>
      </c>
      <c r="F5" s="27" t="str">
        <f>'[1]Prospetto 2'!G6</f>
        <v>ES</v>
      </c>
      <c r="G5" s="27" t="str">
        <f>'[1]Prospetto 2'!H6</f>
        <v>FR</v>
      </c>
      <c r="H5" s="27" t="str">
        <f>'[1]Prospetto 2'!I6</f>
        <v>UK</v>
      </c>
      <c r="I5" s="27" t="str">
        <f>'[1]Prospetto 2'!J6</f>
        <v>IT</v>
      </c>
    </row>
    <row r="6" spans="1:9" x14ac:dyDescent="0.2">
      <c r="A6" s="15" t="str">
        <f>'[1]Prospetto 2'!B7</f>
        <v xml:space="preserve">Produttività del lavoro </v>
      </c>
      <c r="B6" s="14"/>
      <c r="C6" s="14"/>
      <c r="D6" s="15"/>
      <c r="E6" s="15"/>
      <c r="F6" s="15"/>
      <c r="G6" s="15"/>
      <c r="H6" s="15"/>
      <c r="I6" s="15"/>
    </row>
    <row r="7" spans="1:9" x14ac:dyDescent="0.2">
      <c r="A7" s="1" t="str">
        <f>'[1]Prospetto 2'!B8</f>
        <v>1995-2018</v>
      </c>
      <c r="B7" s="24">
        <f>'[1]Prospetto 2'!C8</f>
        <v>1.6204516429956906</v>
      </c>
      <c r="C7" s="24">
        <f>'[1]Prospetto 2'!D8</f>
        <v>1.3220429929990285</v>
      </c>
      <c r="D7" s="24">
        <f>'[1]Prospetto 2'!E8</f>
        <v>1.2695036485245392</v>
      </c>
      <c r="E7" s="24">
        <f>'[1]Prospetto 2'!F8</f>
        <v>1.3472994356735768</v>
      </c>
      <c r="F7" s="24">
        <f>'[1]Prospetto 2'!G8</f>
        <v>0.62181538818033566</v>
      </c>
      <c r="G7" s="24">
        <f>'[1]Prospetto 2'!H8</f>
        <v>1.4255387798303598</v>
      </c>
      <c r="H7" s="24">
        <f>'[1]Prospetto 2'!I8</f>
        <v>1.4518748901785727</v>
      </c>
      <c r="I7" s="24">
        <f>'[1]Prospetto 2'!J8</f>
        <v>0.35168553402717961</v>
      </c>
    </row>
    <row r="8" spans="1:9" x14ac:dyDescent="0.2">
      <c r="A8" s="1" t="str">
        <f>'[1]Prospetto 2'!B9</f>
        <v>2003-2009</v>
      </c>
      <c r="B8" s="24">
        <f>'[1]Prospetto 2'!C9</f>
        <v>0.74218381820787549</v>
      </c>
      <c r="C8" s="24">
        <f>'[1]Prospetto 2'!D9</f>
        <v>0.68971981824679229</v>
      </c>
      <c r="D8" s="24">
        <f>'[1]Prospetto 2'!E9</f>
        <v>0.60520924172897672</v>
      </c>
      <c r="E8" s="24">
        <f>'[1]Prospetto 2'!F9</f>
        <v>0.29545877041434743</v>
      </c>
      <c r="F8" s="24">
        <f>'[1]Prospetto 2'!G9</f>
        <v>0.75080336685486859</v>
      </c>
      <c r="G8" s="24">
        <f>'[1]Prospetto 2'!H9</f>
        <v>0.54516324860953702</v>
      </c>
      <c r="H8" s="24">
        <f>'[1]Prospetto 2'!I9</f>
        <v>0.94022375586158002</v>
      </c>
      <c r="I8" s="24">
        <f>'[1]Prospetto 2'!J9</f>
        <v>-0.34826740024641589</v>
      </c>
    </row>
    <row r="9" spans="1:9" x14ac:dyDescent="0.2">
      <c r="A9" s="1" t="str">
        <f>'[1]Prospetto 2'!B10</f>
        <v>2009-2014</v>
      </c>
      <c r="B9" s="24">
        <f>'[1]Prospetto 2'!C10</f>
        <v>1.8547883369727902</v>
      </c>
      <c r="C9" s="24">
        <f>'[1]Prospetto 2'!D10</f>
        <v>1.587165485694686</v>
      </c>
      <c r="D9" s="24">
        <f>'[1]Prospetto 2'!E10</f>
        <v>1.7602254671469364</v>
      </c>
      <c r="E9" s="24">
        <f>'[1]Prospetto 2'!F10</f>
        <v>2.1086333382358768</v>
      </c>
      <c r="F9" s="24">
        <f>'[1]Prospetto 2'!G10</f>
        <v>1.48666815079328</v>
      </c>
      <c r="G9" s="24">
        <f>'[1]Prospetto 2'!H10</f>
        <v>1.0859331098580949</v>
      </c>
      <c r="H9" s="24">
        <f>'[1]Prospetto 2'!I10</f>
        <v>0.45587815330647707</v>
      </c>
      <c r="I9" s="24">
        <f>'[1]Prospetto 2'!J10</f>
        <v>0.90296828356530856</v>
      </c>
    </row>
    <row r="10" spans="1:9" x14ac:dyDescent="0.2">
      <c r="A10" s="1" t="str">
        <f>'[1]Prospetto 2'!B11</f>
        <v>2014-2018</v>
      </c>
      <c r="B10" s="24">
        <f>'[1]Prospetto 2'!C11</f>
        <v>1.3810833967648373</v>
      </c>
      <c r="C10" s="24">
        <f>'[1]Prospetto 2'!D11</f>
        <v>1.0257494899326369</v>
      </c>
      <c r="D10" s="24">
        <f>'[1]Prospetto 2'!E11</f>
        <v>1.0490658835602185</v>
      </c>
      <c r="E10" s="24">
        <f>'[1]Prospetto 2'!F11</f>
        <v>1.118738140111164</v>
      </c>
      <c r="F10" s="24">
        <f>'[1]Prospetto 2'!G11</f>
        <v>0.71678368635306189</v>
      </c>
      <c r="G10" s="24">
        <f>'[1]Prospetto 2'!H11</f>
        <v>1.3097938248420871</v>
      </c>
      <c r="H10" s="24">
        <f>'[1]Prospetto 2'!I11</f>
        <v>0.69977372618144074</v>
      </c>
      <c r="I10" s="24">
        <f>'[1]Prospetto 2'!J11</f>
        <v>0.29683500019559439</v>
      </c>
    </row>
    <row r="11" spans="1:9" x14ac:dyDescent="0.2">
      <c r="A11" s="1" t="str">
        <f>'[1]Prospetto 2'!B12</f>
        <v>2017</v>
      </c>
      <c r="B11" s="24">
        <f>'[1]Prospetto 2'!C12</f>
        <v>1.8849207004285398</v>
      </c>
      <c r="C11" s="24">
        <f>'[1]Prospetto 2'!D12</f>
        <v>1.6046002006676825</v>
      </c>
      <c r="D11" s="24">
        <f>'[1]Prospetto 2'!E12</f>
        <v>1.7075148781627538</v>
      </c>
      <c r="E11" s="24">
        <f>'[1]Prospetto 2'!F12</f>
        <v>1.9603690880870668</v>
      </c>
      <c r="F11" s="24">
        <f>'[1]Prospetto 2'!G12</f>
        <v>1.1393233897313659</v>
      </c>
      <c r="G11" s="24">
        <f>'[1]Prospetto 2'!H12</f>
        <v>2.5259314446090904</v>
      </c>
      <c r="H11" s="24">
        <f>'[1]Prospetto 2'!I12</f>
        <v>1.7279934764951272</v>
      </c>
      <c r="I11" s="24">
        <f>'[1]Prospetto 2'!J12</f>
        <v>1.3180000000000001</v>
      </c>
    </row>
    <row r="12" spans="1:9" x14ac:dyDescent="0.2">
      <c r="A12" s="20" t="str">
        <f>'[1]Prospetto 2'!B13</f>
        <v>2018</v>
      </c>
      <c r="B12" s="25">
        <f>'[1]Prospetto 2'!C13</f>
        <v>1.3396315171458246</v>
      </c>
      <c r="C12" s="25">
        <f>'[1]Prospetto 2'!D13</f>
        <v>0.81949279684113385</v>
      </c>
      <c r="D12" s="25">
        <f>'[1]Prospetto 2'!E13</f>
        <v>0.80947975968357877</v>
      </c>
      <c r="E12" s="25">
        <f>'[1]Prospetto 2'!F13</f>
        <v>0.48360167239531371</v>
      </c>
      <c r="F12" s="25">
        <f>'[1]Prospetto 2'!G13</f>
        <v>0.26327648298002898</v>
      </c>
      <c r="G12" s="25">
        <f>'[1]Prospetto 2'!H13</f>
        <v>1.5661587656066935</v>
      </c>
      <c r="H12" s="25">
        <f>'[1]Prospetto 2'!I13</f>
        <v>-0.50951180492317927</v>
      </c>
      <c r="I12" s="25">
        <f>'[1]Prospetto 2'!J13</f>
        <v>-0.30599999999999999</v>
      </c>
    </row>
    <row r="13" spans="1:9" x14ac:dyDescent="0.2">
      <c r="A13" s="15" t="str">
        <f>'[1]Prospetto 2'!B14</f>
        <v>Valore aggiunto</v>
      </c>
      <c r="B13" s="23"/>
      <c r="C13" s="23"/>
      <c r="D13" s="23"/>
      <c r="E13" s="23"/>
      <c r="F13" s="23"/>
      <c r="G13" s="23"/>
      <c r="H13" s="23"/>
      <c r="I13" s="23"/>
    </row>
    <row r="14" spans="1:9" x14ac:dyDescent="0.2">
      <c r="A14" s="1" t="str">
        <f>'[1]Prospetto 2'!B15</f>
        <v>1995-2018</v>
      </c>
      <c r="B14" s="24">
        <f>'[1]Prospetto 2'!C15</f>
        <v>1.9601212248431255</v>
      </c>
      <c r="C14" s="24">
        <f>'[1]Prospetto 2'!D15</f>
        <v>1.8201113434774374</v>
      </c>
      <c r="D14" s="24">
        <f>'[1]Prospetto 2'!E15</f>
        <v>1.7002127518866317</v>
      </c>
      <c r="E14" s="24">
        <f>'[1]Prospetto 2'!F15</f>
        <v>1.4661064210149011</v>
      </c>
      <c r="F14" s="24">
        <f>'[1]Prospetto 2'!G15</f>
        <v>1.9736766842543663</v>
      </c>
      <c r="G14" s="24">
        <f>'[1]Prospetto 2'!H15</f>
        <v>1.8860379764420676</v>
      </c>
      <c r="H14" s="24">
        <f>'[1]Prospetto 2'!I15</f>
        <v>2.1449731769130675</v>
      </c>
      <c r="I14" s="24">
        <f>'[1]Prospetto 2'!J15</f>
        <v>0.72813703503034066</v>
      </c>
    </row>
    <row r="15" spans="1:9" x14ac:dyDescent="0.2">
      <c r="A15" s="1" t="str">
        <f>'[1]Prospetto 2'!B16</f>
        <v>2003-2009</v>
      </c>
      <c r="B15" s="24">
        <f>'[1]Prospetto 2'!C16</f>
        <v>1.1092170201043361</v>
      </c>
      <c r="C15" s="24">
        <f>'[1]Prospetto 2'!D16</f>
        <v>0.84369813168747587</v>
      </c>
      <c r="D15" s="24">
        <f>'[1]Prospetto 2'!E16</f>
        <v>0.84857546339234258</v>
      </c>
      <c r="E15" s="24">
        <f>'[1]Prospetto 2'!F16</f>
        <v>0.39118148914663031</v>
      </c>
      <c r="F15" s="24">
        <f>'[1]Prospetto 2'!G16</f>
        <v>1.3537420136581657</v>
      </c>
      <c r="G15" s="24">
        <f>'[1]Prospetto 2'!H16</f>
        <v>1.0188864305888501</v>
      </c>
      <c r="H15" s="24">
        <f>'[1]Prospetto 2'!I16</f>
        <v>0.70882282039790301</v>
      </c>
      <c r="I15" s="24">
        <f>'[1]Prospetto 2'!J16</f>
        <v>-0.20613441095100882</v>
      </c>
    </row>
    <row r="16" spans="1:9" x14ac:dyDescent="0.2">
      <c r="A16" s="1" t="str">
        <f>'[1]Prospetto 2'!B17</f>
        <v>2009-2014</v>
      </c>
      <c r="B16" s="24">
        <f>'[1]Prospetto 2'!C17</f>
        <v>1.3128706032116799</v>
      </c>
      <c r="C16" s="24">
        <f>'[1]Prospetto 2'!D17</f>
        <v>1.2233539760269752</v>
      </c>
      <c r="D16" s="24">
        <f>'[1]Prospetto 2'!E17</f>
        <v>0.96323113633920432</v>
      </c>
      <c r="E16" s="24">
        <f>'[1]Prospetto 2'!F17</f>
        <v>2.9034783757138749</v>
      </c>
      <c r="F16" s="24">
        <f>'[1]Prospetto 2'!G17</f>
        <v>-1.4541175287055674</v>
      </c>
      <c r="G16" s="24">
        <f>'[1]Prospetto 2'!H17</f>
        <v>1.2827800637319919</v>
      </c>
      <c r="H16" s="24">
        <f>'[1]Prospetto 2'!I17</f>
        <v>2.0084791987590833</v>
      </c>
      <c r="I16" s="24">
        <f>'[1]Prospetto 2'!J17</f>
        <v>-0.3796588285140845</v>
      </c>
    </row>
    <row r="17" spans="1:9" x14ac:dyDescent="0.2">
      <c r="A17" s="1" t="str">
        <f>'[1]Prospetto 2'!B18</f>
        <v>2014-2018</v>
      </c>
      <c r="B17" s="24">
        <f>'[1]Prospetto 2'!C18</f>
        <v>2.6528810560543237</v>
      </c>
      <c r="C17" s="24">
        <f>'[1]Prospetto 2'!D18</f>
        <v>2.4642566885526573</v>
      </c>
      <c r="D17" s="24">
        <f>'[1]Prospetto 2'!E18</f>
        <v>2.4784005185324309</v>
      </c>
      <c r="E17" s="24">
        <f>'[1]Prospetto 2'!F18</f>
        <v>1.9104288920694712</v>
      </c>
      <c r="F17" s="24">
        <f>'[1]Prospetto 2'!G18</f>
        <v>3.5737975851102721</v>
      </c>
      <c r="G17" s="24">
        <f>'[1]Prospetto 2'!H18</f>
        <v>1.7999853494059748</v>
      </c>
      <c r="H17" s="24">
        <f>'[1]Prospetto 2'!I18</f>
        <v>2.0946158823684335</v>
      </c>
      <c r="I17" s="24">
        <f>'[1]Prospetto 2'!J18</f>
        <v>1.7074886965231739</v>
      </c>
    </row>
    <row r="18" spans="1:9" x14ac:dyDescent="0.2">
      <c r="A18" s="1" t="str">
        <f>'[1]Prospetto 2'!B19</f>
        <v>2017</v>
      </c>
      <c r="B18" s="24">
        <f>'[1]Prospetto 2'!C19</f>
        <v>3.2685318409770292</v>
      </c>
      <c r="C18" s="24">
        <f>'[1]Prospetto 2'!D19</f>
        <v>3.0571888889704244</v>
      </c>
      <c r="D18" s="24">
        <f>'[1]Prospetto 2'!E19</f>
        <v>3.1444458896518341</v>
      </c>
      <c r="E18" s="24">
        <f>'[1]Prospetto 2'!F19</f>
        <v>2.816376256477906</v>
      </c>
      <c r="F18" s="24">
        <f>'[1]Prospetto 2'!G19</f>
        <v>3.448503230119365</v>
      </c>
      <c r="G18" s="24">
        <f>'[1]Prospetto 2'!H19</f>
        <v>2.8097879174091149</v>
      </c>
      <c r="H18" s="24">
        <f>'[1]Prospetto 2'!I19</f>
        <v>2.8124801547700873</v>
      </c>
      <c r="I18" s="24">
        <f>'[1]Prospetto 2'!J19</f>
        <v>2.7080000000000002</v>
      </c>
    </row>
    <row r="19" spans="1:9" x14ac:dyDescent="0.2">
      <c r="A19" s="20" t="str">
        <f>'[1]Prospetto 2'!B20</f>
        <v>2018</v>
      </c>
      <c r="B19" s="25">
        <f>'[1]Prospetto 2'!C20</f>
        <v>2.3600383210559004</v>
      </c>
      <c r="C19" s="25">
        <f>'[1]Prospetto 2'!D20</f>
        <v>2.1075024780032274</v>
      </c>
      <c r="D19" s="25">
        <f>'[1]Prospetto 2'!E20</f>
        <v>2.2579822346412941</v>
      </c>
      <c r="E19" s="25">
        <f>'[1]Prospetto 2'!F20</f>
        <v>1.612940120520824</v>
      </c>
      <c r="F19" s="25">
        <f>'[1]Prospetto 2'!G20</f>
        <v>2.695156738815359</v>
      </c>
      <c r="G19" s="25">
        <f>'[1]Prospetto 2'!H20</f>
        <v>2.1414718748140924</v>
      </c>
      <c r="H19" s="25">
        <f>'[1]Prospetto 2'!I20</f>
        <v>5.5870849424502642E-2</v>
      </c>
      <c r="I19" s="25">
        <f>'[1]Prospetto 2'!J20</f>
        <v>1.004</v>
      </c>
    </row>
    <row r="20" spans="1:9" x14ac:dyDescent="0.2">
      <c r="A20" s="20" t="str">
        <f>'[1]Prospetto 2'!B21</f>
        <v>Ore lavorate</v>
      </c>
      <c r="B20" s="21"/>
      <c r="C20" s="21"/>
      <c r="D20" s="21"/>
      <c r="E20" s="21"/>
      <c r="F20" s="21"/>
      <c r="G20" s="21"/>
      <c r="H20" s="21"/>
      <c r="I20" s="21"/>
    </row>
    <row r="21" spans="1:9" x14ac:dyDescent="0.2">
      <c r="A21" s="1" t="str">
        <f>'[1]Prospetto 2'!B22</f>
        <v>1995-2018</v>
      </c>
      <c r="B21" s="24">
        <f>'[1]Prospetto 2'!C22</f>
        <v>0.33425317084867512</v>
      </c>
      <c r="C21" s="24">
        <f>'[1]Prospetto 2'!D22</f>
        <v>0.4915695891690719</v>
      </c>
      <c r="D21" s="24">
        <f>'[1]Prospetto 2'!E22</f>
        <v>0.42530978018511245</v>
      </c>
      <c r="E21" s="24">
        <f>'[1]Prospetto 2'!F22</f>
        <v>0.11722757883325663</v>
      </c>
      <c r="F21" s="24">
        <f>'[1]Prospetto 2'!G22</f>
        <v>1.34350716180065</v>
      </c>
      <c r="G21" s="24">
        <f>'[1]Prospetto 2'!H22</f>
        <v>0.45402686754401067</v>
      </c>
      <c r="H21" s="24">
        <f>'[1]Prospetto 2'!I22</f>
        <v>0.68317937690629549</v>
      </c>
      <c r="I21" s="24">
        <f>'[1]Prospetto 2'!J22</f>
        <v>0.37513229152308369</v>
      </c>
    </row>
    <row r="22" spans="1:9" x14ac:dyDescent="0.2">
      <c r="A22" s="1" t="str">
        <f>'[1]Prospetto 2'!B23</f>
        <v>2003-2009</v>
      </c>
      <c r="B22" s="24">
        <f>'[1]Prospetto 2'!C23</f>
        <v>0.36432920945885794</v>
      </c>
      <c r="C22" s="24">
        <f>'[1]Prospetto 2'!D23</f>
        <v>0.15292356927660844</v>
      </c>
      <c r="D22" s="24">
        <f>'[1]Prospetto 2'!E23</f>
        <v>0.24190220714974675</v>
      </c>
      <c r="E22" s="24">
        <f>'[1]Prospetto 2'!F23</f>
        <v>9.5440730722828881E-2</v>
      </c>
      <c r="F22" s="24">
        <f>'[1]Prospetto 2'!G23</f>
        <v>0.59844549785659229</v>
      </c>
      <c r="G22" s="24">
        <f>'[1]Prospetto 2'!H23</f>
        <v>0.4711546201461525</v>
      </c>
      <c r="H22" s="24">
        <f>'[1]Prospetto 2'!I23</f>
        <v>-0.22924551467546905</v>
      </c>
      <c r="I22" s="24">
        <f>'[1]Prospetto 2'!J23</f>
        <v>0.14262971728269402</v>
      </c>
    </row>
    <row r="23" spans="1:9" x14ac:dyDescent="0.2">
      <c r="A23" s="1" t="str">
        <f>'[1]Prospetto 2'!B24</f>
        <v>2009-2014</v>
      </c>
      <c r="B23" s="24">
        <f>'[1]Prospetto 2'!C24</f>
        <v>-0.53204934457107278</v>
      </c>
      <c r="C23" s="24">
        <f>'[1]Prospetto 2'!D24</f>
        <v>-0.35812743463045082</v>
      </c>
      <c r="D23" s="24">
        <f>'[1]Prospetto 2'!E24</f>
        <v>-0.78320810232979099</v>
      </c>
      <c r="E23" s="24">
        <f>'[1]Prospetto 2'!F24</f>
        <v>0.77843078640085217</v>
      </c>
      <c r="F23" s="24">
        <f>'[1]Prospetto 2'!G24</f>
        <v>-2.8977064013268272</v>
      </c>
      <c r="G23" s="24">
        <f>'[1]Prospetto 2'!H24</f>
        <v>0.19473229144550963</v>
      </c>
      <c r="H23" s="24">
        <f>'[1]Prospetto 2'!I24</f>
        <v>1.545555196962356</v>
      </c>
      <c r="I23" s="24">
        <f>'[1]Prospetto 2'!J24</f>
        <v>-1.271149028602192</v>
      </c>
    </row>
    <row r="24" spans="1:9" x14ac:dyDescent="0.2">
      <c r="A24" s="1" t="str">
        <f>'[1]Prospetto 2'!B25</f>
        <v>2014-2018</v>
      </c>
      <c r="B24" s="24">
        <f>'[1]Prospetto 2'!C25</f>
        <v>1.2544723499473553</v>
      </c>
      <c r="C24" s="24">
        <f>'[1]Prospetto 2'!D25</f>
        <v>1.4239015358786133</v>
      </c>
      <c r="D24" s="24">
        <f>'[1]Prospetto 2'!E25</f>
        <v>1.4144956437492029</v>
      </c>
      <c r="E24" s="24">
        <f>'[1]Prospetto 2'!F25</f>
        <v>0.78293179535264823</v>
      </c>
      <c r="F24" s="24">
        <f>'[1]Prospetto 2'!G25</f>
        <v>2.8366810318867675</v>
      </c>
      <c r="G24" s="24">
        <f>'[1]Prospetto 2'!H25</f>
        <v>0.48385403430135643</v>
      </c>
      <c r="H24" s="24">
        <f>'[1]Prospetto 2'!I25</f>
        <v>1.385149245697237</v>
      </c>
      <c r="I24" s="24">
        <f>'[1]Prospetto 2'!J25</f>
        <v>1.4064789964797431</v>
      </c>
    </row>
    <row r="25" spans="1:9" x14ac:dyDescent="0.2">
      <c r="A25" s="1" t="str">
        <f>'[1]Prospetto 2'!B26</f>
        <v>2017</v>
      </c>
      <c r="B25" s="24">
        <f>'[1]Prospetto 2'!C26</f>
        <v>1.3836111405484857</v>
      </c>
      <c r="C25" s="24">
        <f>'[1]Prospetto 2'!D26</f>
        <v>1.4525886883027079</v>
      </c>
      <c r="D25" s="24">
        <f>'[1]Prospetto 2'!E26</f>
        <v>1.4369310114890519</v>
      </c>
      <c r="E25" s="24">
        <f>'[1]Prospetto 2'!F26</f>
        <v>0.85600716839086421</v>
      </c>
      <c r="F25" s="24">
        <f>'[1]Prospetto 2'!G26</f>
        <v>2.309179840388019</v>
      </c>
      <c r="G25" s="24">
        <f>'[1]Prospetto 2'!H26</f>
        <v>0.28385647280001036</v>
      </c>
      <c r="H25" s="24">
        <f>'[1]Prospetto 2'!I26</f>
        <v>1.0844866782749651</v>
      </c>
      <c r="I25" s="24">
        <f>'[1]Prospetto 2'!J26</f>
        <v>1.389</v>
      </c>
    </row>
    <row r="26" spans="1:9" x14ac:dyDescent="0.2">
      <c r="A26" s="20" t="str">
        <f>'[1]Prospetto 2'!B27</f>
        <v>2018</v>
      </c>
      <c r="B26" s="25">
        <f>'[1]Prospetto 2'!C27</f>
        <v>1.0204068039100791</v>
      </c>
      <c r="C26" s="25">
        <f>'[1]Prospetto 2'!D27</f>
        <v>1.2880096811620516</v>
      </c>
      <c r="D26" s="25">
        <f>'[1]Prospetto 2'!E27</f>
        <v>1.4485024749577164</v>
      </c>
      <c r="E26" s="25">
        <f>'[1]Prospetto 2'!F27</f>
        <v>1.1293384481255064</v>
      </c>
      <c r="F26" s="25">
        <f>'[1]Prospetto 2'!G27</f>
        <v>2.4318802558353583</v>
      </c>
      <c r="G26" s="25">
        <f>'[1]Prospetto 2'!H27</f>
        <v>0.57531310920739542</v>
      </c>
      <c r="H26" s="25">
        <f>'[1]Prospetto 2'!I27</f>
        <v>0.56538265434768209</v>
      </c>
      <c r="I26" s="25">
        <f>'[1]Prospetto 2'!J27</f>
        <v>1.3109999999999999</v>
      </c>
    </row>
    <row r="29" spans="1:9" x14ac:dyDescent="0.2">
      <c r="B29" s="24"/>
      <c r="C29" s="24"/>
      <c r="D29" s="24"/>
      <c r="E29" s="24"/>
      <c r="F29" s="24"/>
      <c r="G29" s="24"/>
      <c r="H29" s="24"/>
      <c r="I29" s="24"/>
    </row>
    <row r="30" spans="1:9" x14ac:dyDescent="0.2">
      <c r="B30" s="24"/>
      <c r="C30" s="24"/>
      <c r="D30" s="24"/>
      <c r="E30" s="24"/>
      <c r="F30" s="24"/>
      <c r="G30" s="24"/>
      <c r="H30" s="24"/>
      <c r="I30" s="24"/>
    </row>
    <row r="31" spans="1:9" x14ac:dyDescent="0.2">
      <c r="B31" s="24"/>
      <c r="C31" s="24"/>
      <c r="D31" s="24"/>
      <c r="E31" s="24"/>
      <c r="F31" s="24"/>
      <c r="G31" s="24"/>
      <c r="H31" s="24"/>
      <c r="I31" s="24"/>
    </row>
    <row r="32" spans="1:9" x14ac:dyDescent="0.2">
      <c r="B32" s="24"/>
      <c r="C32" s="24"/>
      <c r="D32" s="24"/>
      <c r="E32" s="24"/>
      <c r="F32" s="24"/>
      <c r="G32" s="24"/>
      <c r="H32" s="24"/>
      <c r="I32" s="24"/>
    </row>
    <row r="33" spans="2:9" x14ac:dyDescent="0.2">
      <c r="B33" s="24"/>
      <c r="C33" s="24"/>
      <c r="D33" s="24"/>
      <c r="E33" s="24"/>
      <c r="F33" s="24"/>
      <c r="G33" s="24"/>
      <c r="H33" s="24"/>
      <c r="I33" s="24"/>
    </row>
    <row r="34" spans="2:9" x14ac:dyDescent="0.2">
      <c r="B34" s="24"/>
      <c r="C34" s="24"/>
      <c r="D34" s="24"/>
      <c r="E34" s="24"/>
      <c r="F34" s="24"/>
      <c r="G34" s="24"/>
      <c r="H34" s="24"/>
      <c r="I34" s="24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workbookViewId="0">
      <selection activeCell="L5" sqref="L5:L6"/>
    </sheetView>
  </sheetViews>
  <sheetFormatPr defaultColWidth="8.85546875" defaultRowHeight="12.75" x14ac:dyDescent="0.2"/>
  <cols>
    <col min="1" max="1" width="12.5703125" style="1" customWidth="1"/>
    <col min="2" max="3" width="11.7109375" style="1" customWidth="1"/>
    <col min="4" max="7" width="13.42578125" style="1" customWidth="1"/>
    <col min="8" max="11" width="14.28515625" style="1" customWidth="1"/>
    <col min="12" max="12" width="11.7109375" style="1" customWidth="1"/>
    <col min="13" max="29" width="7.42578125" style="1" customWidth="1"/>
    <col min="30" max="249" width="8.85546875" style="1"/>
    <col min="250" max="250" width="45.28515625" style="1" customWidth="1"/>
    <col min="251" max="264" width="9.7109375" style="1" customWidth="1"/>
    <col min="265" max="505" width="8.85546875" style="1"/>
    <col min="506" max="506" width="45.28515625" style="1" customWidth="1"/>
    <col min="507" max="520" width="9.7109375" style="1" customWidth="1"/>
    <col min="521" max="761" width="8.85546875" style="1"/>
    <col min="762" max="762" width="45.28515625" style="1" customWidth="1"/>
    <col min="763" max="776" width="9.7109375" style="1" customWidth="1"/>
    <col min="777" max="1017" width="8.85546875" style="1"/>
    <col min="1018" max="1018" width="45.28515625" style="1" customWidth="1"/>
    <col min="1019" max="1032" width="9.7109375" style="1" customWidth="1"/>
    <col min="1033" max="1273" width="8.85546875" style="1"/>
    <col min="1274" max="1274" width="45.28515625" style="1" customWidth="1"/>
    <col min="1275" max="1288" width="9.7109375" style="1" customWidth="1"/>
    <col min="1289" max="1529" width="8.85546875" style="1"/>
    <col min="1530" max="1530" width="45.28515625" style="1" customWidth="1"/>
    <col min="1531" max="1544" width="9.7109375" style="1" customWidth="1"/>
    <col min="1545" max="1785" width="8.85546875" style="1"/>
    <col min="1786" max="1786" width="45.28515625" style="1" customWidth="1"/>
    <col min="1787" max="1800" width="9.7109375" style="1" customWidth="1"/>
    <col min="1801" max="2041" width="8.85546875" style="1"/>
    <col min="2042" max="2042" width="45.28515625" style="1" customWidth="1"/>
    <col min="2043" max="2056" width="9.7109375" style="1" customWidth="1"/>
    <col min="2057" max="2297" width="8.85546875" style="1"/>
    <col min="2298" max="2298" width="45.28515625" style="1" customWidth="1"/>
    <col min="2299" max="2312" width="9.7109375" style="1" customWidth="1"/>
    <col min="2313" max="2553" width="8.85546875" style="1"/>
    <col min="2554" max="2554" width="45.28515625" style="1" customWidth="1"/>
    <col min="2555" max="2568" width="9.7109375" style="1" customWidth="1"/>
    <col min="2569" max="2809" width="8.85546875" style="1"/>
    <col min="2810" max="2810" width="45.28515625" style="1" customWidth="1"/>
    <col min="2811" max="2824" width="9.7109375" style="1" customWidth="1"/>
    <col min="2825" max="3065" width="8.85546875" style="1"/>
    <col min="3066" max="3066" width="45.28515625" style="1" customWidth="1"/>
    <col min="3067" max="3080" width="9.7109375" style="1" customWidth="1"/>
    <col min="3081" max="3321" width="8.85546875" style="1"/>
    <col min="3322" max="3322" width="45.28515625" style="1" customWidth="1"/>
    <col min="3323" max="3336" width="9.7109375" style="1" customWidth="1"/>
    <col min="3337" max="3577" width="8.85546875" style="1"/>
    <col min="3578" max="3578" width="45.28515625" style="1" customWidth="1"/>
    <col min="3579" max="3592" width="9.7109375" style="1" customWidth="1"/>
    <col min="3593" max="3833" width="8.85546875" style="1"/>
    <col min="3834" max="3834" width="45.28515625" style="1" customWidth="1"/>
    <col min="3835" max="3848" width="9.7109375" style="1" customWidth="1"/>
    <col min="3849" max="4089" width="8.85546875" style="1"/>
    <col min="4090" max="4090" width="45.28515625" style="1" customWidth="1"/>
    <col min="4091" max="4104" width="9.7109375" style="1" customWidth="1"/>
    <col min="4105" max="4345" width="8.85546875" style="1"/>
    <col min="4346" max="4346" width="45.28515625" style="1" customWidth="1"/>
    <col min="4347" max="4360" width="9.7109375" style="1" customWidth="1"/>
    <col min="4361" max="4601" width="8.85546875" style="1"/>
    <col min="4602" max="4602" width="45.28515625" style="1" customWidth="1"/>
    <col min="4603" max="4616" width="9.7109375" style="1" customWidth="1"/>
    <col min="4617" max="4857" width="8.85546875" style="1"/>
    <col min="4858" max="4858" width="45.28515625" style="1" customWidth="1"/>
    <col min="4859" max="4872" width="9.7109375" style="1" customWidth="1"/>
    <col min="4873" max="5113" width="8.85546875" style="1"/>
    <col min="5114" max="5114" width="45.28515625" style="1" customWidth="1"/>
    <col min="5115" max="5128" width="9.7109375" style="1" customWidth="1"/>
    <col min="5129" max="5369" width="8.85546875" style="1"/>
    <col min="5370" max="5370" width="45.28515625" style="1" customWidth="1"/>
    <col min="5371" max="5384" width="9.7109375" style="1" customWidth="1"/>
    <col min="5385" max="5625" width="8.85546875" style="1"/>
    <col min="5626" max="5626" width="45.28515625" style="1" customWidth="1"/>
    <col min="5627" max="5640" width="9.7109375" style="1" customWidth="1"/>
    <col min="5641" max="5881" width="8.85546875" style="1"/>
    <col min="5882" max="5882" width="45.28515625" style="1" customWidth="1"/>
    <col min="5883" max="5896" width="9.7109375" style="1" customWidth="1"/>
    <col min="5897" max="6137" width="8.85546875" style="1"/>
    <col min="6138" max="6138" width="45.28515625" style="1" customWidth="1"/>
    <col min="6139" max="6152" width="9.7109375" style="1" customWidth="1"/>
    <col min="6153" max="6393" width="8.85546875" style="1"/>
    <col min="6394" max="6394" width="45.28515625" style="1" customWidth="1"/>
    <col min="6395" max="6408" width="9.7109375" style="1" customWidth="1"/>
    <col min="6409" max="6649" width="8.85546875" style="1"/>
    <col min="6650" max="6650" width="45.28515625" style="1" customWidth="1"/>
    <col min="6651" max="6664" width="9.7109375" style="1" customWidth="1"/>
    <col min="6665" max="6905" width="8.85546875" style="1"/>
    <col min="6906" max="6906" width="45.28515625" style="1" customWidth="1"/>
    <col min="6907" max="6920" width="9.7109375" style="1" customWidth="1"/>
    <col min="6921" max="7161" width="8.85546875" style="1"/>
    <col min="7162" max="7162" width="45.28515625" style="1" customWidth="1"/>
    <col min="7163" max="7176" width="9.7109375" style="1" customWidth="1"/>
    <col min="7177" max="7417" width="8.85546875" style="1"/>
    <col min="7418" max="7418" width="45.28515625" style="1" customWidth="1"/>
    <col min="7419" max="7432" width="9.7109375" style="1" customWidth="1"/>
    <col min="7433" max="7673" width="8.85546875" style="1"/>
    <col min="7674" max="7674" width="45.28515625" style="1" customWidth="1"/>
    <col min="7675" max="7688" width="9.7109375" style="1" customWidth="1"/>
    <col min="7689" max="7929" width="8.85546875" style="1"/>
    <col min="7930" max="7930" width="45.28515625" style="1" customWidth="1"/>
    <col min="7931" max="7944" width="9.7109375" style="1" customWidth="1"/>
    <col min="7945" max="8185" width="8.85546875" style="1"/>
    <col min="8186" max="8186" width="45.28515625" style="1" customWidth="1"/>
    <col min="8187" max="8200" width="9.7109375" style="1" customWidth="1"/>
    <col min="8201" max="8441" width="8.85546875" style="1"/>
    <col min="8442" max="8442" width="45.28515625" style="1" customWidth="1"/>
    <col min="8443" max="8456" width="9.7109375" style="1" customWidth="1"/>
    <col min="8457" max="8697" width="8.85546875" style="1"/>
    <col min="8698" max="8698" width="45.28515625" style="1" customWidth="1"/>
    <col min="8699" max="8712" width="9.7109375" style="1" customWidth="1"/>
    <col min="8713" max="8953" width="8.85546875" style="1"/>
    <col min="8954" max="8954" width="45.28515625" style="1" customWidth="1"/>
    <col min="8955" max="8968" width="9.7109375" style="1" customWidth="1"/>
    <col min="8969" max="9209" width="8.85546875" style="1"/>
    <col min="9210" max="9210" width="45.28515625" style="1" customWidth="1"/>
    <col min="9211" max="9224" width="9.7109375" style="1" customWidth="1"/>
    <col min="9225" max="9465" width="8.85546875" style="1"/>
    <col min="9466" max="9466" width="45.28515625" style="1" customWidth="1"/>
    <col min="9467" max="9480" width="9.7109375" style="1" customWidth="1"/>
    <col min="9481" max="9721" width="8.85546875" style="1"/>
    <col min="9722" max="9722" width="45.28515625" style="1" customWidth="1"/>
    <col min="9723" max="9736" width="9.7109375" style="1" customWidth="1"/>
    <col min="9737" max="9977" width="8.85546875" style="1"/>
    <col min="9978" max="9978" width="45.28515625" style="1" customWidth="1"/>
    <col min="9979" max="9992" width="9.7109375" style="1" customWidth="1"/>
    <col min="9993" max="10233" width="8.85546875" style="1"/>
    <col min="10234" max="10234" width="45.28515625" style="1" customWidth="1"/>
    <col min="10235" max="10248" width="9.7109375" style="1" customWidth="1"/>
    <col min="10249" max="10489" width="8.85546875" style="1"/>
    <col min="10490" max="10490" width="45.28515625" style="1" customWidth="1"/>
    <col min="10491" max="10504" width="9.7109375" style="1" customWidth="1"/>
    <col min="10505" max="10745" width="8.85546875" style="1"/>
    <col min="10746" max="10746" width="45.28515625" style="1" customWidth="1"/>
    <col min="10747" max="10760" width="9.7109375" style="1" customWidth="1"/>
    <col min="10761" max="11001" width="8.85546875" style="1"/>
    <col min="11002" max="11002" width="45.28515625" style="1" customWidth="1"/>
    <col min="11003" max="11016" width="9.7109375" style="1" customWidth="1"/>
    <col min="11017" max="11257" width="8.85546875" style="1"/>
    <col min="11258" max="11258" width="45.28515625" style="1" customWidth="1"/>
    <col min="11259" max="11272" width="9.7109375" style="1" customWidth="1"/>
    <col min="11273" max="11513" width="8.85546875" style="1"/>
    <col min="11514" max="11514" width="45.28515625" style="1" customWidth="1"/>
    <col min="11515" max="11528" width="9.7109375" style="1" customWidth="1"/>
    <col min="11529" max="11769" width="8.85546875" style="1"/>
    <col min="11770" max="11770" width="45.28515625" style="1" customWidth="1"/>
    <col min="11771" max="11784" width="9.7109375" style="1" customWidth="1"/>
    <col min="11785" max="12025" width="8.85546875" style="1"/>
    <col min="12026" max="12026" width="45.28515625" style="1" customWidth="1"/>
    <col min="12027" max="12040" width="9.7109375" style="1" customWidth="1"/>
    <col min="12041" max="12281" width="8.85546875" style="1"/>
    <col min="12282" max="12282" width="45.28515625" style="1" customWidth="1"/>
    <col min="12283" max="12296" width="9.7109375" style="1" customWidth="1"/>
    <col min="12297" max="12537" width="8.85546875" style="1"/>
    <col min="12538" max="12538" width="45.28515625" style="1" customWidth="1"/>
    <col min="12539" max="12552" width="9.7109375" style="1" customWidth="1"/>
    <col min="12553" max="12793" width="8.85546875" style="1"/>
    <col min="12794" max="12794" width="45.28515625" style="1" customWidth="1"/>
    <col min="12795" max="12808" width="9.7109375" style="1" customWidth="1"/>
    <col min="12809" max="13049" width="8.85546875" style="1"/>
    <col min="13050" max="13050" width="45.28515625" style="1" customWidth="1"/>
    <col min="13051" max="13064" width="9.7109375" style="1" customWidth="1"/>
    <col min="13065" max="13305" width="8.85546875" style="1"/>
    <col min="13306" max="13306" width="45.28515625" style="1" customWidth="1"/>
    <col min="13307" max="13320" width="9.7109375" style="1" customWidth="1"/>
    <col min="13321" max="13561" width="8.85546875" style="1"/>
    <col min="13562" max="13562" width="45.28515625" style="1" customWidth="1"/>
    <col min="13563" max="13576" width="9.7109375" style="1" customWidth="1"/>
    <col min="13577" max="13817" width="8.85546875" style="1"/>
    <col min="13818" max="13818" width="45.28515625" style="1" customWidth="1"/>
    <col min="13819" max="13832" width="9.7109375" style="1" customWidth="1"/>
    <col min="13833" max="14073" width="8.85546875" style="1"/>
    <col min="14074" max="14074" width="45.28515625" style="1" customWidth="1"/>
    <col min="14075" max="14088" width="9.7109375" style="1" customWidth="1"/>
    <col min="14089" max="14329" width="8.85546875" style="1"/>
    <col min="14330" max="14330" width="45.28515625" style="1" customWidth="1"/>
    <col min="14331" max="14344" width="9.7109375" style="1" customWidth="1"/>
    <col min="14345" max="14585" width="8.85546875" style="1"/>
    <col min="14586" max="14586" width="45.28515625" style="1" customWidth="1"/>
    <col min="14587" max="14600" width="9.7109375" style="1" customWidth="1"/>
    <col min="14601" max="14841" width="8.85546875" style="1"/>
    <col min="14842" max="14842" width="45.28515625" style="1" customWidth="1"/>
    <col min="14843" max="14856" width="9.7109375" style="1" customWidth="1"/>
    <col min="14857" max="15097" width="8.85546875" style="1"/>
    <col min="15098" max="15098" width="45.28515625" style="1" customWidth="1"/>
    <col min="15099" max="15112" width="9.7109375" style="1" customWidth="1"/>
    <col min="15113" max="15353" width="8.85546875" style="1"/>
    <col min="15354" max="15354" width="45.28515625" style="1" customWidth="1"/>
    <col min="15355" max="15368" width="9.7109375" style="1" customWidth="1"/>
    <col min="15369" max="15609" width="8.85546875" style="1"/>
    <col min="15610" max="15610" width="45.28515625" style="1" customWidth="1"/>
    <col min="15611" max="15624" width="9.7109375" style="1" customWidth="1"/>
    <col min="15625" max="15865" width="8.85546875" style="1"/>
    <col min="15866" max="15866" width="45.28515625" style="1" customWidth="1"/>
    <col min="15867" max="15880" width="9.7109375" style="1" customWidth="1"/>
    <col min="15881" max="16121" width="8.85546875" style="1"/>
    <col min="16122" max="16122" width="45.28515625" style="1" customWidth="1"/>
    <col min="16123" max="16136" width="9.7109375" style="1" customWidth="1"/>
    <col min="16137" max="16384" width="8.85546875" style="1"/>
  </cols>
  <sheetData>
    <row r="1" spans="1:12" ht="15.75" customHeight="1" x14ac:dyDescent="0.2"/>
    <row r="2" spans="1:12" ht="15.75" customHeight="1" x14ac:dyDescent="0.25">
      <c r="A2" s="4" t="s">
        <v>15</v>
      </c>
      <c r="B2" s="7"/>
      <c r="C2" s="7"/>
    </row>
    <row r="3" spans="1:12" ht="15.75" x14ac:dyDescent="0.25">
      <c r="A3" s="4" t="s">
        <v>9</v>
      </c>
      <c r="B3" s="2"/>
      <c r="C3" s="2"/>
    </row>
    <row r="5" spans="1:12" x14ac:dyDescent="0.2">
      <c r="B5" s="50" t="str">
        <f>'[1]Prospetto 3 '!E86</f>
        <v>Valore aggiunto</v>
      </c>
      <c r="C5" s="50" t="str">
        <f>'[1]Prospetto 3 '!F86</f>
        <v>Ore lavorate</v>
      </c>
      <c r="D5" s="49" t="str">
        <f>'[1]Prospetto 3 '!G86</f>
        <v>Input di capitale</v>
      </c>
      <c r="E5" s="49"/>
      <c r="F5" s="49"/>
      <c r="G5" s="49"/>
      <c r="H5" s="49" t="str">
        <f>'[1]Prospetto 3 '!K86</f>
        <v>Misure di produttività del capitale</v>
      </c>
      <c r="I5" s="49"/>
      <c r="J5" s="49"/>
      <c r="K5" s="49"/>
      <c r="L5" s="52" t="str">
        <f>'[1]Prospetto 3 '!O86</f>
        <v>Capitale per ora lavorata</v>
      </c>
    </row>
    <row r="6" spans="1:12" ht="48" customHeight="1" x14ac:dyDescent="0.2">
      <c r="A6" s="20"/>
      <c r="B6" s="51"/>
      <c r="C6" s="51"/>
      <c r="D6" s="31" t="str">
        <f>'[1]Prospetto 3 '!G87</f>
        <v xml:space="preserve">Input di capitale </v>
      </c>
      <c r="E6" s="31" t="str">
        <f>'[1]Prospetto 3 '!H87</f>
        <v>Input di capitale ICT</v>
      </c>
      <c r="F6" s="31" t="str">
        <f>'[1]Prospetto 3 '!I87</f>
        <v>Input di capitale materiale non-ICT</v>
      </c>
      <c r="G6" s="31" t="str">
        <f>'[1]Prospetto 3 '!J87</f>
        <v>Input di capitale immateriale non-ICT</v>
      </c>
      <c r="H6" s="31" t="str">
        <f>'[1]Prospetto 3 '!K87</f>
        <v>Produttività del capitale</v>
      </c>
      <c r="I6" s="31" t="str">
        <f>'[1]Prospetto 3 '!L87</f>
        <v>Produttività del capitale ICT</v>
      </c>
      <c r="J6" s="31" t="str">
        <f>'[1]Prospetto 3 '!M87</f>
        <v>Produttività del capitale materiale non-ICT</v>
      </c>
      <c r="K6" s="31" t="str">
        <f>'[1]Prospetto 3 '!N87</f>
        <v>Produttività del capitale immateriale non-ICT</v>
      </c>
      <c r="L6" s="53"/>
    </row>
    <row r="7" spans="1:12" x14ac:dyDescent="0.2">
      <c r="A7" s="16" t="str">
        <f>'[1]Prospetto 3 '!D88</f>
        <v>1995-2018</v>
      </c>
      <c r="B7" s="28">
        <f>'[1]Prospetto 3 '!E88</f>
        <v>0.72813703503034066</v>
      </c>
      <c r="C7" s="28">
        <f>'[1]Prospetto 3 '!F88</f>
        <v>0.37513229152308369</v>
      </c>
      <c r="D7" s="28">
        <f>'[1]Prospetto 3 '!G88</f>
        <v>1.387785976736855</v>
      </c>
      <c r="E7" s="28">
        <f>'[1]Prospetto 3 '!H88</f>
        <v>3.1378337708823922</v>
      </c>
      <c r="F7" s="28">
        <f>'[1]Prospetto 3 '!I88</f>
        <v>1.0184825076890114</v>
      </c>
      <c r="G7" s="28">
        <f>'[1]Prospetto 3 '!J88</f>
        <v>2.6780853435553809</v>
      </c>
      <c r="H7" s="28">
        <f>'[1]Prospetto 3 '!K88</f>
        <v>-0.6506196598500491</v>
      </c>
      <c r="I7" s="28">
        <f>'[1]Prospetto 3 '!L88</f>
        <v>-2.3363848365807183</v>
      </c>
      <c r="J7" s="28">
        <f>'[1]Prospetto 3 '!M88</f>
        <v>-0.28741812800568978</v>
      </c>
      <c r="K7" s="28">
        <f>'[1]Prospetto 3 '!N88</f>
        <v>-1.8990890871063759</v>
      </c>
      <c r="L7" s="28">
        <f>'[1]Prospetto 3 '!O88</f>
        <v>1.0089252390322656</v>
      </c>
    </row>
    <row r="8" spans="1:12" x14ac:dyDescent="0.2">
      <c r="A8" s="16" t="str">
        <f>'[1]Prospetto 3 '!D89</f>
        <v>2003-2009</v>
      </c>
      <c r="B8" s="28">
        <f>'[1]Prospetto 3 '!E89</f>
        <v>-0.20613441095100882</v>
      </c>
      <c r="C8" s="28">
        <f>'[1]Prospetto 3 '!F89</f>
        <v>0.14262971728269402</v>
      </c>
      <c r="D8" s="28">
        <f>'[1]Prospetto 3 '!G89</f>
        <v>1.4796826873247682</v>
      </c>
      <c r="E8" s="28">
        <f>'[1]Prospetto 3 '!H89</f>
        <v>0.42258913699084744</v>
      </c>
      <c r="F8" s="28">
        <f>'[1]Prospetto 3 '!I89</f>
        <v>1.6316002842113875</v>
      </c>
      <c r="G8" s="28">
        <f>'[1]Prospetto 3 '!J89</f>
        <v>2.3082309101382315</v>
      </c>
      <c r="H8" s="28">
        <f>'[1]Prospetto 3 '!K89</f>
        <v>-1.66123622044555</v>
      </c>
      <c r="I8" s="28">
        <f>'[1]Prospetto 3 '!L89</f>
        <v>-0.62607780784361688</v>
      </c>
      <c r="J8" s="28">
        <f>'[1]Prospetto 3 '!M89</f>
        <v>-1.8082315950642025</v>
      </c>
      <c r="K8" s="28">
        <f>'[1]Prospetto 3 '!N89</f>
        <v>-2.457637289293757</v>
      </c>
      <c r="L8" s="28">
        <f>'[1]Prospetto 3 '!O89</f>
        <v>1.3351681503867674</v>
      </c>
    </row>
    <row r="9" spans="1:12" x14ac:dyDescent="0.2">
      <c r="A9" s="16" t="str">
        <f>'[1]Prospetto 3 '!D90</f>
        <v>2009-2014</v>
      </c>
      <c r="B9" s="28">
        <f>'[1]Prospetto 3 '!E90</f>
        <v>-0.3796588285140845</v>
      </c>
      <c r="C9" s="28">
        <f>'[1]Prospetto 3 '!F90</f>
        <v>-1.271149028602192</v>
      </c>
      <c r="D9" s="28">
        <f>'[1]Prospetto 3 '!G90</f>
        <v>-0.37129892240511664</v>
      </c>
      <c r="E9" s="28">
        <f>'[1]Prospetto 3 '!H90</f>
        <v>1.1145686498707619</v>
      </c>
      <c r="F9" s="28">
        <f>'[1]Prospetto 3 '!I90</f>
        <v>-0.7354331025476224</v>
      </c>
      <c r="G9" s="28">
        <f>'[1]Prospetto 3 '!J90</f>
        <v>1.4809935429586751</v>
      </c>
      <c r="H9" s="28">
        <f>'[1]Prospetto 3 '!K90</f>
        <v>-8.3909025148654059E-3</v>
      </c>
      <c r="I9" s="28">
        <f>'[1]Prospetto 3 '!L90</f>
        <v>-1.4777566172573309</v>
      </c>
      <c r="J9" s="28">
        <f>'[1]Prospetto 3 '!M90</f>
        <v>0.35841041428792408</v>
      </c>
      <c r="K9" s="28">
        <f>'[1]Prospetto 3 '!N90</f>
        <v>-1.8334982704948821</v>
      </c>
      <c r="L9" s="28">
        <f>'[1]Prospetto 3 '!O90</f>
        <v>0.91152935427005755</v>
      </c>
    </row>
    <row r="10" spans="1:12" x14ac:dyDescent="0.2">
      <c r="A10" s="16" t="str">
        <f>'[1]Prospetto 3 '!D91</f>
        <v>2014-2018</v>
      </c>
      <c r="B10" s="28">
        <f>'[1]Prospetto 3 '!E91</f>
        <v>1.7074886965231739</v>
      </c>
      <c r="C10" s="28">
        <f>'[1]Prospetto 3 '!F91</f>
        <v>1.4064789964797431</v>
      </c>
      <c r="D10" s="28">
        <f>'[1]Prospetto 3 '!G91</f>
        <v>0.41284467555364746</v>
      </c>
      <c r="E10" s="28">
        <f>'[1]Prospetto 3 '!H91</f>
        <v>4.1075104046804256</v>
      </c>
      <c r="F10" s="28">
        <f>'[1]Prospetto 3 '!I91</f>
        <v>-0.41960037960603325</v>
      </c>
      <c r="G10" s="28">
        <f>'[1]Prospetto 3 '!J91</f>
        <v>3.59136275373515</v>
      </c>
      <c r="H10" s="28">
        <f>'[1]Prospetto 3 '!K91</f>
        <v>1.2893211406626692</v>
      </c>
      <c r="I10" s="28">
        <f>'[1]Prospetto 3 '!L91</f>
        <v>-2.305330217348589</v>
      </c>
      <c r="J10" s="28">
        <f>'[1]Prospetto 3 '!M91</f>
        <v>2.1360519158532432</v>
      </c>
      <c r="K10" s="28">
        <f>'[1]Prospetto 3 '!N91</f>
        <v>-1.8185629312909346</v>
      </c>
      <c r="L10" s="28">
        <f>'[1]Prospetto 3 '!O91</f>
        <v>-0.9799172138176715</v>
      </c>
    </row>
    <row r="11" spans="1:12" x14ac:dyDescent="0.2">
      <c r="A11" s="16">
        <f>'[1]Prospetto 3 '!D92</f>
        <v>2017</v>
      </c>
      <c r="B11" s="28">
        <f>'[1]Prospetto 3 '!E92</f>
        <v>2.7080000000000002</v>
      </c>
      <c r="C11" s="28">
        <f>'[1]Prospetto 3 '!F92</f>
        <v>1.389</v>
      </c>
      <c r="D11" s="28">
        <f>'[1]Prospetto 3 '!G92</f>
        <v>0.71</v>
      </c>
      <c r="E11" s="28">
        <f>'[1]Prospetto 3 '!H92</f>
        <v>3.8410000000000002</v>
      </c>
      <c r="F11" s="28">
        <f>'[1]Prospetto 3 '!I92</f>
        <v>-8.8999999999999996E-2</v>
      </c>
      <c r="G11" s="28">
        <f>'[1]Prospetto 3 '!J92</f>
        <v>4.2270000000000003</v>
      </c>
      <c r="H11" s="28">
        <f>'[1]Prospetto 3 '!K92</f>
        <v>1.998</v>
      </c>
      <c r="I11" s="28">
        <f>'[1]Prospetto 3 '!L92</f>
        <v>-1.133</v>
      </c>
      <c r="J11" s="28">
        <f>'[1]Prospetto 3 '!M92</f>
        <v>2.7970000000000002</v>
      </c>
      <c r="K11" s="28">
        <f>'[1]Prospetto 3 '!N92</f>
        <v>-1.5189999999999999</v>
      </c>
      <c r="L11" s="28">
        <f>'[1]Prospetto 3 '!O92</f>
        <v>-0.68</v>
      </c>
    </row>
    <row r="12" spans="1:12" x14ac:dyDescent="0.2">
      <c r="A12" s="18">
        <f>'[1]Prospetto 3 '!D93</f>
        <v>2018</v>
      </c>
      <c r="B12" s="32">
        <f>'[1]Prospetto 3 '!E93</f>
        <v>1.004</v>
      </c>
      <c r="C12" s="32">
        <f>'[1]Prospetto 3 '!F93</f>
        <v>1.3109999999999999</v>
      </c>
      <c r="D12" s="32">
        <f>'[1]Prospetto 3 '!G93</f>
        <v>0.92500000000000004</v>
      </c>
      <c r="E12" s="32">
        <f>'[1]Prospetto 3 '!H93</f>
        <v>3.7719999999999998</v>
      </c>
      <c r="F12" s="32">
        <f>'[1]Prospetto 3 '!I93</f>
        <v>0.24299999999999999</v>
      </c>
      <c r="G12" s="32">
        <f>'[1]Prospetto 3 '!J93</f>
        <v>3.0369999999999999</v>
      </c>
      <c r="H12" s="32">
        <f>'[1]Prospetto 3 '!K93</f>
        <v>0.08</v>
      </c>
      <c r="I12" s="32">
        <f>'[1]Prospetto 3 '!L93</f>
        <v>-2.7679999999999998</v>
      </c>
      <c r="J12" s="32">
        <f>'[1]Prospetto 3 '!M93</f>
        <v>0.76200000000000001</v>
      </c>
      <c r="K12" s="32">
        <f>'[1]Prospetto 3 '!N93</f>
        <v>-2.0329999999999999</v>
      </c>
      <c r="L12" s="32">
        <f>'[1]Prospetto 3 '!O93</f>
        <v>-0.38600000000000001</v>
      </c>
    </row>
  </sheetData>
  <mergeCells count="5">
    <mergeCell ref="D5:G5"/>
    <mergeCell ref="H5:K5"/>
    <mergeCell ref="B5:B6"/>
    <mergeCell ref="C5:C6"/>
    <mergeCell ref="L5:L6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5" sqref="A5:XFD5"/>
    </sheetView>
  </sheetViews>
  <sheetFormatPr defaultColWidth="8.85546875" defaultRowHeight="12.75" x14ac:dyDescent="0.2"/>
  <cols>
    <col min="1" max="1" width="11.42578125" style="1" customWidth="1"/>
    <col min="2" max="14" width="11.28515625" style="1" customWidth="1"/>
    <col min="15" max="255" width="8.85546875" style="1"/>
    <col min="256" max="256" width="45.28515625" style="1" customWidth="1"/>
    <col min="257" max="270" width="9.7109375" style="1" customWidth="1"/>
    <col min="271" max="511" width="8.85546875" style="1"/>
    <col min="512" max="512" width="45.28515625" style="1" customWidth="1"/>
    <col min="513" max="526" width="9.7109375" style="1" customWidth="1"/>
    <col min="527" max="767" width="8.85546875" style="1"/>
    <col min="768" max="768" width="45.28515625" style="1" customWidth="1"/>
    <col min="769" max="782" width="9.7109375" style="1" customWidth="1"/>
    <col min="783" max="1023" width="8.85546875" style="1"/>
    <col min="1024" max="1024" width="45.28515625" style="1" customWidth="1"/>
    <col min="1025" max="1038" width="9.7109375" style="1" customWidth="1"/>
    <col min="1039" max="1279" width="8.85546875" style="1"/>
    <col min="1280" max="1280" width="45.28515625" style="1" customWidth="1"/>
    <col min="1281" max="1294" width="9.7109375" style="1" customWidth="1"/>
    <col min="1295" max="1535" width="8.85546875" style="1"/>
    <col min="1536" max="1536" width="45.28515625" style="1" customWidth="1"/>
    <col min="1537" max="1550" width="9.7109375" style="1" customWidth="1"/>
    <col min="1551" max="1791" width="8.85546875" style="1"/>
    <col min="1792" max="1792" width="45.28515625" style="1" customWidth="1"/>
    <col min="1793" max="1806" width="9.7109375" style="1" customWidth="1"/>
    <col min="1807" max="2047" width="8.85546875" style="1"/>
    <col min="2048" max="2048" width="45.28515625" style="1" customWidth="1"/>
    <col min="2049" max="2062" width="9.7109375" style="1" customWidth="1"/>
    <col min="2063" max="2303" width="8.85546875" style="1"/>
    <col min="2304" max="2304" width="45.28515625" style="1" customWidth="1"/>
    <col min="2305" max="2318" width="9.7109375" style="1" customWidth="1"/>
    <col min="2319" max="2559" width="8.85546875" style="1"/>
    <col min="2560" max="2560" width="45.28515625" style="1" customWidth="1"/>
    <col min="2561" max="2574" width="9.7109375" style="1" customWidth="1"/>
    <col min="2575" max="2815" width="8.85546875" style="1"/>
    <col min="2816" max="2816" width="45.28515625" style="1" customWidth="1"/>
    <col min="2817" max="2830" width="9.7109375" style="1" customWidth="1"/>
    <col min="2831" max="3071" width="8.85546875" style="1"/>
    <col min="3072" max="3072" width="45.28515625" style="1" customWidth="1"/>
    <col min="3073" max="3086" width="9.7109375" style="1" customWidth="1"/>
    <col min="3087" max="3327" width="8.85546875" style="1"/>
    <col min="3328" max="3328" width="45.28515625" style="1" customWidth="1"/>
    <col min="3329" max="3342" width="9.7109375" style="1" customWidth="1"/>
    <col min="3343" max="3583" width="8.85546875" style="1"/>
    <col min="3584" max="3584" width="45.28515625" style="1" customWidth="1"/>
    <col min="3585" max="3598" width="9.7109375" style="1" customWidth="1"/>
    <col min="3599" max="3839" width="8.85546875" style="1"/>
    <col min="3840" max="3840" width="45.28515625" style="1" customWidth="1"/>
    <col min="3841" max="3854" width="9.7109375" style="1" customWidth="1"/>
    <col min="3855" max="4095" width="8.85546875" style="1"/>
    <col min="4096" max="4096" width="45.28515625" style="1" customWidth="1"/>
    <col min="4097" max="4110" width="9.7109375" style="1" customWidth="1"/>
    <col min="4111" max="4351" width="8.85546875" style="1"/>
    <col min="4352" max="4352" width="45.28515625" style="1" customWidth="1"/>
    <col min="4353" max="4366" width="9.7109375" style="1" customWidth="1"/>
    <col min="4367" max="4607" width="8.85546875" style="1"/>
    <col min="4608" max="4608" width="45.28515625" style="1" customWidth="1"/>
    <col min="4609" max="4622" width="9.7109375" style="1" customWidth="1"/>
    <col min="4623" max="4863" width="8.85546875" style="1"/>
    <col min="4864" max="4864" width="45.28515625" style="1" customWidth="1"/>
    <col min="4865" max="4878" width="9.7109375" style="1" customWidth="1"/>
    <col min="4879" max="5119" width="8.85546875" style="1"/>
    <col min="5120" max="5120" width="45.28515625" style="1" customWidth="1"/>
    <col min="5121" max="5134" width="9.7109375" style="1" customWidth="1"/>
    <col min="5135" max="5375" width="8.85546875" style="1"/>
    <col min="5376" max="5376" width="45.28515625" style="1" customWidth="1"/>
    <col min="5377" max="5390" width="9.7109375" style="1" customWidth="1"/>
    <col min="5391" max="5631" width="8.85546875" style="1"/>
    <col min="5632" max="5632" width="45.28515625" style="1" customWidth="1"/>
    <col min="5633" max="5646" width="9.7109375" style="1" customWidth="1"/>
    <col min="5647" max="5887" width="8.85546875" style="1"/>
    <col min="5888" max="5888" width="45.28515625" style="1" customWidth="1"/>
    <col min="5889" max="5902" width="9.7109375" style="1" customWidth="1"/>
    <col min="5903" max="6143" width="8.85546875" style="1"/>
    <col min="6144" max="6144" width="45.28515625" style="1" customWidth="1"/>
    <col min="6145" max="6158" width="9.7109375" style="1" customWidth="1"/>
    <col min="6159" max="6399" width="8.85546875" style="1"/>
    <col min="6400" max="6400" width="45.28515625" style="1" customWidth="1"/>
    <col min="6401" max="6414" width="9.7109375" style="1" customWidth="1"/>
    <col min="6415" max="6655" width="8.85546875" style="1"/>
    <col min="6656" max="6656" width="45.28515625" style="1" customWidth="1"/>
    <col min="6657" max="6670" width="9.7109375" style="1" customWidth="1"/>
    <col min="6671" max="6911" width="8.85546875" style="1"/>
    <col min="6912" max="6912" width="45.28515625" style="1" customWidth="1"/>
    <col min="6913" max="6926" width="9.7109375" style="1" customWidth="1"/>
    <col min="6927" max="7167" width="8.85546875" style="1"/>
    <col min="7168" max="7168" width="45.28515625" style="1" customWidth="1"/>
    <col min="7169" max="7182" width="9.7109375" style="1" customWidth="1"/>
    <col min="7183" max="7423" width="8.85546875" style="1"/>
    <col min="7424" max="7424" width="45.28515625" style="1" customWidth="1"/>
    <col min="7425" max="7438" width="9.7109375" style="1" customWidth="1"/>
    <col min="7439" max="7679" width="8.85546875" style="1"/>
    <col min="7680" max="7680" width="45.28515625" style="1" customWidth="1"/>
    <col min="7681" max="7694" width="9.7109375" style="1" customWidth="1"/>
    <col min="7695" max="7935" width="8.85546875" style="1"/>
    <col min="7936" max="7936" width="45.28515625" style="1" customWidth="1"/>
    <col min="7937" max="7950" width="9.7109375" style="1" customWidth="1"/>
    <col min="7951" max="8191" width="8.85546875" style="1"/>
    <col min="8192" max="8192" width="45.28515625" style="1" customWidth="1"/>
    <col min="8193" max="8206" width="9.7109375" style="1" customWidth="1"/>
    <col min="8207" max="8447" width="8.85546875" style="1"/>
    <col min="8448" max="8448" width="45.28515625" style="1" customWidth="1"/>
    <col min="8449" max="8462" width="9.7109375" style="1" customWidth="1"/>
    <col min="8463" max="8703" width="8.85546875" style="1"/>
    <col min="8704" max="8704" width="45.28515625" style="1" customWidth="1"/>
    <col min="8705" max="8718" width="9.7109375" style="1" customWidth="1"/>
    <col min="8719" max="8959" width="8.85546875" style="1"/>
    <col min="8960" max="8960" width="45.28515625" style="1" customWidth="1"/>
    <col min="8961" max="8974" width="9.7109375" style="1" customWidth="1"/>
    <col min="8975" max="9215" width="8.85546875" style="1"/>
    <col min="9216" max="9216" width="45.28515625" style="1" customWidth="1"/>
    <col min="9217" max="9230" width="9.7109375" style="1" customWidth="1"/>
    <col min="9231" max="9471" width="8.85546875" style="1"/>
    <col min="9472" max="9472" width="45.28515625" style="1" customWidth="1"/>
    <col min="9473" max="9486" width="9.7109375" style="1" customWidth="1"/>
    <col min="9487" max="9727" width="8.85546875" style="1"/>
    <col min="9728" max="9728" width="45.28515625" style="1" customWidth="1"/>
    <col min="9729" max="9742" width="9.7109375" style="1" customWidth="1"/>
    <col min="9743" max="9983" width="8.85546875" style="1"/>
    <col min="9984" max="9984" width="45.28515625" style="1" customWidth="1"/>
    <col min="9985" max="9998" width="9.7109375" style="1" customWidth="1"/>
    <col min="9999" max="10239" width="8.85546875" style="1"/>
    <col min="10240" max="10240" width="45.28515625" style="1" customWidth="1"/>
    <col min="10241" max="10254" width="9.7109375" style="1" customWidth="1"/>
    <col min="10255" max="10495" width="8.85546875" style="1"/>
    <col min="10496" max="10496" width="45.28515625" style="1" customWidth="1"/>
    <col min="10497" max="10510" width="9.7109375" style="1" customWidth="1"/>
    <col min="10511" max="10751" width="8.85546875" style="1"/>
    <col min="10752" max="10752" width="45.28515625" style="1" customWidth="1"/>
    <col min="10753" max="10766" width="9.7109375" style="1" customWidth="1"/>
    <col min="10767" max="11007" width="8.85546875" style="1"/>
    <col min="11008" max="11008" width="45.28515625" style="1" customWidth="1"/>
    <col min="11009" max="11022" width="9.7109375" style="1" customWidth="1"/>
    <col min="11023" max="11263" width="8.85546875" style="1"/>
    <col min="11264" max="11264" width="45.28515625" style="1" customWidth="1"/>
    <col min="11265" max="11278" width="9.7109375" style="1" customWidth="1"/>
    <col min="11279" max="11519" width="8.85546875" style="1"/>
    <col min="11520" max="11520" width="45.28515625" style="1" customWidth="1"/>
    <col min="11521" max="11534" width="9.7109375" style="1" customWidth="1"/>
    <col min="11535" max="11775" width="8.85546875" style="1"/>
    <col min="11776" max="11776" width="45.28515625" style="1" customWidth="1"/>
    <col min="11777" max="11790" width="9.7109375" style="1" customWidth="1"/>
    <col min="11791" max="12031" width="8.85546875" style="1"/>
    <col min="12032" max="12032" width="45.28515625" style="1" customWidth="1"/>
    <col min="12033" max="12046" width="9.7109375" style="1" customWidth="1"/>
    <col min="12047" max="12287" width="8.85546875" style="1"/>
    <col min="12288" max="12288" width="45.28515625" style="1" customWidth="1"/>
    <col min="12289" max="12302" width="9.7109375" style="1" customWidth="1"/>
    <col min="12303" max="12543" width="8.85546875" style="1"/>
    <col min="12544" max="12544" width="45.28515625" style="1" customWidth="1"/>
    <col min="12545" max="12558" width="9.7109375" style="1" customWidth="1"/>
    <col min="12559" max="12799" width="8.85546875" style="1"/>
    <col min="12800" max="12800" width="45.28515625" style="1" customWidth="1"/>
    <col min="12801" max="12814" width="9.7109375" style="1" customWidth="1"/>
    <col min="12815" max="13055" width="8.85546875" style="1"/>
    <col min="13056" max="13056" width="45.28515625" style="1" customWidth="1"/>
    <col min="13057" max="13070" width="9.7109375" style="1" customWidth="1"/>
    <col min="13071" max="13311" width="8.85546875" style="1"/>
    <col min="13312" max="13312" width="45.28515625" style="1" customWidth="1"/>
    <col min="13313" max="13326" width="9.7109375" style="1" customWidth="1"/>
    <col min="13327" max="13567" width="8.85546875" style="1"/>
    <col min="13568" max="13568" width="45.28515625" style="1" customWidth="1"/>
    <col min="13569" max="13582" width="9.7109375" style="1" customWidth="1"/>
    <col min="13583" max="13823" width="8.85546875" style="1"/>
    <col min="13824" max="13824" width="45.28515625" style="1" customWidth="1"/>
    <col min="13825" max="13838" width="9.7109375" style="1" customWidth="1"/>
    <col min="13839" max="14079" width="8.85546875" style="1"/>
    <col min="14080" max="14080" width="45.28515625" style="1" customWidth="1"/>
    <col min="14081" max="14094" width="9.7109375" style="1" customWidth="1"/>
    <col min="14095" max="14335" width="8.85546875" style="1"/>
    <col min="14336" max="14336" width="45.28515625" style="1" customWidth="1"/>
    <col min="14337" max="14350" width="9.7109375" style="1" customWidth="1"/>
    <col min="14351" max="14591" width="8.85546875" style="1"/>
    <col min="14592" max="14592" width="45.28515625" style="1" customWidth="1"/>
    <col min="14593" max="14606" width="9.7109375" style="1" customWidth="1"/>
    <col min="14607" max="14847" width="8.85546875" style="1"/>
    <col min="14848" max="14848" width="45.28515625" style="1" customWidth="1"/>
    <col min="14849" max="14862" width="9.7109375" style="1" customWidth="1"/>
    <col min="14863" max="15103" width="8.85546875" style="1"/>
    <col min="15104" max="15104" width="45.28515625" style="1" customWidth="1"/>
    <col min="15105" max="15118" width="9.7109375" style="1" customWidth="1"/>
    <col min="15119" max="15359" width="8.85546875" style="1"/>
    <col min="15360" max="15360" width="45.28515625" style="1" customWidth="1"/>
    <col min="15361" max="15374" width="9.7109375" style="1" customWidth="1"/>
    <col min="15375" max="15615" width="8.85546875" style="1"/>
    <col min="15616" max="15616" width="45.28515625" style="1" customWidth="1"/>
    <col min="15617" max="15630" width="9.7109375" style="1" customWidth="1"/>
    <col min="15631" max="15871" width="8.85546875" style="1"/>
    <col min="15872" max="15872" width="45.28515625" style="1" customWidth="1"/>
    <col min="15873" max="15886" width="9.7109375" style="1" customWidth="1"/>
    <col min="15887" max="16127" width="8.85546875" style="1"/>
    <col min="16128" max="16128" width="45.28515625" style="1" customWidth="1"/>
    <col min="16129" max="16142" width="9.7109375" style="1" customWidth="1"/>
    <col min="16143" max="16384" width="8.85546875" style="1"/>
  </cols>
  <sheetData>
    <row r="1" spans="1:8" ht="15.75" customHeight="1" x14ac:dyDescent="0.2"/>
    <row r="2" spans="1:8" ht="15.75" customHeight="1" x14ac:dyDescent="0.25">
      <c r="A2" s="5" t="s">
        <v>14</v>
      </c>
      <c r="B2" s="4"/>
      <c r="C2" s="4"/>
      <c r="D2" s="4"/>
      <c r="E2" s="4"/>
    </row>
    <row r="3" spans="1:8" ht="15.75" x14ac:dyDescent="0.25">
      <c r="A3" s="4" t="s">
        <v>9</v>
      </c>
    </row>
    <row r="5" spans="1:8" ht="16.5" customHeight="1" x14ac:dyDescent="0.2">
      <c r="B5" s="52" t="s">
        <v>19</v>
      </c>
      <c r="C5" s="58" t="str">
        <f>'[1]Prospetto 4'!F78</f>
        <v>Contributi alla crescita del valore aggiunto</v>
      </c>
      <c r="D5" s="58"/>
      <c r="E5" s="58"/>
      <c r="F5" s="58"/>
      <c r="G5" s="58"/>
      <c r="H5" s="58"/>
    </row>
    <row r="6" spans="1:8" ht="38.25" x14ac:dyDescent="0.2">
      <c r="A6" s="20"/>
      <c r="B6" s="53"/>
      <c r="C6" s="31" t="str">
        <f>'[1]Prospetto 4'!F79</f>
        <v>Lavoro</v>
      </c>
      <c r="D6" s="31" t="str">
        <f>'[1]Prospetto 4'!G79</f>
        <v>Capitale</v>
      </c>
      <c r="E6" s="31" t="str">
        <f>'[1]Prospetto 4'!H79</f>
        <v>Capitale ICT</v>
      </c>
      <c r="F6" s="31" t="str">
        <f>'[1]Prospetto 4'!I79</f>
        <v>Capitale materiale non-ICT</v>
      </c>
      <c r="G6" s="31" t="str">
        <f>'[1]Prospetto 4'!J79</f>
        <v>Capitale immateriale non-ICT</v>
      </c>
      <c r="H6" s="31" t="str">
        <f>'[1]Prospetto 4'!K79</f>
        <v>Produttività totale dei fattori</v>
      </c>
    </row>
    <row r="7" spans="1:8" x14ac:dyDescent="0.2">
      <c r="A7" s="29" t="str">
        <f>'[1]Prospetto 4'!D80</f>
        <v>1995-2018</v>
      </c>
      <c r="B7" s="34">
        <f>'[1]Prospetto 4'!E80</f>
        <v>0.72813703503034066</v>
      </c>
      <c r="C7" s="34">
        <f>'[1]Prospetto 4'!F80</f>
        <v>0.22263877722779046</v>
      </c>
      <c r="D7" s="34">
        <f>'[1]Prospetto 4'!G80</f>
        <v>0.51379367682251598</v>
      </c>
      <c r="E7" s="34">
        <f>'[1]Prospetto 4'!H80</f>
        <v>0.1402286633537253</v>
      </c>
      <c r="F7" s="34">
        <f>'[1]Prospetto 4'!I80</f>
        <v>0.32225726630796814</v>
      </c>
      <c r="G7" s="34">
        <f>'[1]Prospetto 4'!J80</f>
        <v>5.0534503510557549E-2</v>
      </c>
      <c r="H7" s="34">
        <f>'[1]Prospetto 4'!K80</f>
        <v>-9.387588671716518E-3</v>
      </c>
    </row>
    <row r="8" spans="1:8" x14ac:dyDescent="0.2">
      <c r="A8" s="33" t="str">
        <f>'[1]Prospetto 4'!D81</f>
        <v>2003-2009</v>
      </c>
      <c r="B8" s="28">
        <f>'[1]Prospetto 4'!E81</f>
        <v>-0.20613441095100882</v>
      </c>
      <c r="C8" s="28">
        <f>'[1]Prospetto 4'!F81</f>
        <v>7.6362474636604283E-2</v>
      </c>
      <c r="D8" s="28">
        <f>'[1]Prospetto 4'!G81</f>
        <v>0.52001407072692629</v>
      </c>
      <c r="E8" s="28">
        <f>'[1]Prospetto 4'!H81</f>
        <v>2.1669014058423031E-2</v>
      </c>
      <c r="F8" s="28">
        <f>'[1]Prospetto 4'!I81</f>
        <v>0.46357118201894032</v>
      </c>
      <c r="G8" s="28">
        <f>'[1]Prospetto 4'!J81</f>
        <v>3.4172504137019999E-2</v>
      </c>
      <c r="H8" s="28">
        <f>'[1]Prospetto 4'!K81</f>
        <v>-0.79821380654891971</v>
      </c>
    </row>
    <row r="9" spans="1:8" x14ac:dyDescent="0.2">
      <c r="A9" s="33" t="str">
        <f>'[1]Prospetto 4'!D82</f>
        <v>2009-2014</v>
      </c>
      <c r="B9" s="28">
        <f>'[1]Prospetto 4'!E82</f>
        <v>-0.3796588285140845</v>
      </c>
      <c r="C9" s="28">
        <f>'[1]Prospetto 4'!F82</f>
        <v>-0.8854565379104784</v>
      </c>
      <c r="D9" s="28">
        <f>'[1]Prospetto 4'!G82</f>
        <v>-0.10654320238387971</v>
      </c>
      <c r="E9" s="28">
        <f>'[1]Prospetto 4'!H82</f>
        <v>4.9612302834001198E-2</v>
      </c>
      <c r="F9" s="28">
        <f>'[1]Prospetto 4'!I82</f>
        <v>-0.17983809715627075</v>
      </c>
      <c r="G9" s="28">
        <f>'[1]Prospetto 4'!J82</f>
        <v>2.3802832424713039E-2</v>
      </c>
      <c r="H9" s="28">
        <f>'[1]Prospetto 4'!K82</f>
        <v>0.61753944379665526</v>
      </c>
    </row>
    <row r="10" spans="1:8" x14ac:dyDescent="0.2">
      <c r="A10" s="33" t="str">
        <f>'[1]Prospetto 4'!D83</f>
        <v>2014-2018</v>
      </c>
      <c r="B10" s="28">
        <f>'[1]Prospetto 4'!E83</f>
        <v>1.7074886965231739</v>
      </c>
      <c r="C10" s="28">
        <f>'[1]Prospetto 4'!F83</f>
        <v>0.95730311124710976</v>
      </c>
      <c r="D10" s="28">
        <f>'[1]Prospetto 4'!G83</f>
        <v>0.13033486215281442</v>
      </c>
      <c r="E10" s="28">
        <f>'[1]Prospetto 4'!H83</f>
        <v>0.17941074884559871</v>
      </c>
      <c r="F10" s="28">
        <f>'[1]Prospetto 4'!I83</f>
        <v>-0.10594383984500189</v>
      </c>
      <c r="G10" s="28">
        <f>'[1]Prospetto 4'!J83</f>
        <v>5.6766105859051841E-2</v>
      </c>
      <c r="H10" s="28">
        <f>'[1]Prospetto 4'!K83</f>
        <v>0.61164494941741143</v>
      </c>
    </row>
    <row r="11" spans="1:8" x14ac:dyDescent="0.2">
      <c r="A11" s="33">
        <f>'[1]Prospetto 4'!D84</f>
        <v>2017</v>
      </c>
      <c r="B11" s="28">
        <f>'[1]Prospetto 4'!E84</f>
        <v>2.7080000000000002</v>
      </c>
      <c r="C11" s="28">
        <f>'[1]Prospetto 4'!F84</f>
        <v>0.93700000000000006</v>
      </c>
      <c r="D11" s="28">
        <f>'[1]Prospetto 4'!G84</f>
        <v>0.22</v>
      </c>
      <c r="E11" s="28">
        <f>'[1]Prospetto 4'!H84</f>
        <v>0.17299999999999999</v>
      </c>
      <c r="F11" s="28">
        <f>'[1]Prospetto 4'!I84</f>
        <v>-2.4E-2</v>
      </c>
      <c r="G11" s="28">
        <f>'[1]Prospetto 4'!J84</f>
        <v>7.0999999999999994E-2</v>
      </c>
      <c r="H11" s="28">
        <f>'[1]Prospetto 4'!K84</f>
        <v>1.55</v>
      </c>
    </row>
    <row r="12" spans="1:8" x14ac:dyDescent="0.2">
      <c r="A12" s="30">
        <f>'[1]Prospetto 4'!D85</f>
        <v>2018</v>
      </c>
      <c r="B12" s="32">
        <f>'[1]Prospetto 4'!E85</f>
        <v>1.004</v>
      </c>
      <c r="C12" s="32">
        <f>'[1]Prospetto 4'!F85</f>
        <v>0.89200000000000002</v>
      </c>
      <c r="D12" s="32">
        <f>'[1]Prospetto 4'!G85</f>
        <v>0.28499999999999998</v>
      </c>
      <c r="E12" s="32">
        <f>'[1]Prospetto 4'!H85</f>
        <v>0.16600000000000001</v>
      </c>
      <c r="F12" s="32">
        <f>'[1]Prospetto 4'!I85</f>
        <v>6.2E-2</v>
      </c>
      <c r="G12" s="32">
        <f>'[1]Prospetto 4'!J85</f>
        <v>5.6000000000000001E-2</v>
      </c>
      <c r="H12" s="32">
        <f>'[1]Prospetto 4'!K85</f>
        <v>-0.17199999999999999</v>
      </c>
    </row>
  </sheetData>
  <mergeCells count="2">
    <mergeCell ref="C5:H5"/>
    <mergeCell ref="B5:B6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B7" sqref="B7"/>
    </sheetView>
  </sheetViews>
  <sheetFormatPr defaultColWidth="8.85546875" defaultRowHeight="12.75" x14ac:dyDescent="0.2"/>
  <cols>
    <col min="1" max="1" width="12.140625" style="1" customWidth="1"/>
    <col min="2" max="2" width="12" style="1" customWidth="1"/>
    <col min="3" max="7" width="13.7109375" style="1" customWidth="1"/>
    <col min="8" max="15" width="9.7109375" style="1" customWidth="1"/>
    <col min="16" max="256" width="8.85546875" style="1"/>
    <col min="257" max="257" width="45.28515625" style="1" customWidth="1"/>
    <col min="258" max="271" width="9.7109375" style="1" customWidth="1"/>
    <col min="272" max="512" width="8.85546875" style="1"/>
    <col min="513" max="513" width="45.28515625" style="1" customWidth="1"/>
    <col min="514" max="527" width="9.7109375" style="1" customWidth="1"/>
    <col min="528" max="768" width="8.85546875" style="1"/>
    <col min="769" max="769" width="45.28515625" style="1" customWidth="1"/>
    <col min="770" max="783" width="9.7109375" style="1" customWidth="1"/>
    <col min="784" max="1024" width="8.85546875" style="1"/>
    <col min="1025" max="1025" width="45.28515625" style="1" customWidth="1"/>
    <col min="1026" max="1039" width="9.7109375" style="1" customWidth="1"/>
    <col min="1040" max="1280" width="8.85546875" style="1"/>
    <col min="1281" max="1281" width="45.28515625" style="1" customWidth="1"/>
    <col min="1282" max="1295" width="9.7109375" style="1" customWidth="1"/>
    <col min="1296" max="1536" width="8.85546875" style="1"/>
    <col min="1537" max="1537" width="45.28515625" style="1" customWidth="1"/>
    <col min="1538" max="1551" width="9.7109375" style="1" customWidth="1"/>
    <col min="1552" max="1792" width="8.85546875" style="1"/>
    <col min="1793" max="1793" width="45.28515625" style="1" customWidth="1"/>
    <col min="1794" max="1807" width="9.7109375" style="1" customWidth="1"/>
    <col min="1808" max="2048" width="8.85546875" style="1"/>
    <col min="2049" max="2049" width="45.28515625" style="1" customWidth="1"/>
    <col min="2050" max="2063" width="9.7109375" style="1" customWidth="1"/>
    <col min="2064" max="2304" width="8.85546875" style="1"/>
    <col min="2305" max="2305" width="45.28515625" style="1" customWidth="1"/>
    <col min="2306" max="2319" width="9.7109375" style="1" customWidth="1"/>
    <col min="2320" max="2560" width="8.85546875" style="1"/>
    <col min="2561" max="2561" width="45.28515625" style="1" customWidth="1"/>
    <col min="2562" max="2575" width="9.7109375" style="1" customWidth="1"/>
    <col min="2576" max="2816" width="8.85546875" style="1"/>
    <col min="2817" max="2817" width="45.28515625" style="1" customWidth="1"/>
    <col min="2818" max="2831" width="9.7109375" style="1" customWidth="1"/>
    <col min="2832" max="3072" width="8.85546875" style="1"/>
    <col min="3073" max="3073" width="45.28515625" style="1" customWidth="1"/>
    <col min="3074" max="3087" width="9.7109375" style="1" customWidth="1"/>
    <col min="3088" max="3328" width="8.85546875" style="1"/>
    <col min="3329" max="3329" width="45.28515625" style="1" customWidth="1"/>
    <col min="3330" max="3343" width="9.7109375" style="1" customWidth="1"/>
    <col min="3344" max="3584" width="8.85546875" style="1"/>
    <col min="3585" max="3585" width="45.28515625" style="1" customWidth="1"/>
    <col min="3586" max="3599" width="9.7109375" style="1" customWidth="1"/>
    <col min="3600" max="3840" width="8.85546875" style="1"/>
    <col min="3841" max="3841" width="45.28515625" style="1" customWidth="1"/>
    <col min="3842" max="3855" width="9.7109375" style="1" customWidth="1"/>
    <col min="3856" max="4096" width="8.85546875" style="1"/>
    <col min="4097" max="4097" width="45.28515625" style="1" customWidth="1"/>
    <col min="4098" max="4111" width="9.7109375" style="1" customWidth="1"/>
    <col min="4112" max="4352" width="8.85546875" style="1"/>
    <col min="4353" max="4353" width="45.28515625" style="1" customWidth="1"/>
    <col min="4354" max="4367" width="9.7109375" style="1" customWidth="1"/>
    <col min="4368" max="4608" width="8.85546875" style="1"/>
    <col min="4609" max="4609" width="45.28515625" style="1" customWidth="1"/>
    <col min="4610" max="4623" width="9.7109375" style="1" customWidth="1"/>
    <col min="4624" max="4864" width="8.85546875" style="1"/>
    <col min="4865" max="4865" width="45.28515625" style="1" customWidth="1"/>
    <col min="4866" max="4879" width="9.7109375" style="1" customWidth="1"/>
    <col min="4880" max="5120" width="8.85546875" style="1"/>
    <col min="5121" max="5121" width="45.28515625" style="1" customWidth="1"/>
    <col min="5122" max="5135" width="9.7109375" style="1" customWidth="1"/>
    <col min="5136" max="5376" width="8.85546875" style="1"/>
    <col min="5377" max="5377" width="45.28515625" style="1" customWidth="1"/>
    <col min="5378" max="5391" width="9.7109375" style="1" customWidth="1"/>
    <col min="5392" max="5632" width="8.85546875" style="1"/>
    <col min="5633" max="5633" width="45.28515625" style="1" customWidth="1"/>
    <col min="5634" max="5647" width="9.7109375" style="1" customWidth="1"/>
    <col min="5648" max="5888" width="8.85546875" style="1"/>
    <col min="5889" max="5889" width="45.28515625" style="1" customWidth="1"/>
    <col min="5890" max="5903" width="9.7109375" style="1" customWidth="1"/>
    <col min="5904" max="6144" width="8.85546875" style="1"/>
    <col min="6145" max="6145" width="45.28515625" style="1" customWidth="1"/>
    <col min="6146" max="6159" width="9.7109375" style="1" customWidth="1"/>
    <col min="6160" max="6400" width="8.85546875" style="1"/>
    <col min="6401" max="6401" width="45.28515625" style="1" customWidth="1"/>
    <col min="6402" max="6415" width="9.7109375" style="1" customWidth="1"/>
    <col min="6416" max="6656" width="8.85546875" style="1"/>
    <col min="6657" max="6657" width="45.28515625" style="1" customWidth="1"/>
    <col min="6658" max="6671" width="9.7109375" style="1" customWidth="1"/>
    <col min="6672" max="6912" width="8.85546875" style="1"/>
    <col min="6913" max="6913" width="45.28515625" style="1" customWidth="1"/>
    <col min="6914" max="6927" width="9.7109375" style="1" customWidth="1"/>
    <col min="6928" max="7168" width="8.85546875" style="1"/>
    <col min="7169" max="7169" width="45.28515625" style="1" customWidth="1"/>
    <col min="7170" max="7183" width="9.7109375" style="1" customWidth="1"/>
    <col min="7184" max="7424" width="8.85546875" style="1"/>
    <col min="7425" max="7425" width="45.28515625" style="1" customWidth="1"/>
    <col min="7426" max="7439" width="9.7109375" style="1" customWidth="1"/>
    <col min="7440" max="7680" width="8.85546875" style="1"/>
    <col min="7681" max="7681" width="45.28515625" style="1" customWidth="1"/>
    <col min="7682" max="7695" width="9.7109375" style="1" customWidth="1"/>
    <col min="7696" max="7936" width="8.85546875" style="1"/>
    <col min="7937" max="7937" width="45.28515625" style="1" customWidth="1"/>
    <col min="7938" max="7951" width="9.7109375" style="1" customWidth="1"/>
    <col min="7952" max="8192" width="8.85546875" style="1"/>
    <col min="8193" max="8193" width="45.28515625" style="1" customWidth="1"/>
    <col min="8194" max="8207" width="9.7109375" style="1" customWidth="1"/>
    <col min="8208" max="8448" width="8.85546875" style="1"/>
    <col min="8449" max="8449" width="45.28515625" style="1" customWidth="1"/>
    <col min="8450" max="8463" width="9.7109375" style="1" customWidth="1"/>
    <col min="8464" max="8704" width="8.85546875" style="1"/>
    <col min="8705" max="8705" width="45.28515625" style="1" customWidth="1"/>
    <col min="8706" max="8719" width="9.7109375" style="1" customWidth="1"/>
    <col min="8720" max="8960" width="8.85546875" style="1"/>
    <col min="8961" max="8961" width="45.28515625" style="1" customWidth="1"/>
    <col min="8962" max="8975" width="9.7109375" style="1" customWidth="1"/>
    <col min="8976" max="9216" width="8.85546875" style="1"/>
    <col min="9217" max="9217" width="45.28515625" style="1" customWidth="1"/>
    <col min="9218" max="9231" width="9.7109375" style="1" customWidth="1"/>
    <col min="9232" max="9472" width="8.85546875" style="1"/>
    <col min="9473" max="9473" width="45.28515625" style="1" customWidth="1"/>
    <col min="9474" max="9487" width="9.7109375" style="1" customWidth="1"/>
    <col min="9488" max="9728" width="8.85546875" style="1"/>
    <col min="9729" max="9729" width="45.28515625" style="1" customWidth="1"/>
    <col min="9730" max="9743" width="9.7109375" style="1" customWidth="1"/>
    <col min="9744" max="9984" width="8.85546875" style="1"/>
    <col min="9985" max="9985" width="45.28515625" style="1" customWidth="1"/>
    <col min="9986" max="9999" width="9.7109375" style="1" customWidth="1"/>
    <col min="10000" max="10240" width="8.85546875" style="1"/>
    <col min="10241" max="10241" width="45.28515625" style="1" customWidth="1"/>
    <col min="10242" max="10255" width="9.7109375" style="1" customWidth="1"/>
    <col min="10256" max="10496" width="8.85546875" style="1"/>
    <col min="10497" max="10497" width="45.28515625" style="1" customWidth="1"/>
    <col min="10498" max="10511" width="9.7109375" style="1" customWidth="1"/>
    <col min="10512" max="10752" width="8.85546875" style="1"/>
    <col min="10753" max="10753" width="45.28515625" style="1" customWidth="1"/>
    <col min="10754" max="10767" width="9.7109375" style="1" customWidth="1"/>
    <col min="10768" max="11008" width="8.85546875" style="1"/>
    <col min="11009" max="11009" width="45.28515625" style="1" customWidth="1"/>
    <col min="11010" max="11023" width="9.7109375" style="1" customWidth="1"/>
    <col min="11024" max="11264" width="8.85546875" style="1"/>
    <col min="11265" max="11265" width="45.28515625" style="1" customWidth="1"/>
    <col min="11266" max="11279" width="9.7109375" style="1" customWidth="1"/>
    <col min="11280" max="11520" width="8.85546875" style="1"/>
    <col min="11521" max="11521" width="45.28515625" style="1" customWidth="1"/>
    <col min="11522" max="11535" width="9.7109375" style="1" customWidth="1"/>
    <col min="11536" max="11776" width="8.85546875" style="1"/>
    <col min="11777" max="11777" width="45.28515625" style="1" customWidth="1"/>
    <col min="11778" max="11791" width="9.7109375" style="1" customWidth="1"/>
    <col min="11792" max="12032" width="8.85546875" style="1"/>
    <col min="12033" max="12033" width="45.28515625" style="1" customWidth="1"/>
    <col min="12034" max="12047" width="9.7109375" style="1" customWidth="1"/>
    <col min="12048" max="12288" width="8.85546875" style="1"/>
    <col min="12289" max="12289" width="45.28515625" style="1" customWidth="1"/>
    <col min="12290" max="12303" width="9.7109375" style="1" customWidth="1"/>
    <col min="12304" max="12544" width="8.85546875" style="1"/>
    <col min="12545" max="12545" width="45.28515625" style="1" customWidth="1"/>
    <col min="12546" max="12559" width="9.7109375" style="1" customWidth="1"/>
    <col min="12560" max="12800" width="8.85546875" style="1"/>
    <col min="12801" max="12801" width="45.28515625" style="1" customWidth="1"/>
    <col min="12802" max="12815" width="9.7109375" style="1" customWidth="1"/>
    <col min="12816" max="13056" width="8.85546875" style="1"/>
    <col min="13057" max="13057" width="45.28515625" style="1" customWidth="1"/>
    <col min="13058" max="13071" width="9.7109375" style="1" customWidth="1"/>
    <col min="13072" max="13312" width="8.85546875" style="1"/>
    <col min="13313" max="13313" width="45.28515625" style="1" customWidth="1"/>
    <col min="13314" max="13327" width="9.7109375" style="1" customWidth="1"/>
    <col min="13328" max="13568" width="8.85546875" style="1"/>
    <col min="13569" max="13569" width="45.28515625" style="1" customWidth="1"/>
    <col min="13570" max="13583" width="9.7109375" style="1" customWidth="1"/>
    <col min="13584" max="13824" width="8.85546875" style="1"/>
    <col min="13825" max="13825" width="45.28515625" style="1" customWidth="1"/>
    <col min="13826" max="13839" width="9.7109375" style="1" customWidth="1"/>
    <col min="13840" max="14080" width="8.85546875" style="1"/>
    <col min="14081" max="14081" width="45.28515625" style="1" customWidth="1"/>
    <col min="14082" max="14095" width="9.7109375" style="1" customWidth="1"/>
    <col min="14096" max="14336" width="8.85546875" style="1"/>
    <col min="14337" max="14337" width="45.28515625" style="1" customWidth="1"/>
    <col min="14338" max="14351" width="9.7109375" style="1" customWidth="1"/>
    <col min="14352" max="14592" width="8.85546875" style="1"/>
    <col min="14593" max="14593" width="45.28515625" style="1" customWidth="1"/>
    <col min="14594" max="14607" width="9.7109375" style="1" customWidth="1"/>
    <col min="14608" max="14848" width="8.85546875" style="1"/>
    <col min="14849" max="14849" width="45.28515625" style="1" customWidth="1"/>
    <col min="14850" max="14863" width="9.7109375" style="1" customWidth="1"/>
    <col min="14864" max="15104" width="8.85546875" style="1"/>
    <col min="15105" max="15105" width="45.28515625" style="1" customWidth="1"/>
    <col min="15106" max="15119" width="9.7109375" style="1" customWidth="1"/>
    <col min="15120" max="15360" width="8.85546875" style="1"/>
    <col min="15361" max="15361" width="45.28515625" style="1" customWidth="1"/>
    <col min="15362" max="15375" width="9.7109375" style="1" customWidth="1"/>
    <col min="15376" max="15616" width="8.85546875" style="1"/>
    <col min="15617" max="15617" width="45.28515625" style="1" customWidth="1"/>
    <col min="15618" max="15631" width="9.7109375" style="1" customWidth="1"/>
    <col min="15632" max="15872" width="8.85546875" style="1"/>
    <col min="15873" max="15873" width="45.28515625" style="1" customWidth="1"/>
    <col min="15874" max="15887" width="9.7109375" style="1" customWidth="1"/>
    <col min="15888" max="16128" width="8.85546875" style="1"/>
    <col min="16129" max="16129" width="45.28515625" style="1" customWidth="1"/>
    <col min="16130" max="16143" width="9.7109375" style="1" customWidth="1"/>
    <col min="16144" max="16384" width="8.85546875" style="1"/>
  </cols>
  <sheetData>
    <row r="1" spans="1:7" ht="15.75" customHeight="1" x14ac:dyDescent="0.2"/>
    <row r="2" spans="1:7" ht="15.75" customHeight="1" x14ac:dyDescent="0.25">
      <c r="A2" s="5" t="s">
        <v>13</v>
      </c>
      <c r="B2" s="4"/>
      <c r="C2" s="4"/>
      <c r="D2" s="4"/>
      <c r="E2" s="4"/>
      <c r="F2" s="4"/>
    </row>
    <row r="3" spans="1:7" ht="15.75" customHeight="1" x14ac:dyDescent="0.25">
      <c r="A3" s="4" t="s">
        <v>9</v>
      </c>
      <c r="B3" s="4"/>
      <c r="C3" s="4"/>
      <c r="D3" s="4"/>
      <c r="E3" s="4"/>
      <c r="F3" s="4"/>
    </row>
    <row r="4" spans="1:7" ht="15.75" customHeight="1" x14ac:dyDescent="0.25">
      <c r="B4" s="4"/>
      <c r="C4" s="4"/>
      <c r="D4" s="4"/>
      <c r="E4" s="4"/>
      <c r="F4" s="4"/>
    </row>
    <row r="5" spans="1:7" ht="23.25" customHeight="1" x14ac:dyDescent="0.2">
      <c r="B5" s="52" t="s">
        <v>18</v>
      </c>
      <c r="C5" s="50" t="str">
        <f>'[1]Prospetto 5'!F76</f>
        <v>Contributi alla crescita della produttività del lavoro</v>
      </c>
      <c r="D5" s="50"/>
      <c r="E5" s="50"/>
      <c r="F5" s="50"/>
      <c r="G5" s="50"/>
    </row>
    <row r="6" spans="1:7" ht="50.25" customHeight="1" x14ac:dyDescent="0.2">
      <c r="B6" s="54"/>
      <c r="C6" s="35" t="str">
        <f>'[1]Prospetto 5'!F77</f>
        <v>Capitale per ora lavorata</v>
      </c>
      <c r="D6" s="35" t="str">
        <f>'[1]Prospetto 5'!G77</f>
        <v>Capitale ICT per ora lavorata</v>
      </c>
      <c r="E6" s="35" t="str">
        <f>'[1]Prospetto 5'!H77</f>
        <v>Capitale materiale non-ICT per ora lavorata</v>
      </c>
      <c r="F6" s="35" t="str">
        <f>'[1]Prospetto 5'!I77</f>
        <v>Capitale immateriale non-ICT per ora lavorata</v>
      </c>
      <c r="G6" s="35" t="str">
        <f>'[1]Prospetto 5'!J77</f>
        <v>Produttività totale dei fattori</v>
      </c>
    </row>
    <row r="7" spans="1:7" x14ac:dyDescent="0.2">
      <c r="A7" s="13" t="str">
        <f>'[1]Prospetto 5'!D78</f>
        <v>1995-2018</v>
      </c>
      <c r="B7" s="34">
        <f>'[1]Prospetto 5'!E78</f>
        <v>0.35168553402717961</v>
      </c>
      <c r="C7" s="34">
        <f>'[1]Prospetto 5'!F78</f>
        <v>0.3610414946508822</v>
      </c>
      <c r="D7" s="34">
        <f>'[1]Prospetto 5'!G78</f>
        <v>0.1220309189461144</v>
      </c>
      <c r="E7" s="34">
        <f>'[1]Prospetto 5'!H78</f>
        <v>0.19606151495352719</v>
      </c>
      <c r="F7" s="34">
        <f>'[1]Prospetto 5'!I78</f>
        <v>4.2791761758942393E-2</v>
      </c>
      <c r="G7" s="34">
        <f>'[1]Prospetto 5'!J78</f>
        <v>-9.387588671716518E-3</v>
      </c>
    </row>
    <row r="8" spans="1:7" x14ac:dyDescent="0.2">
      <c r="A8" s="16" t="str">
        <f>'[1]Prospetto 5'!D79</f>
        <v>2003-2009</v>
      </c>
      <c r="B8" s="28">
        <f>'[1]Prospetto 5'!E79</f>
        <v>-0.34826740024641589</v>
      </c>
      <c r="C8" s="28">
        <f>'[1]Prospetto 5'!F79</f>
        <v>0.45352532720184247</v>
      </c>
      <c r="D8" s="28">
        <f>'[1]Prospetto 5'!G79</f>
        <v>1.2167406835561501E-2</v>
      </c>
      <c r="E8" s="28">
        <f>'[1]Prospetto 5'!H79</f>
        <v>0.40866610519443292</v>
      </c>
      <c r="F8" s="28">
        <f>'[1]Prospetto 5'!I79</f>
        <v>3.3005445598988103E-2</v>
      </c>
      <c r="G8" s="28">
        <f>'[1]Prospetto 5'!J79</f>
        <v>-0.79821380654891971</v>
      </c>
    </row>
    <row r="9" spans="1:7" x14ac:dyDescent="0.2">
      <c r="A9" s="16" t="str">
        <f>'[1]Prospetto 5'!D80</f>
        <v>2009-2014</v>
      </c>
      <c r="B9" s="28">
        <f>'[1]Prospetto 5'!E80</f>
        <v>0.90296828356530856</v>
      </c>
      <c r="C9" s="28">
        <f>'[1]Prospetto 5'!F80</f>
        <v>0.28360139002274742</v>
      </c>
      <c r="D9" s="28">
        <f>'[1]Prospetto 5'!G80</f>
        <v>0.10625641216812642</v>
      </c>
      <c r="E9" s="28">
        <f>'[1]Prospetto 5'!H80</f>
        <v>0.13148636762487786</v>
      </c>
      <c r="F9" s="28">
        <f>'[1]Prospetto 5'!I80</f>
        <v>4.5610398380491191E-2</v>
      </c>
      <c r="G9" s="28">
        <f>'[1]Prospetto 5'!J80</f>
        <v>0.61753944379665526</v>
      </c>
    </row>
    <row r="10" spans="1:7" x14ac:dyDescent="0.2">
      <c r="A10" s="16" t="str">
        <f>'[1]Prospetto 5'!D81</f>
        <v>2014-2018</v>
      </c>
      <c r="B10" s="28">
        <f>'[1]Prospetto 5'!E81</f>
        <v>0.29683500019559439</v>
      </c>
      <c r="C10" s="28">
        <f>'[1]Prospetto 5'!F81</f>
        <v>-0.31300910187253006</v>
      </c>
      <c r="D10" s="28">
        <f>'[1]Prospetto 5'!G81</f>
        <v>0.11681817934303673</v>
      </c>
      <c r="E10" s="28">
        <f>'[1]Prospetto 5'!H81</f>
        <v>-0.46392054879750289</v>
      </c>
      <c r="F10" s="28">
        <f>'[1]Prospetto 5'!I81</f>
        <v>3.4505951934438173E-2</v>
      </c>
      <c r="G10" s="28">
        <f>'[1]Prospetto 5'!J81</f>
        <v>0.61164494941741143</v>
      </c>
    </row>
    <row r="11" spans="1:7" x14ac:dyDescent="0.2">
      <c r="A11" s="16">
        <f>'[1]Prospetto 5'!D82</f>
        <v>2017</v>
      </c>
      <c r="B11" s="28">
        <f>'[1]Prospetto 5'!E82</f>
        <v>1.3180000000000001</v>
      </c>
      <c r="C11" s="28">
        <f>'[1]Prospetto 5'!F82</f>
        <v>-0.23200000000000001</v>
      </c>
      <c r="D11" s="28">
        <f>'[1]Prospetto 5'!G82</f>
        <v>0.11</v>
      </c>
      <c r="E11" s="28">
        <f>'[1]Prospetto 5'!H82</f>
        <v>-0.39</v>
      </c>
      <c r="F11" s="28">
        <f>'[1]Prospetto 5'!I82</f>
        <v>4.8000000000000001E-2</v>
      </c>
      <c r="G11" s="28">
        <f>'[1]Prospetto 5'!J82</f>
        <v>1.55</v>
      </c>
    </row>
    <row r="12" spans="1:7" x14ac:dyDescent="0.2">
      <c r="A12" s="18">
        <f>'[1]Prospetto 5'!D83</f>
        <v>2018</v>
      </c>
      <c r="B12" s="32">
        <f>'[1]Prospetto 5'!E83</f>
        <v>-0.30599999999999999</v>
      </c>
      <c r="C12" s="32">
        <f>'[1]Prospetto 5'!F83</f>
        <v>-0.13400000000000001</v>
      </c>
      <c r="D12" s="32">
        <f>'[1]Prospetto 5'!G83</f>
        <v>0.108</v>
      </c>
      <c r="E12" s="32">
        <f>'[1]Prospetto 5'!H83</f>
        <v>-0.27500000000000002</v>
      </c>
      <c r="F12" s="32">
        <f>'[1]Prospetto 5'!I83</f>
        <v>3.2000000000000001E-2</v>
      </c>
      <c r="G12" s="32">
        <f>'[1]Prospetto 5'!J83</f>
        <v>-0.17199999999999999</v>
      </c>
    </row>
  </sheetData>
  <mergeCells count="2">
    <mergeCell ref="C5:G5"/>
    <mergeCell ref="B5:B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A3" sqref="A3"/>
    </sheetView>
  </sheetViews>
  <sheetFormatPr defaultColWidth="8.85546875" defaultRowHeight="12.75" x14ac:dyDescent="0.2"/>
  <cols>
    <col min="1" max="1" width="67.28515625" style="11" bestFit="1" customWidth="1"/>
    <col min="2" max="7" width="11.7109375" style="11" customWidth="1"/>
    <col min="8" max="16384" width="8.85546875" style="11"/>
  </cols>
  <sheetData>
    <row r="2" spans="1:7" ht="15.75" x14ac:dyDescent="0.25">
      <c r="A2" s="10" t="s">
        <v>8</v>
      </c>
    </row>
    <row r="3" spans="1:7" ht="15.75" x14ac:dyDescent="0.25">
      <c r="A3" s="4" t="s">
        <v>9</v>
      </c>
    </row>
    <row r="4" spans="1:7" x14ac:dyDescent="0.2">
      <c r="B4" s="36"/>
      <c r="C4" s="36"/>
      <c r="D4" s="36"/>
      <c r="E4" s="36"/>
      <c r="F4" s="36"/>
      <c r="G4" s="36"/>
    </row>
    <row r="5" spans="1:7" x14ac:dyDescent="0.2">
      <c r="A5" s="36"/>
      <c r="B5" s="38" t="str">
        <f>'[1]Prospetto 6'!E88</f>
        <v>1995-2018</v>
      </c>
      <c r="C5" s="38" t="str">
        <f>'[1]Prospetto 6'!F88</f>
        <v>2003-2009</v>
      </c>
      <c r="D5" s="38" t="str">
        <f>'[1]Prospetto 6'!G88</f>
        <v>2009-2014</v>
      </c>
      <c r="E5" s="38" t="str">
        <f>'[1]Prospetto 6'!H88</f>
        <v>2014-2018</v>
      </c>
      <c r="F5" s="38">
        <f>'[1]Prospetto 6'!I88</f>
        <v>2017</v>
      </c>
      <c r="G5" s="38">
        <f>'[1]Prospetto 6'!J88</f>
        <v>2018</v>
      </c>
    </row>
    <row r="6" spans="1:7" x14ac:dyDescent="0.2">
      <c r="A6" s="37" t="str">
        <f>'[1]Prospetto 6'!D89</f>
        <v>Agricoltura; silvicoltura e pesca</v>
      </c>
      <c r="B6" s="43">
        <f>'[1]Prospetto 6'!E89</f>
        <v>1.4779692899838714</v>
      </c>
      <c r="C6" s="43">
        <f>'[1]Prospetto 6'!F89</f>
        <v>2.2874061794852851</v>
      </c>
      <c r="D6" s="43">
        <f>'[1]Prospetto 6'!G89</f>
        <v>1.2762205646471569</v>
      </c>
      <c r="E6" s="43">
        <f>'[1]Prospetto 6'!H89</f>
        <v>-0.29758494843382666</v>
      </c>
      <c r="F6" s="43">
        <f>'[1]Prospetto 6'!I89</f>
        <v>-1.7589999999999999</v>
      </c>
      <c r="G6" s="43">
        <f>'[1]Prospetto 6'!J89</f>
        <v>-8.8999999999999996E-2</v>
      </c>
    </row>
    <row r="7" spans="1:7" x14ac:dyDescent="0.2">
      <c r="A7" s="37" t="str">
        <f>'[1]Prospetto 6'!D90</f>
        <v>Attività estrattiva, manifatturiera,ed altre attività industriali</v>
      </c>
      <c r="B7" s="43">
        <f>'[1]Prospetto 6'!E90</f>
        <v>0.92161551499765348</v>
      </c>
      <c r="C7" s="43">
        <f>'[1]Prospetto 6'!F90</f>
        <v>-6.2160644426301204E-2</v>
      </c>
      <c r="D7" s="43">
        <f>'[1]Prospetto 6'!G90</f>
        <v>2.4919828715572079</v>
      </c>
      <c r="E7" s="43">
        <f>'[1]Prospetto 6'!H90</f>
        <v>1.4720370111432901</v>
      </c>
      <c r="F7" s="43">
        <f>'[1]Prospetto 6'!I90</f>
        <v>2.722</v>
      </c>
      <c r="G7" s="43">
        <f>'[1]Prospetto 6'!J90</f>
        <v>0.50800000000000001</v>
      </c>
    </row>
    <row r="8" spans="1:7" x14ac:dyDescent="0.2">
      <c r="A8" s="37" t="str">
        <f>'[1]Prospetto 6'!D91</f>
        <v>Costruzioni</v>
      </c>
      <c r="B8" s="43">
        <f>'[1]Prospetto 6'!E91</f>
        <v>-1.3133484739438317</v>
      </c>
      <c r="C8" s="43">
        <f>'[1]Prospetto 6'!F91</f>
        <v>-3.2422923831115114</v>
      </c>
      <c r="D8" s="43">
        <f>'[1]Prospetto 6'!G91</f>
        <v>-1.2166476103832591</v>
      </c>
      <c r="E8" s="43">
        <f>'[1]Prospetto 6'!H91</f>
        <v>-7.5097180050565093E-2</v>
      </c>
      <c r="F8" s="43">
        <f>'[1]Prospetto 6'!I91</f>
        <v>-0.307</v>
      </c>
      <c r="G8" s="43">
        <f>'[1]Prospetto 6'!J91</f>
        <v>2.1930000000000001</v>
      </c>
    </row>
    <row r="9" spans="1:7" x14ac:dyDescent="0.2">
      <c r="A9" s="37" t="str">
        <f>'[1]Prospetto 6'!D92</f>
        <v>Commercio all’ingrosso e al dettaglio, trasporto e magazzinaggio, servizi di alloggio e ristorazione</v>
      </c>
      <c r="B9" s="43">
        <f>'[1]Prospetto 6'!E92</f>
        <v>0.86513566043153745</v>
      </c>
      <c r="C9" s="43">
        <f>'[1]Prospetto 6'!F92</f>
        <v>8.4749316727150692E-2</v>
      </c>
      <c r="D9" s="43">
        <f>'[1]Prospetto 6'!G92</f>
        <v>1.4841228403883466</v>
      </c>
      <c r="E9" s="43">
        <f>'[1]Prospetto 6'!H92</f>
        <v>1.1673255018479045</v>
      </c>
      <c r="F9" s="43">
        <f>'[1]Prospetto 6'!I92</f>
        <v>1.321</v>
      </c>
      <c r="G9" s="43">
        <f>'[1]Prospetto 6'!J92</f>
        <v>1.1639999999999999</v>
      </c>
    </row>
    <row r="10" spans="1:7" x14ac:dyDescent="0.2">
      <c r="A10" s="37" t="str">
        <f>'[1]Prospetto 6'!D93</f>
        <v>Servizi di informazione e comunicazione</v>
      </c>
      <c r="B10" s="43">
        <f>'[1]Prospetto 6'!E93</f>
        <v>2.0729220806761983</v>
      </c>
      <c r="C10" s="43">
        <f>'[1]Prospetto 6'!F93</f>
        <v>2.1842841463659335</v>
      </c>
      <c r="D10" s="43">
        <f>'[1]Prospetto 6'!G93</f>
        <v>0.97805952742107127</v>
      </c>
      <c r="E10" s="43">
        <f>'[1]Prospetto 6'!H93</f>
        <v>-0.30840084240876253</v>
      </c>
      <c r="F10" s="43">
        <f>'[1]Prospetto 6'!I93</f>
        <v>2.2469999999999999</v>
      </c>
      <c r="G10" s="43">
        <f>'[1]Prospetto 6'!J93</f>
        <v>-4.9560000000000004</v>
      </c>
    </row>
    <row r="11" spans="1:7" x14ac:dyDescent="0.2">
      <c r="A11" s="37" t="str">
        <f>'[1]Prospetto 6'!D94</f>
        <v>Attività finanziaria e assicurativa</v>
      </c>
      <c r="B11" s="43">
        <f>'[1]Prospetto 6'!E94</f>
        <v>1.227318534308286</v>
      </c>
      <c r="C11" s="43">
        <f>'[1]Prospetto 6'!F94</f>
        <v>2.3507985180769353</v>
      </c>
      <c r="D11" s="43">
        <f>'[1]Prospetto 6'!G94</f>
        <v>2.6927173797803183</v>
      </c>
      <c r="E11" s="43">
        <f>'[1]Prospetto 6'!H94</f>
        <v>-0.87802100743442635</v>
      </c>
      <c r="F11" s="43">
        <f>'[1]Prospetto 6'!I94</f>
        <v>0.71099999999999997</v>
      </c>
      <c r="G11" s="43">
        <f>'[1]Prospetto 6'!J94</f>
        <v>-2.3010000000000002</v>
      </c>
    </row>
    <row r="12" spans="1:7" x14ac:dyDescent="0.2">
      <c r="A12" s="37" t="str">
        <f>'[1]Prospetto 6'!D96</f>
        <v>Attività professionali, scientifiche e tecniche; amministrative e servizi di supporto</v>
      </c>
      <c r="B12" s="43">
        <f>'[1]Prospetto 6'!E96</f>
        <v>-2.2520364910347035</v>
      </c>
      <c r="C12" s="43">
        <f>'[1]Prospetto 6'!F96</f>
        <v>-3.573041598000759</v>
      </c>
      <c r="D12" s="43">
        <f>'[1]Prospetto 6'!G96</f>
        <v>-1.5291652655695875</v>
      </c>
      <c r="E12" s="43">
        <f>'[1]Prospetto 6'!H96</f>
        <v>-1.8055133857746486</v>
      </c>
      <c r="F12" s="43">
        <f>'[1]Prospetto 6'!I96</f>
        <v>-1.052</v>
      </c>
      <c r="G12" s="43">
        <f>'[1]Prospetto 6'!J96</f>
        <v>-4.4770000000000003</v>
      </c>
    </row>
    <row r="13" spans="1:7" x14ac:dyDescent="0.2">
      <c r="A13" s="37" t="s">
        <v>10</v>
      </c>
      <c r="B13" s="43">
        <f>'[1]Prospetto 6'!E97</f>
        <v>-1.3752977378836073</v>
      </c>
      <c r="C13" s="43">
        <f>'[1]Prospetto 6'!F97</f>
        <v>0.20757889128606433</v>
      </c>
      <c r="D13" s="43">
        <f>'[1]Prospetto 6'!G97</f>
        <v>-1.8295354503476413</v>
      </c>
      <c r="E13" s="43">
        <f>'[1]Prospetto 6'!H97</f>
        <v>-0.97211861412282996</v>
      </c>
      <c r="F13" s="43">
        <f>'[1]Prospetto 6'!I97</f>
        <v>2.125</v>
      </c>
      <c r="G13" s="43">
        <f>'[1]Prospetto 6'!J97</f>
        <v>-0.68100000000000005</v>
      </c>
    </row>
    <row r="14" spans="1:7" x14ac:dyDescent="0.2">
      <c r="A14" s="36" t="str">
        <f>'[1]Prospetto 6'!D98</f>
        <v>Attività artistiche, di intrattenimento e divertimento; riparazione di beni per la casa e altri servizi</v>
      </c>
      <c r="B14" s="44">
        <f>'[1]Prospetto 6'!E98</f>
        <v>-0.1497852150236012</v>
      </c>
      <c r="C14" s="44">
        <f>'[1]Prospetto 6'!F98</f>
        <v>4.0841453717210818E-2</v>
      </c>
      <c r="D14" s="44">
        <f>'[1]Prospetto 6'!G98</f>
        <v>-0.71552937654846271</v>
      </c>
      <c r="E14" s="44">
        <f>'[1]Prospetto 6'!H98</f>
        <v>0.14560555774525419</v>
      </c>
      <c r="F14" s="44">
        <f>'[1]Prospetto 6'!I98</f>
        <v>2.6040000000000001</v>
      </c>
      <c r="G14" s="44">
        <f>'[1]Prospetto 6'!J98</f>
        <v>2.077</v>
      </c>
    </row>
    <row r="15" spans="1:7" x14ac:dyDescent="0.2">
      <c r="A15" s="36" t="str">
        <f>'[1]Prospetto 6'!D99</f>
        <v>Totale</v>
      </c>
      <c r="B15" s="44">
        <f>'[1]Prospetto 6'!E99</f>
        <v>0.35168553402717961</v>
      </c>
      <c r="C15" s="44">
        <f>'[1]Prospetto 6'!F99</f>
        <v>-0.34826740024641589</v>
      </c>
      <c r="D15" s="44">
        <f>'[1]Prospetto 6'!G99</f>
        <v>0.90296828356530856</v>
      </c>
      <c r="E15" s="44">
        <f>'[1]Prospetto 6'!H99</f>
        <v>0.29683500019559439</v>
      </c>
      <c r="F15" s="44">
        <f>'[1]Prospetto 6'!I99</f>
        <v>1.3180000000000001</v>
      </c>
      <c r="G15" s="44">
        <f>'[1]Prospetto 6'!J99</f>
        <v>-0.30599999999999999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A13" sqref="A13"/>
    </sheetView>
  </sheetViews>
  <sheetFormatPr defaultColWidth="9.140625" defaultRowHeight="15" x14ac:dyDescent="0.25"/>
  <cols>
    <col min="1" max="1" width="68.140625" style="12" customWidth="1"/>
    <col min="2" max="16384" width="9.140625" style="12"/>
  </cols>
  <sheetData>
    <row r="2" spans="1:7" ht="15.75" x14ac:dyDescent="0.25">
      <c r="A2" s="10" t="s">
        <v>16</v>
      </c>
    </row>
    <row r="3" spans="1:7" ht="15.75" x14ac:dyDescent="0.25">
      <c r="A3" s="4" t="s">
        <v>9</v>
      </c>
    </row>
    <row r="5" spans="1:7" x14ac:dyDescent="0.25">
      <c r="B5" s="40" t="str">
        <f>'[1]Prospetto 7 '!E88</f>
        <v>1995-2018</v>
      </c>
      <c r="C5" s="40" t="str">
        <f>'[1]Prospetto 7 '!F88</f>
        <v>2003-2009</v>
      </c>
      <c r="D5" s="40" t="str">
        <f>'[1]Prospetto 7 '!G88</f>
        <v>2009-2014</v>
      </c>
      <c r="E5" s="40" t="str">
        <f>'[1]Prospetto 7 '!H88</f>
        <v>2014-2018</v>
      </c>
      <c r="F5" s="40">
        <f>'[1]Prospetto 7 '!I88</f>
        <v>2017</v>
      </c>
      <c r="G5" s="40">
        <f>'[1]Prospetto 7 '!J88</f>
        <v>2018</v>
      </c>
    </row>
    <row r="6" spans="1:7" x14ac:dyDescent="0.25">
      <c r="A6" s="39" t="str">
        <f>'[1]Prospetto 7 '!D89</f>
        <v>Agricoltura; silvicoltura e pesca</v>
      </c>
      <c r="B6" s="42">
        <f>'[1]Prospetto 7 '!E89</f>
        <v>0.10540333640052246</v>
      </c>
      <c r="C6" s="42">
        <f>'[1]Prospetto 7 '!F89</f>
        <v>0.1224081910777608</v>
      </c>
      <c r="D6" s="42">
        <f>'[1]Prospetto 7 '!G89</f>
        <v>8.9640152791403693E-2</v>
      </c>
      <c r="E6" s="42">
        <f>'[1]Prospetto 7 '!H89</f>
        <v>-2.7996080365844112E-2</v>
      </c>
      <c r="F6" s="42">
        <f>'[1]Prospetto 7 '!I89</f>
        <v>2.9000000000000001E-2</v>
      </c>
      <c r="G6" s="42">
        <f>'[1]Prospetto 7 '!J89</f>
        <v>-3.2000000000000001E-2</v>
      </c>
    </row>
    <row r="7" spans="1:7" x14ac:dyDescent="0.25">
      <c r="A7" s="37" t="str">
        <f>'[1]Prospetto 7 '!D90</f>
        <v>Attività estrattiva, manifatturiera,ed altre attività industriali</v>
      </c>
      <c r="B7" s="43">
        <f>'[1]Prospetto 7 '!E90</f>
        <v>0.22102651296354026</v>
      </c>
      <c r="C7" s="43">
        <f>'[1]Prospetto 7 '!F90</f>
        <v>-7.4971882029928327E-2</v>
      </c>
      <c r="D7" s="43">
        <f>'[1]Prospetto 7 '!G90</f>
        <v>0.54146062794677707</v>
      </c>
      <c r="E7" s="43">
        <f>'[1]Prospetto 7 '!H90</f>
        <v>0.44900502026978817</v>
      </c>
      <c r="F7" s="43">
        <f>'[1]Prospetto 7 '!I90</f>
        <v>0.83</v>
      </c>
      <c r="G7" s="43">
        <f>'[1]Prospetto 7 '!J90</f>
        <v>0.246</v>
      </c>
    </row>
    <row r="8" spans="1:7" x14ac:dyDescent="0.25">
      <c r="A8" s="37" t="str">
        <f>'[1]Prospetto 7 '!D91</f>
        <v>Costruzioni</v>
      </c>
      <c r="B8" s="43">
        <f>'[1]Prospetto 7 '!E91</f>
        <v>-0.10533578721778625</v>
      </c>
      <c r="C8" s="43">
        <f>'[1]Prospetto 7 '!F91</f>
        <v>-0.30885539071673351</v>
      </c>
      <c r="D8" s="43">
        <f>'[1]Prospetto 7 '!G91</f>
        <v>2.8000392003679764E-3</v>
      </c>
      <c r="E8" s="43">
        <f>'[1]Prospetto 7 '!H91</f>
        <v>-4.9998750020874283E-3</v>
      </c>
      <c r="F8" s="43">
        <f>'[1]Prospetto 7 '!I91</f>
        <v>-0.02</v>
      </c>
      <c r="G8" s="43">
        <f>'[1]Prospetto 7 '!J91</f>
        <v>0.129</v>
      </c>
    </row>
    <row r="9" spans="1:7" x14ac:dyDescent="0.25">
      <c r="A9" s="37" t="str">
        <f>'[1]Prospetto 7 '!D92</f>
        <v>Commercio all’ingrosso e al dettaglio, trasporto e magazzinaggio, servizi di alloggio e ristorazione</v>
      </c>
      <c r="B9" s="43">
        <f>'[1]Prospetto 7 '!E92</f>
        <v>0.2319642739716965</v>
      </c>
      <c r="C9" s="43">
        <f>'[1]Prospetto 7 '!F92</f>
        <v>2.2335827407893305E-2</v>
      </c>
      <c r="D9" s="43">
        <f>'[1]Prospetto 7 '!G92</f>
        <v>0.45844767053930813</v>
      </c>
      <c r="E9" s="43">
        <f>'[1]Prospetto 7 '!H92</f>
        <v>0.27312230121940839</v>
      </c>
      <c r="F9" s="43">
        <f>'[1]Prospetto 7 '!I92</f>
        <v>0.30199999999999999</v>
      </c>
      <c r="G9" s="43">
        <f>'[1]Prospetto 7 '!J92</f>
        <v>0.33600000000000002</v>
      </c>
    </row>
    <row r="10" spans="1:7" x14ac:dyDescent="0.25">
      <c r="A10" s="37" t="str">
        <f>'[1]Prospetto 7 '!D93</f>
        <v>Servizi di informazione e comunicazione</v>
      </c>
      <c r="B10" s="43">
        <f>'[1]Prospetto 7 '!E93</f>
        <v>0.14697747138396888</v>
      </c>
      <c r="C10" s="43">
        <f>'[1]Prospetto 7 '!F93</f>
        <v>0.12858259662509308</v>
      </c>
      <c r="D10" s="43">
        <f>'[1]Prospetto 7 '!G93</f>
        <v>1.0800583220982318E-2</v>
      </c>
      <c r="E10" s="43">
        <f>'[1]Prospetto 7 '!H93</f>
        <v>1.925185293139009E-2</v>
      </c>
      <c r="F10" s="43">
        <f>'[1]Prospetto 7 '!I93</f>
        <v>0.16400000000000001</v>
      </c>
      <c r="G10" s="43">
        <f>'[1]Prospetto 7 '!J93</f>
        <v>-0.19800000000000001</v>
      </c>
    </row>
    <row r="11" spans="1:7" x14ac:dyDescent="0.25">
      <c r="A11" s="37" t="str">
        <f>'[1]Prospetto 7 '!D94</f>
        <v>Attività finanziaria e assicurativa</v>
      </c>
      <c r="B11" s="43">
        <f>'[1]Prospetto 7 '!E94</f>
        <v>7.6246444138661218E-2</v>
      </c>
      <c r="C11" s="43">
        <f>'[1]Prospetto 7 '!F94</f>
        <v>0.20704738102077513</v>
      </c>
      <c r="D11" s="43">
        <f>'[1]Prospetto 7 '!G94</f>
        <v>0.11686823776464461</v>
      </c>
      <c r="E11" s="43">
        <f>'[1]Prospetto 7 '!H94</f>
        <v>-7.2223905972190749E-2</v>
      </c>
      <c r="F11" s="43">
        <f>'[1]Prospetto 7 '!I94</f>
        <v>-4.0000000000000001E-3</v>
      </c>
      <c r="G11" s="43">
        <f>'[1]Prospetto 7 '!J94</f>
        <v>-0.159</v>
      </c>
    </row>
    <row r="12" spans="1:7" x14ac:dyDescent="0.25">
      <c r="A12" s="37" t="str">
        <f>'[1]Prospetto 7 '!D96</f>
        <v>Attività professionali, scientifiche e tecniche; amministrative e servizi di supporto</v>
      </c>
      <c r="B12" s="43">
        <f>'[1]Prospetto 7 '!E96</f>
        <v>-0.23828087673414267</v>
      </c>
      <c r="C12" s="43">
        <f>'[1]Prospetto 7 '!F96</f>
        <v>-0.42974062763521115</v>
      </c>
      <c r="D12" s="43">
        <f>'[1]Prospetto 7 '!G96</f>
        <v>-0.18802301484609485</v>
      </c>
      <c r="E12" s="43">
        <f>'[1]Prospetto 7 '!H96</f>
        <v>-0.2716304151661908</v>
      </c>
      <c r="F12" s="43">
        <f>'[1]Prospetto 7 '!I96</f>
        <v>-0.182</v>
      </c>
      <c r="G12" s="43">
        <f>'[1]Prospetto 7 '!J96</f>
        <v>-0.64600000000000002</v>
      </c>
    </row>
    <row r="13" spans="1:7" x14ac:dyDescent="0.25">
      <c r="A13" s="37" t="s">
        <v>10</v>
      </c>
      <c r="B13" s="43">
        <f>'[1]Prospetto 7 '!E97</f>
        <v>-7.4884990663359741E-2</v>
      </c>
      <c r="C13" s="43">
        <f>'[1]Prospetto 7 '!F97</f>
        <v>-1.8333165278772157E-3</v>
      </c>
      <c r="D13" s="43">
        <f>'[1]Prospetto 7 '!G97</f>
        <v>-0.10274717890158547</v>
      </c>
      <c r="E13" s="43">
        <f>'[1]Prospetto 7 '!H97</f>
        <v>-6.2730316304893119E-2</v>
      </c>
      <c r="F13" s="43">
        <f>'[1]Prospetto 7 '!I97</f>
        <v>0.105</v>
      </c>
      <c r="G13" s="43">
        <f>'[1]Prospetto 7 '!J97</f>
        <v>-6.0999999999999999E-2</v>
      </c>
    </row>
    <row r="14" spans="1:7" x14ac:dyDescent="0.25">
      <c r="A14" s="36" t="str">
        <f>'[1]Prospetto 7 '!D98</f>
        <v>Attività artistiche, di intrattenimento e divertimento; riparazione di beni per la casa e altri servizi</v>
      </c>
      <c r="B14" s="44">
        <f>'[1]Prospetto 7 '!E98</f>
        <v>-1.1042868491251134E-2</v>
      </c>
      <c r="C14" s="44">
        <f>'[1]Prospetto 7 '!F98</f>
        <v>-1.2332572809037323E-2</v>
      </c>
      <c r="D14" s="44">
        <f>'[1]Prospetto 7 '!G98</f>
        <v>-2.7196301135368195E-2</v>
      </c>
      <c r="E14" s="44">
        <f>'[1]Prospetto 7 '!H98</f>
        <v>-3.7499296883791722E-3</v>
      </c>
      <c r="F14" s="44">
        <f>'[1]Prospetto 7 '!I98</f>
        <v>9.2999999999999999E-2</v>
      </c>
      <c r="G14" s="44">
        <f>'[1]Prospetto 7 '!J98</f>
        <v>7.9000000000000001E-2</v>
      </c>
    </row>
    <row r="15" spans="1:7" x14ac:dyDescent="0.25">
      <c r="A15" s="41" t="str">
        <f>'[1]Prospetto 7 '!D99</f>
        <v>Totale</v>
      </c>
      <c r="B15" s="45">
        <f>'[1]Prospetto 7 '!E99</f>
        <v>0.35170398867208075</v>
      </c>
      <c r="C15" s="45">
        <f>'[1]Prospetto 7 '!F99</f>
        <v>-0.34805953027682301</v>
      </c>
      <c r="D15" s="45">
        <f>'[1]Prospetto 7 '!G99</f>
        <v>0.90285133590570776</v>
      </c>
      <c r="E15" s="45">
        <f>'[1]Prospetto 7 '!H99</f>
        <v>0.29668925396868495</v>
      </c>
      <c r="F15" s="45">
        <f>'[1]Prospetto 7 '!I99</f>
        <v>1.3180000000000001</v>
      </c>
      <c r="G15" s="45">
        <f>'[1]Prospetto 7 '!J99</f>
        <v>-0.30599999999999999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"/>
  <sheetViews>
    <sheetView workbookViewId="0">
      <selection activeCell="A3" sqref="A3"/>
    </sheetView>
  </sheetViews>
  <sheetFormatPr defaultColWidth="9.140625" defaultRowHeight="15" x14ac:dyDescent="0.25"/>
  <cols>
    <col min="1" max="1" width="65" style="8" customWidth="1"/>
    <col min="2" max="13" width="10.140625" style="8" customWidth="1"/>
    <col min="14" max="16384" width="9.140625" style="8"/>
  </cols>
  <sheetData>
    <row r="2" spans="1:15" ht="15.75" x14ac:dyDescent="0.25">
      <c r="A2" s="5" t="s">
        <v>17</v>
      </c>
    </row>
    <row r="3" spans="1:15" ht="15.75" x14ac:dyDescent="0.25">
      <c r="A3" s="4" t="s">
        <v>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5.75" x14ac:dyDescent="0.25">
      <c r="A4" s="5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x14ac:dyDescent="0.25">
      <c r="B5" s="55" t="str">
        <f>'[1]Prospetto 8'!E105</f>
        <v xml:space="preserve">Produttività del lavoro </v>
      </c>
      <c r="C5" s="55"/>
      <c r="D5" s="55"/>
      <c r="E5" s="55"/>
      <c r="F5" s="55" t="str">
        <f>'[1]Prospetto 8'!I105</f>
        <v xml:space="preserve">Contributo del capitale per ora lavorata </v>
      </c>
      <c r="G5" s="55"/>
      <c r="H5" s="55"/>
      <c r="I5" s="55"/>
      <c r="J5" s="55" t="str">
        <f>'[1]Prospetto 8'!M105</f>
        <v xml:space="preserve">Produttività totale dei fattori </v>
      </c>
      <c r="K5" s="55"/>
      <c r="L5" s="55"/>
      <c r="M5" s="55"/>
    </row>
    <row r="6" spans="1:15" x14ac:dyDescent="0.25">
      <c r="B6" s="40" t="str">
        <f>'[1]Prospetto 8'!E107</f>
        <v>1995-2018</v>
      </c>
      <c r="C6" s="40" t="str">
        <f>'[1]Prospetto 8'!F107</f>
        <v>2003-2009</v>
      </c>
      <c r="D6" s="40" t="str">
        <f>'[1]Prospetto 8'!G107</f>
        <v>2009-2014</v>
      </c>
      <c r="E6" s="40" t="str">
        <f>'[1]Prospetto 8'!H107</f>
        <v>2014-2018</v>
      </c>
      <c r="F6" s="40" t="str">
        <f>'[1]Prospetto 8'!I107</f>
        <v>1995-2018</v>
      </c>
      <c r="G6" s="40" t="str">
        <f>'[1]Prospetto 8'!J107</f>
        <v>2003-2009</v>
      </c>
      <c r="H6" s="40" t="str">
        <f>'[1]Prospetto 8'!K107</f>
        <v>2009-2014</v>
      </c>
      <c r="I6" s="40" t="str">
        <f>'[1]Prospetto 8'!L107</f>
        <v>2014-2018</v>
      </c>
      <c r="J6" s="40" t="str">
        <f>'[1]Prospetto 8'!M107</f>
        <v>1995-2018</v>
      </c>
      <c r="K6" s="40" t="str">
        <f>'[1]Prospetto 8'!N107</f>
        <v>2003-2009</v>
      </c>
      <c r="L6" s="40" t="str">
        <f>'[1]Prospetto 8'!O107</f>
        <v>2009-2014</v>
      </c>
      <c r="M6" s="40" t="str">
        <f>'[1]Prospetto 8'!P107</f>
        <v>2014-2018</v>
      </c>
    </row>
    <row r="7" spans="1:15" x14ac:dyDescent="0.25">
      <c r="A7" s="39" t="str">
        <f>'[1]Prospetto 8'!D108</f>
        <v>Agricoltura; silvicoltura e pesca</v>
      </c>
      <c r="B7" s="42">
        <f>'[1]Prospetto 8'!E108</f>
        <v>1.4779692899838714</v>
      </c>
      <c r="C7" s="42">
        <f>'[1]Prospetto 8'!F108</f>
        <v>2.2874061794852851</v>
      </c>
      <c r="D7" s="42">
        <f>'[1]Prospetto 8'!G108</f>
        <v>1.2762205646471569</v>
      </c>
      <c r="E7" s="42">
        <f>'[1]Prospetto 8'!H108</f>
        <v>-0.29758494843382666</v>
      </c>
      <c r="F7" s="42">
        <f>'[1]Prospetto 8'!I108</f>
        <v>3.4701671811476764E-2</v>
      </c>
      <c r="G7" s="42">
        <f>'[1]Prospetto 8'!J108</f>
        <v>0.208049456504944</v>
      </c>
      <c r="H7" s="42">
        <f>'[1]Prospetto 8'!K108</f>
        <v>-0.28539198059903681</v>
      </c>
      <c r="I7" s="42">
        <f>'[1]Prospetto 8'!L108</f>
        <v>-1.051186013576999</v>
      </c>
      <c r="J7" s="42">
        <f>'[1]Prospetto 8'!M108</f>
        <v>1.4426781892371565</v>
      </c>
      <c r="K7" s="42">
        <f>'[1]Prospetto 8'!N108</f>
        <v>2.0750478131240202</v>
      </c>
      <c r="L7" s="42">
        <f>'[1]Prospetto 8'!O108</f>
        <v>1.565803127178933</v>
      </c>
      <c r="M7" s="42">
        <f>'[1]Prospetto 8'!P108</f>
        <v>0.7613931052022016</v>
      </c>
    </row>
    <row r="8" spans="1:15" x14ac:dyDescent="0.25">
      <c r="A8" s="37" t="str">
        <f>'[1]Prospetto 8'!D109</f>
        <v>Attività estrattiva, manifatturiera,ed altre attività industriali</v>
      </c>
      <c r="B8" s="43">
        <f>'[1]Prospetto 8'!E109</f>
        <v>0.92161551499765348</v>
      </c>
      <c r="C8" s="43">
        <f>'[1]Prospetto 8'!F109</f>
        <v>-6.2160644426301204E-2</v>
      </c>
      <c r="D8" s="43">
        <f>'[1]Prospetto 8'!G109</f>
        <v>2.4919828715572079</v>
      </c>
      <c r="E8" s="43">
        <f>'[1]Prospetto 8'!H109</f>
        <v>1.4720370111432901</v>
      </c>
      <c r="F8" s="43">
        <f>'[1]Prospetto 8'!I109</f>
        <v>0.76320200033683783</v>
      </c>
      <c r="G8" s="43">
        <f>'[1]Prospetto 8'!J109</f>
        <v>1.2352334270492094</v>
      </c>
      <c r="H8" s="43">
        <f>'[1]Prospetto 8'!K109</f>
        <v>0.71031082457637673</v>
      </c>
      <c r="I8" s="43">
        <f>'[1]Prospetto 8'!L109</f>
        <v>-0.16436477290968643</v>
      </c>
      <c r="J8" s="43">
        <f>'[1]Prospetto 8'!M109</f>
        <v>0.15719443560722191</v>
      </c>
      <c r="K8" s="43">
        <f>'[1]Prospetto 8'!N109</f>
        <v>-1.28166793797867</v>
      </c>
      <c r="L8" s="43">
        <f>'[1]Prospetto 8'!O109</f>
        <v>1.7689768240635617</v>
      </c>
      <c r="M8" s="43">
        <f>'[1]Prospetto 8'!P109</f>
        <v>1.6391189575910126</v>
      </c>
    </row>
    <row r="9" spans="1:15" x14ac:dyDescent="0.25">
      <c r="A9" s="37" t="str">
        <f>'[1]Prospetto 8'!D110</f>
        <v>Costruzioni</v>
      </c>
      <c r="B9" s="43">
        <f>'[1]Prospetto 8'!E110</f>
        <v>-1.3133484739438317</v>
      </c>
      <c r="C9" s="43">
        <f>'[1]Prospetto 8'!F110</f>
        <v>-3.2422923831115114</v>
      </c>
      <c r="D9" s="43">
        <f>'[1]Prospetto 8'!G110</f>
        <v>-1.2166476103832591</v>
      </c>
      <c r="E9" s="43">
        <f>'[1]Prospetto 8'!H110</f>
        <v>-7.5097180050565093E-2</v>
      </c>
      <c r="F9" s="43">
        <f>'[1]Prospetto 8'!I110</f>
        <v>-0.19381194163073934</v>
      </c>
      <c r="G9" s="43">
        <f>'[1]Prospetto 8'!J110</f>
        <v>-0.52511641800140341</v>
      </c>
      <c r="H9" s="43">
        <f>'[1]Prospetto 8'!K110</f>
        <v>0.56338105560347351</v>
      </c>
      <c r="I9" s="43">
        <f>'[1]Prospetto 8'!L110</f>
        <v>-0.43106822224285857</v>
      </c>
      <c r="J9" s="43">
        <f>'[1]Prospetto 8'!M110</f>
        <v>-1.1216935532624706</v>
      </c>
      <c r="K9" s="43">
        <f>'[1]Prospetto 8'!N110</f>
        <v>-2.7314673895817432</v>
      </c>
      <c r="L9" s="43">
        <f>'[1]Prospetto 8'!O110</f>
        <v>-1.770034772332163</v>
      </c>
      <c r="M9" s="43">
        <f>'[1]Prospetto 8'!P110</f>
        <v>0.35749382330434454</v>
      </c>
    </row>
    <row r="10" spans="1:15" x14ac:dyDescent="0.25">
      <c r="A10" s="37" t="str">
        <f>'[1]Prospetto 8'!D111</f>
        <v>Commercio all’ingrosso e al dettaglio, trasporto e magazzinaggio, servizi di alloggio e ristorazione</v>
      </c>
      <c r="B10" s="43">
        <f>'[1]Prospetto 8'!E111</f>
        <v>0.86513566043153745</v>
      </c>
      <c r="C10" s="43">
        <f>'[1]Prospetto 8'!F111</f>
        <v>8.4749316727150692E-2</v>
      </c>
      <c r="D10" s="43">
        <f>'[1]Prospetto 8'!G111</f>
        <v>1.4841228403883466</v>
      </c>
      <c r="E10" s="43">
        <f>'[1]Prospetto 8'!H111</f>
        <v>1.1673255018479045</v>
      </c>
      <c r="F10" s="43">
        <f>'[1]Prospetto 8'!I111</f>
        <v>0.29347327038500293</v>
      </c>
      <c r="G10" s="43">
        <f>'[1]Prospetto 8'!J111</f>
        <v>0.49790210003730628</v>
      </c>
      <c r="H10" s="43">
        <f>'[1]Prospetto 8'!K111</f>
        <v>-0.17105353639382814</v>
      </c>
      <c r="I10" s="43">
        <f>'[1]Prospetto 8'!L111</f>
        <v>-0.49427442382887765</v>
      </c>
      <c r="J10" s="43">
        <f>'[1]Prospetto 8'!M111</f>
        <v>0.57003063116629615</v>
      </c>
      <c r="K10" s="43">
        <f>'[1]Prospetto 8'!N111</f>
        <v>-0.41118641138673251</v>
      </c>
      <c r="L10" s="43">
        <f>'[1]Prospetto 8'!O111</f>
        <v>1.6580099869607956</v>
      </c>
      <c r="M10" s="43">
        <f>'[1]Prospetto 8'!P111</f>
        <v>1.6699275948419467</v>
      </c>
    </row>
    <row r="11" spans="1:15" x14ac:dyDescent="0.25">
      <c r="A11" s="37" t="str">
        <f>'[1]Prospetto 8'!D112</f>
        <v>Servizi di informazione e comunicazione</v>
      </c>
      <c r="B11" s="43">
        <f>'[1]Prospetto 8'!E112</f>
        <v>2.0729220806761983</v>
      </c>
      <c r="C11" s="43">
        <f>'[1]Prospetto 8'!F112</f>
        <v>2.1842841463659335</v>
      </c>
      <c r="D11" s="43">
        <f>'[1]Prospetto 8'!G112</f>
        <v>0.97805952742107127</v>
      </c>
      <c r="E11" s="43">
        <f>'[1]Prospetto 8'!H112</f>
        <v>-0.30840084240876253</v>
      </c>
      <c r="F11" s="43">
        <f>'[1]Prospetto 8'!I112</f>
        <v>1.275412712690871</v>
      </c>
      <c r="G11" s="43">
        <f>'[1]Prospetto 8'!J112</f>
        <v>0.82723617831044205</v>
      </c>
      <c r="H11" s="43">
        <f>'[1]Prospetto 8'!K112</f>
        <v>2.8786549041079468</v>
      </c>
      <c r="I11" s="43">
        <f>'[1]Prospetto 8'!L112</f>
        <v>0.91188254524088297</v>
      </c>
      <c r="J11" s="43">
        <f>'[1]Prospetto 8'!M112</f>
        <v>0.78735100262263824</v>
      </c>
      <c r="K11" s="43">
        <f>'[1]Prospetto 8'!N112</f>
        <v>1.345764242388503</v>
      </c>
      <c r="L11" s="43">
        <f>'[1]Prospetto 8'!O112</f>
        <v>-1.847676191678993</v>
      </c>
      <c r="M11" s="43">
        <f>'[1]Prospetto 8'!P112</f>
        <v>-1.209441753890006</v>
      </c>
    </row>
    <row r="12" spans="1:15" x14ac:dyDescent="0.25">
      <c r="A12" s="37" t="str">
        <f>'[1]Prospetto 8'!D113</f>
        <v>Attività finanziaria e assicurativa</v>
      </c>
      <c r="B12" s="43">
        <f>'[1]Prospetto 8'!E113</f>
        <v>1.227318534308286</v>
      </c>
      <c r="C12" s="43">
        <f>'[1]Prospetto 8'!F113</f>
        <v>2.3507985180769353</v>
      </c>
      <c r="D12" s="43">
        <f>'[1]Prospetto 8'!G113</f>
        <v>2.6927173797803183</v>
      </c>
      <c r="E12" s="43">
        <f>'[1]Prospetto 8'!H113</f>
        <v>-0.87802100743442635</v>
      </c>
      <c r="F12" s="43">
        <f>'[1]Prospetto 8'!I113</f>
        <v>0.51261373921378528</v>
      </c>
      <c r="G12" s="43">
        <f>'[1]Prospetto 8'!J113</f>
        <v>7.6696063067482889E-2</v>
      </c>
      <c r="H12" s="43">
        <f>'[1]Prospetto 8'!K113</f>
        <v>0.57766206964136035</v>
      </c>
      <c r="I12" s="43">
        <f>'[1]Prospetto 8'!L113</f>
        <v>0.65362687761045812</v>
      </c>
      <c r="J12" s="43">
        <f>'[1]Prospetto 8'!M113</f>
        <v>0.71117225388024341</v>
      </c>
      <c r="K12" s="43">
        <f>'[1]Prospetto 8'!N113</f>
        <v>2.2724344338764135</v>
      </c>
      <c r="L12" s="43">
        <f>'[1]Prospetto 8'!O113</f>
        <v>2.1031513355374676</v>
      </c>
      <c r="M12" s="43">
        <f>'[1]Prospetto 8'!P113</f>
        <v>-1.5214620882256558</v>
      </c>
    </row>
    <row r="13" spans="1:15" x14ac:dyDescent="0.25">
      <c r="A13" s="37" t="str">
        <f>'[1]Prospetto 8'!D115</f>
        <v>Attività professionali, scientifiche e tecniche;  amministrative e servizi di supporto</v>
      </c>
      <c r="B13" s="43">
        <f>'[1]Prospetto 8'!E115</f>
        <v>-2.2520364910347035</v>
      </c>
      <c r="C13" s="43">
        <f>'[1]Prospetto 8'!F115</f>
        <v>-3.573041598000759</v>
      </c>
      <c r="D13" s="43">
        <f>'[1]Prospetto 8'!G115</f>
        <v>-1.5291652655695875</v>
      </c>
      <c r="E13" s="43">
        <f>'[1]Prospetto 8'!H115</f>
        <v>-1.8055133857746486</v>
      </c>
      <c r="F13" s="43">
        <f>'[1]Prospetto 8'!I115</f>
        <v>-0.2622641806584447</v>
      </c>
      <c r="G13" s="43">
        <f>'[1]Prospetto 8'!J115</f>
        <v>-5.8982598422474553E-2</v>
      </c>
      <c r="H13" s="43">
        <f>'[1]Prospetto 8'!K115</f>
        <v>-0.28858279700233469</v>
      </c>
      <c r="I13" s="43">
        <f>'[1]Prospetto 8'!L115</f>
        <v>-0.10269723026268274</v>
      </c>
      <c r="J13" s="43">
        <f>'[1]Prospetto 8'!M115</f>
        <v>-1.9950455540410195</v>
      </c>
      <c r="K13" s="43">
        <f>'[1]Prospetto 8'!N115</f>
        <v>-3.5161935402671207</v>
      </c>
      <c r="L13" s="43">
        <f>'[1]Prospetto 8'!O115</f>
        <v>-1.2442883035107988</v>
      </c>
      <c r="M13" s="43">
        <f>'[1]Prospetto 8'!P115</f>
        <v>-1.7044487933584596</v>
      </c>
    </row>
    <row r="14" spans="1:15" x14ac:dyDescent="0.25">
      <c r="A14" s="37" t="s">
        <v>10</v>
      </c>
      <c r="B14" s="43">
        <f>'[1]Prospetto 8'!E116</f>
        <v>-1.3752977378836073</v>
      </c>
      <c r="C14" s="43">
        <f>'[1]Prospetto 8'!F116</f>
        <v>0.20757889128606433</v>
      </c>
      <c r="D14" s="43">
        <f>'[1]Prospetto 8'!G116</f>
        <v>-1.8295354503476413</v>
      </c>
      <c r="E14" s="43">
        <f>'[1]Prospetto 8'!H116</f>
        <v>-0.97211861412282996</v>
      </c>
      <c r="F14" s="43">
        <f>'[1]Prospetto 8'!I116</f>
        <v>-0.66586021722552236</v>
      </c>
      <c r="G14" s="43">
        <f>'[1]Prospetto 8'!J116</f>
        <v>-6.3146720727735861E-2</v>
      </c>
      <c r="H14" s="43">
        <f>'[1]Prospetto 8'!K116</f>
        <v>-0.51865034042333225</v>
      </c>
      <c r="I14" s="43">
        <f>'[1]Prospetto 8'!L116</f>
        <v>-1.2804811767896607</v>
      </c>
      <c r="J14" s="43">
        <f>'[1]Prospetto 8'!M116</f>
        <v>-0.71408704906842368</v>
      </c>
      <c r="K14" s="43">
        <f>'[1]Prospetto 8'!N116</f>
        <v>0.27116869028225299</v>
      </c>
      <c r="L14" s="43">
        <f>'[1]Prospetto 8'!O116</f>
        <v>-1.3177476122141152</v>
      </c>
      <c r="M14" s="43">
        <f>'[1]Prospetto 8'!P116</f>
        <v>0.31241925090754741</v>
      </c>
    </row>
    <row r="15" spans="1:15" x14ac:dyDescent="0.25">
      <c r="A15" s="36" t="str">
        <f>'[1]Prospetto 8'!D117</f>
        <v>Attività artistiche, di intrattenimento e  divertimento; riparazione di beni per la casa e altri servizi</v>
      </c>
      <c r="B15" s="44">
        <f>'[1]Prospetto 8'!E117</f>
        <v>-0.1497852150236012</v>
      </c>
      <c r="C15" s="44">
        <f>'[1]Prospetto 8'!F117</f>
        <v>4.0841453717210818E-2</v>
      </c>
      <c r="D15" s="44">
        <f>'[1]Prospetto 8'!G117</f>
        <v>-0.71552937654846271</v>
      </c>
      <c r="E15" s="44">
        <f>'[1]Prospetto 8'!H117</f>
        <v>0.14560555774525419</v>
      </c>
      <c r="F15" s="44">
        <f>'[1]Prospetto 8'!I117</f>
        <v>0.72667101071728357</v>
      </c>
      <c r="G15" s="44">
        <f>'[1]Prospetto 8'!J117</f>
        <v>0.4235611620227786</v>
      </c>
      <c r="H15" s="44">
        <f>'[1]Prospetto 8'!K117</f>
        <v>-9.7752191386879517E-2</v>
      </c>
      <c r="I15" s="44">
        <f>'[1]Prospetto 8'!L117</f>
        <v>-0.42907682369338618</v>
      </c>
      <c r="J15" s="44">
        <f>'[1]Prospetto 8'!M117</f>
        <v>-0.87012749013317681</v>
      </c>
      <c r="K15" s="44">
        <f>'[1]Prospetto 8'!N117</f>
        <v>-0.3812222925832387</v>
      </c>
      <c r="L15" s="44">
        <f>'[1]Prospetto 8'!O117</f>
        <v>-0.61817501722992718</v>
      </c>
      <c r="M15" s="44">
        <f>'[1]Prospetto 8'!P117</f>
        <v>0.57705858634862217</v>
      </c>
    </row>
    <row r="16" spans="1:15" x14ac:dyDescent="0.25">
      <c r="A16" s="41" t="str">
        <f>'[1]Prospetto 8'!D118</f>
        <v>Totale</v>
      </c>
      <c r="B16" s="45">
        <f>'[1]Prospetto 8'!E118</f>
        <v>0.35168553402717961</v>
      </c>
      <c r="C16" s="45">
        <f>'[1]Prospetto 8'!F118</f>
        <v>-0.34826740024641589</v>
      </c>
      <c r="D16" s="45">
        <f>'[1]Prospetto 8'!G118</f>
        <v>0.90296828356530856</v>
      </c>
      <c r="E16" s="45">
        <f>'[1]Prospetto 8'!H118</f>
        <v>0.29683500019559439</v>
      </c>
      <c r="F16" s="45">
        <f>'[1]Prospetto 8'!I118</f>
        <v>0.3610414946508822</v>
      </c>
      <c r="G16" s="45">
        <f>'[1]Prospetto 8'!J118</f>
        <v>0.45352532720184247</v>
      </c>
      <c r="H16" s="45">
        <f>'[1]Prospetto 8'!K118</f>
        <v>0.28360139002274742</v>
      </c>
      <c r="I16" s="45">
        <f>'[1]Prospetto 8'!L118</f>
        <v>-0.31300910187253006</v>
      </c>
      <c r="J16" s="45">
        <f>'[1]Prospetto 8'!M118</f>
        <v>-9.387588671716518E-3</v>
      </c>
      <c r="K16" s="45">
        <f>'[1]Prospetto 8'!N118</f>
        <v>-0.79821380654891971</v>
      </c>
      <c r="L16" s="45">
        <f>'[1]Prospetto 8'!O118</f>
        <v>0.61753944379665526</v>
      </c>
      <c r="M16" s="45">
        <f>'[1]Prospetto 8'!P118</f>
        <v>0.61164494941741143</v>
      </c>
    </row>
  </sheetData>
  <mergeCells count="3">
    <mergeCell ref="B5:E5"/>
    <mergeCell ref="F5:I5"/>
    <mergeCell ref="J5:M5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LEGENDA</vt:lpstr>
      <vt:lpstr>TAVOLA 1</vt:lpstr>
      <vt:lpstr>TAVOLA 2</vt:lpstr>
      <vt:lpstr>TAVOLA 3</vt:lpstr>
      <vt:lpstr>TAVOLA 4 </vt:lpstr>
      <vt:lpstr>TAVOLA 5</vt:lpstr>
      <vt:lpstr>TAVOLA 6</vt:lpstr>
      <vt:lpstr>TAVOLA 7</vt:lpstr>
      <vt:lpstr>TAVOLA 8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Rosalba Filippello</dc:creator>
  <cp:lastModifiedBy>Antonio Regano</cp:lastModifiedBy>
  <cp:lastPrinted>2019-11-07T16:54:26Z</cp:lastPrinted>
  <dcterms:created xsi:type="dcterms:W3CDTF">2019-09-27T16:44:27Z</dcterms:created>
  <dcterms:modified xsi:type="dcterms:W3CDTF">2019-11-12T09:34:13Z</dcterms:modified>
</cp:coreProperties>
</file>