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66"/>
  </bookViews>
  <sheets>
    <sheet name="Tav.1" sheetId="112" r:id="rId1"/>
    <sheet name="Tav1.1" sheetId="114" r:id="rId2"/>
    <sheet name="Tav.1.2" sheetId="102" r:id="rId3"/>
    <sheet name="Tav.2" sheetId="83" r:id="rId4"/>
    <sheet name="Tav.2.1" sheetId="55" r:id="rId5"/>
    <sheet name="Tav. 3" sheetId="103" r:id="rId6"/>
    <sheet name="Tav.4.1" sheetId="84" r:id="rId7"/>
    <sheet name="Tav.4.2" sheetId="85" r:id="rId8"/>
    <sheet name="Tav 4.3" sheetId="86" r:id="rId9"/>
    <sheet name="Tav.5 "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7" r:id="rId18"/>
    <sheet name="Tav.10" sheetId="108" r:id="rId19"/>
    <sheet name="Tav.10.1" sheetId="109" r:id="rId20"/>
    <sheet name="Tav.10.2" sheetId="110" r:id="rId21"/>
    <sheet name="Tav.11" sheetId="72" r:id="rId22"/>
    <sheet name="Tav.11.1" sheetId="113" r:id="rId23"/>
    <sheet name="Tav.12" sheetId="73" r:id="rId24"/>
    <sheet name="Tav.13" sheetId="94" r:id="rId25"/>
    <sheet name="Tav.14" sheetId="95" r:id="rId26"/>
    <sheet name="Tav.15" sheetId="104" r:id="rId27"/>
    <sheet name="Tav.16" sheetId="96" r:id="rId28"/>
    <sheet name="Tav.17" sheetId="100" r:id="rId29"/>
    <sheet name="Tav.18" sheetId="101" r:id="rId30"/>
    <sheet name="Tav.19" sheetId="105" r:id="rId31"/>
    <sheet name="Tav.20" sheetId="97" r:id="rId32"/>
    <sheet name="Tav.21" sheetId="98" r:id="rId33"/>
    <sheet name="Tav.22" sheetId="99" r:id="rId34"/>
    <sheet name="Tav.23" sheetId="111" r:id="rId35"/>
  </sheets>
  <definedNames>
    <definedName name="_xlnm.Print_Area" localSheetId="5">'Tav. 3'!$A$1:$L$31</definedName>
  </definedNames>
  <calcPr calcId="145621"/>
</workbook>
</file>

<file path=xl/calcChain.xml><?xml version="1.0" encoding="utf-8"?>
<calcChain xmlns="http://schemas.openxmlformats.org/spreadsheetml/2006/main">
  <c r="D26" i="105" l="1"/>
</calcChain>
</file>

<file path=xl/sharedStrings.xml><?xml version="1.0" encoding="utf-8"?>
<sst xmlns="http://schemas.openxmlformats.org/spreadsheetml/2006/main" count="1051" uniqueCount="326">
  <si>
    <t>Anni 2018-2017</t>
  </si>
  <si>
    <t>PROVINCE</t>
  </si>
  <si>
    <t>Indice mortalità(a)</t>
  </si>
  <si>
    <t>Indice di gravità</t>
  </si>
  <si>
    <t xml:space="preserve"> Indice  di      mortalità(a)</t>
  </si>
  <si>
    <t xml:space="preserve"> Indice   di gravità (b)</t>
  </si>
  <si>
    <t>(b) Rapporto tra il numero dei morti e il numero dei morti e dei feriti in incidenti stradali con lesioni a persone, moltiplicato 100.</t>
  </si>
  <si>
    <t>Totale</t>
  </si>
  <si>
    <t>Massa Carrara</t>
  </si>
  <si>
    <t>Lucca</t>
  </si>
  <si>
    <t>Pistoia</t>
  </si>
  <si>
    <t>Firenze</t>
  </si>
  <si>
    <t>Livorno</t>
  </si>
  <si>
    <t>Pisa</t>
  </si>
  <si>
    <t>Arezzo</t>
  </si>
  <si>
    <t>Siena</t>
  </si>
  <si>
    <t>Grosseto</t>
  </si>
  <si>
    <t>Prato</t>
  </si>
  <si>
    <t>(b)</t>
  </si>
  <si>
    <t>Puglia</t>
  </si>
  <si>
    <t>Italia</t>
  </si>
  <si>
    <t>Valori assoluti</t>
  </si>
  <si>
    <t>Composizioni percentuali</t>
  </si>
  <si>
    <t>Bambini (0 - 14)</t>
  </si>
  <si>
    <t>Giovani (15 - 24)</t>
  </si>
  <si>
    <t>Anziani (65+)</t>
  </si>
  <si>
    <t>Altri utenti</t>
  </si>
  <si>
    <t>-</t>
  </si>
  <si>
    <t>Toscana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</si>
  <si>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</si>
  <si>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</si>
  <si>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</si>
  <si>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</si>
  <si>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</si>
  <si>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</si>
  <si>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</si>
  <si>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</si>
  <si>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</si>
  <si>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</si>
  <si>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</si>
  <si>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</si>
  <si>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</si>
  <si>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</si>
  <si>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</si>
  <si>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</si>
  <si>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</si>
  <si>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</si>
  <si>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</si>
  <si>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</si>
  <si>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</si>
  <si>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</si>
  <si>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</si>
  <si>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</si>
  <si>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</si>
  <si>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</si>
  <si>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</si>
  <si>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</si>
  <si>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</si>
  <si>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</si>
  <si>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</si>
  <si>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</si>
  <si>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TOSCANA.</t>
  </si>
  <si>
    <t>ITALIA</t>
  </si>
  <si>
    <t>Anno 2018, composizioni percentuali</t>
  </si>
  <si>
    <t>Strade Urbane</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</si>
  <si>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</si>
  <si>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</si>
  <si>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</si>
  <si>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</si>
  <si>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</si>
  <si>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</si>
  <si>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</si>
  <si>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</si>
  <si>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</si>
  <si>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</si>
  <si>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</si>
  <si>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</si>
  <si>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</si>
  <si>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</si>
  <si>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</si>
  <si>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</si>
  <si>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</si>
  <si>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</si>
  <si>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</si>
  <si>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</si>
  <si>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</si>
  <si>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</si>
  <si>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</si>
  <si>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</si>
  <si>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TAVOLA 8. INCIDENTI STRADALI CON LESIONI A PERSONE, MORTI E FERITI PER GIORNO DELLA SETTIMANA. TOSCANA.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</si>
  <si>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</si>
  <si>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</si>
  <si>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</si>
  <si>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</si>
  <si>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</si>
  <si>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</si>
  <si>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</si>
  <si>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</si>
  <si>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</si>
  <si>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</si>
  <si>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</si>
  <si>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TOSCANA.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</si>
  <si>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</si>
  <si>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</si>
  <si>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</si>
  <si>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</si>
  <si>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</si>
  <si>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</si>
  <si>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</si>
  <si>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</si>
  <si>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</si>
  <si>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</si>
  <si>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</si>
  <si>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</si>
  <si>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</si>
  <si>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</si>
  <si>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</si>
  <si>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</si>
  <si>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</si>
  <si>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</si>
  <si>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</si>
  <si>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</si>
  <si>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</si>
  <si>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</si>
  <si>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</si>
  <si>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</si>
  <si>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</si>
  <si>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</si>
  <si>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</si>
  <si>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</si>
  <si>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</si>
  <si>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</si>
  <si>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</si>
  <si>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</si>
  <si>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</si>
  <si>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</si>
  <si>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</si>
  <si>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</si>
  <si>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</si>
  <si>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</si>
  <si>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</si>
  <si>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</si>
  <si>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</si>
  <si>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</si>
  <si>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</si>
  <si>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</si>
  <si>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</si>
  <si>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</si>
  <si>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</si>
  <si>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</si>
  <si>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</si>
  <si>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</si>
  <si>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</si>
  <si>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</si>
  <si>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</si>
  <si>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</si>
  <si>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</si>
  <si>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</si>
  <si>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</si>
  <si>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</si>
  <si>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</si>
  <si>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</si>
  <si>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</si>
  <si>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</si>
  <si>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</si>
  <si>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</si>
  <si>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</si>
  <si>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</si>
  <si>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</si>
  <si>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</si>
  <si>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</si>
  <si>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Altri</t>
  </si>
  <si>
    <t>Agente di Polizia provinciale</t>
  </si>
  <si>
    <t>Anno</t>
  </si>
  <si>
    <t>Altri comuni</t>
  </si>
  <si>
    <t>Totale comuni &gt;35.000 abitanti</t>
  </si>
  <si>
    <t>Cascina</t>
  </si>
  <si>
    <t>Sesto Fiorentino</t>
  </si>
  <si>
    <t>Scandicci</t>
  </si>
  <si>
    <t>Empoli</t>
  </si>
  <si>
    <t>Campi Bisenzio</t>
  </si>
  <si>
    <t>Viareggio</t>
  </si>
  <si>
    <t>Capannori</t>
  </si>
  <si>
    <t>Massa</t>
  </si>
  <si>
    <t>Carrara</t>
  </si>
  <si>
    <t>Altri Comuni</t>
  </si>
  <si>
    <t>Feriti per 100.000 ab.</t>
  </si>
  <si>
    <t>Morti per 100.000 ab.</t>
  </si>
  <si>
    <t>Incidenti per 1.000 ab.</t>
  </si>
  <si>
    <t>CAPOLUOGHI</t>
  </si>
  <si>
    <t>Anno 2018, valori assoluti e indicatori</t>
  </si>
  <si>
    <t>Totale comuni &gt; 35.000 abitanti</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</si>
  <si>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</si>
  <si>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</si>
  <si>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</si>
  <si>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</si>
  <si>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</si>
  <si>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</si>
  <si>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</si>
  <si>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Ultra periferico</t>
  </si>
  <si>
    <t>Periferico</t>
  </si>
  <si>
    <t>Intermedio</t>
  </si>
  <si>
    <t>Totale Centri</t>
  </si>
  <si>
    <t>Cintura</t>
  </si>
  <si>
    <t>Polo intercomunale</t>
  </si>
  <si>
    <t>Polo</t>
  </si>
  <si>
    <t>Numero comuni</t>
  </si>
  <si>
    <t>2018/2017</t>
  </si>
  <si>
    <t xml:space="preserve">Variazioni </t>
  </si>
  <si>
    <t>TIPOLOGIA DI COMUNE</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</si>
  <si>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</si>
  <si>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</si>
  <si>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</si>
  <si>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</si>
  <si>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</si>
  <si>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TOSCANA.</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</si>
  <si>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</si>
  <si>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</si>
  <si>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</si>
  <si>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</si>
  <si>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</si>
  <si>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</si>
  <si>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</si>
  <si>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</si>
  <si>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</si>
  <si>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</si>
  <si>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</si>
  <si>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</si>
  <si>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</si>
  <si>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</si>
  <si>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</si>
  <si>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</si>
  <si>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</si>
  <si>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</si>
  <si>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</si>
  <si>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</si>
  <si>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</si>
  <si>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</si>
  <si>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</si>
  <si>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</si>
  <si>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</si>
  <si>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</si>
  <si>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</si>
  <si>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</si>
  <si>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</si>
  <si>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</si>
  <si>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</si>
  <si>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</si>
  <si>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</si>
  <si>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</si>
  <si>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</si>
  <si>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</si>
  <si>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Liguria</t>
  </si>
  <si>
    <t>(a) Incidentalità con danni alle persone 2018</t>
  </si>
  <si>
    <t>Anni 2018 e 2017, valori assoluti e variazioni percentuali</t>
  </si>
  <si>
    <t>TAVOLA 9. INCIDENTI STRADALI CON LESIONI A PERSONE, MORTI E FERITI PER ORA DEL GIORNO. TOSCANA.</t>
  </si>
  <si>
    <t>ORA DEL GIORNO</t>
  </si>
  <si>
    <t>Non rilevata</t>
  </si>
  <si>
    <t>(a) Rapporto tra il numero dei morti e il numero degli incidenti con lesioni a persone, moltiplicato 100-</t>
  </si>
  <si>
    <t>(b) Rapporto tra il numero dei feriti e il numero degli incidenti con lesioni a persone, moltiplicato 100-</t>
  </si>
  <si>
    <t>Anno 2018, valori assoluti e indice di mortalità</t>
  </si>
  <si>
    <t>Venerdì notte</t>
  </si>
  <si>
    <t>Sabato notte</t>
  </si>
  <si>
    <t>Altre notti</t>
  </si>
  <si>
    <t>(a) Dalle ore 22 alle ore 6.</t>
  </si>
  <si>
    <t>(b) Rapporto tra il numero dei morti e il numero degli incidenti stradali con lesioni a persone, moltiplicato 100.</t>
  </si>
  <si>
    <t>TAVOLA 23. INCIDENTI STRADALI CON LESIONI A PERSONE PER ORGANO DI RILEVAZIONE E ORA DEL GIORNO. TOSCANA.</t>
  </si>
  <si>
    <t>Polizia Stradale</t>
  </si>
  <si>
    <t>Carabinieri</t>
  </si>
  <si>
    <t>Polizia Municipale</t>
  </si>
  <si>
    <t>Morti Differenza 2018/2017  (valori assoluti)</t>
  </si>
  <si>
    <t>Morti - Variazioni % 2018/2010</t>
  </si>
  <si>
    <t>Tasso mortalità 2018</t>
  </si>
  <si>
    <t>Altro (passaggio a livello, dosso,  pendenze, galleria)</t>
  </si>
  <si>
    <t>Variazioni %</t>
  </si>
  <si>
    <t>.</t>
  </si>
  <si>
    <t>Variazioni %                                           2018/2017</t>
  </si>
  <si>
    <t>Strade Extraurbane</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</si>
  <si>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</si>
  <si>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</si>
  <si>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</si>
  <si>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</si>
  <si>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</si>
  <si>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</si>
  <si>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</si>
  <si>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</si>
  <si>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</si>
  <si>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TOSCANA.</t>
  </si>
  <si>
    <t>TAVOLA 4.3. UTENTI MORTI E FERITI IN INCIDENTI STRADALI CON LESIONI A PERSONE PER CLASSI DI ETA'. TOSCANA E ITALIA</t>
  </si>
  <si>
    <t xml:space="preserve">TAVOLA 4.2.  UTENTI VULNERABILI MORTI IN INCIDENTI STRADALI CON LESIONI A PERSONE PER CATEGORIA DI UTENTE DELLA STRADA. TOSCANA E ITALIA. </t>
  </si>
  <si>
    <t xml:space="preserve">TAVOLA 4.1. UTENTI VULNERABILI  MORTI IN INCIDENTI STRADALI CON LESIONI A PERSONE PER ETA'. TOSCANA E ITALIA. </t>
  </si>
  <si>
    <t>TAVOLA 3. INCIDENTI STRADALI CON LESIONI A PERSONE MORTI E FERITI. TOSCANA.</t>
  </si>
  <si>
    <t>TAVOLA 2.1. INDICI DI MORTALITA' E GRAVITA' PER PROVINCIA. TOSCANA.</t>
  </si>
  <si>
    <t>TAVOLA 2. INDICE DI MORTALITA' E DI GRAVITA' PER PROVINCIA. TOSCANA.</t>
  </si>
  <si>
    <t>TAVOLA 1.2. INCIDENTI STRADALI CON LESIONI A PERSONE, MORTI E FERITI  PER PROVINCIA. TOSCANA.</t>
  </si>
  <si>
    <t>TAVOLA 1.1. INCIDENTI STRADALI CON LESIONI A PERSONE, MORTI E FERITI PER PROVINCIA. TOSCANA.</t>
  </si>
  <si>
    <t>TAVOLA 1. INCIDENTI STRADALI CON LESIONI A PERSONE, MORTI E FERITI PER PROVINCIA. TOSCANA.</t>
  </si>
  <si>
    <t>TAVOLA 10.2. INCIDENTI STRADALI CON LESIONI A PERSONE, MORTI E FERITI, PER PROVINCIA, GIORNO DELLA SETTIMANA E FASCIA ORARIA NOTTURNA (a). STRADE EXTRAURBANE. TOSCANA.</t>
  </si>
  <si>
    <t>TAVOLA 10.1. INCIDENTI STRADALI CON LESIONI A PERSONE, MORTI E FERITI, PER PROVINCIA, GIORNO DELLA SETTIMANA E FASCIA ORARIA NOTTURNA (a). STRADE URBANE. TOSCANA.</t>
  </si>
  <si>
    <t>TAVOLA 10. INCIDENTI STRADALI CON LESIONI A PERSONE, MORTI E FERITI, PER PROVINCIA, GIORNO DELLA SETTIMANA E FASCIA ORARIA NOTTURNA (a). TOSCANA.</t>
  </si>
  <si>
    <t xml:space="preserve">TAVOLA 7. INCIDENTI STRADALI CON LESIONI A PERSONE, MORTI E FERITI PER MESE. TOSCANA. </t>
  </si>
  <si>
    <t>TAVOLA  6.2. INCIDENTI STRADALI CON LESIONI A PERSONE PER PROVINCIA, CARATTERISTICA DELLA STRADA E AMBITO STRADALE. TOSCANA.</t>
  </si>
  <si>
    <t xml:space="preserve">TAVOLA 6.1. INCIDENTI STRADALI CON LESIONI A PERSONE PER PROVINCIA, CARATTERISTICA DELLA STRADA E AMBITO STRADALE. TOSCANA. </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</si>
  <si>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</si>
  <si>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</si>
  <si>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</si>
  <si>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</si>
  <si>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</si>
  <si>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</si>
  <si>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</si>
  <si>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</si>
  <si>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</si>
  <si>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Anno 2018, valori assoluti.</t>
  </si>
  <si>
    <t>Aanno 2018, valori assoluti.</t>
  </si>
  <si>
    <t xml:space="preserve">Tavola 22. INCIDENTI STRADALI CON LESIONI A PERSONE PER ORGANO DI RILEVAZIONE E GIORNO DELLA SETTIMANA. TOSCANA. </t>
  </si>
  <si>
    <t xml:space="preserve">Tavola 21. INCIDENTI STRADALI CON LESIONI A PERSONE PER ORGANO DI RILEVAZIONE E MESE. TOSCANA. </t>
  </si>
  <si>
    <t xml:space="preserve">Tavola 20. INCIDENTI STRADALI CON LESIONI A PERSONE PER ORGANO DI RILEVAZIONE, CATEGORIA DELLA STRADA E PROVINCIA. TOSCANA. </t>
  </si>
  <si>
    <t xml:space="preserve">TAVOLA 18. INCIDENTI STRADALI CON LESIONI A PERSONE, MORTI E FERITI PER CATEGORIA DELLA STRADA NEI COMUNI CAPOLUOGO E NEI COMUNI CON ALMENO 35.000 ABITANTI. TOSCANA. </t>
  </si>
  <si>
    <t xml:space="preserve">TAVOLA 17. INCIDENTI STRADALI CON LESIONI A PERSONE, MORTI E FERITI NEI COMUNI CAPOLUOGO E NEI COMUNI CON ALMENO 35.000 ABITANTI. TOSCANA. </t>
  </si>
  <si>
    <t>TAVOLA 16. INCIDENTI STRADALI CON LESIONI A PERSONE, MORTI E FERITI PER CATEGORIA DI UTENTI E GENERE. TOSCANA.</t>
  </si>
  <si>
    <t>TAVOLA 15. INCIDENTI STRADALI CON LESIONI A PERSONE, MORTI E FERITI PER CATEGORIA DI UTENTI E CLASSE DI ETÀ. TOSCANA.</t>
  </si>
  <si>
    <t xml:space="preserve">TAVOLA 14. CAUSE ACCERTATE O PRESUNTE DI INCIDENTE SECONDO L’AMBITO STRADALE. TOSCANA. </t>
  </si>
  <si>
    <t>Tavola 13. INCIDENTI STRADALI CON LESIONI A PERSONE, MORTI E FERITI SECONDO LA NATURA. TOSCANA.</t>
  </si>
  <si>
    <t xml:space="preserve">TAVOLA 12. INCIDENTI STRADALI CON LESIONI A PERSONE, MORTI E FERITI PER TIPOLOGIA DI COMUNE. TOSCANA. </t>
  </si>
  <si>
    <t>Tavola 11.1. INCIDENTI STRADALI CON LESIONI A PERSONE, MORTI E FERITI PER TIPOLOGIA DI COMUNE. TOSCANA.</t>
  </si>
  <si>
    <t>Tavola 11. INCIDENTI STRADALI CON LESIONI A PERSONE, MORTI E FERITI PER TIPOLOGIA DI COMUNE. TOSCANA.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</si>
</sst>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_-;\-* #,##0_-;_-* &quot;-&quot;_-;_-@_-"/>
    <numFmt numFmtId="165" formatCode="_-&quot;€&quot;\ * #,##0.00_-;\-&quot;€&quot;\ * #,##0.00_-;_-&quot;€&quot;\ * &quot;-&quot;??_-;_-@_-"/>
    <numFmt numFmtId="166" formatCode="_-* #,##0.00_-;\-* #,##0.00_-;_-* &quot;-&quot;??_-;_-@_-"/>
    <numFmt numFmtId="167" formatCode="0.0"/>
    <numFmt numFmtId="168" formatCode="_(* #,##0_);_(* \(#,##0\);_(* &quot;-&quot;_);_(@_)"/>
    <numFmt numFmtId="169" formatCode="_(&quot;$&quot;* #,##0_);_(&quot;$&quot;* \(#,##0\);_(&quot;$&quot;* &quot;-&quot;_);_(@_)"/>
    <numFmt numFmtId="170" formatCode="0.0000"/>
    <numFmt numFmtId="171" formatCode="_-* #,##0_-;\-* #,##0_-;_-* &quot;-&quot;??_-;_-@_-"/>
  </numFmts>
  <fonts count="56"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0"/>
      <color rgb="FF000000"/>
      <name val="Arial Narrow"/>
      <family val="2"/>
    </font>
    <font>
      <sz val="11"/>
      <color theme="1"/>
      <name val="Arial Narrow"/>
      <family val="2"/>
    </font>
    <font>
      <sz val="7.5"/>
      <color theme="1"/>
      <name val="Arial Narrow"/>
      <family val="2"/>
    </font>
    <font>
      <b/>
      <sz val="12"/>
      <color theme="1"/>
      <name val="Arial"/>
      <family val="2"/>
    </font>
    <font>
      <b/>
      <sz val="10"/>
      <color theme="0"/>
      <name val="Arial"/>
      <family val="2"/>
    </font>
    <font>
      <sz val="10"/>
      <color theme="1"/>
      <name val="Times New Roman"/>
      <family val="1"/>
    </font>
    <font>
      <b/>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style="thin">
        <color theme="0"/>
      </left>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8" fontId="17" fillId="0" borderId="0" applyFont="0" applyFill="0" applyBorder="0" applyAlignment="0" applyProtection="0"/>
    <xf numFmtId="164"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9"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400">
    <xf numFmtId="0" fontId="0" fillId="0" borderId="0" xfId="0"/>
    <xf numFmtId="0" fontId="0" fillId="0" borderId="0" xfId="0"/>
    <xf numFmtId="0" fontId="0" fillId="0" borderId="0" xfId="0" applyFont="1"/>
    <xf numFmtId="167"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7" fontId="28" fillId="24" borderId="11" xfId="0" applyNumberFormat="1" applyFont="1" applyFill="1" applyBorder="1" applyAlignment="1">
      <alignment horizontal="right" vertical="center" wrapText="1"/>
    </xf>
    <xf numFmtId="167" fontId="28" fillId="0" borderId="11" xfId="0" applyNumberFormat="1" applyFont="1" applyBorder="1" applyAlignment="1">
      <alignment horizontal="right" vertical="center" wrapText="1"/>
    </xf>
    <xf numFmtId="167" fontId="28" fillId="26" borderId="11" xfId="0" applyNumberFormat="1" applyFont="1" applyFill="1" applyBorder="1" applyAlignment="1">
      <alignment horizontal="right" vertical="center" wrapText="1"/>
    </xf>
    <xf numFmtId="167"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7"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0" fontId="29" fillId="27" borderId="11" xfId="0" applyFont="1" applyFill="1" applyBorder="1" applyAlignment="1">
      <alignment vertical="center" wrapText="1"/>
    </xf>
    <xf numFmtId="167"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7" fontId="28" fillId="24"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3" fontId="0" fillId="0" borderId="0" xfId="0" applyNumberFormat="1"/>
    <xf numFmtId="10" fontId="0" fillId="0" borderId="0" xfId="100" applyNumberFormat="1" applyFon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7"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7" fillId="0" borderId="0" xfId="0" applyFont="1" applyAlignment="1">
      <alignment vertical="top"/>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0" fontId="32" fillId="0" borderId="0" xfId="0" applyFont="1" applyAlignment="1">
      <alignment horizontal="justify" vertical="top"/>
    </xf>
    <xf numFmtId="167" fontId="35" fillId="26" borderId="11" xfId="0" applyNumberFormat="1" applyFont="1" applyFill="1" applyBorder="1" applyAlignment="1">
      <alignment horizontal="right" vertical="center"/>
    </xf>
    <xf numFmtId="167" fontId="35" fillId="25" borderId="11" xfId="0" applyNumberFormat="1" applyFont="1" applyFill="1" applyBorder="1" applyAlignment="1">
      <alignment horizontal="right" vertical="center"/>
    </xf>
    <xf numFmtId="167" fontId="38" fillId="27" borderId="11" xfId="0" applyNumberFormat="1" applyFont="1" applyFill="1" applyBorder="1" applyAlignment="1">
      <alignment horizontal="right" vertical="center"/>
    </xf>
    <xf numFmtId="167" fontId="28" fillId="0" borderId="11" xfId="0" applyNumberFormat="1" applyFont="1" applyBorder="1" applyAlignment="1">
      <alignment wrapText="1"/>
    </xf>
    <xf numFmtId="0" fontId="38" fillId="27" borderId="11" xfId="0" applyFont="1" applyFill="1" applyBorder="1" applyAlignment="1">
      <alignment horizontal="left" wrapText="1"/>
    </xf>
    <xf numFmtId="0" fontId="35" fillId="25" borderId="11" xfId="0" applyFont="1" applyFill="1" applyBorder="1" applyAlignment="1">
      <alignment horizontal="left" wrapText="1"/>
    </xf>
    <xf numFmtId="0" fontId="40" fillId="0" borderId="0" xfId="0" applyFont="1" applyFill="1" applyAlignment="1">
      <alignment vertical="top"/>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7" fontId="35" fillId="28" borderId="11" xfId="0" applyNumberFormat="1" applyFont="1" applyFill="1" applyBorder="1" applyAlignment="1">
      <alignment horizontal="right" vertical="center"/>
    </xf>
    <xf numFmtId="167"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7" fontId="35" fillId="28" borderId="11" xfId="0" applyNumberFormat="1" applyFont="1" applyFill="1" applyBorder="1" applyAlignment="1">
      <alignment horizontal="right" vertical="center" wrapText="1"/>
    </xf>
    <xf numFmtId="167" fontId="35" fillId="29" borderId="11" xfId="0" applyNumberFormat="1" applyFont="1" applyFill="1" applyBorder="1" applyAlignment="1">
      <alignment horizontal="right" vertical="center" wrapText="1"/>
    </xf>
    <xf numFmtId="0" fontId="42" fillId="0" borderId="0" xfId="0" applyFont="1" applyAlignment="1"/>
    <xf numFmtId="170"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7" fontId="28" fillId="24" borderId="11" xfId="0" applyNumberFormat="1" applyFont="1" applyFill="1" applyBorder="1" applyAlignment="1">
      <alignment wrapText="1"/>
    </xf>
    <xf numFmtId="167" fontId="38" fillId="27" borderId="11" xfId="0" applyNumberFormat="1" applyFont="1" applyFill="1" applyBorder="1" applyAlignment="1">
      <alignment horizontal="right" vertical="center" wrapText="1"/>
    </xf>
    <xf numFmtId="3" fontId="35" fillId="26" borderId="11" xfId="0" applyNumberFormat="1" applyFont="1" applyFill="1" applyBorder="1" applyAlignment="1">
      <alignment horizontal="right" vertical="center"/>
    </xf>
    <xf numFmtId="167" fontId="28" fillId="24" borderId="11" xfId="0" applyNumberFormat="1" applyFont="1" applyFill="1" applyBorder="1" applyAlignment="1">
      <alignment horizontal="right" wrapText="1"/>
    </xf>
    <xf numFmtId="167"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0"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7" fontId="29" fillId="27" borderId="11" xfId="0" applyNumberFormat="1" applyFont="1" applyFill="1" applyBorder="1" applyAlignment="1">
      <alignment horizontal="right" wrapText="1"/>
    </xf>
    <xf numFmtId="167"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7"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7" fontId="34" fillId="25" borderId="11" xfId="0" applyNumberFormat="1" applyFont="1" applyFill="1" applyBorder="1" applyAlignment="1">
      <alignment horizontal="right" vertical="center" wrapText="1"/>
    </xf>
    <xf numFmtId="167" fontId="34" fillId="26" borderId="11" xfId="0" applyNumberFormat="1" applyFont="1" applyFill="1" applyBorder="1" applyAlignment="1">
      <alignment horizontal="right" vertical="center"/>
    </xf>
    <xf numFmtId="0" fontId="41" fillId="0" borderId="0" xfId="0" applyFont="1"/>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7" fontId="31"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7"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7" fontId="27" fillId="24" borderId="11" xfId="0" applyNumberFormat="1" applyFont="1" applyFill="1" applyBorder="1" applyAlignment="1">
      <alignment horizontal="right" wrapText="1"/>
    </xf>
    <xf numFmtId="167"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46" fillId="0" borderId="0" xfId="0" applyFont="1" applyAlignment="1">
      <alignment horizontal="left" vertical="top"/>
    </xf>
    <xf numFmtId="171" fontId="3" fillId="0" borderId="0" xfId="101" applyNumberFormat="1" applyFont="1"/>
    <xf numFmtId="0" fontId="27" fillId="25" borderId="11" xfId="0" applyFont="1" applyFill="1" applyBorder="1" applyAlignment="1">
      <alignment wrapText="1"/>
    </xf>
    <xf numFmtId="171" fontId="27" fillId="25" borderId="11" xfId="101" applyNumberFormat="1" applyFont="1" applyFill="1" applyBorder="1" applyAlignment="1">
      <alignment horizontal="right" wrapText="1"/>
    </xf>
    <xf numFmtId="0" fontId="28" fillId="0" borderId="12" xfId="0" applyFont="1" applyBorder="1" applyAlignment="1">
      <alignment horizontal="left" vertical="center" wrapText="1"/>
    </xf>
    <xf numFmtId="3" fontId="29" fillId="27" borderId="11" xfId="0" quotePrefix="1" applyNumberFormat="1" applyFont="1" applyFill="1" applyBorder="1" applyAlignment="1">
      <alignment horizontal="right" wrapText="1"/>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3" fontId="28"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48" fillId="0" borderId="0" xfId="0" applyFont="1" applyAlignment="1">
      <alignment horizontal="left" vertical="top"/>
    </xf>
    <xf numFmtId="167" fontId="34" fillId="26" borderId="11" xfId="0" applyNumberFormat="1" applyFont="1" applyFill="1" applyBorder="1" applyAlignment="1">
      <alignment horizontal="right"/>
    </xf>
    <xf numFmtId="167"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7" fontId="27" fillId="26" borderId="11" xfId="0" applyNumberFormat="1" applyFont="1" applyFill="1" applyBorder="1" applyAlignment="1">
      <alignment horizontal="right" wrapText="1"/>
    </xf>
    <xf numFmtId="3" fontId="27" fillId="26"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167" fontId="35" fillId="25" borderId="11" xfId="0" applyNumberFormat="1" applyFont="1" applyFill="1" applyBorder="1" applyAlignment="1">
      <alignment horizontal="right"/>
    </xf>
    <xf numFmtId="167" fontId="35" fillId="26" borderId="11" xfId="0" applyNumberFormat="1" applyFont="1" applyFill="1" applyBorder="1" applyAlignment="1">
      <alignment horizontal="right"/>
    </xf>
    <xf numFmtId="0" fontId="35" fillId="25" borderId="11" xfId="0" applyFont="1" applyFill="1" applyBorder="1" applyAlignment="1">
      <alignment horizontal="left"/>
    </xf>
    <xf numFmtId="167" fontId="28" fillId="26"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28" fillId="25" borderId="11" xfId="0" applyFont="1" applyFill="1" applyBorder="1" applyAlignment="1">
      <alignment horizontal="right" wrapText="1"/>
    </xf>
    <xf numFmtId="3" fontId="33" fillId="25" borderId="11" xfId="0" applyNumberFormat="1" applyFont="1" applyFill="1" applyBorder="1" applyAlignment="1">
      <alignment horizontal="right" wrapText="1"/>
    </xf>
    <xf numFmtId="3" fontId="33" fillId="26" borderId="11" xfId="0" applyNumberFormat="1" applyFont="1" applyFill="1" applyBorder="1" applyAlignment="1">
      <alignment horizontal="right" wrapText="1"/>
    </xf>
    <xf numFmtId="0" fontId="33" fillId="25" borderId="11" xfId="0" applyFont="1" applyFill="1" applyBorder="1" applyAlignment="1">
      <alignment wrapText="1"/>
    </xf>
    <xf numFmtId="3" fontId="34" fillId="0" borderId="11" xfId="0" applyNumberFormat="1" applyFont="1" applyBorder="1" applyAlignment="1">
      <alignment horizontal="right"/>
    </xf>
    <xf numFmtId="0" fontId="35" fillId="0" borderId="11" xfId="0" applyFont="1" applyBorder="1"/>
    <xf numFmtId="3" fontId="35" fillId="0" borderId="11" xfId="0" applyNumberFormat="1" applyFont="1" applyBorder="1" applyAlignment="1">
      <alignment horizontal="right"/>
    </xf>
    <xf numFmtId="0" fontId="34" fillId="0" borderId="11" xfId="0" applyFont="1" applyBorder="1"/>
    <xf numFmtId="167" fontId="28" fillId="0" borderId="11" xfId="0" applyNumberFormat="1" applyFont="1" applyFill="1" applyBorder="1" applyAlignment="1">
      <alignment horizontal="right" wrapText="1"/>
    </xf>
    <xf numFmtId="0" fontId="28" fillId="25" borderId="10" xfId="0"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7"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7"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1"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1" borderId="11" xfId="0" applyFont="1" applyFill="1" applyBorder="1" applyAlignment="1">
      <alignment vertical="center" wrapText="1"/>
    </xf>
    <xf numFmtId="0" fontId="28" fillId="24" borderId="11" xfId="0" applyFont="1" applyFill="1" applyBorder="1" applyAlignment="1">
      <alignment horizontal="right" vertical="center"/>
    </xf>
    <xf numFmtId="3" fontId="28" fillId="25" borderId="11" xfId="0" applyNumberFormat="1" applyFont="1" applyFill="1" applyBorder="1" applyAlignment="1">
      <alignment horizontal="right" vertical="center"/>
    </xf>
    <xf numFmtId="1" fontId="27" fillId="31"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1" borderId="11" xfId="0" applyFont="1" applyFill="1" applyBorder="1" applyAlignment="1">
      <alignment vertical="center" wrapText="1"/>
    </xf>
    <xf numFmtId="1" fontId="49"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0" fontId="28" fillId="31" borderId="12" xfId="0" applyFont="1" applyFill="1" applyBorder="1" applyAlignment="1">
      <alignment horizontal="right" vertical="center" wrapText="1"/>
    </xf>
    <xf numFmtId="0" fontId="28" fillId="31" borderId="11" xfId="0" quotePrefix="1" applyFont="1" applyFill="1" applyBorder="1" applyAlignment="1">
      <alignment horizontal="right" vertical="center" wrapText="1"/>
    </xf>
    <xf numFmtId="0" fontId="28" fillId="31" borderId="11" xfId="0" applyFont="1" applyFill="1" applyBorder="1" applyAlignment="1">
      <alignment horizontal="right" vertical="center" wrapText="1"/>
    </xf>
    <xf numFmtId="2" fontId="31" fillId="0" borderId="0" xfId="0" applyNumberFormat="1" applyFont="1"/>
    <xf numFmtId="0" fontId="51" fillId="25" borderId="0" xfId="0" applyFont="1" applyFill="1"/>
    <xf numFmtId="2" fontId="51" fillId="25" borderId="0" xfId="0" applyNumberFormat="1" applyFont="1" applyFill="1"/>
    <xf numFmtId="0" fontId="51" fillId="0" borderId="0" xfId="0" applyFont="1"/>
    <xf numFmtId="2" fontId="51" fillId="0" borderId="0" xfId="0" applyNumberFormat="1" applyFont="1"/>
    <xf numFmtId="0" fontId="28" fillId="0" borderId="13" xfId="0" applyFont="1" applyBorder="1" applyAlignment="1">
      <alignment horizontal="left" wrapText="1"/>
    </xf>
    <xf numFmtId="0" fontId="30" fillId="30" borderId="14" xfId="0" applyFont="1" applyFill="1" applyBorder="1" applyAlignment="1">
      <alignment vertical="top"/>
    </xf>
    <xf numFmtId="0" fontId="30" fillId="30" borderId="15" xfId="0" applyFont="1" applyFill="1" applyBorder="1" applyAlignment="1">
      <alignment vertical="top"/>
    </xf>
    <xf numFmtId="0" fontId="51" fillId="0" borderId="15" xfId="0" applyFont="1" applyBorder="1"/>
    <xf numFmtId="0" fontId="30" fillId="30" borderId="0" xfId="0" applyFont="1" applyFill="1" applyBorder="1" applyAlignment="1">
      <alignment vertical="top"/>
    </xf>
    <xf numFmtId="0" fontId="51" fillId="0" borderId="0" xfId="0" applyFont="1" applyBorder="1"/>
    <xf numFmtId="0" fontId="28" fillId="25" borderId="11" xfId="0" applyFont="1" applyFill="1" applyBorder="1" applyAlignment="1">
      <alignment horizontal="right" wrapText="1"/>
    </xf>
    <xf numFmtId="0" fontId="35" fillId="25" borderId="11" xfId="0" applyFont="1" applyFill="1" applyBorder="1" applyAlignment="1">
      <alignment horizontal="right" wrapText="1"/>
    </xf>
    <xf numFmtId="0" fontId="52" fillId="0" borderId="0" xfId="0" applyFont="1" applyBorder="1" applyAlignment="1">
      <alignment horizontal="center" vertical="top" wrapText="1"/>
    </xf>
    <xf numFmtId="0" fontId="0" fillId="0" borderId="0" xfId="0" applyAlignment="1"/>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Border="1" applyAlignment="1">
      <alignment horizontal="right" wrapText="1"/>
    </xf>
    <xf numFmtId="0" fontId="29" fillId="27" borderId="11" xfId="0" applyFont="1" applyFill="1" applyBorder="1" applyAlignment="1">
      <alignment horizontal="right" wrapText="1"/>
    </xf>
    <xf numFmtId="0" fontId="0" fillId="0" borderId="0" xfId="0" applyAlignment="1">
      <alignment wrapText="1"/>
    </xf>
    <xf numFmtId="1" fontId="28" fillId="0" borderId="11" xfId="0" applyNumberFormat="1" applyFont="1" applyBorder="1" applyAlignment="1">
      <alignment horizontal="right" wrapText="1"/>
    </xf>
    <xf numFmtId="0" fontId="30" fillId="0" borderId="0" xfId="0" applyFont="1" applyFill="1" applyAlignment="1">
      <alignment vertical="top"/>
    </xf>
    <xf numFmtId="2" fontId="28" fillId="25" borderId="11" xfId="0" applyNumberFormat="1" applyFont="1" applyFill="1" applyBorder="1" applyAlignment="1">
      <alignment horizontal="right" wrapText="1"/>
    </xf>
    <xf numFmtId="0" fontId="28" fillId="0" borderId="11" xfId="0" applyFont="1" applyBorder="1" applyAlignment="1">
      <alignment horizontal="left" vertical="top"/>
    </xf>
    <xf numFmtId="0" fontId="28" fillId="26" borderId="11" xfId="0" applyFont="1" applyFill="1" applyBorder="1" applyAlignment="1">
      <alignment vertical="top" wrapText="1"/>
    </xf>
    <xf numFmtId="0" fontId="28" fillId="0" borderId="11" xfId="0" applyFont="1" applyBorder="1" applyAlignment="1">
      <alignment horizontal="right" vertical="top" wrapText="1"/>
    </xf>
    <xf numFmtId="167" fontId="28" fillId="0" borderId="11" xfId="0" applyNumberFormat="1" applyFont="1" applyBorder="1" applyAlignment="1">
      <alignment horizontal="right" vertical="top" wrapText="1"/>
    </xf>
    <xf numFmtId="0" fontId="28" fillId="0" borderId="11" xfId="0" applyFont="1" applyBorder="1" applyAlignment="1">
      <alignment vertical="top" wrapText="1"/>
    </xf>
    <xf numFmtId="167" fontId="28" fillId="0" borderId="11" xfId="0" applyNumberFormat="1" applyFont="1" applyBorder="1" applyAlignment="1">
      <alignment vertical="top" wrapText="1"/>
    </xf>
    <xf numFmtId="1" fontId="28" fillId="0" borderId="11" xfId="0" applyNumberFormat="1" applyFont="1" applyBorder="1" applyAlignment="1">
      <alignment horizontal="right" vertical="top" wrapText="1"/>
    </xf>
    <xf numFmtId="0" fontId="28" fillId="0" borderId="11" xfId="0" applyFont="1" applyFill="1" applyBorder="1" applyAlignment="1">
      <alignment horizontal="right" vertical="top" wrapText="1"/>
    </xf>
    <xf numFmtId="167" fontId="28" fillId="0" borderId="11" xfId="0" applyNumberFormat="1" applyFont="1" applyFill="1" applyBorder="1" applyAlignment="1">
      <alignment horizontal="right" vertical="top" wrapText="1"/>
    </xf>
    <xf numFmtId="0" fontId="30" fillId="0" borderId="0" xfId="0" applyFont="1" applyFill="1" applyAlignment="1">
      <alignment horizontal="left"/>
    </xf>
    <xf numFmtId="0" fontId="20" fillId="0" borderId="0" xfId="0" applyFont="1"/>
    <xf numFmtId="2" fontId="20" fillId="0" borderId="0" xfId="0" applyNumberFormat="1" applyFont="1"/>
    <xf numFmtId="0" fontId="0" fillId="0" borderId="0" xfId="0" applyBorder="1"/>
    <xf numFmtId="0" fontId="32" fillId="0" borderId="0" xfId="0" applyFont="1" applyBorder="1" applyAlignment="1">
      <alignment horizontal="left" vertical="center"/>
    </xf>
    <xf numFmtId="0" fontId="28" fillId="26" borderId="11" xfId="0" applyFont="1" applyFill="1" applyBorder="1" applyAlignment="1">
      <alignment horizontal="right" vertical="top" wrapText="1"/>
    </xf>
    <xf numFmtId="0" fontId="45" fillId="0" borderId="0" xfId="0" applyFont="1" applyFill="1" applyAlignment="1">
      <alignment horizontal="left"/>
    </xf>
    <xf numFmtId="0" fontId="46" fillId="0" borderId="0" xfId="0" applyFont="1" applyAlignment="1">
      <alignment vertical="top"/>
    </xf>
    <xf numFmtId="0" fontId="54"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2"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7" fontId="29" fillId="27" borderId="0" xfId="0" applyNumberFormat="1" applyFont="1" applyFill="1" applyBorder="1" applyAlignment="1">
      <alignment horizontal="right" vertical="center"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vertical="center"/>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28" fillId="24" borderId="11" xfId="101" applyNumberFormat="1" applyFont="1" applyFill="1" applyBorder="1" applyAlignment="1">
      <alignment horizontal="right" wrapText="1"/>
    </xf>
    <xf numFmtId="3" fontId="28" fillId="26" borderId="11" xfId="101" applyNumberFormat="1" applyFont="1" applyFill="1" applyBorder="1" applyAlignment="1">
      <alignment horizontal="right" wrapText="1"/>
    </xf>
    <xf numFmtId="3" fontId="28" fillId="25" borderId="11" xfId="0" applyNumberFormat="1" applyFont="1" applyFill="1" applyBorder="1" applyAlignment="1">
      <alignment horizontal="right" vertical="center" wrapText="1"/>
    </xf>
    <xf numFmtId="3" fontId="35" fillId="31" borderId="11" xfId="0" applyNumberFormat="1" applyFont="1" applyFill="1" applyBorder="1" applyAlignment="1">
      <alignment horizontal="right" wrapText="1"/>
    </xf>
    <xf numFmtId="3" fontId="28" fillId="25" borderId="11" xfId="0" quotePrefix="1" applyNumberFormat="1" applyFont="1" applyFill="1" applyBorder="1" applyAlignment="1">
      <alignment horizontal="right" wrapText="1"/>
    </xf>
    <xf numFmtId="3" fontId="27" fillId="25" borderId="11" xfId="0" applyNumberFormat="1" applyFont="1" applyFill="1" applyBorder="1" applyAlignment="1">
      <alignment horizontal="right" wrapText="1"/>
    </xf>
    <xf numFmtId="3" fontId="29" fillId="27" borderId="11" xfId="101" quotePrefix="1" applyNumberFormat="1" applyFont="1" applyFill="1" applyBorder="1" applyAlignment="1">
      <alignment horizontal="right" wrapText="1"/>
    </xf>
    <xf numFmtId="0" fontId="28" fillId="25" borderId="10" xfId="0" applyFont="1" applyFill="1" applyBorder="1" applyAlignment="1">
      <alignment horizontal="right" wrapText="1"/>
    </xf>
    <xf numFmtId="167" fontId="28" fillId="31" borderId="11" xfId="0" applyNumberFormat="1" applyFont="1" applyFill="1" applyBorder="1" applyAlignment="1">
      <alignment horizontal="right" vertical="center" wrapText="1"/>
    </xf>
    <xf numFmtId="167" fontId="49" fillId="24" borderId="11" xfId="0" applyNumberFormat="1" applyFont="1" applyFill="1" applyBorder="1" applyAlignment="1">
      <alignment horizontal="right" vertical="center" wrapText="1"/>
    </xf>
    <xf numFmtId="167" fontId="27" fillId="24" borderId="11" xfId="0" applyNumberFormat="1" applyFont="1" applyFill="1" applyBorder="1" applyAlignment="1">
      <alignment horizontal="right" vertical="center" wrapText="1"/>
    </xf>
    <xf numFmtId="167" fontId="27" fillId="31" borderId="11" xfId="0" applyNumberFormat="1" applyFont="1" applyFill="1" applyBorder="1" applyAlignment="1">
      <alignment horizontal="right" vertical="center" wrapText="1"/>
    </xf>
    <xf numFmtId="167" fontId="27" fillId="0" borderId="11" xfId="0" applyNumberFormat="1" applyFont="1" applyBorder="1" applyAlignment="1">
      <alignment horizontal="right" vertical="center" wrapText="1"/>
    </xf>
    <xf numFmtId="1" fontId="0" fillId="0" borderId="0" xfId="0" applyNumberFormat="1"/>
    <xf numFmtId="0" fontId="28" fillId="24"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32" fillId="0" borderId="0" xfId="0" applyFont="1" applyAlignment="1">
      <alignment horizontal="justify" vertical="top"/>
    </xf>
    <xf numFmtId="0" fontId="40" fillId="0" borderId="0" xfId="0" applyFont="1" applyFill="1" applyAlignment="1">
      <alignment vertical="top" wrapText="1"/>
    </xf>
    <xf numFmtId="0" fontId="39" fillId="0" borderId="0" xfId="0" applyFont="1" applyBorder="1" applyAlignment="1"/>
    <xf numFmtId="0" fontId="32" fillId="0" borderId="0" xfId="0" applyFont="1" applyBorder="1" applyAlignment="1"/>
    <xf numFmtId="0" fontId="0" fillId="0" borderId="0" xfId="0" applyAlignment="1"/>
    <xf numFmtId="0" fontId="28" fillId="25" borderId="11" xfId="0" applyFont="1" applyFill="1" applyBorder="1" applyAlignment="1">
      <alignment horizontal="right" wrapText="1"/>
    </xf>
    <xf numFmtId="0" fontId="50" fillId="0" borderId="0" xfId="0" applyFont="1" applyAlignment="1"/>
    <xf numFmtId="0" fontId="0" fillId="0" borderId="12" xfId="0" applyBorder="1" applyAlignment="1"/>
    <xf numFmtId="0" fontId="27" fillId="25" borderId="11" xfId="0" applyFont="1" applyFill="1" applyBorder="1" applyAlignment="1">
      <alignment horizontal="right" wrapText="1"/>
    </xf>
    <xf numFmtId="167" fontId="29" fillId="27" borderId="12" xfId="0" applyNumberFormat="1" applyFont="1" applyFill="1" applyBorder="1" applyAlignment="1">
      <alignment horizontal="right" vertical="center" wrapText="1"/>
    </xf>
    <xf numFmtId="0" fontId="28" fillId="25" borderId="12" xfId="0" applyFont="1" applyFill="1" applyBorder="1" applyAlignment="1">
      <alignment horizontal="right" vertical="center" wrapText="1"/>
    </xf>
    <xf numFmtId="0" fontId="26" fillId="0" borderId="12" xfId="0" applyFont="1" applyBorder="1" applyAlignment="1"/>
    <xf numFmtId="0" fontId="39" fillId="0" borderId="12" xfId="0" applyFont="1" applyBorder="1" applyAlignment="1">
      <alignment vertical="top"/>
    </xf>
    <xf numFmtId="0" fontId="32" fillId="0" borderId="12" xfId="0" applyFont="1" applyBorder="1" applyAlignment="1"/>
    <xf numFmtId="0" fontId="39" fillId="0" borderId="12" xfId="0" applyFont="1" applyBorder="1" applyAlignment="1"/>
    <xf numFmtId="0" fontId="32" fillId="0" borderId="12" xfId="0" applyFont="1" applyBorder="1" applyAlignment="1">
      <alignment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0" borderId="11" xfId="0" applyFont="1" applyFill="1" applyBorder="1" applyAlignment="1">
      <alignment horizontal="center" vertical="center"/>
    </xf>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11" xfId="0" applyFont="1" applyFill="1" applyBorder="1" applyAlignment="1">
      <alignment horizontal="left"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1" xfId="0" applyFont="1" applyBorder="1" applyAlignment="1">
      <alignment horizontal="center" vertical="top" wrapText="1"/>
    </xf>
    <xf numFmtId="0" fontId="27" fillId="26" borderId="11" xfId="0" applyFont="1" applyFill="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9" xfId="0" applyFont="1" applyBorder="1" applyAlignment="1">
      <alignment horizontal="center" vertical="top" wrapText="1"/>
    </xf>
    <xf numFmtId="0" fontId="27" fillId="31"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1" borderId="10" xfId="0" applyFont="1" applyFill="1" applyBorder="1" applyAlignment="1">
      <alignment horizontal="center" vertical="center" wrapText="1"/>
    </xf>
    <xf numFmtId="0" fontId="27" fillId="31" borderId="12" xfId="0" applyFont="1" applyFill="1" applyBorder="1" applyAlignment="1">
      <alignment horizontal="center" vertical="center"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35" fillId="25" borderId="11" xfId="0" applyFont="1" applyFill="1" applyBorder="1" applyAlignment="1">
      <alignment horizontal="center" wrapText="1"/>
    </xf>
    <xf numFmtId="0" fontId="27" fillId="25" borderId="0" xfId="0" applyFont="1" applyFill="1" applyBorder="1" applyAlignment="1">
      <alignment horizontal="left" vertical="center" wrapText="1"/>
    </xf>
    <xf numFmtId="0" fontId="30" fillId="0" borderId="0" xfId="0" applyFont="1" applyBorder="1" applyAlignment="1">
      <alignment horizontal="justify"/>
    </xf>
    <xf numFmtId="0" fontId="0" fillId="0" borderId="0" xfId="0" applyBorder="1" applyAlignment="1"/>
    <xf numFmtId="0" fontId="27" fillId="28" borderId="12" xfId="0" applyFont="1" applyFill="1" applyBorder="1" applyAlignment="1">
      <alignment horizontal="left" vertical="center" wrapText="1"/>
    </xf>
    <xf numFmtId="0" fontId="28" fillId="25" borderId="10" xfId="0" applyFont="1" applyFill="1" applyBorder="1" applyAlignment="1">
      <alignment horizontal="right" wrapText="1"/>
    </xf>
    <xf numFmtId="0" fontId="28" fillId="25" borderId="12" xfId="0" applyFont="1" applyFill="1" applyBorder="1" applyAlignment="1">
      <alignment horizontal="right" wrapText="1"/>
    </xf>
    <xf numFmtId="0" fontId="0" fillId="0" borderId="0" xfId="0" applyAlignment="1"/>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0" fillId="0" borderId="12" xfId="0" applyBorder="1" applyAlignment="1"/>
    <xf numFmtId="0" fontId="27" fillId="25" borderId="11" xfId="0" applyFont="1" applyFill="1" applyBorder="1" applyAlignment="1">
      <alignment horizontal="right" wrapText="1"/>
    </xf>
    <xf numFmtId="0" fontId="24" fillId="0" borderId="0" xfId="0" applyFont="1" applyAlignment="1">
      <alignment horizontal="justify"/>
    </xf>
    <xf numFmtId="0" fontId="26" fillId="0" borderId="0" xfId="0" applyFont="1" applyBorder="1" applyAlignment="1">
      <alignment horizontal="justify"/>
    </xf>
    <xf numFmtId="0" fontId="24" fillId="0" borderId="0" xfId="0" applyFont="1" applyAlignment="1">
      <alignment horizontal="left"/>
    </xf>
    <xf numFmtId="0" fontId="55" fillId="25" borderId="11" xfId="0" applyFont="1" applyFill="1" applyBorder="1" applyAlignment="1">
      <alignment horizontal="right" wrapText="1"/>
    </xf>
    <xf numFmtId="0" fontId="55" fillId="25"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6" fillId="25" borderId="11" xfId="0" applyFont="1" applyFill="1" applyBorder="1" applyAlignment="1">
      <alignment vertical="top" wrapText="1"/>
    </xf>
    <xf numFmtId="0" fontId="24" fillId="25" borderId="0" xfId="0" applyFont="1" applyFill="1" applyAlignment="1">
      <alignment vertical="top"/>
    </xf>
    <xf numFmtId="0" fontId="32" fillId="0" borderId="0" xfId="0" applyFont="1" applyAlignment="1">
      <alignment vertical="top"/>
    </xf>
    <xf numFmtId="0" fontId="32" fillId="0" borderId="0" xfId="0" applyFont="1" applyBorder="1" applyAlignment="1">
      <alignment horizontal="justify"/>
    </xf>
    <xf numFmtId="0" fontId="39" fillId="0" borderId="0" xfId="0" applyFont="1" applyBorder="1" applyAlignment="1"/>
    <xf numFmtId="3" fontId="27" fillId="24" borderId="11" xfId="0" applyNumberFormat="1" applyFont="1" applyFill="1" applyBorder="1" applyAlignment="1">
      <alignment wrapText="1"/>
    </xf>
    <xf numFmtId="167" fontId="27" fillId="0" borderId="11" xfId="0" applyNumberFormat="1" applyFont="1" applyBorder="1" applyAlignment="1">
      <alignment wrapText="1"/>
    </xf>
    <xf numFmtId="0" fontId="43" fillId="0" borderId="10" xfId="0" applyFont="1" applyBorder="1" applyAlignment="1">
      <alignment horizontal="left" vertical="top" wrapText="1"/>
    </xf>
    <xf numFmtId="0" fontId="24" fillId="25" borderId="0" xfId="0" applyFont="1" applyFill="1" applyBorder="1" applyAlignment="1"/>
    <xf numFmtId="0" fontId="30" fillId="0" borderId="10" xfId="0" applyFont="1" applyBorder="1" applyAlignment="1">
      <alignment vertical="center"/>
    </xf>
    <xf numFmtId="0" fontId="30" fillId="0" borderId="0" xfId="0" applyFont="1" applyAlignment="1">
      <alignment vertical="center"/>
    </xf>
    <xf numFmtId="0" fontId="45" fillId="0" borderId="10" xfId="0" applyFont="1" applyBorder="1" applyAlignment="1"/>
    <xf numFmtId="0" fontId="45" fillId="0" borderId="0" xfId="0" applyFont="1" applyAlignment="1"/>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49" fontId="53" fillId="32" borderId="11" xfId="0" applyNumberFormat="1" applyFont="1" applyFill="1" applyBorder="1"/>
    <xf numFmtId="167" fontId="38" fillId="32" borderId="11" xfId="0" applyNumberFormat="1" applyFont="1" applyFill="1" applyBorder="1" applyAlignment="1">
      <alignment horizontal="right" wrapText="1"/>
    </xf>
    <xf numFmtId="3" fontId="38" fillId="32" borderId="11" xfId="0" applyNumberFormat="1" applyFont="1" applyFill="1" applyBorder="1" applyAlignment="1">
      <alignment horizontal="right"/>
    </xf>
    <xf numFmtId="0" fontId="30" fillId="0" borderId="10" xfId="0" applyFont="1" applyBorder="1" applyAlignment="1"/>
    <xf numFmtId="0" fontId="0" fillId="0" borderId="10" xfId="0" applyBorder="1" applyAlignment="1"/>
    <xf numFmtId="0" fontId="35" fillId="31" borderId="11" xfId="0" applyFont="1" applyFill="1" applyBorder="1" applyAlignment="1">
      <alignment wrapText="1"/>
    </xf>
    <xf numFmtId="0" fontId="34" fillId="31" borderId="11" xfId="0" applyFont="1" applyFill="1" applyBorder="1" applyAlignment="1">
      <alignment wrapText="1"/>
    </xf>
    <xf numFmtId="167" fontId="27" fillId="25" borderId="11" xfId="0" applyNumberFormat="1" applyFont="1" applyFill="1" applyBorder="1" applyAlignment="1">
      <alignment horizontal="right" wrapText="1"/>
    </xf>
    <xf numFmtId="0" fontId="34" fillId="0" borderId="11" xfId="0" applyFont="1" applyBorder="1" applyAlignment="1">
      <alignment wrapText="1"/>
    </xf>
    <xf numFmtId="0" fontId="27" fillId="31" borderId="10" xfId="0" applyFont="1" applyFill="1" applyBorder="1" applyAlignment="1">
      <alignment horizontal="justify" vertical="center" wrapText="1"/>
    </xf>
    <xf numFmtId="0" fontId="27" fillId="31" borderId="0" xfId="0" applyFont="1" applyFill="1" applyBorder="1" applyAlignment="1">
      <alignment horizontal="justify" vertical="center" wrapText="1"/>
    </xf>
    <xf numFmtId="0" fontId="27" fillId="31" borderId="12" xfId="0" applyFont="1" applyFill="1" applyBorder="1" applyAlignment="1">
      <alignment horizontal="justify" vertical="center" wrapText="1"/>
    </xf>
    <xf numFmtId="0" fontId="0" fillId="0" borderId="0" xfId="0" applyAlignment="1">
      <alignment vertical="top"/>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9"/>
  <sheetViews>
    <sheetView showGridLines="0" tabSelected="1" workbookViewId="0">
      <selection activeCell="M1" sqref="M1"/>
    </sheetView>
  </sheetViews>
  <sheetFormatPr defaultRowHeight="15" x14ac:dyDescent="0.25"/>
  <cols>
    <col min="1" max="1" width="0.85546875" style="1" customWidth="1"/>
    <col min="2" max="2" width="12.85546875" style="1" customWidth="1"/>
    <col min="3" max="8" width="9.140625" style="1"/>
    <col min="9" max="9" width="8" style="1" customWidth="1"/>
    <col min="10" max="10" width="7.42578125" style="1" customWidth="1"/>
    <col min="11" max="11" width="7.5703125" style="1" customWidth="1"/>
    <col min="12" max="16384" width="9.140625" style="1"/>
  </cols>
  <sheetData>
    <row r="2" spans="2:12" ht="15" customHeight="1" x14ac:dyDescent="0.25">
      <c r="B2" s="26" t="s">
        <v>296</v>
      </c>
      <c r="C2" s="26"/>
      <c r="D2" s="26"/>
      <c r="E2" s="26"/>
      <c r="F2" s="26"/>
      <c r="G2" s="26"/>
      <c r="H2" s="26"/>
      <c r="I2" s="26"/>
      <c r="J2" s="26"/>
      <c r="K2" s="26"/>
    </row>
    <row r="3" spans="2:12" ht="15" customHeight="1" x14ac:dyDescent="0.25">
      <c r="B3" s="282" t="s">
        <v>278</v>
      </c>
      <c r="C3" s="282"/>
      <c r="D3" s="282"/>
      <c r="E3" s="282"/>
      <c r="F3" s="282"/>
      <c r="G3" s="282"/>
      <c r="H3" s="282"/>
      <c r="I3" s="282"/>
      <c r="J3" s="282"/>
      <c r="K3" s="282"/>
    </row>
    <row r="4" spans="2:12" ht="68.25" customHeight="1" x14ac:dyDescent="0.25">
      <c r="B4" s="287" t="s">
        <v>1</v>
      </c>
      <c r="C4" s="290">
        <v>2018</v>
      </c>
      <c r="D4" s="290"/>
      <c r="E4" s="290"/>
      <c r="F4" s="290">
        <v>2017</v>
      </c>
      <c r="G4" s="290"/>
      <c r="H4" s="290"/>
      <c r="I4" s="292" t="s">
        <v>270</v>
      </c>
      <c r="J4" s="292" t="s">
        <v>271</v>
      </c>
      <c r="K4" s="292" t="s">
        <v>272</v>
      </c>
      <c r="L4" s="243"/>
    </row>
    <row r="5" spans="2:12" ht="3.75" customHeight="1" x14ac:dyDescent="0.25">
      <c r="B5" s="288"/>
      <c r="C5" s="291"/>
      <c r="D5" s="291"/>
      <c r="E5" s="291"/>
      <c r="F5" s="291"/>
      <c r="G5" s="291"/>
      <c r="H5" s="291"/>
      <c r="I5" s="293"/>
      <c r="J5" s="293"/>
      <c r="K5" s="293"/>
      <c r="L5" s="243"/>
    </row>
    <row r="6" spans="2:12" x14ac:dyDescent="0.25">
      <c r="B6" s="289"/>
      <c r="C6" s="281" t="s">
        <v>67</v>
      </c>
      <c r="D6" s="281" t="s">
        <v>68</v>
      </c>
      <c r="E6" s="281" t="s">
        <v>37</v>
      </c>
      <c r="F6" s="281" t="s">
        <v>67</v>
      </c>
      <c r="G6" s="281" t="s">
        <v>68</v>
      </c>
      <c r="H6" s="281" t="s">
        <v>37</v>
      </c>
      <c r="I6" s="294"/>
      <c r="J6" s="294"/>
      <c r="K6" s="294"/>
      <c r="L6" s="243"/>
    </row>
    <row r="7" spans="2:12" x14ac:dyDescent="0.25">
      <c r="B7" s="29" t="s">
        <v>8</v>
      </c>
      <c r="C7" s="256">
        <v>788</v>
      </c>
      <c r="D7" s="256">
        <v>13</v>
      </c>
      <c r="E7" s="256">
        <v>1028</v>
      </c>
      <c r="F7" s="256">
        <v>792</v>
      </c>
      <c r="G7" s="256">
        <v>16</v>
      </c>
      <c r="H7" s="256">
        <v>1076</v>
      </c>
      <c r="I7" s="189">
        <v>-3</v>
      </c>
      <c r="J7" s="14">
        <v>-27.78</v>
      </c>
      <c r="K7" s="14">
        <v>6.65</v>
      </c>
      <c r="L7" s="243"/>
    </row>
    <row r="8" spans="2:12" x14ac:dyDescent="0.25">
      <c r="B8" s="29" t="s">
        <v>9</v>
      </c>
      <c r="C8" s="256">
        <v>1918</v>
      </c>
      <c r="D8" s="256">
        <v>22</v>
      </c>
      <c r="E8" s="256">
        <v>2583</v>
      </c>
      <c r="F8" s="256">
        <v>1837</v>
      </c>
      <c r="G8" s="256">
        <v>23</v>
      </c>
      <c r="H8" s="256">
        <v>2469</v>
      </c>
      <c r="I8" s="189">
        <v>-1</v>
      </c>
      <c r="J8" s="14">
        <v>-33.33</v>
      </c>
      <c r="K8" s="14">
        <v>5.66</v>
      </c>
      <c r="L8" s="243"/>
    </row>
    <row r="9" spans="2:12" x14ac:dyDescent="0.25">
      <c r="B9" s="29" t="s">
        <v>10</v>
      </c>
      <c r="C9" s="256">
        <v>975</v>
      </c>
      <c r="D9" s="256">
        <v>15</v>
      </c>
      <c r="E9" s="256">
        <v>1322</v>
      </c>
      <c r="F9" s="256">
        <v>1051</v>
      </c>
      <c r="G9" s="256">
        <v>26</v>
      </c>
      <c r="H9" s="256">
        <v>1397</v>
      </c>
      <c r="I9" s="189">
        <v>-11</v>
      </c>
      <c r="J9" s="14" t="s">
        <v>27</v>
      </c>
      <c r="K9" s="14">
        <v>5.13</v>
      </c>
      <c r="L9" s="243"/>
    </row>
    <row r="10" spans="2:12" x14ac:dyDescent="0.25">
      <c r="B10" s="29" t="s">
        <v>11</v>
      </c>
      <c r="C10" s="256">
        <v>4942</v>
      </c>
      <c r="D10" s="256">
        <v>66</v>
      </c>
      <c r="E10" s="256">
        <v>6342</v>
      </c>
      <c r="F10" s="256">
        <v>5141</v>
      </c>
      <c r="G10" s="256">
        <v>55</v>
      </c>
      <c r="H10" s="256">
        <v>6619</v>
      </c>
      <c r="I10" s="189">
        <v>11</v>
      </c>
      <c r="J10" s="14">
        <v>-16.46</v>
      </c>
      <c r="K10" s="14">
        <v>6.52</v>
      </c>
      <c r="L10" s="243"/>
    </row>
    <row r="11" spans="2:12" x14ac:dyDescent="0.25">
      <c r="B11" s="29" t="s">
        <v>12</v>
      </c>
      <c r="C11" s="256">
        <v>1664</v>
      </c>
      <c r="D11" s="256">
        <v>20</v>
      </c>
      <c r="E11" s="256">
        <v>2141</v>
      </c>
      <c r="F11" s="256">
        <v>1643</v>
      </c>
      <c r="G11" s="256">
        <v>27</v>
      </c>
      <c r="H11" s="256">
        <v>2135</v>
      </c>
      <c r="I11" s="189">
        <v>-7</v>
      </c>
      <c r="J11" s="14">
        <v>-39.39</v>
      </c>
      <c r="K11" s="14">
        <v>5.96</v>
      </c>
      <c r="L11" s="243"/>
    </row>
    <row r="12" spans="2:12" x14ac:dyDescent="0.25">
      <c r="B12" s="29" t="s">
        <v>13</v>
      </c>
      <c r="C12" s="256">
        <v>1692</v>
      </c>
      <c r="D12" s="256">
        <v>28</v>
      </c>
      <c r="E12" s="256">
        <v>2300</v>
      </c>
      <c r="F12" s="256">
        <v>1723</v>
      </c>
      <c r="G12" s="256">
        <v>42</v>
      </c>
      <c r="H12" s="256">
        <v>2388</v>
      </c>
      <c r="I12" s="189">
        <v>-14</v>
      </c>
      <c r="J12" s="14">
        <v>-15.15</v>
      </c>
      <c r="K12" s="14">
        <v>6.67</v>
      </c>
      <c r="L12" s="243"/>
    </row>
    <row r="13" spans="2:12" x14ac:dyDescent="0.25">
      <c r="B13" s="29" t="s">
        <v>14</v>
      </c>
      <c r="C13" s="256">
        <v>1094</v>
      </c>
      <c r="D13" s="256">
        <v>22</v>
      </c>
      <c r="E13" s="256">
        <v>1585</v>
      </c>
      <c r="F13" s="256">
        <v>1065</v>
      </c>
      <c r="G13" s="256">
        <v>24</v>
      </c>
      <c r="H13" s="256">
        <v>1460</v>
      </c>
      <c r="I13" s="189">
        <v>-2</v>
      </c>
      <c r="J13" s="14">
        <v>-24.14</v>
      </c>
      <c r="K13" s="14">
        <v>6.41</v>
      </c>
      <c r="L13" s="243"/>
    </row>
    <row r="14" spans="2:12" x14ac:dyDescent="0.25">
      <c r="B14" s="29" t="s">
        <v>15</v>
      </c>
      <c r="C14" s="256">
        <v>831</v>
      </c>
      <c r="D14" s="256">
        <v>22</v>
      </c>
      <c r="E14" s="256">
        <v>1133</v>
      </c>
      <c r="F14" s="256">
        <v>902</v>
      </c>
      <c r="G14" s="256">
        <v>23</v>
      </c>
      <c r="H14" s="256">
        <v>1238</v>
      </c>
      <c r="I14" s="189">
        <v>-1</v>
      </c>
      <c r="J14" s="14">
        <v>-4.3499999999999996</v>
      </c>
      <c r="K14" s="14">
        <v>8.2200000000000006</v>
      </c>
      <c r="L14" s="243"/>
    </row>
    <row r="15" spans="2:12" x14ac:dyDescent="0.25">
      <c r="B15" s="29" t="s">
        <v>16</v>
      </c>
      <c r="C15" s="256">
        <v>783</v>
      </c>
      <c r="D15" s="256">
        <v>17</v>
      </c>
      <c r="E15" s="256">
        <v>1137</v>
      </c>
      <c r="F15" s="256">
        <v>834</v>
      </c>
      <c r="G15" s="256">
        <v>24</v>
      </c>
      <c r="H15" s="256">
        <v>1173</v>
      </c>
      <c r="I15" s="189">
        <v>-7</v>
      </c>
      <c r="J15" s="14">
        <v>-45.16</v>
      </c>
      <c r="K15" s="14">
        <v>7.66</v>
      </c>
      <c r="L15" s="243"/>
    </row>
    <row r="16" spans="2:12" x14ac:dyDescent="0.25">
      <c r="B16" s="29" t="s">
        <v>17</v>
      </c>
      <c r="C16" s="256">
        <v>1136</v>
      </c>
      <c r="D16" s="256">
        <v>14</v>
      </c>
      <c r="E16" s="256">
        <v>1414</v>
      </c>
      <c r="F16" s="256">
        <v>1111</v>
      </c>
      <c r="G16" s="256">
        <v>9</v>
      </c>
      <c r="H16" s="256">
        <v>1435</v>
      </c>
      <c r="I16" s="189">
        <v>5</v>
      </c>
      <c r="J16" s="14">
        <v>16.670000000000002</v>
      </c>
      <c r="K16" s="14">
        <v>5.45</v>
      </c>
      <c r="L16" s="243"/>
    </row>
    <row r="17" spans="2:12" x14ac:dyDescent="0.25">
      <c r="B17" s="15" t="s">
        <v>28</v>
      </c>
      <c r="C17" s="178">
        <v>15823</v>
      </c>
      <c r="D17" s="178">
        <v>239</v>
      </c>
      <c r="E17" s="178">
        <v>20985</v>
      </c>
      <c r="F17" s="178">
        <v>16099</v>
      </c>
      <c r="G17" s="178">
        <v>269</v>
      </c>
      <c r="H17" s="178">
        <v>21390</v>
      </c>
      <c r="I17" s="179">
        <v>-30</v>
      </c>
      <c r="J17" s="25">
        <v>-21.9</v>
      </c>
      <c r="K17" s="25">
        <v>6.4</v>
      </c>
      <c r="L17" s="243"/>
    </row>
    <row r="18" spans="2:12" x14ac:dyDescent="0.25">
      <c r="B18" s="244" t="s">
        <v>20</v>
      </c>
      <c r="C18" s="245">
        <v>172553</v>
      </c>
      <c r="D18" s="245">
        <v>3334</v>
      </c>
      <c r="E18" s="245">
        <v>242919</v>
      </c>
      <c r="F18" s="245">
        <v>174933</v>
      </c>
      <c r="G18" s="245">
        <v>3378</v>
      </c>
      <c r="H18" s="245">
        <v>246750</v>
      </c>
      <c r="I18" s="246">
        <v>-44</v>
      </c>
      <c r="J18" s="247">
        <v>-18.96</v>
      </c>
      <c r="K18" s="280">
        <v>5.52</v>
      </c>
      <c r="L18" s="243"/>
    </row>
    <row r="19" spans="2:12" ht="11.25" customHeight="1" x14ac:dyDescent="0.25">
      <c r="B19" s="17" t="s">
        <v>279</v>
      </c>
    </row>
  </sheetData>
  <mergeCells count="6">
    <mergeCell ref="K4:K6"/>
    <mergeCell ref="B4:B6"/>
    <mergeCell ref="C4:E5"/>
    <mergeCell ref="F4:H5"/>
    <mergeCell ref="I4:I6"/>
    <mergeCell ref="J4:J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7"/>
  <sheetViews>
    <sheetView showGridLines="0" zoomScale="95" zoomScaleNormal="95" workbookViewId="0">
      <selection activeCell="B2" sqref="B2"/>
    </sheetView>
  </sheetViews>
  <sheetFormatPr defaultRowHeight="11.25" x14ac:dyDescent="0.2"/>
  <cols>
    <col min="1" max="1" width="0.85546875" style="46" customWidth="1"/>
    <col min="2" max="2" width="28.42578125" style="103" customWidth="1"/>
    <col min="3" max="16384" width="9.140625" style="46"/>
  </cols>
  <sheetData>
    <row r="1" spans="2:8" ht="15" customHeight="1" x14ac:dyDescent="0.2"/>
    <row r="2" spans="2:8" ht="15" customHeight="1" x14ac:dyDescent="0.2">
      <c r="B2" s="26" t="s">
        <v>215</v>
      </c>
    </row>
    <row r="3" spans="2:8" ht="15" customHeight="1" x14ac:dyDescent="0.2">
      <c r="B3" s="107" t="s">
        <v>211</v>
      </c>
    </row>
    <row r="4" spans="2:8" ht="15" customHeight="1" x14ac:dyDescent="0.2">
      <c r="B4" s="314" t="s">
        <v>91</v>
      </c>
      <c r="C4" s="307" t="s">
        <v>67</v>
      </c>
      <c r="D4" s="307" t="s">
        <v>68</v>
      </c>
      <c r="E4" s="307" t="s">
        <v>37</v>
      </c>
      <c r="F4" s="307" t="s">
        <v>212</v>
      </c>
      <c r="G4" s="307" t="s">
        <v>213</v>
      </c>
    </row>
    <row r="5" spans="2:8" ht="15" customHeight="1" x14ac:dyDescent="0.2">
      <c r="B5" s="315"/>
      <c r="C5" s="307"/>
      <c r="D5" s="307"/>
      <c r="E5" s="307"/>
      <c r="F5" s="307"/>
      <c r="G5" s="307"/>
    </row>
    <row r="6" spans="2:8" ht="15" customHeight="1" x14ac:dyDescent="0.25">
      <c r="B6" s="76" t="s">
        <v>95</v>
      </c>
      <c r="C6" s="94">
        <v>12256</v>
      </c>
      <c r="D6" s="99">
        <v>116</v>
      </c>
      <c r="E6" s="94">
        <v>15532</v>
      </c>
      <c r="F6" s="72">
        <v>0.95</v>
      </c>
      <c r="G6" s="71">
        <v>126.73</v>
      </c>
    </row>
    <row r="7" spans="2:8" ht="15" customHeight="1" x14ac:dyDescent="0.25">
      <c r="B7" s="76" t="s">
        <v>96</v>
      </c>
      <c r="C7" s="94">
        <v>602</v>
      </c>
      <c r="D7" s="99">
        <v>16</v>
      </c>
      <c r="E7" s="94">
        <v>968</v>
      </c>
      <c r="F7" s="72">
        <v>2.66</v>
      </c>
      <c r="G7" s="71">
        <v>160.80000000000001</v>
      </c>
    </row>
    <row r="8" spans="2:8" ht="15" customHeight="1" x14ac:dyDescent="0.25">
      <c r="B8" s="76" t="s">
        <v>97</v>
      </c>
      <c r="C8" s="94">
        <v>2965</v>
      </c>
      <c r="D8" s="99">
        <v>107</v>
      </c>
      <c r="E8" s="94">
        <v>4485</v>
      </c>
      <c r="F8" s="72">
        <v>3.61</v>
      </c>
      <c r="G8" s="71">
        <v>151.26</v>
      </c>
    </row>
    <row r="9" spans="2:8" ht="15" customHeight="1" x14ac:dyDescent="0.25">
      <c r="B9" s="75" t="s">
        <v>7</v>
      </c>
      <c r="C9" s="63">
        <v>15823</v>
      </c>
      <c r="D9" s="63">
        <v>239</v>
      </c>
      <c r="E9" s="63">
        <v>20985</v>
      </c>
      <c r="F9" s="93">
        <v>1.51</v>
      </c>
      <c r="G9" s="93">
        <v>132.62</v>
      </c>
    </row>
    <row r="10" spans="2:8" ht="11.25" customHeight="1" x14ac:dyDescent="0.2">
      <c r="B10" s="100" t="s">
        <v>285</v>
      </c>
      <c r="F10" s="203"/>
      <c r="G10" s="203"/>
    </row>
    <row r="11" spans="2:8" ht="11.25" customHeight="1" x14ac:dyDescent="0.2">
      <c r="B11" s="101" t="s">
        <v>286</v>
      </c>
      <c r="C11" s="204"/>
      <c r="D11" s="204"/>
      <c r="E11" s="204"/>
      <c r="F11" s="205"/>
      <c r="G11" s="205"/>
      <c r="H11" s="204"/>
    </row>
    <row r="12" spans="2:8" ht="11.25" customHeight="1" x14ac:dyDescent="0.2">
      <c r="B12" s="100" t="s">
        <v>214</v>
      </c>
      <c r="C12" s="206"/>
      <c r="D12" s="206"/>
      <c r="E12" s="206"/>
      <c r="F12" s="207"/>
      <c r="G12" s="207"/>
      <c r="H12" s="206"/>
    </row>
    <row r="13" spans="2:8" ht="15" customHeight="1" x14ac:dyDescent="0.2">
      <c r="B13" s="104"/>
    </row>
    <row r="14" spans="2:8" ht="15" customHeight="1" x14ac:dyDescent="0.2">
      <c r="B14" s="104"/>
    </row>
    <row r="15" spans="2:8" ht="15" customHeight="1" x14ac:dyDescent="0.2"/>
    <row r="16" spans="2:8" ht="15" customHeight="1" x14ac:dyDescent="0.2"/>
    <row r="17" spans="2:2" ht="15" customHeight="1" x14ac:dyDescent="0.2">
      <c r="B17" s="104"/>
    </row>
    <row r="18" spans="2:2" ht="15" customHeight="1" x14ac:dyDescent="0.2">
      <c r="B18" s="104"/>
    </row>
    <row r="19" spans="2:2" ht="15" customHeight="1" x14ac:dyDescent="0.2">
      <c r="B19" s="46"/>
    </row>
    <row r="20" spans="2:2" ht="15" customHeight="1" x14ac:dyDescent="0.2">
      <c r="B20" s="46"/>
    </row>
    <row r="21" spans="2:2" ht="15" customHeight="1" x14ac:dyDescent="0.2">
      <c r="B21" s="46"/>
    </row>
    <row r="22" spans="2:2" ht="15" customHeight="1" x14ac:dyDescent="0.2">
      <c r="B22" s="46"/>
    </row>
    <row r="23" spans="2:2" ht="15" customHeight="1" x14ac:dyDescent="0.2">
      <c r="B23" s="46"/>
    </row>
    <row r="24" spans="2:2" ht="15" customHeight="1" x14ac:dyDescent="0.2">
      <c r="B24" s="46"/>
    </row>
    <row r="25" spans="2:2" ht="15" customHeight="1" x14ac:dyDescent="0.2">
      <c r="B25" s="46"/>
    </row>
    <row r="26" spans="2:2" ht="15" customHeight="1" x14ac:dyDescent="0.2">
      <c r="B26" s="46"/>
    </row>
    <row r="27" spans="2:2" ht="15" customHeight="1" x14ac:dyDescent="0.2">
      <c r="B27" s="46"/>
    </row>
    <row r="28" spans="2:2" ht="15" customHeight="1" x14ac:dyDescent="0.2">
      <c r="B28" s="46"/>
    </row>
    <row r="29" spans="2:2" ht="15" customHeight="1" x14ac:dyDescent="0.2">
      <c r="B29" s="46"/>
    </row>
    <row r="30" spans="2:2" ht="15" customHeight="1" x14ac:dyDescent="0.2">
      <c r="B30" s="46"/>
    </row>
    <row r="31" spans="2:2" ht="15" customHeight="1" x14ac:dyDescent="0.2">
      <c r="B31" s="46"/>
    </row>
    <row r="32" spans="2:2" ht="15" customHeight="1" x14ac:dyDescent="0.2">
      <c r="B32" s="46"/>
    </row>
    <row r="33" spans="2:2" ht="15" customHeight="1" x14ac:dyDescent="0.2">
      <c r="B33" s="46"/>
    </row>
    <row r="34" spans="2:2" ht="15" customHeight="1" x14ac:dyDescent="0.2">
      <c r="B34" s="46"/>
    </row>
    <row r="35" spans="2:2" ht="15" customHeight="1" x14ac:dyDescent="0.2">
      <c r="B35" s="46"/>
    </row>
    <row r="36" spans="2:2" ht="15" customHeight="1" x14ac:dyDescent="0.2">
      <c r="B36" s="46"/>
    </row>
    <row r="37" spans="2:2" ht="15" customHeight="1" x14ac:dyDescent="0.2">
      <c r="B37" s="46"/>
    </row>
    <row r="38" spans="2:2" ht="15" customHeight="1" x14ac:dyDescent="0.2">
      <c r="B38" s="46"/>
    </row>
    <row r="39" spans="2:2" ht="15" customHeight="1" x14ac:dyDescent="0.2">
      <c r="B39" s="46"/>
    </row>
    <row r="40" spans="2:2" ht="15" customHeight="1" x14ac:dyDescent="0.2">
      <c r="B40" s="46"/>
    </row>
    <row r="41" spans="2:2" ht="15" customHeight="1" x14ac:dyDescent="0.2">
      <c r="B41" s="46"/>
    </row>
    <row r="42" spans="2:2" ht="15" customHeight="1" x14ac:dyDescent="0.2">
      <c r="B42" s="46"/>
    </row>
    <row r="43" spans="2:2" ht="15" customHeight="1" x14ac:dyDescent="0.2">
      <c r="B43" s="46"/>
    </row>
    <row r="44" spans="2:2" ht="15" customHeight="1" x14ac:dyDescent="0.2">
      <c r="B44" s="46"/>
    </row>
    <row r="45" spans="2:2" ht="15" customHeight="1" x14ac:dyDescent="0.2">
      <c r="B45" s="46"/>
    </row>
    <row r="46" spans="2:2" ht="15" customHeight="1" x14ac:dyDescent="0.2">
      <c r="B46" s="46"/>
    </row>
    <row r="47" spans="2:2" ht="15" customHeight="1" x14ac:dyDescent="0.2">
      <c r="B47" s="46"/>
    </row>
    <row r="48" spans="2:2" ht="15" customHeight="1" x14ac:dyDescent="0.2">
      <c r="B48" s="46"/>
    </row>
    <row r="49" spans="2:2" ht="15" customHeight="1" x14ac:dyDescent="0.2">
      <c r="B49" s="46"/>
    </row>
    <row r="50" spans="2:2" ht="15" customHeight="1" x14ac:dyDescent="0.2">
      <c r="B50" s="46"/>
    </row>
    <row r="51" spans="2:2" ht="15" customHeight="1" x14ac:dyDescent="0.2">
      <c r="B51" s="46"/>
    </row>
    <row r="52" spans="2:2" ht="15" customHeight="1" x14ac:dyDescent="0.2">
      <c r="B52" s="46"/>
    </row>
    <row r="53" spans="2:2" ht="15" customHeight="1" x14ac:dyDescent="0.2">
      <c r="B53" s="46"/>
    </row>
    <row r="54" spans="2:2" ht="15" customHeight="1" x14ac:dyDescent="0.2">
      <c r="B54" s="46"/>
    </row>
    <row r="55" spans="2:2" ht="15" customHeight="1" x14ac:dyDescent="0.2">
      <c r="B55" s="46"/>
    </row>
    <row r="56" spans="2:2" ht="15" customHeight="1" x14ac:dyDescent="0.2">
      <c r="B56" s="46"/>
    </row>
    <row r="57" spans="2:2" ht="15" customHeight="1" x14ac:dyDescent="0.2">
      <c r="B57" s="46"/>
    </row>
    <row r="58" spans="2:2" ht="15" customHeight="1" x14ac:dyDescent="0.2">
      <c r="B58" s="46"/>
    </row>
    <row r="59" spans="2:2" ht="15" customHeight="1" x14ac:dyDescent="0.2">
      <c r="B59" s="46"/>
    </row>
    <row r="60" spans="2:2" ht="15" customHeight="1" x14ac:dyDescent="0.2">
      <c r="B60" s="46"/>
    </row>
    <row r="61" spans="2:2" ht="15" customHeight="1" x14ac:dyDescent="0.2">
      <c r="B61" s="46"/>
    </row>
    <row r="62" spans="2:2" ht="15" customHeight="1" x14ac:dyDescent="0.2">
      <c r="B62" s="46"/>
    </row>
    <row r="63" spans="2:2" ht="15" customHeight="1" x14ac:dyDescent="0.2">
      <c r="B63" s="46"/>
    </row>
    <row r="64" spans="2:2" ht="15" customHeight="1" x14ac:dyDescent="0.2">
      <c r="B64" s="46"/>
    </row>
    <row r="65" spans="2:2" ht="15" customHeight="1" x14ac:dyDescent="0.2">
      <c r="B65" s="46"/>
    </row>
    <row r="66" spans="2:2" ht="15" customHeight="1" x14ac:dyDescent="0.2">
      <c r="B66" s="46"/>
    </row>
    <row r="67" spans="2:2" ht="15" customHeight="1" x14ac:dyDescent="0.2">
      <c r="B67" s="46"/>
    </row>
    <row r="68" spans="2:2" ht="15" customHeight="1" x14ac:dyDescent="0.2">
      <c r="B68" s="46"/>
    </row>
    <row r="69" spans="2:2" ht="15" customHeight="1" x14ac:dyDescent="0.2">
      <c r="B69" s="46"/>
    </row>
    <row r="70" spans="2:2" ht="15" customHeight="1" x14ac:dyDescent="0.2">
      <c r="B70" s="46"/>
    </row>
    <row r="71" spans="2:2" ht="15" customHeight="1" x14ac:dyDescent="0.2">
      <c r="B71" s="46"/>
    </row>
    <row r="72" spans="2:2" ht="15" customHeight="1" x14ac:dyDescent="0.2">
      <c r="B72" s="46"/>
    </row>
    <row r="73" spans="2:2" ht="15" customHeight="1" x14ac:dyDescent="0.2">
      <c r="B73" s="46"/>
    </row>
    <row r="74" spans="2:2" ht="15" customHeight="1" x14ac:dyDescent="0.2">
      <c r="B74" s="46"/>
    </row>
    <row r="75" spans="2:2" ht="15" customHeight="1" x14ac:dyDescent="0.2">
      <c r="B75" s="46"/>
    </row>
    <row r="76" spans="2:2" ht="15" customHeight="1" x14ac:dyDescent="0.2">
      <c r="B76" s="46"/>
    </row>
    <row r="77" spans="2:2" ht="15" customHeight="1" x14ac:dyDescent="0.2">
      <c r="B77" s="46"/>
    </row>
    <row r="78" spans="2:2" ht="15" customHeight="1" x14ac:dyDescent="0.2">
      <c r="B78" s="46"/>
    </row>
    <row r="79" spans="2:2" ht="15" customHeight="1" x14ac:dyDescent="0.2">
      <c r="B79" s="46"/>
    </row>
    <row r="80" spans="2: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row r="155" spans="2:2" ht="15" customHeight="1" x14ac:dyDescent="0.2">
      <c r="B155" s="46"/>
    </row>
    <row r="156" spans="2:2" ht="15" customHeight="1" x14ac:dyDescent="0.2">
      <c r="B156" s="46"/>
    </row>
    <row r="157" spans="2:2" ht="15" customHeight="1" x14ac:dyDescent="0.2">
      <c r="B157" s="46"/>
    </row>
    <row r="158" spans="2:2" ht="15" customHeight="1" x14ac:dyDescent="0.2">
      <c r="B158" s="46"/>
    </row>
    <row r="159" spans="2:2" ht="15" customHeight="1" x14ac:dyDescent="0.2">
      <c r="B159" s="46"/>
    </row>
    <row r="160" spans="2:2" ht="15" customHeight="1" x14ac:dyDescent="0.2">
      <c r="B160" s="46"/>
    </row>
    <row r="161" spans="2:2" ht="15" customHeight="1" x14ac:dyDescent="0.2">
      <c r="B161" s="46"/>
    </row>
    <row r="162" spans="2:2" ht="15" customHeight="1" x14ac:dyDescent="0.2">
      <c r="B162" s="46"/>
    </row>
    <row r="163" spans="2:2" ht="15" customHeight="1" x14ac:dyDescent="0.2">
      <c r="B163" s="46"/>
    </row>
    <row r="164" spans="2:2" ht="15" customHeight="1" x14ac:dyDescent="0.2">
      <c r="B164" s="46"/>
    </row>
    <row r="165" spans="2:2" ht="15" customHeight="1" x14ac:dyDescent="0.2">
      <c r="B165" s="46"/>
    </row>
    <row r="166" spans="2:2" ht="15" customHeight="1" x14ac:dyDescent="0.2">
      <c r="B166" s="46"/>
    </row>
    <row r="167" spans="2:2" ht="15" customHeight="1" x14ac:dyDescent="0.2">
      <c r="B167" s="46"/>
    </row>
    <row r="168" spans="2:2" ht="15" customHeight="1" x14ac:dyDescent="0.2">
      <c r="B168" s="46"/>
    </row>
    <row r="169" spans="2:2" ht="15" customHeight="1" x14ac:dyDescent="0.2">
      <c r="B169" s="46"/>
    </row>
    <row r="170" spans="2:2" ht="15" customHeight="1" x14ac:dyDescent="0.2">
      <c r="B170" s="46"/>
    </row>
    <row r="171" spans="2:2" ht="15" customHeight="1" x14ac:dyDescent="0.2">
      <c r="B171" s="46"/>
    </row>
    <row r="172" spans="2:2" ht="15" customHeight="1" x14ac:dyDescent="0.2">
      <c r="B172" s="46"/>
    </row>
    <row r="173" spans="2:2" ht="15" customHeight="1" x14ac:dyDescent="0.2">
      <c r="B173" s="46"/>
    </row>
    <row r="174" spans="2:2" ht="15" customHeight="1" x14ac:dyDescent="0.2">
      <c r="B174" s="46"/>
    </row>
    <row r="175" spans="2:2" ht="15" customHeight="1" x14ac:dyDescent="0.2">
      <c r="B175" s="46"/>
    </row>
    <row r="176" spans="2:2" ht="15" customHeight="1" x14ac:dyDescent="0.2">
      <c r="B176" s="46"/>
    </row>
    <row r="177" spans="2:2" ht="15" customHeight="1" x14ac:dyDescent="0.2">
      <c r="B177" s="46"/>
    </row>
    <row r="178" spans="2:2" ht="15" customHeight="1" x14ac:dyDescent="0.2">
      <c r="B178" s="46"/>
    </row>
    <row r="179" spans="2:2" ht="15" customHeight="1" x14ac:dyDescent="0.2">
      <c r="B179" s="46"/>
    </row>
    <row r="180" spans="2:2" ht="15" customHeight="1" x14ac:dyDescent="0.2">
      <c r="B180" s="46"/>
    </row>
    <row r="181" spans="2:2" ht="15" customHeight="1" x14ac:dyDescent="0.2">
      <c r="B181" s="46"/>
    </row>
    <row r="182" spans="2:2" ht="15" customHeight="1" x14ac:dyDescent="0.2">
      <c r="B182" s="46"/>
    </row>
    <row r="183" spans="2:2" ht="15" customHeight="1" x14ac:dyDescent="0.2">
      <c r="B183" s="46"/>
    </row>
    <row r="184" spans="2:2" ht="15" customHeight="1" x14ac:dyDescent="0.2">
      <c r="B184" s="46"/>
    </row>
    <row r="185" spans="2:2" ht="15" customHeight="1" x14ac:dyDescent="0.2">
      <c r="B185" s="46"/>
    </row>
    <row r="186" spans="2:2" ht="15" customHeight="1" x14ac:dyDescent="0.2">
      <c r="B186" s="46"/>
    </row>
    <row r="187" spans="2:2" ht="15" customHeight="1" x14ac:dyDescent="0.2">
      <c r="B187" s="46"/>
    </row>
    <row r="188" spans="2:2" ht="15" customHeight="1" x14ac:dyDescent="0.2">
      <c r="B188" s="46"/>
    </row>
    <row r="189" spans="2:2" ht="15" customHeight="1" x14ac:dyDescent="0.2">
      <c r="B189" s="46"/>
    </row>
    <row r="190" spans="2:2" ht="15" customHeight="1" x14ac:dyDescent="0.2">
      <c r="B190" s="46"/>
    </row>
    <row r="191" spans="2:2" ht="15" customHeight="1" x14ac:dyDescent="0.2">
      <c r="B191" s="46"/>
    </row>
    <row r="192" spans="2:2" ht="15" customHeight="1" x14ac:dyDescent="0.2">
      <c r="B192" s="46"/>
    </row>
    <row r="193" spans="2:2" ht="15" customHeight="1" x14ac:dyDescent="0.2">
      <c r="B193" s="46"/>
    </row>
    <row r="194" spans="2:2" ht="15" customHeight="1" x14ac:dyDescent="0.2">
      <c r="B194" s="46"/>
    </row>
    <row r="195" spans="2:2" ht="15" customHeight="1" x14ac:dyDescent="0.2">
      <c r="B195" s="46"/>
    </row>
    <row r="196" spans="2:2" ht="15" customHeight="1" x14ac:dyDescent="0.2">
      <c r="B196" s="46"/>
    </row>
    <row r="197" spans="2:2" ht="15" customHeight="1" x14ac:dyDescent="0.2">
      <c r="B197" s="46"/>
    </row>
    <row r="198" spans="2:2" ht="15" customHeight="1" x14ac:dyDescent="0.2">
      <c r="B198" s="46"/>
    </row>
    <row r="199" spans="2:2" ht="15" customHeight="1" x14ac:dyDescent="0.2">
      <c r="B199" s="46"/>
    </row>
    <row r="200" spans="2:2" ht="15" customHeight="1" x14ac:dyDescent="0.2">
      <c r="B200" s="46"/>
    </row>
    <row r="201" spans="2:2" ht="15" customHeight="1" x14ac:dyDescent="0.2">
      <c r="B201" s="46"/>
    </row>
    <row r="202" spans="2:2" ht="15" customHeight="1" x14ac:dyDescent="0.2">
      <c r="B202" s="46"/>
    </row>
    <row r="203" spans="2:2" ht="15" customHeight="1" x14ac:dyDescent="0.2">
      <c r="B203" s="46"/>
    </row>
    <row r="204" spans="2:2" ht="15" customHeight="1" x14ac:dyDescent="0.2">
      <c r="B204" s="46"/>
    </row>
    <row r="205" spans="2:2" ht="15" customHeight="1" x14ac:dyDescent="0.2">
      <c r="B205" s="46"/>
    </row>
    <row r="206" spans="2:2" ht="15" customHeight="1" x14ac:dyDescent="0.2">
      <c r="B206" s="46"/>
    </row>
    <row r="207" spans="2:2" ht="15" customHeight="1" x14ac:dyDescent="0.2">
      <c r="B207" s="46"/>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71"/>
  <sheetViews>
    <sheetView showGridLines="0" zoomScaleNormal="100" workbookViewId="0">
      <selection activeCell="A10" sqref="A10:XFD12"/>
    </sheetView>
  </sheetViews>
  <sheetFormatPr defaultRowHeight="11.25" x14ac:dyDescent="0.2"/>
  <cols>
    <col min="1" max="1" width="0.85546875" style="46" customWidth="1"/>
    <col min="2" max="2" width="19.28515625" style="103" customWidth="1"/>
    <col min="3" max="16384" width="9.140625" style="46"/>
  </cols>
  <sheetData>
    <row r="1" spans="2:7" ht="15" customHeight="1" x14ac:dyDescent="0.2"/>
    <row r="2" spans="2:7" ht="15" customHeight="1" x14ac:dyDescent="0.2">
      <c r="B2" s="26" t="s">
        <v>101</v>
      </c>
    </row>
    <row r="3" spans="2:7" ht="15" customHeight="1" x14ac:dyDescent="0.2">
      <c r="B3" s="58" t="s">
        <v>90</v>
      </c>
    </row>
    <row r="4" spans="2:7" ht="15" customHeight="1" x14ac:dyDescent="0.2">
      <c r="B4" s="314" t="s">
        <v>91</v>
      </c>
      <c r="C4" s="307" t="s">
        <v>67</v>
      </c>
      <c r="D4" s="307" t="s">
        <v>68</v>
      </c>
      <c r="E4" s="307" t="s">
        <v>37</v>
      </c>
      <c r="F4" s="307" t="s">
        <v>92</v>
      </c>
      <c r="G4" s="307" t="s">
        <v>93</v>
      </c>
    </row>
    <row r="5" spans="2:7" ht="15" customHeight="1" x14ac:dyDescent="0.2">
      <c r="B5" s="315"/>
      <c r="C5" s="307"/>
      <c r="D5" s="307"/>
      <c r="E5" s="307"/>
      <c r="F5" s="307" t="s">
        <v>94</v>
      </c>
      <c r="G5" s="307" t="s">
        <v>18</v>
      </c>
    </row>
    <row r="6" spans="2:7" ht="15" customHeight="1" x14ac:dyDescent="0.25">
      <c r="B6" s="76" t="s">
        <v>95</v>
      </c>
      <c r="C6" s="94">
        <v>12457</v>
      </c>
      <c r="D6" s="99">
        <v>128</v>
      </c>
      <c r="E6" s="94">
        <v>15762</v>
      </c>
      <c r="F6" s="72">
        <v>1.03</v>
      </c>
      <c r="G6" s="71">
        <v>126.53</v>
      </c>
    </row>
    <row r="7" spans="2:7" ht="15" customHeight="1" x14ac:dyDescent="0.25">
      <c r="B7" s="76" t="s">
        <v>96</v>
      </c>
      <c r="C7" s="94">
        <v>580</v>
      </c>
      <c r="D7" s="99">
        <v>17</v>
      </c>
      <c r="E7" s="94">
        <v>984</v>
      </c>
      <c r="F7" s="72">
        <v>2.93</v>
      </c>
      <c r="G7" s="71">
        <v>169.66</v>
      </c>
    </row>
    <row r="8" spans="2:7" ht="15" customHeight="1" x14ac:dyDescent="0.25">
      <c r="B8" s="76" t="s">
        <v>97</v>
      </c>
      <c r="C8" s="94">
        <v>3062</v>
      </c>
      <c r="D8" s="99">
        <v>124</v>
      </c>
      <c r="E8" s="94">
        <v>4644</v>
      </c>
      <c r="F8" s="72">
        <v>4.05</v>
      </c>
      <c r="G8" s="71">
        <v>151.66999999999999</v>
      </c>
    </row>
    <row r="9" spans="2:7" ht="13.5" x14ac:dyDescent="0.25">
      <c r="B9" s="75" t="s">
        <v>7</v>
      </c>
      <c r="C9" s="63">
        <v>16099</v>
      </c>
      <c r="D9" s="63">
        <v>269</v>
      </c>
      <c r="E9" s="63">
        <v>21390</v>
      </c>
      <c r="F9" s="93">
        <v>1.67</v>
      </c>
      <c r="G9" s="93">
        <v>132.87</v>
      </c>
    </row>
    <row r="10" spans="2:7" ht="11.25" customHeight="1" x14ac:dyDescent="0.2">
      <c r="B10" s="100" t="s">
        <v>98</v>
      </c>
    </row>
    <row r="11" spans="2:7" ht="11.25" customHeight="1" x14ac:dyDescent="0.2">
      <c r="B11" s="101" t="s">
        <v>99</v>
      </c>
    </row>
    <row r="12" spans="2:7" ht="11.25" customHeight="1" x14ac:dyDescent="0.2">
      <c r="B12" s="102" t="s">
        <v>100</v>
      </c>
    </row>
    <row r="13" spans="2:7" ht="15" customHeight="1" x14ac:dyDescent="0.2">
      <c r="B13" s="104"/>
    </row>
    <row r="14" spans="2:7" ht="15" customHeight="1" x14ac:dyDescent="0.2">
      <c r="B14" s="104"/>
    </row>
    <row r="15" spans="2:7" ht="15" customHeight="1" x14ac:dyDescent="0.2"/>
    <row r="16" spans="2:7" ht="15" customHeight="1" x14ac:dyDescent="0.2"/>
    <row r="17" spans="2:2" ht="15" customHeight="1" x14ac:dyDescent="0.2">
      <c r="B17" s="104"/>
    </row>
    <row r="18" spans="2:2" ht="15" customHeight="1" x14ac:dyDescent="0.2">
      <c r="B18" s="104"/>
    </row>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4"/>
  <sheetViews>
    <sheetView showGridLines="0" workbookViewId="0">
      <selection activeCell="A10" sqref="A10:XFD10"/>
    </sheetView>
  </sheetViews>
  <sheetFormatPr defaultRowHeight="11.25" x14ac:dyDescent="0.2"/>
  <cols>
    <col min="1" max="1" width="0.85546875" style="46" customWidth="1"/>
    <col min="2" max="2" width="34.42578125" style="103" customWidth="1"/>
    <col min="3" max="16384" width="9.140625" style="46"/>
  </cols>
  <sheetData>
    <row r="1" spans="2:6" ht="15" customHeight="1" x14ac:dyDescent="0.2"/>
    <row r="2" spans="2:6" ht="15" customHeight="1" x14ac:dyDescent="0.2">
      <c r="B2" s="26" t="s">
        <v>287</v>
      </c>
    </row>
    <row r="3" spans="2:6" ht="15" customHeight="1" x14ac:dyDescent="0.2">
      <c r="B3" s="107" t="s">
        <v>107</v>
      </c>
    </row>
    <row r="4" spans="2:6" ht="15" customHeight="1" x14ac:dyDescent="0.2">
      <c r="B4" s="314" t="s">
        <v>106</v>
      </c>
      <c r="C4" s="307" t="s">
        <v>67</v>
      </c>
      <c r="D4" s="307" t="s">
        <v>68</v>
      </c>
      <c r="E4" s="307" t="s">
        <v>37</v>
      </c>
      <c r="F4" s="307" t="s">
        <v>105</v>
      </c>
    </row>
    <row r="5" spans="2:6" ht="15" customHeight="1" x14ac:dyDescent="0.2">
      <c r="B5" s="315"/>
      <c r="C5" s="307"/>
      <c r="D5" s="307"/>
      <c r="E5" s="307"/>
      <c r="F5" s="307" t="s">
        <v>94</v>
      </c>
    </row>
    <row r="6" spans="2:6" ht="15" customHeight="1" x14ac:dyDescent="0.25">
      <c r="B6" s="29" t="s">
        <v>104</v>
      </c>
      <c r="C6" s="41">
        <v>3452</v>
      </c>
      <c r="D6" s="66">
        <v>18</v>
      </c>
      <c r="E6" s="43">
        <v>4298</v>
      </c>
      <c r="F6" s="106">
        <v>0.52</v>
      </c>
    </row>
    <row r="7" spans="2:6" ht="15" customHeight="1" x14ac:dyDescent="0.25">
      <c r="B7" s="29" t="s">
        <v>103</v>
      </c>
      <c r="C7" s="41">
        <v>10643</v>
      </c>
      <c r="D7" s="66">
        <v>193</v>
      </c>
      <c r="E7" s="43">
        <v>14271</v>
      </c>
      <c r="F7" s="106">
        <v>1.81</v>
      </c>
    </row>
    <row r="8" spans="2:6" ht="15" customHeight="1" x14ac:dyDescent="0.25">
      <c r="B8" s="29" t="s">
        <v>102</v>
      </c>
      <c r="C8" s="41">
        <v>1728</v>
      </c>
      <c r="D8" s="66">
        <v>28</v>
      </c>
      <c r="E8" s="43">
        <v>2416</v>
      </c>
      <c r="F8" s="106">
        <v>1.62</v>
      </c>
    </row>
    <row r="9" spans="2:6" ht="15" customHeight="1" x14ac:dyDescent="0.25">
      <c r="B9" s="15" t="s">
        <v>7</v>
      </c>
      <c r="C9" s="97">
        <v>15823</v>
      </c>
      <c r="D9" s="97">
        <v>239</v>
      </c>
      <c r="E9" s="97">
        <v>20985</v>
      </c>
      <c r="F9" s="105">
        <v>1.51</v>
      </c>
    </row>
    <row r="10" spans="2:6" ht="11.25" customHeight="1" x14ac:dyDescent="0.2">
      <c r="B10" s="100" t="s">
        <v>98</v>
      </c>
    </row>
    <row r="11" spans="2:6" ht="15" customHeight="1" x14ac:dyDescent="0.2"/>
    <row r="12" spans="2:6" ht="15" customHeight="1" x14ac:dyDescent="0.2"/>
    <row r="13" spans="2:6" ht="15" customHeight="1" x14ac:dyDescent="0.2"/>
    <row r="14"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Q24"/>
  <sheetViews>
    <sheetView showGridLines="0" topLeftCell="B1" workbookViewId="0">
      <selection activeCell="C2" sqref="C2"/>
    </sheetView>
  </sheetViews>
  <sheetFormatPr defaultRowHeight="15" x14ac:dyDescent="0.25"/>
  <cols>
    <col min="1" max="1" width="9.140625" style="1"/>
    <col min="2" max="2" width="0.85546875" style="1" customWidth="1"/>
    <col min="3" max="3" width="10.85546875" style="1" customWidth="1"/>
    <col min="4" max="16384" width="9.140625" style="1"/>
  </cols>
  <sheetData>
    <row r="2" spans="3:17" x14ac:dyDescent="0.25">
      <c r="C2" s="57" t="s">
        <v>61</v>
      </c>
      <c r="D2" s="57"/>
      <c r="E2" s="57"/>
      <c r="F2" s="57"/>
      <c r="G2" s="57"/>
      <c r="H2" s="57"/>
      <c r="I2" s="57"/>
      <c r="J2" s="57"/>
      <c r="K2" s="57"/>
      <c r="L2" s="57"/>
      <c r="M2" s="57"/>
      <c r="N2" s="57"/>
      <c r="O2" s="57"/>
      <c r="P2" s="57"/>
      <c r="Q2" s="57"/>
    </row>
    <row r="3" spans="3:17" x14ac:dyDescent="0.25">
      <c r="C3" s="58" t="s">
        <v>51</v>
      </c>
      <c r="D3" s="283"/>
      <c r="E3" s="283"/>
      <c r="F3" s="283"/>
      <c r="G3" s="283"/>
      <c r="H3" s="283"/>
      <c r="I3" s="283"/>
      <c r="J3" s="57"/>
      <c r="K3" s="57"/>
      <c r="L3" s="57"/>
      <c r="M3" s="57"/>
      <c r="N3" s="57"/>
      <c r="O3" s="57"/>
      <c r="P3" s="57"/>
      <c r="Q3" s="57"/>
    </row>
    <row r="4" spans="3:17" x14ac:dyDescent="0.25">
      <c r="C4" s="290" t="s">
        <v>1</v>
      </c>
      <c r="D4" s="303" t="s">
        <v>52</v>
      </c>
      <c r="E4" s="303"/>
      <c r="F4" s="303"/>
      <c r="G4" s="303"/>
      <c r="H4" s="303"/>
      <c r="I4" s="303"/>
      <c r="J4" s="303"/>
      <c r="K4" s="304" t="s">
        <v>53</v>
      </c>
      <c r="L4" s="304"/>
      <c r="M4" s="304"/>
      <c r="N4" s="304"/>
      <c r="O4" s="304"/>
      <c r="P4" s="304"/>
      <c r="Q4" s="304"/>
    </row>
    <row r="5" spans="3:17" ht="68.25" customHeight="1" x14ac:dyDescent="0.25">
      <c r="C5" s="316"/>
      <c r="D5" s="68" t="s">
        <v>54</v>
      </c>
      <c r="E5" s="68" t="s">
        <v>55</v>
      </c>
      <c r="F5" s="68" t="s">
        <v>56</v>
      </c>
      <c r="G5" s="68" t="s">
        <v>57</v>
      </c>
      <c r="H5" s="68" t="s">
        <v>58</v>
      </c>
      <c r="I5" s="68" t="s">
        <v>59</v>
      </c>
      <c r="J5" s="69" t="s">
        <v>7</v>
      </c>
      <c r="K5" s="68" t="s">
        <v>54</v>
      </c>
      <c r="L5" s="68" t="s">
        <v>55</v>
      </c>
      <c r="M5" s="68" t="s">
        <v>56</v>
      </c>
      <c r="N5" s="68" t="s">
        <v>57</v>
      </c>
      <c r="O5" s="68" t="s">
        <v>58</v>
      </c>
      <c r="P5" s="68" t="s">
        <v>59</v>
      </c>
      <c r="Q5" s="69" t="s">
        <v>7</v>
      </c>
    </row>
    <row r="6" spans="3:17" x14ac:dyDescent="0.25">
      <c r="C6" s="61" t="s">
        <v>8</v>
      </c>
      <c r="D6" s="94">
        <v>199</v>
      </c>
      <c r="E6" s="251">
        <v>36</v>
      </c>
      <c r="F6" s="94">
        <v>120</v>
      </c>
      <c r="G6" s="251">
        <v>276</v>
      </c>
      <c r="H6" s="94">
        <v>22</v>
      </c>
      <c r="I6" s="251">
        <v>2</v>
      </c>
      <c r="J6" s="113">
        <v>655</v>
      </c>
      <c r="K6" s="252">
        <v>13</v>
      </c>
      <c r="L6" s="50">
        <v>3</v>
      </c>
      <c r="M6" s="252">
        <v>14</v>
      </c>
      <c r="N6" s="50">
        <v>63</v>
      </c>
      <c r="O6" s="252">
        <v>36</v>
      </c>
      <c r="P6" s="50">
        <v>4</v>
      </c>
      <c r="Q6" s="253">
        <v>133</v>
      </c>
    </row>
    <row r="7" spans="3:17" x14ac:dyDescent="0.25">
      <c r="C7" s="61" t="s">
        <v>9</v>
      </c>
      <c r="D7" s="94">
        <v>308</v>
      </c>
      <c r="E7" s="251">
        <v>96</v>
      </c>
      <c r="F7" s="94">
        <v>315</v>
      </c>
      <c r="G7" s="251">
        <v>722</v>
      </c>
      <c r="H7" s="94">
        <v>89</v>
      </c>
      <c r="I7" s="251">
        <v>19</v>
      </c>
      <c r="J7" s="113">
        <v>1549</v>
      </c>
      <c r="K7" s="252">
        <v>48</v>
      </c>
      <c r="L7" s="50">
        <v>17</v>
      </c>
      <c r="M7" s="252">
        <v>29</v>
      </c>
      <c r="N7" s="50">
        <v>196</v>
      </c>
      <c r="O7" s="252">
        <v>73</v>
      </c>
      <c r="P7" s="50">
        <v>6</v>
      </c>
      <c r="Q7" s="253">
        <v>369</v>
      </c>
    </row>
    <row r="8" spans="3:17" x14ac:dyDescent="0.25">
      <c r="C8" s="61" t="s">
        <v>10</v>
      </c>
      <c r="D8" s="94">
        <v>207</v>
      </c>
      <c r="E8" s="251">
        <v>30</v>
      </c>
      <c r="F8" s="94">
        <v>80</v>
      </c>
      <c r="G8" s="251">
        <v>374</v>
      </c>
      <c r="H8" s="94">
        <v>50</v>
      </c>
      <c r="I8" s="251">
        <v>12</v>
      </c>
      <c r="J8" s="113">
        <v>753</v>
      </c>
      <c r="K8" s="252">
        <v>27</v>
      </c>
      <c r="L8" s="50">
        <v>13</v>
      </c>
      <c r="M8" s="252">
        <v>17</v>
      </c>
      <c r="N8" s="50">
        <v>107</v>
      </c>
      <c r="O8" s="252">
        <v>49</v>
      </c>
      <c r="P8" s="50">
        <v>9</v>
      </c>
      <c r="Q8" s="253">
        <v>222</v>
      </c>
    </row>
    <row r="9" spans="3:17" x14ac:dyDescent="0.25">
      <c r="C9" s="61" t="s">
        <v>11</v>
      </c>
      <c r="D9" s="94">
        <v>638</v>
      </c>
      <c r="E9" s="251">
        <v>190</v>
      </c>
      <c r="F9" s="94">
        <v>1001</v>
      </c>
      <c r="G9" s="251">
        <v>1847</v>
      </c>
      <c r="H9" s="94">
        <v>235</v>
      </c>
      <c r="I9" s="251">
        <v>77</v>
      </c>
      <c r="J9" s="113">
        <v>3988</v>
      </c>
      <c r="K9" s="252">
        <v>98</v>
      </c>
      <c r="L9" s="50">
        <v>37</v>
      </c>
      <c r="M9" s="252">
        <v>89</v>
      </c>
      <c r="N9" s="50">
        <v>438</v>
      </c>
      <c r="O9" s="252">
        <v>257</v>
      </c>
      <c r="P9" s="50">
        <v>35</v>
      </c>
      <c r="Q9" s="253">
        <v>954</v>
      </c>
    </row>
    <row r="10" spans="3:17" x14ac:dyDescent="0.25">
      <c r="C10" s="61" t="s">
        <v>12</v>
      </c>
      <c r="D10" s="94">
        <v>183</v>
      </c>
      <c r="E10" s="251">
        <v>100</v>
      </c>
      <c r="F10" s="94">
        <v>336</v>
      </c>
      <c r="G10" s="251">
        <v>679</v>
      </c>
      <c r="H10" s="94">
        <v>72</v>
      </c>
      <c r="I10" s="251">
        <v>13</v>
      </c>
      <c r="J10" s="113">
        <v>1383</v>
      </c>
      <c r="K10" s="252">
        <v>24</v>
      </c>
      <c r="L10" s="50">
        <v>10</v>
      </c>
      <c r="M10" s="252">
        <v>29</v>
      </c>
      <c r="N10" s="50">
        <v>154</v>
      </c>
      <c r="O10" s="252">
        <v>57</v>
      </c>
      <c r="P10" s="50">
        <v>7</v>
      </c>
      <c r="Q10" s="253">
        <v>281</v>
      </c>
    </row>
    <row r="11" spans="3:17" x14ac:dyDescent="0.25">
      <c r="C11" s="61" t="s">
        <v>13</v>
      </c>
      <c r="D11" s="94">
        <v>359</v>
      </c>
      <c r="E11" s="251">
        <v>57</v>
      </c>
      <c r="F11" s="94">
        <v>141</v>
      </c>
      <c r="G11" s="251">
        <v>611</v>
      </c>
      <c r="H11" s="94">
        <v>54</v>
      </c>
      <c r="I11" s="251">
        <v>8</v>
      </c>
      <c r="J11" s="113">
        <v>1230</v>
      </c>
      <c r="K11" s="252">
        <v>76</v>
      </c>
      <c r="L11" s="50">
        <v>15</v>
      </c>
      <c r="M11" s="252">
        <v>62</v>
      </c>
      <c r="N11" s="50">
        <v>219</v>
      </c>
      <c r="O11" s="252">
        <v>87</v>
      </c>
      <c r="P11" s="50">
        <v>3</v>
      </c>
      <c r="Q11" s="253">
        <v>462</v>
      </c>
    </row>
    <row r="12" spans="3:17" x14ac:dyDescent="0.25">
      <c r="C12" s="61" t="s">
        <v>14</v>
      </c>
      <c r="D12" s="94">
        <v>169</v>
      </c>
      <c r="E12" s="251">
        <v>35</v>
      </c>
      <c r="F12" s="94">
        <v>102</v>
      </c>
      <c r="G12" s="251">
        <v>343</v>
      </c>
      <c r="H12" s="94">
        <v>49</v>
      </c>
      <c r="I12" s="251">
        <v>13</v>
      </c>
      <c r="J12" s="113">
        <v>711</v>
      </c>
      <c r="K12" s="252">
        <v>31</v>
      </c>
      <c r="L12" s="50">
        <v>8</v>
      </c>
      <c r="M12" s="252">
        <v>36</v>
      </c>
      <c r="N12" s="50">
        <v>199</v>
      </c>
      <c r="O12" s="252">
        <v>98</v>
      </c>
      <c r="P12" s="50">
        <v>11</v>
      </c>
      <c r="Q12" s="253">
        <v>383</v>
      </c>
    </row>
    <row r="13" spans="3:17" x14ac:dyDescent="0.25">
      <c r="C13" s="61" t="s">
        <v>15</v>
      </c>
      <c r="D13" s="94">
        <v>61</v>
      </c>
      <c r="E13" s="251">
        <v>30</v>
      </c>
      <c r="F13" s="94">
        <v>57</v>
      </c>
      <c r="G13" s="251">
        <v>243</v>
      </c>
      <c r="H13" s="94">
        <v>51</v>
      </c>
      <c r="I13" s="251">
        <v>20</v>
      </c>
      <c r="J13" s="113">
        <v>462</v>
      </c>
      <c r="K13" s="252">
        <v>14</v>
      </c>
      <c r="L13" s="50">
        <v>4</v>
      </c>
      <c r="M13" s="252">
        <v>18</v>
      </c>
      <c r="N13" s="50">
        <v>184</v>
      </c>
      <c r="O13" s="252">
        <v>135</v>
      </c>
      <c r="P13" s="50">
        <v>14</v>
      </c>
      <c r="Q13" s="253">
        <v>369</v>
      </c>
    </row>
    <row r="14" spans="3:17" x14ac:dyDescent="0.25">
      <c r="C14" s="61" t="s">
        <v>16</v>
      </c>
      <c r="D14" s="94">
        <v>120</v>
      </c>
      <c r="E14" s="251">
        <v>50</v>
      </c>
      <c r="F14" s="94">
        <v>24</v>
      </c>
      <c r="G14" s="251">
        <v>236</v>
      </c>
      <c r="H14" s="94">
        <v>23</v>
      </c>
      <c r="I14" s="251">
        <v>1</v>
      </c>
      <c r="J14" s="113">
        <v>454</v>
      </c>
      <c r="K14" s="252">
        <v>29</v>
      </c>
      <c r="L14" s="50">
        <v>1</v>
      </c>
      <c r="M14" s="252">
        <v>15</v>
      </c>
      <c r="N14" s="50">
        <v>197</v>
      </c>
      <c r="O14" s="252">
        <v>83</v>
      </c>
      <c r="P14" s="50">
        <v>4</v>
      </c>
      <c r="Q14" s="253">
        <v>329</v>
      </c>
    </row>
    <row r="15" spans="3:17" x14ac:dyDescent="0.25">
      <c r="C15" s="61" t="s">
        <v>17</v>
      </c>
      <c r="D15" s="94">
        <v>246</v>
      </c>
      <c r="E15" s="251">
        <v>118</v>
      </c>
      <c r="F15" s="94">
        <v>56</v>
      </c>
      <c r="G15" s="251">
        <v>588</v>
      </c>
      <c r="H15" s="94">
        <v>53</v>
      </c>
      <c r="I15" s="251">
        <v>10</v>
      </c>
      <c r="J15" s="113">
        <v>1071</v>
      </c>
      <c r="K15" s="252">
        <v>2</v>
      </c>
      <c r="L15" s="50">
        <v>2</v>
      </c>
      <c r="M15" s="252">
        <v>1</v>
      </c>
      <c r="N15" s="50">
        <v>40</v>
      </c>
      <c r="O15" s="252">
        <v>19</v>
      </c>
      <c r="P15" s="50">
        <v>1</v>
      </c>
      <c r="Q15" s="253">
        <v>65</v>
      </c>
    </row>
    <row r="16" spans="3:17" x14ac:dyDescent="0.25">
      <c r="C16" s="62" t="s">
        <v>7</v>
      </c>
      <c r="D16" s="63">
        <v>2490</v>
      </c>
      <c r="E16" s="63">
        <v>742</v>
      </c>
      <c r="F16" s="63">
        <v>2232</v>
      </c>
      <c r="G16" s="63">
        <v>5919</v>
      </c>
      <c r="H16" s="63">
        <v>698</v>
      </c>
      <c r="I16" s="63">
        <v>175</v>
      </c>
      <c r="J16" s="63">
        <v>12256</v>
      </c>
      <c r="K16" s="64">
        <v>362</v>
      </c>
      <c r="L16" s="64">
        <v>110</v>
      </c>
      <c r="M16" s="64">
        <v>310</v>
      </c>
      <c r="N16" s="64">
        <v>1797</v>
      </c>
      <c r="O16" s="64">
        <v>894</v>
      </c>
      <c r="P16" s="64">
        <v>94</v>
      </c>
      <c r="Q16" s="64">
        <v>3567</v>
      </c>
    </row>
    <row r="23" ht="15" customHeight="1" x14ac:dyDescent="0.25"/>
    <row r="24" ht="15" customHeight="1" x14ac:dyDescent="0.25"/>
  </sheetData>
  <mergeCells count="3">
    <mergeCell ref="C4:C5"/>
    <mergeCell ref="D4:J4"/>
    <mergeCell ref="K4:Q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6"/>
  <sheetViews>
    <sheetView showGridLines="0" workbookViewId="0">
      <selection activeCell="L8" sqref="L8"/>
    </sheetView>
  </sheetViews>
  <sheetFormatPr defaultRowHeight="15" x14ac:dyDescent="0.25"/>
  <cols>
    <col min="1" max="1" width="0.85546875" style="1" customWidth="1"/>
    <col min="2" max="2" width="15.42578125" style="1" customWidth="1"/>
    <col min="3" max="7" width="11" style="1" customWidth="1"/>
    <col min="8" max="8" width="9.5703125" style="1" customWidth="1"/>
    <col min="9" max="9" width="11" style="1" customWidth="1"/>
    <col min="10" max="11" width="9.140625" style="1"/>
    <col min="12" max="12" width="31.85546875" style="1" customWidth="1"/>
    <col min="13" max="16384" width="9.140625" style="1"/>
  </cols>
  <sheetData>
    <row r="2" spans="2:12" ht="15" customHeight="1" x14ac:dyDescent="0.25">
      <c r="B2" s="372" t="s">
        <v>302</v>
      </c>
      <c r="C2" s="272"/>
      <c r="D2" s="272"/>
      <c r="E2" s="272"/>
      <c r="F2" s="272"/>
      <c r="G2" s="272"/>
      <c r="H2" s="272"/>
      <c r="I2" s="272"/>
      <c r="J2" s="272"/>
      <c r="K2" s="272"/>
      <c r="L2" s="272"/>
    </row>
    <row r="3" spans="2:12" x14ac:dyDescent="0.25">
      <c r="B3" s="373" t="s">
        <v>63</v>
      </c>
      <c r="C3" s="283"/>
      <c r="D3" s="283"/>
      <c r="E3" s="283"/>
      <c r="F3" s="283"/>
      <c r="G3" s="283"/>
      <c r="H3" s="283"/>
      <c r="I3" s="271"/>
    </row>
    <row r="4" spans="2:12" x14ac:dyDescent="0.25">
      <c r="B4" s="317" t="s">
        <v>1</v>
      </c>
      <c r="C4" s="319" t="s">
        <v>64</v>
      </c>
      <c r="D4" s="319"/>
      <c r="E4" s="319"/>
      <c r="F4" s="319"/>
      <c r="G4" s="319"/>
      <c r="H4" s="319"/>
      <c r="I4" s="319"/>
    </row>
    <row r="5" spans="2:12" ht="67.5" customHeight="1" x14ac:dyDescent="0.25">
      <c r="B5" s="318"/>
      <c r="C5" s="59" t="s">
        <v>54</v>
      </c>
      <c r="D5" s="59" t="s">
        <v>55</v>
      </c>
      <c r="E5" s="59" t="s">
        <v>56</v>
      </c>
      <c r="F5" s="59" t="s">
        <v>57</v>
      </c>
      <c r="G5" s="59" t="s">
        <v>58</v>
      </c>
      <c r="H5" s="9" t="s">
        <v>273</v>
      </c>
      <c r="I5" s="60" t="s">
        <v>7</v>
      </c>
    </row>
    <row r="6" spans="2:12" x14ac:dyDescent="0.25">
      <c r="B6" s="61" t="s">
        <v>8</v>
      </c>
      <c r="C6" s="71">
        <v>30.38</v>
      </c>
      <c r="D6" s="72">
        <v>5.5</v>
      </c>
      <c r="E6" s="71">
        <v>18.32</v>
      </c>
      <c r="F6" s="72">
        <v>42.14</v>
      </c>
      <c r="G6" s="71">
        <v>3.36</v>
      </c>
      <c r="H6" s="72">
        <v>0.31</v>
      </c>
      <c r="I6" s="71">
        <v>100</v>
      </c>
    </row>
    <row r="7" spans="2:12" x14ac:dyDescent="0.25">
      <c r="B7" s="61" t="s">
        <v>9</v>
      </c>
      <c r="C7" s="71">
        <v>19.88</v>
      </c>
      <c r="D7" s="72">
        <v>6.2</v>
      </c>
      <c r="E7" s="71">
        <v>20.34</v>
      </c>
      <c r="F7" s="72">
        <v>46.61</v>
      </c>
      <c r="G7" s="71">
        <v>5.75</v>
      </c>
      <c r="H7" s="72">
        <v>1.23</v>
      </c>
      <c r="I7" s="71">
        <v>100</v>
      </c>
    </row>
    <row r="8" spans="2:12" x14ac:dyDescent="0.25">
      <c r="B8" s="61" t="s">
        <v>10</v>
      </c>
      <c r="C8" s="71">
        <v>27.49</v>
      </c>
      <c r="D8" s="72">
        <v>3.98</v>
      </c>
      <c r="E8" s="71">
        <v>10.62</v>
      </c>
      <c r="F8" s="72">
        <v>49.67</v>
      </c>
      <c r="G8" s="71">
        <v>6.64</v>
      </c>
      <c r="H8" s="72">
        <v>1.59</v>
      </c>
      <c r="I8" s="71">
        <v>100</v>
      </c>
    </row>
    <row r="9" spans="2:12" x14ac:dyDescent="0.25">
      <c r="B9" s="61" t="s">
        <v>11</v>
      </c>
      <c r="C9" s="71">
        <v>16</v>
      </c>
      <c r="D9" s="72">
        <v>4.76</v>
      </c>
      <c r="E9" s="71">
        <v>25.1</v>
      </c>
      <c r="F9" s="72">
        <v>46.31</v>
      </c>
      <c r="G9" s="71">
        <v>5.89</v>
      </c>
      <c r="H9" s="72">
        <v>1.93</v>
      </c>
      <c r="I9" s="71">
        <v>100</v>
      </c>
    </row>
    <row r="10" spans="2:12" x14ac:dyDescent="0.25">
      <c r="B10" s="61" t="s">
        <v>12</v>
      </c>
      <c r="C10" s="71">
        <v>13.23</v>
      </c>
      <c r="D10" s="72">
        <v>7.23</v>
      </c>
      <c r="E10" s="71">
        <v>24.3</v>
      </c>
      <c r="F10" s="72">
        <v>49.1</v>
      </c>
      <c r="G10" s="71">
        <v>5.21</v>
      </c>
      <c r="H10" s="72">
        <v>0.94</v>
      </c>
      <c r="I10" s="71">
        <v>100</v>
      </c>
    </row>
    <row r="11" spans="2:12" x14ac:dyDescent="0.25">
      <c r="B11" s="61" t="s">
        <v>13</v>
      </c>
      <c r="C11" s="71">
        <v>29.19</v>
      </c>
      <c r="D11" s="72">
        <v>4.63</v>
      </c>
      <c r="E11" s="71">
        <v>11.46</v>
      </c>
      <c r="F11" s="72">
        <v>49.67</v>
      </c>
      <c r="G11" s="71">
        <v>4.3899999999999997</v>
      </c>
      <c r="H11" s="72">
        <v>0.65</v>
      </c>
      <c r="I11" s="71">
        <v>100</v>
      </c>
    </row>
    <row r="12" spans="2:12" x14ac:dyDescent="0.25">
      <c r="B12" s="61" t="s">
        <v>14</v>
      </c>
      <c r="C12" s="71">
        <v>23.77</v>
      </c>
      <c r="D12" s="72">
        <v>4.92</v>
      </c>
      <c r="E12" s="71">
        <v>14.35</v>
      </c>
      <c r="F12" s="72">
        <v>48.24</v>
      </c>
      <c r="G12" s="71">
        <v>6.89</v>
      </c>
      <c r="H12" s="72">
        <v>1.83</v>
      </c>
      <c r="I12" s="71">
        <v>100</v>
      </c>
    </row>
    <row r="13" spans="2:12" x14ac:dyDescent="0.25">
      <c r="B13" s="61" t="s">
        <v>15</v>
      </c>
      <c r="C13" s="71">
        <v>13.2</v>
      </c>
      <c r="D13" s="72">
        <v>6.49</v>
      </c>
      <c r="E13" s="71">
        <v>12.34</v>
      </c>
      <c r="F13" s="72">
        <v>52.6</v>
      </c>
      <c r="G13" s="71">
        <v>11.04</v>
      </c>
      <c r="H13" s="72">
        <v>4.33</v>
      </c>
      <c r="I13" s="71">
        <v>100</v>
      </c>
    </row>
    <row r="14" spans="2:12" x14ac:dyDescent="0.25">
      <c r="B14" s="61" t="s">
        <v>16</v>
      </c>
      <c r="C14" s="71">
        <v>26.43</v>
      </c>
      <c r="D14" s="72">
        <v>11.01</v>
      </c>
      <c r="E14" s="71">
        <v>5.29</v>
      </c>
      <c r="F14" s="72">
        <v>51.98</v>
      </c>
      <c r="G14" s="71">
        <v>5.07</v>
      </c>
      <c r="H14" s="72">
        <v>0.22</v>
      </c>
      <c r="I14" s="71">
        <v>100</v>
      </c>
    </row>
    <row r="15" spans="2:12" x14ac:dyDescent="0.25">
      <c r="B15" s="61" t="s">
        <v>17</v>
      </c>
      <c r="C15" s="71">
        <v>22.97</v>
      </c>
      <c r="D15" s="72">
        <v>11.02</v>
      </c>
      <c r="E15" s="71">
        <v>5.23</v>
      </c>
      <c r="F15" s="72">
        <v>54.9</v>
      </c>
      <c r="G15" s="71">
        <v>4.95</v>
      </c>
      <c r="H15" s="72">
        <v>0.93</v>
      </c>
      <c r="I15" s="71">
        <v>100</v>
      </c>
    </row>
    <row r="16" spans="2:12" x14ac:dyDescent="0.25">
      <c r="B16" s="15" t="s">
        <v>7</v>
      </c>
      <c r="C16" s="16">
        <v>20.32</v>
      </c>
      <c r="D16" s="16">
        <v>6.05</v>
      </c>
      <c r="E16" s="16">
        <v>18.21</v>
      </c>
      <c r="F16" s="16">
        <v>48.29</v>
      </c>
      <c r="G16" s="16">
        <v>5.7</v>
      </c>
      <c r="H16" s="16">
        <v>1.43</v>
      </c>
      <c r="I16" s="16">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6"/>
  <sheetViews>
    <sheetView showGridLines="0" workbookViewId="0">
      <selection activeCell="B2" sqref="B2"/>
    </sheetView>
  </sheetViews>
  <sheetFormatPr defaultRowHeight="15" x14ac:dyDescent="0.25"/>
  <cols>
    <col min="1" max="1" width="0.85546875" style="1" customWidth="1"/>
    <col min="2" max="2" width="11" style="1" customWidth="1"/>
    <col min="3" max="16384" width="9.140625" style="1"/>
  </cols>
  <sheetData>
    <row r="2" spans="2:12" ht="15" customHeight="1" x14ac:dyDescent="0.25">
      <c r="B2" s="26" t="s">
        <v>301</v>
      </c>
      <c r="C2" s="26"/>
      <c r="D2" s="26"/>
      <c r="E2" s="26"/>
      <c r="F2" s="26"/>
      <c r="G2" s="26"/>
      <c r="H2" s="26"/>
      <c r="I2" s="77"/>
      <c r="J2" s="77"/>
      <c r="K2" s="77"/>
      <c r="L2" s="77"/>
    </row>
    <row r="3" spans="2:12" x14ac:dyDescent="0.25">
      <c r="B3" s="374" t="s">
        <v>63</v>
      </c>
      <c r="C3" s="375"/>
      <c r="D3" s="375"/>
      <c r="E3" s="375"/>
      <c r="F3" s="375"/>
      <c r="G3" s="375"/>
      <c r="H3" s="375"/>
      <c r="I3" s="70"/>
    </row>
    <row r="4" spans="2:12" x14ac:dyDescent="0.25">
      <c r="B4" s="317" t="s">
        <v>1</v>
      </c>
      <c r="C4" s="319" t="s">
        <v>64</v>
      </c>
      <c r="D4" s="319"/>
      <c r="E4" s="319"/>
      <c r="F4" s="319"/>
      <c r="G4" s="319"/>
      <c r="H4" s="319"/>
      <c r="I4" s="319"/>
    </row>
    <row r="5" spans="2:12" ht="67.5" customHeight="1" x14ac:dyDescent="0.25">
      <c r="B5" s="318"/>
      <c r="C5" s="59" t="s">
        <v>54</v>
      </c>
      <c r="D5" s="59" t="s">
        <v>55</v>
      </c>
      <c r="E5" s="59" t="s">
        <v>56</v>
      </c>
      <c r="F5" s="59" t="s">
        <v>57</v>
      </c>
      <c r="G5" s="59" t="s">
        <v>58</v>
      </c>
      <c r="H5" s="9" t="s">
        <v>59</v>
      </c>
      <c r="I5" s="60" t="s">
        <v>7</v>
      </c>
    </row>
    <row r="6" spans="2:12" x14ac:dyDescent="0.25">
      <c r="B6" s="61" t="s">
        <v>8</v>
      </c>
      <c r="C6" s="71">
        <v>9.77</v>
      </c>
      <c r="D6" s="72">
        <v>2.2599999999999998</v>
      </c>
      <c r="E6" s="71">
        <v>10.53</v>
      </c>
      <c r="F6" s="72">
        <v>47.37</v>
      </c>
      <c r="G6" s="71">
        <v>27.07</v>
      </c>
      <c r="H6" s="72">
        <v>3.01</v>
      </c>
      <c r="I6" s="71">
        <v>100</v>
      </c>
    </row>
    <row r="7" spans="2:12" x14ac:dyDescent="0.25">
      <c r="B7" s="61" t="s">
        <v>9</v>
      </c>
      <c r="C7" s="71">
        <v>13.01</v>
      </c>
      <c r="D7" s="72">
        <v>4.6100000000000003</v>
      </c>
      <c r="E7" s="71">
        <v>7.86</v>
      </c>
      <c r="F7" s="72">
        <v>53.12</v>
      </c>
      <c r="G7" s="71">
        <v>19.78</v>
      </c>
      <c r="H7" s="72">
        <v>1.63</v>
      </c>
      <c r="I7" s="71">
        <v>100</v>
      </c>
    </row>
    <row r="8" spans="2:12" x14ac:dyDescent="0.25">
      <c r="B8" s="61" t="s">
        <v>10</v>
      </c>
      <c r="C8" s="71">
        <v>12.16</v>
      </c>
      <c r="D8" s="72">
        <v>5.86</v>
      </c>
      <c r="E8" s="71">
        <v>7.66</v>
      </c>
      <c r="F8" s="72">
        <v>48.2</v>
      </c>
      <c r="G8" s="71">
        <v>22.07</v>
      </c>
      <c r="H8" s="72">
        <v>4.05</v>
      </c>
      <c r="I8" s="71">
        <v>100</v>
      </c>
    </row>
    <row r="9" spans="2:12" x14ac:dyDescent="0.25">
      <c r="B9" s="61" t="s">
        <v>11</v>
      </c>
      <c r="C9" s="71">
        <v>10.27</v>
      </c>
      <c r="D9" s="72">
        <v>3.88</v>
      </c>
      <c r="E9" s="71">
        <v>9.33</v>
      </c>
      <c r="F9" s="72">
        <v>45.91</v>
      </c>
      <c r="G9" s="71">
        <v>26.94</v>
      </c>
      <c r="H9" s="72">
        <v>3.67</v>
      </c>
      <c r="I9" s="71">
        <v>100</v>
      </c>
    </row>
    <row r="10" spans="2:12" x14ac:dyDescent="0.25">
      <c r="B10" s="61" t="s">
        <v>12</v>
      </c>
      <c r="C10" s="71">
        <v>8.5399999999999991</v>
      </c>
      <c r="D10" s="72">
        <v>3.56</v>
      </c>
      <c r="E10" s="71">
        <v>10.32</v>
      </c>
      <c r="F10" s="72">
        <v>54.8</v>
      </c>
      <c r="G10" s="71">
        <v>20.28</v>
      </c>
      <c r="H10" s="72">
        <v>2.4900000000000002</v>
      </c>
      <c r="I10" s="71">
        <v>100</v>
      </c>
    </row>
    <row r="11" spans="2:12" x14ac:dyDescent="0.25">
      <c r="B11" s="61" t="s">
        <v>13</v>
      </c>
      <c r="C11" s="71">
        <v>16.45</v>
      </c>
      <c r="D11" s="72">
        <v>3.25</v>
      </c>
      <c r="E11" s="71">
        <v>13.42</v>
      </c>
      <c r="F11" s="72">
        <v>47.4</v>
      </c>
      <c r="G11" s="71">
        <v>18.829999999999998</v>
      </c>
      <c r="H11" s="72">
        <v>0.65</v>
      </c>
      <c r="I11" s="71">
        <v>100</v>
      </c>
    </row>
    <row r="12" spans="2:12" x14ac:dyDescent="0.25">
      <c r="B12" s="61" t="s">
        <v>14</v>
      </c>
      <c r="C12" s="71">
        <v>8.09</v>
      </c>
      <c r="D12" s="72">
        <v>2.09</v>
      </c>
      <c r="E12" s="71">
        <v>9.4</v>
      </c>
      <c r="F12" s="72">
        <v>51.96</v>
      </c>
      <c r="G12" s="71">
        <v>25.59</v>
      </c>
      <c r="H12" s="72">
        <v>2.87</v>
      </c>
      <c r="I12" s="71">
        <v>100</v>
      </c>
    </row>
    <row r="13" spans="2:12" x14ac:dyDescent="0.25">
      <c r="B13" s="61" t="s">
        <v>15</v>
      </c>
      <c r="C13" s="71">
        <v>3.79</v>
      </c>
      <c r="D13" s="72">
        <v>1.08</v>
      </c>
      <c r="E13" s="71">
        <v>4.88</v>
      </c>
      <c r="F13" s="72">
        <v>49.86</v>
      </c>
      <c r="G13" s="71">
        <v>36.590000000000003</v>
      </c>
      <c r="H13" s="72">
        <v>3.79</v>
      </c>
      <c r="I13" s="71">
        <v>100</v>
      </c>
    </row>
    <row r="14" spans="2:12" x14ac:dyDescent="0.25">
      <c r="B14" s="61" t="s">
        <v>16</v>
      </c>
      <c r="C14" s="71">
        <v>8.81</v>
      </c>
      <c r="D14" s="72">
        <v>0.3</v>
      </c>
      <c r="E14" s="71">
        <v>4.5599999999999996</v>
      </c>
      <c r="F14" s="72">
        <v>59.88</v>
      </c>
      <c r="G14" s="71">
        <v>25.23</v>
      </c>
      <c r="H14" s="72">
        <v>1.22</v>
      </c>
      <c r="I14" s="71">
        <v>100</v>
      </c>
    </row>
    <row r="15" spans="2:12" x14ac:dyDescent="0.25">
      <c r="B15" s="61" t="s">
        <v>17</v>
      </c>
      <c r="C15" s="71">
        <v>3.08</v>
      </c>
      <c r="D15" s="72">
        <v>3.08</v>
      </c>
      <c r="E15" s="71">
        <v>1.54</v>
      </c>
      <c r="F15" s="72">
        <v>61.54</v>
      </c>
      <c r="G15" s="71">
        <v>29.23</v>
      </c>
      <c r="H15" s="72">
        <v>1.54</v>
      </c>
      <c r="I15" s="71">
        <v>100</v>
      </c>
    </row>
    <row r="16" spans="2:12" x14ac:dyDescent="0.25">
      <c r="B16" s="15" t="s">
        <v>7</v>
      </c>
      <c r="C16" s="16">
        <v>10.15</v>
      </c>
      <c r="D16" s="16">
        <v>3.08</v>
      </c>
      <c r="E16" s="16">
        <v>8.69</v>
      </c>
      <c r="F16" s="16">
        <v>50.38</v>
      </c>
      <c r="G16" s="16">
        <v>25.06</v>
      </c>
      <c r="H16" s="16">
        <v>2.64</v>
      </c>
      <c r="I16" s="16">
        <v>100</v>
      </c>
    </row>
  </sheetData>
  <mergeCells count="3">
    <mergeCell ref="B4:B5"/>
    <mergeCell ref="C4:I4"/>
    <mergeCell ref="B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23"/>
  <sheetViews>
    <sheetView showGridLines="0" workbookViewId="0">
      <selection activeCell="M11" sqref="M11"/>
    </sheetView>
  </sheetViews>
  <sheetFormatPr defaultRowHeight="15" x14ac:dyDescent="0.25"/>
  <cols>
    <col min="1" max="1" width="0.85546875" style="1" customWidth="1"/>
    <col min="2" max="16384" width="9.140625" style="1"/>
  </cols>
  <sheetData>
    <row r="2" spans="2:8" x14ac:dyDescent="0.25">
      <c r="B2" s="26" t="s">
        <v>300</v>
      </c>
      <c r="C2" s="88"/>
      <c r="D2" s="88"/>
      <c r="E2" s="88"/>
      <c r="F2" s="89"/>
      <c r="G2" s="89"/>
      <c r="H2" s="89"/>
    </row>
    <row r="3" spans="2:8" x14ac:dyDescent="0.25">
      <c r="B3" s="58" t="s">
        <v>65</v>
      </c>
      <c r="C3" s="285"/>
      <c r="D3" s="285"/>
      <c r="E3" s="285"/>
      <c r="F3" s="285"/>
      <c r="G3" s="285"/>
      <c r="H3" s="285"/>
    </row>
    <row r="4" spans="2:8" x14ac:dyDescent="0.25">
      <c r="B4" s="320" t="s">
        <v>66</v>
      </c>
      <c r="C4" s="322" t="s">
        <v>21</v>
      </c>
      <c r="D4" s="322"/>
      <c r="E4" s="322"/>
      <c r="F4" s="323" t="s">
        <v>22</v>
      </c>
      <c r="G4" s="323"/>
      <c r="H4" s="323"/>
    </row>
    <row r="5" spans="2:8" x14ac:dyDescent="0.25">
      <c r="B5" s="321"/>
      <c r="C5" s="78" t="s">
        <v>67</v>
      </c>
      <c r="D5" s="78" t="s">
        <v>68</v>
      </c>
      <c r="E5" s="78" t="s">
        <v>37</v>
      </c>
      <c r="F5" s="78" t="s">
        <v>67</v>
      </c>
      <c r="G5" s="78" t="s">
        <v>68</v>
      </c>
      <c r="H5" s="78" t="s">
        <v>37</v>
      </c>
    </row>
    <row r="6" spans="2:8" x14ac:dyDescent="0.25">
      <c r="B6" s="79" t="s">
        <v>69</v>
      </c>
      <c r="C6" s="80">
        <v>1140</v>
      </c>
      <c r="D6" s="81">
        <v>21</v>
      </c>
      <c r="E6" s="80">
        <v>1501</v>
      </c>
      <c r="F6" s="82">
        <v>7.2046999999999999</v>
      </c>
      <c r="G6" s="83">
        <v>8.7866</v>
      </c>
      <c r="H6" s="82">
        <v>7.1527000000000003</v>
      </c>
    </row>
    <row r="7" spans="2:8" x14ac:dyDescent="0.25">
      <c r="B7" s="79" t="s">
        <v>70</v>
      </c>
      <c r="C7" s="80">
        <v>1070</v>
      </c>
      <c r="D7" s="81">
        <v>8</v>
      </c>
      <c r="E7" s="80">
        <v>1373</v>
      </c>
      <c r="F7" s="82">
        <v>6.7622999999999998</v>
      </c>
      <c r="G7" s="83">
        <v>3.3473000000000002</v>
      </c>
      <c r="H7" s="82">
        <v>6.5427999999999997</v>
      </c>
    </row>
    <row r="8" spans="2:8" x14ac:dyDescent="0.25">
      <c r="B8" s="79" t="s">
        <v>71</v>
      </c>
      <c r="C8" s="80">
        <v>1123</v>
      </c>
      <c r="D8" s="81">
        <v>13</v>
      </c>
      <c r="E8" s="80">
        <v>1525</v>
      </c>
      <c r="F8" s="82">
        <v>7.0972999999999997</v>
      </c>
      <c r="G8" s="83">
        <v>5.4393000000000002</v>
      </c>
      <c r="H8" s="82">
        <v>7.2671000000000001</v>
      </c>
    </row>
    <row r="9" spans="2:8" x14ac:dyDescent="0.25">
      <c r="B9" s="79" t="s">
        <v>72</v>
      </c>
      <c r="C9" s="80">
        <v>1259</v>
      </c>
      <c r="D9" s="81">
        <v>22</v>
      </c>
      <c r="E9" s="80">
        <v>1661</v>
      </c>
      <c r="F9" s="82">
        <v>7.9568000000000003</v>
      </c>
      <c r="G9" s="83">
        <v>9.2050000000000001</v>
      </c>
      <c r="H9" s="82">
        <v>7.9151999999999996</v>
      </c>
    </row>
    <row r="10" spans="2:8" x14ac:dyDescent="0.25">
      <c r="B10" s="79" t="s">
        <v>73</v>
      </c>
      <c r="C10" s="80">
        <v>1400</v>
      </c>
      <c r="D10" s="81">
        <v>19</v>
      </c>
      <c r="E10" s="80">
        <v>1892</v>
      </c>
      <c r="F10" s="82">
        <v>8.8478999999999992</v>
      </c>
      <c r="G10" s="83">
        <v>7.9497999999999998</v>
      </c>
      <c r="H10" s="82">
        <v>9.016</v>
      </c>
    </row>
    <row r="11" spans="2:8" x14ac:dyDescent="0.25">
      <c r="B11" s="79" t="s">
        <v>74</v>
      </c>
      <c r="C11" s="80">
        <v>1490</v>
      </c>
      <c r="D11" s="81">
        <v>23</v>
      </c>
      <c r="E11" s="80">
        <v>2010</v>
      </c>
      <c r="F11" s="82">
        <v>9.4167000000000005</v>
      </c>
      <c r="G11" s="83">
        <v>9.6234000000000002</v>
      </c>
      <c r="H11" s="82">
        <v>9.5783000000000005</v>
      </c>
    </row>
    <row r="12" spans="2:8" x14ac:dyDescent="0.25">
      <c r="B12" s="79" t="s">
        <v>75</v>
      </c>
      <c r="C12" s="80">
        <v>1600</v>
      </c>
      <c r="D12" s="81">
        <v>20</v>
      </c>
      <c r="E12" s="80">
        <v>2109</v>
      </c>
      <c r="F12" s="82">
        <v>10.1119</v>
      </c>
      <c r="G12" s="83">
        <v>8.3681999999999999</v>
      </c>
      <c r="H12" s="82">
        <v>10.050000000000001</v>
      </c>
    </row>
    <row r="13" spans="2:8" x14ac:dyDescent="0.25">
      <c r="B13" s="79" t="s">
        <v>76</v>
      </c>
      <c r="C13" s="80">
        <v>1339</v>
      </c>
      <c r="D13" s="81">
        <v>21</v>
      </c>
      <c r="E13" s="80">
        <v>1805</v>
      </c>
      <c r="F13" s="82">
        <v>8.4624000000000006</v>
      </c>
      <c r="G13" s="83">
        <v>8.7866</v>
      </c>
      <c r="H13" s="82">
        <v>8.6013999999999999</v>
      </c>
    </row>
    <row r="14" spans="2:8" x14ac:dyDescent="0.25">
      <c r="B14" s="79" t="s">
        <v>77</v>
      </c>
      <c r="C14" s="80">
        <v>1457</v>
      </c>
      <c r="D14" s="81">
        <v>25</v>
      </c>
      <c r="E14" s="80">
        <v>1916</v>
      </c>
      <c r="F14" s="82">
        <v>9.2081</v>
      </c>
      <c r="G14" s="83">
        <v>10.4603</v>
      </c>
      <c r="H14" s="82">
        <v>9.1303000000000001</v>
      </c>
    </row>
    <row r="15" spans="2:8" x14ac:dyDescent="0.25">
      <c r="B15" s="79" t="s">
        <v>78</v>
      </c>
      <c r="C15" s="80">
        <v>1397</v>
      </c>
      <c r="D15" s="81">
        <v>25</v>
      </c>
      <c r="E15" s="80">
        <v>1836</v>
      </c>
      <c r="F15" s="82">
        <v>8.8289000000000009</v>
      </c>
      <c r="G15" s="83">
        <v>10.4603</v>
      </c>
      <c r="H15" s="82">
        <v>8.7491000000000003</v>
      </c>
    </row>
    <row r="16" spans="2:8" x14ac:dyDescent="0.25">
      <c r="B16" s="79" t="s">
        <v>79</v>
      </c>
      <c r="C16" s="80">
        <v>1288</v>
      </c>
      <c r="D16" s="81">
        <v>29</v>
      </c>
      <c r="E16" s="80">
        <v>1697</v>
      </c>
      <c r="F16" s="82">
        <v>8.14</v>
      </c>
      <c r="G16" s="83">
        <v>12.133900000000001</v>
      </c>
      <c r="H16" s="82">
        <v>8.0867000000000004</v>
      </c>
    </row>
    <row r="17" spans="2:8" x14ac:dyDescent="0.25">
      <c r="B17" s="79" t="s">
        <v>80</v>
      </c>
      <c r="C17" s="80">
        <v>1260</v>
      </c>
      <c r="D17" s="84">
        <v>13</v>
      </c>
      <c r="E17" s="85">
        <v>1660</v>
      </c>
      <c r="F17" s="86">
        <v>7.9630999999999998</v>
      </c>
      <c r="G17" s="87">
        <v>5.4393000000000002</v>
      </c>
      <c r="H17" s="86">
        <v>7.9104000000000001</v>
      </c>
    </row>
    <row r="18" spans="2:8" x14ac:dyDescent="0.25">
      <c r="B18" s="15" t="s">
        <v>7</v>
      </c>
      <c r="C18" s="36">
        <v>15823</v>
      </c>
      <c r="D18" s="36">
        <v>239</v>
      </c>
      <c r="E18" s="36">
        <v>20985</v>
      </c>
      <c r="F18" s="16">
        <v>100</v>
      </c>
      <c r="G18" s="16">
        <v>100</v>
      </c>
      <c r="H18" s="16">
        <v>100</v>
      </c>
    </row>
    <row r="23" spans="2:8" x14ac:dyDescent="0.25">
      <c r="C23" s="37"/>
      <c r="D23" s="37"/>
      <c r="E23" s="37"/>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B2" sqref="B2"/>
    </sheetView>
  </sheetViews>
  <sheetFormatPr defaultRowHeight="15" x14ac:dyDescent="0.25"/>
  <cols>
    <col min="1" max="1" width="0.85546875" style="1" customWidth="1"/>
    <col min="2" max="2" width="10.85546875" style="1" customWidth="1"/>
    <col min="3" max="16384" width="9.140625" style="1"/>
  </cols>
  <sheetData>
    <row r="2" spans="2:8" x14ac:dyDescent="0.25">
      <c r="B2" s="26" t="s">
        <v>89</v>
      </c>
      <c r="C2" s="88"/>
      <c r="D2" s="88"/>
      <c r="E2" s="88"/>
      <c r="F2" s="89"/>
      <c r="G2" s="89"/>
      <c r="H2" s="89"/>
    </row>
    <row r="3" spans="2:8" x14ac:dyDescent="0.25">
      <c r="B3" s="58" t="s">
        <v>65</v>
      </c>
      <c r="C3" s="285"/>
      <c r="D3" s="285"/>
      <c r="E3" s="285"/>
      <c r="F3" s="285"/>
      <c r="G3" s="285"/>
      <c r="H3" s="285"/>
    </row>
    <row r="4" spans="2:8" x14ac:dyDescent="0.25">
      <c r="B4" s="324" t="s">
        <v>81</v>
      </c>
      <c r="C4" s="326" t="s">
        <v>21</v>
      </c>
      <c r="D4" s="326"/>
      <c r="E4" s="326"/>
      <c r="F4" s="327" t="s">
        <v>22</v>
      </c>
      <c r="G4" s="327"/>
      <c r="H4" s="327"/>
    </row>
    <row r="5" spans="2:8" x14ac:dyDescent="0.25">
      <c r="B5" s="325"/>
      <c r="C5" s="59" t="s">
        <v>67</v>
      </c>
      <c r="D5" s="59" t="s">
        <v>68</v>
      </c>
      <c r="E5" s="59" t="s">
        <v>37</v>
      </c>
      <c r="F5" s="59" t="s">
        <v>67</v>
      </c>
      <c r="G5" s="59" t="s">
        <v>68</v>
      </c>
      <c r="H5" s="59" t="s">
        <v>37</v>
      </c>
    </row>
    <row r="6" spans="2:8" x14ac:dyDescent="0.25">
      <c r="B6" s="91" t="s">
        <v>82</v>
      </c>
      <c r="C6" s="67">
        <v>2386</v>
      </c>
      <c r="D6" s="30">
        <v>31</v>
      </c>
      <c r="E6" s="67">
        <v>3104</v>
      </c>
      <c r="F6" s="92">
        <v>15.0793</v>
      </c>
      <c r="G6" s="74">
        <v>12.970700000000001</v>
      </c>
      <c r="H6" s="92">
        <v>14.791499999999999</v>
      </c>
    </row>
    <row r="7" spans="2:8" x14ac:dyDescent="0.25">
      <c r="B7" s="91" t="s">
        <v>83</v>
      </c>
      <c r="C7" s="67">
        <v>2428</v>
      </c>
      <c r="D7" s="30">
        <v>40</v>
      </c>
      <c r="E7" s="67">
        <v>3131</v>
      </c>
      <c r="F7" s="92">
        <v>15.344799999999999</v>
      </c>
      <c r="G7" s="74">
        <v>16.7364</v>
      </c>
      <c r="H7" s="92">
        <v>14.920199999999999</v>
      </c>
    </row>
    <row r="8" spans="2:8" x14ac:dyDescent="0.25">
      <c r="B8" s="91" t="s">
        <v>84</v>
      </c>
      <c r="C8" s="67">
        <v>2441</v>
      </c>
      <c r="D8" s="30">
        <v>29</v>
      </c>
      <c r="E8" s="67">
        <v>3156</v>
      </c>
      <c r="F8" s="92">
        <v>15.4269</v>
      </c>
      <c r="G8" s="74">
        <v>12.133900000000001</v>
      </c>
      <c r="H8" s="92">
        <v>15.039300000000001</v>
      </c>
    </row>
    <row r="9" spans="2:8" x14ac:dyDescent="0.25">
      <c r="B9" s="91" t="s">
        <v>85</v>
      </c>
      <c r="C9" s="67">
        <v>2436</v>
      </c>
      <c r="D9" s="30">
        <v>36</v>
      </c>
      <c r="E9" s="67">
        <v>3154</v>
      </c>
      <c r="F9" s="92">
        <v>15.395300000000001</v>
      </c>
      <c r="G9" s="74">
        <v>15.062799999999999</v>
      </c>
      <c r="H9" s="92">
        <v>15.0298</v>
      </c>
    </row>
    <row r="10" spans="2:8" x14ac:dyDescent="0.25">
      <c r="B10" s="91" t="s">
        <v>86</v>
      </c>
      <c r="C10" s="67">
        <v>2455</v>
      </c>
      <c r="D10" s="30">
        <v>35</v>
      </c>
      <c r="E10" s="67">
        <v>3198</v>
      </c>
      <c r="F10" s="92">
        <v>15.5154</v>
      </c>
      <c r="G10" s="74">
        <v>14.644399999999999</v>
      </c>
      <c r="H10" s="92">
        <v>15.2395</v>
      </c>
    </row>
    <row r="11" spans="2:8" x14ac:dyDescent="0.25">
      <c r="B11" s="91" t="s">
        <v>87</v>
      </c>
      <c r="C11" s="67">
        <v>2099</v>
      </c>
      <c r="D11" s="30">
        <v>44</v>
      </c>
      <c r="E11" s="67">
        <v>2887</v>
      </c>
      <c r="F11" s="92">
        <v>13.265499999999999</v>
      </c>
      <c r="G11" s="74">
        <v>18.41</v>
      </c>
      <c r="H11" s="92">
        <v>13.757400000000001</v>
      </c>
    </row>
    <row r="12" spans="2:8" x14ac:dyDescent="0.25">
      <c r="B12" s="91" t="s">
        <v>88</v>
      </c>
      <c r="C12" s="67">
        <v>1578</v>
      </c>
      <c r="D12" s="30">
        <v>24</v>
      </c>
      <c r="E12" s="67">
        <v>2355</v>
      </c>
      <c r="F12" s="92">
        <v>9.9727999999999994</v>
      </c>
      <c r="G12" s="74">
        <v>10.0418</v>
      </c>
      <c r="H12" s="92">
        <v>11.222300000000001</v>
      </c>
    </row>
    <row r="13" spans="2:8" x14ac:dyDescent="0.25">
      <c r="B13" s="15" t="s">
        <v>7</v>
      </c>
      <c r="C13" s="36">
        <v>15823</v>
      </c>
      <c r="D13" s="36">
        <v>239</v>
      </c>
      <c r="E13" s="36">
        <v>20985</v>
      </c>
      <c r="F13" s="16">
        <v>100</v>
      </c>
      <c r="G13" s="16">
        <v>100</v>
      </c>
      <c r="H13" s="16">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3"/>
  <sheetViews>
    <sheetView showGridLines="0" topLeftCell="A16" workbookViewId="0">
      <selection activeCell="A32" sqref="A32:XFD33"/>
    </sheetView>
  </sheetViews>
  <sheetFormatPr defaultRowHeight="15" x14ac:dyDescent="0.25"/>
  <cols>
    <col min="1" max="1" width="0.85546875" style="1" customWidth="1"/>
    <col min="2" max="16384" width="9.140625" style="1"/>
  </cols>
  <sheetData>
    <row r="2" spans="2:10" x14ac:dyDescent="0.25">
      <c r="B2" s="26" t="s">
        <v>255</v>
      </c>
      <c r="C2" s="88"/>
      <c r="D2" s="88"/>
      <c r="E2" s="88"/>
      <c r="F2" s="89"/>
      <c r="G2" s="89"/>
      <c r="H2" s="89"/>
      <c r="I2" s="222"/>
      <c r="J2" s="222"/>
    </row>
    <row r="3" spans="2:10" x14ac:dyDescent="0.25">
      <c r="B3" s="58" t="s">
        <v>190</v>
      </c>
      <c r="C3" s="273"/>
      <c r="D3" s="273"/>
      <c r="E3" s="273"/>
      <c r="F3" s="273"/>
      <c r="G3" s="273"/>
      <c r="H3" s="273"/>
      <c r="I3" s="222"/>
      <c r="J3" s="222"/>
    </row>
    <row r="4" spans="2:10" x14ac:dyDescent="0.25">
      <c r="B4" s="328" t="s">
        <v>256</v>
      </c>
      <c r="C4" s="307" t="s">
        <v>67</v>
      </c>
      <c r="D4" s="307" t="s">
        <v>68</v>
      </c>
      <c r="E4" s="307" t="s">
        <v>37</v>
      </c>
      <c r="F4" s="307" t="s">
        <v>92</v>
      </c>
      <c r="G4" s="307" t="s">
        <v>93</v>
      </c>
      <c r="H4" s="46"/>
      <c r="I4" s="46"/>
      <c r="J4" s="46"/>
    </row>
    <row r="5" spans="2:10" x14ac:dyDescent="0.25">
      <c r="B5" s="328"/>
      <c r="C5" s="307"/>
      <c r="D5" s="307"/>
      <c r="E5" s="307"/>
      <c r="F5" s="307"/>
      <c r="G5" s="307" t="s">
        <v>18</v>
      </c>
      <c r="H5" s="46"/>
      <c r="I5" s="46"/>
      <c r="J5" s="46"/>
    </row>
    <row r="6" spans="2:10" x14ac:dyDescent="0.25">
      <c r="B6" s="124">
        <v>1</v>
      </c>
      <c r="C6" s="254">
        <v>245</v>
      </c>
      <c r="D6" s="66">
        <v>8</v>
      </c>
      <c r="E6" s="43">
        <v>392</v>
      </c>
      <c r="F6" s="106">
        <v>3.27</v>
      </c>
      <c r="G6" s="165">
        <v>160</v>
      </c>
      <c r="H6" s="46"/>
      <c r="I6" s="46"/>
      <c r="J6" s="46"/>
    </row>
    <row r="7" spans="2:10" x14ac:dyDescent="0.25">
      <c r="B7" s="124">
        <v>2</v>
      </c>
      <c r="C7" s="254">
        <v>164</v>
      </c>
      <c r="D7" s="66">
        <v>1</v>
      </c>
      <c r="E7" s="43">
        <v>239</v>
      </c>
      <c r="F7" s="106">
        <v>0.61</v>
      </c>
      <c r="G7" s="165">
        <v>145.72999999999999</v>
      </c>
      <c r="H7" s="46"/>
      <c r="I7" s="46"/>
      <c r="J7" s="46"/>
    </row>
    <row r="8" spans="2:10" x14ac:dyDescent="0.25">
      <c r="B8" s="124">
        <v>3</v>
      </c>
      <c r="C8" s="254">
        <v>113</v>
      </c>
      <c r="D8" s="66">
        <v>2</v>
      </c>
      <c r="E8" s="43">
        <v>158</v>
      </c>
      <c r="F8" s="106">
        <v>1.77</v>
      </c>
      <c r="G8" s="165">
        <v>139.82</v>
      </c>
      <c r="H8" s="46"/>
      <c r="I8" s="46"/>
      <c r="J8" s="46"/>
    </row>
    <row r="9" spans="2:10" x14ac:dyDescent="0.25">
      <c r="B9" s="124">
        <v>4</v>
      </c>
      <c r="C9" s="254">
        <v>99</v>
      </c>
      <c r="D9" s="66">
        <v>10</v>
      </c>
      <c r="E9" s="43">
        <v>142</v>
      </c>
      <c r="F9" s="106">
        <v>10.1</v>
      </c>
      <c r="G9" s="165">
        <v>143.43</v>
      </c>
      <c r="H9" s="46"/>
      <c r="I9" s="46"/>
      <c r="J9" s="46"/>
    </row>
    <row r="10" spans="2:10" x14ac:dyDescent="0.25">
      <c r="B10" s="124">
        <v>5</v>
      </c>
      <c r="C10" s="254">
        <v>87</v>
      </c>
      <c r="D10" s="66">
        <v>3</v>
      </c>
      <c r="E10" s="43">
        <v>147</v>
      </c>
      <c r="F10" s="106">
        <v>3.45</v>
      </c>
      <c r="G10" s="165">
        <v>168.97</v>
      </c>
      <c r="H10" s="46"/>
      <c r="I10" s="46"/>
      <c r="J10" s="46"/>
    </row>
    <row r="11" spans="2:10" x14ac:dyDescent="0.25">
      <c r="B11" s="124">
        <v>6</v>
      </c>
      <c r="C11" s="254">
        <v>127</v>
      </c>
      <c r="D11" s="66">
        <v>8</v>
      </c>
      <c r="E11" s="43">
        <v>169</v>
      </c>
      <c r="F11" s="106">
        <v>6.3</v>
      </c>
      <c r="G11" s="165">
        <v>133.07</v>
      </c>
      <c r="H11" s="46"/>
      <c r="I11" s="46"/>
      <c r="J11" s="46"/>
    </row>
    <row r="12" spans="2:10" x14ac:dyDescent="0.25">
      <c r="B12" s="124">
        <v>7</v>
      </c>
      <c r="C12" s="254">
        <v>204</v>
      </c>
      <c r="D12" s="66">
        <v>4</v>
      </c>
      <c r="E12" s="43">
        <v>276</v>
      </c>
      <c r="F12" s="106">
        <v>1.96</v>
      </c>
      <c r="G12" s="165">
        <v>135.29</v>
      </c>
      <c r="H12" s="46"/>
      <c r="I12" s="46"/>
      <c r="J12" s="46"/>
    </row>
    <row r="13" spans="2:10" x14ac:dyDescent="0.25">
      <c r="B13" s="124">
        <v>8</v>
      </c>
      <c r="C13" s="254">
        <v>782</v>
      </c>
      <c r="D13" s="66">
        <v>8</v>
      </c>
      <c r="E13" s="255">
        <v>983</v>
      </c>
      <c r="F13" s="106">
        <v>1.02</v>
      </c>
      <c r="G13" s="165">
        <v>125.7</v>
      </c>
      <c r="H13" s="46"/>
      <c r="I13" s="46"/>
      <c r="J13" s="46"/>
    </row>
    <row r="14" spans="2:10" x14ac:dyDescent="0.25">
      <c r="B14" s="124">
        <v>9</v>
      </c>
      <c r="C14" s="254">
        <v>1188</v>
      </c>
      <c r="D14" s="66">
        <v>12</v>
      </c>
      <c r="E14" s="255">
        <v>1483</v>
      </c>
      <c r="F14" s="106">
        <v>1.01</v>
      </c>
      <c r="G14" s="165">
        <v>124.83</v>
      </c>
      <c r="H14" s="46"/>
      <c r="I14" s="46"/>
      <c r="J14" s="46"/>
    </row>
    <row r="15" spans="2:10" x14ac:dyDescent="0.25">
      <c r="B15" s="124">
        <v>10</v>
      </c>
      <c r="C15" s="254">
        <v>967</v>
      </c>
      <c r="D15" s="66">
        <v>7</v>
      </c>
      <c r="E15" s="255">
        <v>1228</v>
      </c>
      <c r="F15" s="106">
        <v>0.72</v>
      </c>
      <c r="G15" s="165">
        <v>126.99</v>
      </c>
      <c r="H15" s="46"/>
      <c r="I15" s="46"/>
      <c r="J15" s="46"/>
    </row>
    <row r="16" spans="2:10" x14ac:dyDescent="0.25">
      <c r="B16" s="124">
        <v>11</v>
      </c>
      <c r="C16" s="254">
        <v>1043</v>
      </c>
      <c r="D16" s="66">
        <v>17</v>
      </c>
      <c r="E16" s="255">
        <v>1303</v>
      </c>
      <c r="F16" s="106">
        <v>1.63</v>
      </c>
      <c r="G16" s="165">
        <v>124.93</v>
      </c>
      <c r="H16" s="46"/>
      <c r="I16" s="46"/>
      <c r="J16" s="46"/>
    </row>
    <row r="17" spans="2:10" x14ac:dyDescent="0.25">
      <c r="B17" s="124">
        <v>12</v>
      </c>
      <c r="C17" s="254">
        <v>1115</v>
      </c>
      <c r="D17" s="66">
        <v>18</v>
      </c>
      <c r="E17" s="255">
        <v>1412</v>
      </c>
      <c r="F17" s="106">
        <v>1.61</v>
      </c>
      <c r="G17" s="165">
        <v>126.64</v>
      </c>
      <c r="H17" s="46"/>
      <c r="I17" s="46"/>
      <c r="J17" s="46"/>
    </row>
    <row r="18" spans="2:10" x14ac:dyDescent="0.25">
      <c r="B18" s="124">
        <v>13</v>
      </c>
      <c r="C18" s="254">
        <v>1109</v>
      </c>
      <c r="D18" s="66">
        <v>14</v>
      </c>
      <c r="E18" s="255">
        <v>1476</v>
      </c>
      <c r="F18" s="106">
        <v>1.26</v>
      </c>
      <c r="G18" s="165">
        <v>133.09</v>
      </c>
      <c r="H18" s="46"/>
      <c r="I18" s="46"/>
      <c r="J18" s="46"/>
    </row>
    <row r="19" spans="2:10" x14ac:dyDescent="0.25">
      <c r="B19" s="124">
        <v>14</v>
      </c>
      <c r="C19" s="254">
        <v>925</v>
      </c>
      <c r="D19" s="66">
        <v>12</v>
      </c>
      <c r="E19" s="255">
        <v>1228</v>
      </c>
      <c r="F19" s="106">
        <v>1.3</v>
      </c>
      <c r="G19" s="165">
        <v>132.76</v>
      </c>
      <c r="H19" s="46"/>
      <c r="I19" s="46"/>
      <c r="J19" s="46"/>
    </row>
    <row r="20" spans="2:10" x14ac:dyDescent="0.25">
      <c r="B20" s="124">
        <v>15</v>
      </c>
      <c r="C20" s="254">
        <v>953</v>
      </c>
      <c r="D20" s="66">
        <v>13</v>
      </c>
      <c r="E20" s="255">
        <v>1248</v>
      </c>
      <c r="F20" s="106">
        <v>1.36</v>
      </c>
      <c r="G20" s="165">
        <v>130.94999999999999</v>
      </c>
      <c r="H20" s="46"/>
      <c r="I20" s="46"/>
      <c r="J20" s="46"/>
    </row>
    <row r="21" spans="2:10" x14ac:dyDescent="0.25">
      <c r="B21" s="124">
        <v>16</v>
      </c>
      <c r="C21" s="254">
        <v>927</v>
      </c>
      <c r="D21" s="66">
        <v>12</v>
      </c>
      <c r="E21" s="255">
        <v>1239</v>
      </c>
      <c r="F21" s="106">
        <v>1.29</v>
      </c>
      <c r="G21" s="165">
        <v>133.66</v>
      </c>
      <c r="H21" s="46"/>
      <c r="I21" s="46"/>
      <c r="J21" s="46"/>
    </row>
    <row r="22" spans="2:10" x14ac:dyDescent="0.25">
      <c r="B22" s="124">
        <v>17</v>
      </c>
      <c r="C22" s="254">
        <v>1058</v>
      </c>
      <c r="D22" s="66">
        <v>22</v>
      </c>
      <c r="E22" s="255">
        <v>1440</v>
      </c>
      <c r="F22" s="106">
        <v>2.08</v>
      </c>
      <c r="G22" s="165">
        <v>136.11000000000001</v>
      </c>
      <c r="H22" s="46"/>
      <c r="I22" s="46"/>
      <c r="J22" s="46"/>
    </row>
    <row r="23" spans="2:10" x14ac:dyDescent="0.25">
      <c r="B23" s="124">
        <v>18</v>
      </c>
      <c r="C23" s="254">
        <v>1275</v>
      </c>
      <c r="D23" s="66">
        <v>11</v>
      </c>
      <c r="E23" s="255">
        <v>1696</v>
      </c>
      <c r="F23" s="106">
        <v>0.86</v>
      </c>
      <c r="G23" s="165">
        <v>133.02000000000001</v>
      </c>
      <c r="H23" s="46"/>
      <c r="I23" s="46"/>
      <c r="J23" s="46"/>
    </row>
    <row r="24" spans="2:10" x14ac:dyDescent="0.25">
      <c r="B24" s="124">
        <v>19</v>
      </c>
      <c r="C24" s="254">
        <v>1247</v>
      </c>
      <c r="D24" s="66">
        <v>22</v>
      </c>
      <c r="E24" s="255">
        <v>1678</v>
      </c>
      <c r="F24" s="106">
        <v>1.76</v>
      </c>
      <c r="G24" s="165">
        <v>134.56</v>
      </c>
      <c r="H24" s="46"/>
      <c r="I24" s="46"/>
      <c r="J24" s="46"/>
    </row>
    <row r="25" spans="2:10" x14ac:dyDescent="0.25">
      <c r="B25" s="124">
        <v>20</v>
      </c>
      <c r="C25" s="254">
        <v>873</v>
      </c>
      <c r="D25" s="66">
        <v>14</v>
      </c>
      <c r="E25" s="255">
        <v>1156</v>
      </c>
      <c r="F25" s="106">
        <v>1.6</v>
      </c>
      <c r="G25" s="165">
        <v>132.41999999999999</v>
      </c>
      <c r="H25" s="46"/>
      <c r="I25" s="46"/>
      <c r="J25" s="46"/>
    </row>
    <row r="26" spans="2:10" x14ac:dyDescent="0.25">
      <c r="B26" s="124">
        <v>21</v>
      </c>
      <c r="C26" s="254">
        <v>438</v>
      </c>
      <c r="D26" s="66">
        <v>6</v>
      </c>
      <c r="E26" s="43">
        <v>602</v>
      </c>
      <c r="F26" s="106">
        <v>1.37</v>
      </c>
      <c r="G26" s="165">
        <v>137.44</v>
      </c>
      <c r="H26" s="46"/>
      <c r="I26" s="46"/>
      <c r="J26" s="46"/>
    </row>
    <row r="27" spans="2:10" x14ac:dyDescent="0.25">
      <c r="B27" s="124">
        <v>22</v>
      </c>
      <c r="C27" s="254">
        <v>331</v>
      </c>
      <c r="D27" s="66">
        <v>5</v>
      </c>
      <c r="E27" s="43">
        <v>456</v>
      </c>
      <c r="F27" s="106">
        <v>1.51</v>
      </c>
      <c r="G27" s="165">
        <v>137.76</v>
      </c>
      <c r="H27" s="46"/>
      <c r="I27" s="46"/>
      <c r="J27" s="46"/>
    </row>
    <row r="28" spans="2:10" x14ac:dyDescent="0.25">
      <c r="B28" s="124">
        <v>23</v>
      </c>
      <c r="C28" s="254">
        <v>257</v>
      </c>
      <c r="D28" s="66">
        <v>4</v>
      </c>
      <c r="E28" s="43">
        <v>382</v>
      </c>
      <c r="F28" s="106">
        <v>1.56</v>
      </c>
      <c r="G28" s="165">
        <v>148.63999999999999</v>
      </c>
      <c r="H28" s="46"/>
      <c r="I28" s="46"/>
      <c r="J28" s="46"/>
    </row>
    <row r="29" spans="2:10" x14ac:dyDescent="0.25">
      <c r="B29" s="124">
        <v>24</v>
      </c>
      <c r="C29" s="254">
        <v>251</v>
      </c>
      <c r="D29" s="66">
        <v>6</v>
      </c>
      <c r="E29" s="43">
        <v>390</v>
      </c>
      <c r="F29" s="106">
        <v>2.39</v>
      </c>
      <c r="G29" s="165">
        <v>155.38</v>
      </c>
      <c r="H29" s="46"/>
      <c r="I29" s="46"/>
      <c r="J29" s="46"/>
    </row>
    <row r="30" spans="2:10" x14ac:dyDescent="0.25">
      <c r="B30" s="124" t="s">
        <v>257</v>
      </c>
      <c r="C30" s="254">
        <v>45</v>
      </c>
      <c r="D30" s="66" t="s">
        <v>27</v>
      </c>
      <c r="E30" s="43">
        <v>62</v>
      </c>
      <c r="F30" s="106" t="s">
        <v>27</v>
      </c>
      <c r="G30" s="165">
        <v>137.78</v>
      </c>
      <c r="H30" s="46"/>
      <c r="I30" s="46"/>
      <c r="J30" s="46"/>
    </row>
    <row r="31" spans="2:10" x14ac:dyDescent="0.25">
      <c r="B31" s="15" t="s">
        <v>7</v>
      </c>
      <c r="C31" s="97">
        <v>15823</v>
      </c>
      <c r="D31" s="97">
        <v>239</v>
      </c>
      <c r="E31" s="97">
        <v>20985</v>
      </c>
      <c r="F31" s="105">
        <v>1.51</v>
      </c>
      <c r="G31" s="105">
        <v>132.62</v>
      </c>
      <c r="H31" s="46"/>
      <c r="I31" s="46"/>
      <c r="J31" s="46"/>
    </row>
    <row r="32" spans="2:10" ht="11.25" customHeight="1" x14ac:dyDescent="0.25">
      <c r="B32" s="224" t="s">
        <v>258</v>
      </c>
      <c r="C32" s="206"/>
      <c r="D32" s="206"/>
      <c r="E32" s="206"/>
      <c r="F32" s="207"/>
      <c r="G32" s="207"/>
      <c r="H32" s="206"/>
      <c r="I32" s="206"/>
    </row>
    <row r="33" spans="2:9" ht="11.25" customHeight="1" x14ac:dyDescent="0.25">
      <c r="B33" s="224" t="s">
        <v>259</v>
      </c>
      <c r="C33" s="206"/>
      <c r="D33" s="206"/>
      <c r="E33" s="206"/>
      <c r="F33" s="207"/>
      <c r="G33" s="207"/>
      <c r="H33" s="206"/>
      <c r="I33" s="206"/>
    </row>
  </sheetData>
  <mergeCells count="6">
    <mergeCell ref="G4:G5"/>
    <mergeCell ref="B4:B5"/>
    <mergeCell ref="C4:C5"/>
    <mergeCell ref="D4:D5"/>
    <mergeCell ref="E4:E5"/>
    <mergeCell ref="F4: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3"/>
  <sheetViews>
    <sheetView showGridLines="0" workbookViewId="0">
      <selection activeCell="A18" sqref="A18:XFD19"/>
    </sheetView>
  </sheetViews>
  <sheetFormatPr defaultRowHeight="15" x14ac:dyDescent="0.25"/>
  <cols>
    <col min="1" max="1" width="0.85546875" style="1" customWidth="1"/>
    <col min="2" max="2" width="11.85546875" style="1" customWidth="1"/>
    <col min="3" max="16384" width="9.140625" style="1"/>
  </cols>
  <sheetData>
    <row r="1" spans="2:19" x14ac:dyDescent="0.25">
      <c r="B1" s="103"/>
      <c r="C1" s="46"/>
      <c r="D1" s="46"/>
      <c r="E1" s="46"/>
      <c r="F1" s="203"/>
      <c r="G1" s="46"/>
      <c r="H1" s="46"/>
      <c r="I1" s="46"/>
      <c r="J1" s="203"/>
      <c r="K1" s="46"/>
      <c r="L1" s="46"/>
      <c r="M1" s="46"/>
      <c r="N1" s="203"/>
      <c r="O1" s="46"/>
      <c r="P1" s="46"/>
      <c r="Q1" s="46"/>
      <c r="R1" s="203"/>
      <c r="S1" s="46"/>
    </row>
    <row r="2" spans="2:19" x14ac:dyDescent="0.25">
      <c r="B2" s="57" t="s">
        <v>299</v>
      </c>
      <c r="C2" s="46"/>
      <c r="D2" s="46"/>
      <c r="E2" s="46"/>
      <c r="F2" s="203"/>
      <c r="G2" s="46"/>
      <c r="H2" s="46"/>
      <c r="I2" s="46"/>
      <c r="J2" s="203"/>
      <c r="K2" s="46"/>
      <c r="L2" s="46"/>
      <c r="M2" s="46"/>
      <c r="N2" s="203"/>
      <c r="O2" s="46"/>
      <c r="P2" s="46"/>
      <c r="Q2" s="46"/>
      <c r="R2" s="203"/>
      <c r="S2" s="46"/>
    </row>
    <row r="3" spans="2:19" x14ac:dyDescent="0.25">
      <c r="B3" s="239" t="s">
        <v>260</v>
      </c>
      <c r="C3" s="285"/>
      <c r="D3" s="285"/>
      <c r="E3" s="285"/>
      <c r="F3" s="285"/>
      <c r="G3" s="285"/>
      <c r="H3" s="285"/>
      <c r="I3" s="46"/>
      <c r="J3" s="203"/>
      <c r="K3" s="46"/>
      <c r="L3" s="46"/>
      <c r="M3" s="46"/>
      <c r="N3" s="203"/>
      <c r="O3" s="46"/>
      <c r="P3" s="46"/>
      <c r="Q3" s="46"/>
      <c r="R3" s="203"/>
      <c r="S3" s="46"/>
    </row>
    <row r="4" spans="2:19" x14ac:dyDescent="0.25">
      <c r="B4" s="329" t="s">
        <v>1</v>
      </c>
      <c r="C4" s="332" t="s">
        <v>81</v>
      </c>
      <c r="D4" s="332"/>
      <c r="E4" s="332"/>
      <c r="F4" s="332"/>
      <c r="G4" s="332"/>
      <c r="H4" s="332"/>
      <c r="I4" s="332"/>
      <c r="J4" s="332"/>
      <c r="K4" s="332"/>
      <c r="L4" s="332"/>
      <c r="M4" s="332"/>
      <c r="N4" s="332"/>
      <c r="O4" s="332"/>
      <c r="P4" s="332"/>
      <c r="Q4" s="332"/>
      <c r="R4" s="332"/>
      <c r="S4" s="46"/>
    </row>
    <row r="5" spans="2:19" x14ac:dyDescent="0.25">
      <c r="B5" s="330"/>
      <c r="C5" s="333" t="s">
        <v>261</v>
      </c>
      <c r="D5" s="333"/>
      <c r="E5" s="333"/>
      <c r="F5" s="333"/>
      <c r="G5" s="332" t="s">
        <v>262</v>
      </c>
      <c r="H5" s="332"/>
      <c r="I5" s="332"/>
      <c r="J5" s="332"/>
      <c r="K5" s="333" t="s">
        <v>263</v>
      </c>
      <c r="L5" s="333"/>
      <c r="M5" s="333"/>
      <c r="N5" s="333"/>
      <c r="O5" s="332" t="s">
        <v>7</v>
      </c>
      <c r="P5" s="332"/>
      <c r="Q5" s="332"/>
      <c r="R5" s="332"/>
      <c r="S5" s="46"/>
    </row>
    <row r="6" spans="2:19" ht="27" customHeight="1" x14ac:dyDescent="0.25">
      <c r="B6" s="331"/>
      <c r="C6" s="218" t="s">
        <v>67</v>
      </c>
      <c r="D6" s="218" t="s">
        <v>68</v>
      </c>
      <c r="E6" s="218" t="s">
        <v>37</v>
      </c>
      <c r="F6" s="225" t="s">
        <v>216</v>
      </c>
      <c r="G6" s="218" t="s">
        <v>67</v>
      </c>
      <c r="H6" s="218" t="s">
        <v>68</v>
      </c>
      <c r="I6" s="218" t="s">
        <v>37</v>
      </c>
      <c r="J6" s="225" t="s">
        <v>216</v>
      </c>
      <c r="K6" s="218" t="s">
        <v>67</v>
      </c>
      <c r="L6" s="218" t="s">
        <v>68</v>
      </c>
      <c r="M6" s="218" t="s">
        <v>37</v>
      </c>
      <c r="N6" s="225" t="s">
        <v>216</v>
      </c>
      <c r="O6" s="218" t="s">
        <v>67</v>
      </c>
      <c r="P6" s="218" t="s">
        <v>68</v>
      </c>
      <c r="Q6" s="218" t="s">
        <v>37</v>
      </c>
      <c r="R6" s="225" t="s">
        <v>216</v>
      </c>
      <c r="S6" s="46"/>
    </row>
    <row r="7" spans="2:19" x14ac:dyDescent="0.25">
      <c r="B7" s="226" t="s">
        <v>8</v>
      </c>
      <c r="C7" s="227">
        <v>19</v>
      </c>
      <c r="D7" s="228">
        <v>5</v>
      </c>
      <c r="E7" s="227">
        <v>31</v>
      </c>
      <c r="F7" s="229">
        <v>26.32</v>
      </c>
      <c r="G7" s="227">
        <v>22</v>
      </c>
      <c r="H7" s="228" t="s">
        <v>27</v>
      </c>
      <c r="I7" s="227">
        <v>38</v>
      </c>
      <c r="J7" s="229" t="s">
        <v>27</v>
      </c>
      <c r="K7" s="227">
        <v>48</v>
      </c>
      <c r="L7" s="230">
        <v>3</v>
      </c>
      <c r="M7" s="227">
        <v>66</v>
      </c>
      <c r="N7" s="231">
        <v>6.25</v>
      </c>
      <c r="O7" s="227">
        <v>89</v>
      </c>
      <c r="P7" s="230">
        <v>8</v>
      </c>
      <c r="Q7" s="227">
        <v>135</v>
      </c>
      <c r="R7" s="231">
        <v>8.99</v>
      </c>
      <c r="S7" s="46"/>
    </row>
    <row r="8" spans="2:19" x14ac:dyDescent="0.25">
      <c r="B8" s="226" t="s">
        <v>9</v>
      </c>
      <c r="C8" s="227">
        <v>48</v>
      </c>
      <c r="D8" s="228">
        <v>1</v>
      </c>
      <c r="E8" s="227">
        <v>77</v>
      </c>
      <c r="F8" s="229">
        <v>2.08</v>
      </c>
      <c r="G8" s="227">
        <v>51</v>
      </c>
      <c r="H8" s="230">
        <v>2</v>
      </c>
      <c r="I8" s="227">
        <v>90</v>
      </c>
      <c r="J8" s="231">
        <v>3.92</v>
      </c>
      <c r="K8" s="227">
        <v>96</v>
      </c>
      <c r="L8" s="232">
        <v>2</v>
      </c>
      <c r="M8" s="227">
        <v>142</v>
      </c>
      <c r="N8" s="229">
        <v>2.08</v>
      </c>
      <c r="O8" s="227">
        <v>195</v>
      </c>
      <c r="P8" s="230">
        <v>5</v>
      </c>
      <c r="Q8" s="227">
        <v>309</v>
      </c>
      <c r="R8" s="231">
        <v>2.56</v>
      </c>
      <c r="S8" s="46"/>
    </row>
    <row r="9" spans="2:19" x14ac:dyDescent="0.25">
      <c r="B9" s="226" t="s">
        <v>10</v>
      </c>
      <c r="C9" s="227">
        <v>18</v>
      </c>
      <c r="D9" s="189" t="s">
        <v>27</v>
      </c>
      <c r="E9" s="227">
        <v>25</v>
      </c>
      <c r="F9" s="14" t="s">
        <v>27</v>
      </c>
      <c r="G9" s="227">
        <v>24</v>
      </c>
      <c r="H9" s="228">
        <v>1</v>
      </c>
      <c r="I9" s="227">
        <v>37</v>
      </c>
      <c r="J9" s="229">
        <v>4.17</v>
      </c>
      <c r="K9" s="227">
        <v>53</v>
      </c>
      <c r="L9" s="230">
        <v>1</v>
      </c>
      <c r="M9" s="227">
        <v>74</v>
      </c>
      <c r="N9" s="231">
        <v>1.89</v>
      </c>
      <c r="O9" s="227">
        <v>95</v>
      </c>
      <c r="P9" s="230">
        <v>2</v>
      </c>
      <c r="Q9" s="227">
        <v>136</v>
      </c>
      <c r="R9" s="231">
        <v>2.11</v>
      </c>
      <c r="S9" s="46"/>
    </row>
    <row r="10" spans="2:19" x14ac:dyDescent="0.25">
      <c r="B10" s="226" t="s">
        <v>11</v>
      </c>
      <c r="C10" s="227">
        <v>99</v>
      </c>
      <c r="D10" s="233">
        <v>3</v>
      </c>
      <c r="E10" s="227">
        <v>142</v>
      </c>
      <c r="F10" s="234">
        <v>3.03</v>
      </c>
      <c r="G10" s="227">
        <v>122</v>
      </c>
      <c r="H10" s="230">
        <v>1</v>
      </c>
      <c r="I10" s="227">
        <v>188</v>
      </c>
      <c r="J10" s="231">
        <v>0.82</v>
      </c>
      <c r="K10" s="227">
        <v>334</v>
      </c>
      <c r="L10" s="230">
        <v>7</v>
      </c>
      <c r="M10" s="227">
        <v>474</v>
      </c>
      <c r="N10" s="231">
        <v>2.1</v>
      </c>
      <c r="O10" s="227">
        <v>555</v>
      </c>
      <c r="P10" s="230">
        <v>11</v>
      </c>
      <c r="Q10" s="227">
        <v>804</v>
      </c>
      <c r="R10" s="231">
        <v>1.98</v>
      </c>
      <c r="S10" s="46"/>
    </row>
    <row r="11" spans="2:19" x14ac:dyDescent="0.25">
      <c r="B11" s="226" t="s">
        <v>12</v>
      </c>
      <c r="C11" s="227">
        <v>25</v>
      </c>
      <c r="D11" s="189">
        <v>2</v>
      </c>
      <c r="E11" s="227">
        <v>35</v>
      </c>
      <c r="F11" s="14">
        <v>8</v>
      </c>
      <c r="G11" s="227">
        <v>47</v>
      </c>
      <c r="H11" s="230">
        <v>3</v>
      </c>
      <c r="I11" s="227">
        <v>65</v>
      </c>
      <c r="J11" s="231">
        <v>6.38</v>
      </c>
      <c r="K11" s="227">
        <v>108</v>
      </c>
      <c r="L11" s="230">
        <v>2</v>
      </c>
      <c r="M11" s="227">
        <v>153</v>
      </c>
      <c r="N11" s="231">
        <v>1.85</v>
      </c>
      <c r="O11" s="227">
        <v>180</v>
      </c>
      <c r="P11" s="230">
        <v>7</v>
      </c>
      <c r="Q11" s="146">
        <v>253</v>
      </c>
      <c r="R11" s="231">
        <v>3.89</v>
      </c>
      <c r="S11" s="46"/>
    </row>
    <row r="12" spans="2:19" x14ac:dyDescent="0.25">
      <c r="B12" s="226" t="s">
        <v>13</v>
      </c>
      <c r="C12" s="227">
        <v>28</v>
      </c>
      <c r="D12" s="228" t="s">
        <v>27</v>
      </c>
      <c r="E12" s="227">
        <v>37</v>
      </c>
      <c r="F12" s="229" t="s">
        <v>27</v>
      </c>
      <c r="G12" s="227">
        <v>36</v>
      </c>
      <c r="H12" s="230">
        <v>1</v>
      </c>
      <c r="I12" s="227">
        <v>52</v>
      </c>
      <c r="J12" s="231">
        <v>2.78</v>
      </c>
      <c r="K12" s="227">
        <v>90</v>
      </c>
      <c r="L12" s="230">
        <v>5</v>
      </c>
      <c r="M12" s="227">
        <v>135</v>
      </c>
      <c r="N12" s="231">
        <v>5.56</v>
      </c>
      <c r="O12" s="227">
        <v>154</v>
      </c>
      <c r="P12" s="230">
        <v>6</v>
      </c>
      <c r="Q12" s="146">
        <v>224</v>
      </c>
      <c r="R12" s="231">
        <v>3.9</v>
      </c>
      <c r="S12" s="46"/>
    </row>
    <row r="13" spans="2:19" x14ac:dyDescent="0.25">
      <c r="B13" s="226" t="s">
        <v>14</v>
      </c>
      <c r="C13" s="227">
        <v>18</v>
      </c>
      <c r="D13" s="228" t="s">
        <v>27</v>
      </c>
      <c r="E13" s="227">
        <v>26</v>
      </c>
      <c r="F13" s="229" t="s">
        <v>27</v>
      </c>
      <c r="G13" s="227">
        <v>31</v>
      </c>
      <c r="H13" s="230">
        <v>1</v>
      </c>
      <c r="I13" s="227">
        <v>69</v>
      </c>
      <c r="J13" s="231">
        <v>3.23</v>
      </c>
      <c r="K13" s="227">
        <v>71</v>
      </c>
      <c r="L13" s="230">
        <v>3</v>
      </c>
      <c r="M13" s="227">
        <v>119</v>
      </c>
      <c r="N13" s="231">
        <v>4.2300000000000004</v>
      </c>
      <c r="O13" s="227">
        <v>120</v>
      </c>
      <c r="P13" s="230">
        <v>4</v>
      </c>
      <c r="Q13" s="146">
        <v>214</v>
      </c>
      <c r="R13" s="231">
        <v>3.33</v>
      </c>
      <c r="S13" s="46"/>
    </row>
    <row r="14" spans="2:19" x14ac:dyDescent="0.25">
      <c r="B14" s="226" t="s">
        <v>15</v>
      </c>
      <c r="C14" s="227">
        <v>18</v>
      </c>
      <c r="D14" s="228">
        <v>1</v>
      </c>
      <c r="E14" s="227">
        <v>25</v>
      </c>
      <c r="F14" s="229">
        <v>5.56</v>
      </c>
      <c r="G14" s="227">
        <v>15</v>
      </c>
      <c r="H14" s="228" t="s">
        <v>27</v>
      </c>
      <c r="I14" s="227">
        <v>21</v>
      </c>
      <c r="J14" s="229" t="s">
        <v>27</v>
      </c>
      <c r="K14" s="227">
        <v>41</v>
      </c>
      <c r="L14" s="228" t="s">
        <v>27</v>
      </c>
      <c r="M14" s="227">
        <v>55</v>
      </c>
      <c r="N14" s="229" t="s">
        <v>27</v>
      </c>
      <c r="O14" s="227">
        <v>74</v>
      </c>
      <c r="P14" s="230">
        <v>1</v>
      </c>
      <c r="Q14" s="227">
        <v>101</v>
      </c>
      <c r="R14" s="231">
        <v>1.35</v>
      </c>
      <c r="S14" s="46"/>
    </row>
    <row r="15" spans="2:19" x14ac:dyDescent="0.25">
      <c r="B15" s="226" t="s">
        <v>16</v>
      </c>
      <c r="C15" s="227">
        <v>16</v>
      </c>
      <c r="D15" s="228" t="s">
        <v>27</v>
      </c>
      <c r="E15" s="227">
        <v>27</v>
      </c>
      <c r="F15" s="229" t="s">
        <v>27</v>
      </c>
      <c r="G15" s="227">
        <v>19</v>
      </c>
      <c r="H15" s="228" t="s">
        <v>27</v>
      </c>
      <c r="I15" s="227">
        <v>24</v>
      </c>
      <c r="J15" s="229" t="s">
        <v>27</v>
      </c>
      <c r="K15" s="227">
        <v>40</v>
      </c>
      <c r="L15" s="230">
        <v>1</v>
      </c>
      <c r="M15" s="227">
        <v>67</v>
      </c>
      <c r="N15" s="231">
        <v>2.5</v>
      </c>
      <c r="O15" s="227">
        <v>75</v>
      </c>
      <c r="P15" s="230">
        <v>1</v>
      </c>
      <c r="Q15" s="227">
        <v>118</v>
      </c>
      <c r="R15" s="231">
        <v>1.33</v>
      </c>
      <c r="S15" s="46"/>
    </row>
    <row r="16" spans="2:19" x14ac:dyDescent="0.25">
      <c r="B16" s="226" t="s">
        <v>17</v>
      </c>
      <c r="C16" s="227">
        <v>20</v>
      </c>
      <c r="D16" s="228" t="s">
        <v>27</v>
      </c>
      <c r="E16" s="227">
        <v>27</v>
      </c>
      <c r="F16" s="229" t="s">
        <v>27</v>
      </c>
      <c r="G16" s="227">
        <v>26</v>
      </c>
      <c r="H16" s="228">
        <v>1</v>
      </c>
      <c r="I16" s="227">
        <v>42</v>
      </c>
      <c r="J16" s="229">
        <v>3.85</v>
      </c>
      <c r="K16" s="227">
        <v>91</v>
      </c>
      <c r="L16" s="228">
        <v>1</v>
      </c>
      <c r="M16" s="227">
        <v>112</v>
      </c>
      <c r="N16" s="229">
        <v>1.1000000000000001</v>
      </c>
      <c r="O16" s="227">
        <v>137</v>
      </c>
      <c r="P16" s="228">
        <v>2</v>
      </c>
      <c r="Q16" s="227">
        <v>181</v>
      </c>
      <c r="R16" s="229">
        <v>1.46</v>
      </c>
      <c r="S16" s="46"/>
    </row>
    <row r="17" spans="2:19" x14ac:dyDescent="0.25">
      <c r="B17" s="15" t="s">
        <v>7</v>
      </c>
      <c r="C17" s="15">
        <v>309</v>
      </c>
      <c r="D17" s="15">
        <v>12</v>
      </c>
      <c r="E17" s="15">
        <v>452</v>
      </c>
      <c r="F17" s="16">
        <v>3.88</v>
      </c>
      <c r="G17" s="15">
        <v>393</v>
      </c>
      <c r="H17" s="15">
        <v>10</v>
      </c>
      <c r="I17" s="15">
        <v>626</v>
      </c>
      <c r="J17" s="16">
        <v>2.54</v>
      </c>
      <c r="K17" s="15">
        <v>972</v>
      </c>
      <c r="L17" s="15">
        <v>25</v>
      </c>
      <c r="M17" s="36">
        <v>1397</v>
      </c>
      <c r="N17" s="16">
        <v>2.57</v>
      </c>
      <c r="O17" s="36">
        <v>1674</v>
      </c>
      <c r="P17" s="15">
        <v>47</v>
      </c>
      <c r="Q17" s="36">
        <v>2475</v>
      </c>
      <c r="R17" s="16">
        <v>2.81</v>
      </c>
      <c r="S17" s="46"/>
    </row>
    <row r="18" spans="2:19" ht="11.25" customHeight="1" x14ac:dyDescent="0.25">
      <c r="B18" s="235" t="s">
        <v>264</v>
      </c>
      <c r="C18" s="206"/>
      <c r="D18" s="206"/>
      <c r="E18" s="206"/>
      <c r="F18" s="207"/>
      <c r="G18" s="206"/>
      <c r="H18" s="206"/>
      <c r="I18" s="46"/>
      <c r="J18" s="203"/>
      <c r="K18" s="46"/>
      <c r="L18" s="46"/>
      <c r="M18" s="46"/>
      <c r="N18" s="203"/>
      <c r="O18" s="46"/>
      <c r="P18" s="46"/>
      <c r="Q18" s="46"/>
      <c r="R18" s="203"/>
      <c r="S18" s="46"/>
    </row>
    <row r="19" spans="2:19" ht="11.25" customHeight="1" x14ac:dyDescent="0.25">
      <c r="B19" s="235" t="s">
        <v>265</v>
      </c>
      <c r="C19" s="206"/>
      <c r="D19" s="206"/>
      <c r="E19" s="206"/>
      <c r="F19" s="207"/>
      <c r="G19" s="206"/>
      <c r="H19" s="206"/>
      <c r="I19" s="46"/>
      <c r="J19" s="203"/>
      <c r="K19" s="46"/>
      <c r="L19" s="46"/>
      <c r="M19" s="46"/>
      <c r="N19" s="203"/>
      <c r="O19" s="46"/>
      <c r="P19" s="46"/>
      <c r="Q19" s="46"/>
      <c r="R19" s="203"/>
      <c r="S19" s="46"/>
    </row>
    <row r="20" spans="2:19" x14ac:dyDescent="0.25">
      <c r="B20" s="103"/>
      <c r="C20" s="46"/>
      <c r="D20" s="46"/>
      <c r="E20" s="46"/>
      <c r="F20" s="203"/>
      <c r="G20" s="46"/>
      <c r="H20" s="46"/>
      <c r="I20" s="46"/>
      <c r="J20" s="203"/>
      <c r="K20" s="46"/>
      <c r="L20" s="46"/>
      <c r="M20" s="46"/>
      <c r="N20" s="203"/>
      <c r="O20" s="46"/>
      <c r="P20" s="46"/>
      <c r="Q20" s="46"/>
      <c r="R20" s="203"/>
      <c r="S20" s="46"/>
    </row>
    <row r="21" spans="2:19" x14ac:dyDescent="0.25">
      <c r="B21" s="103"/>
      <c r="C21" s="46"/>
      <c r="D21" s="46"/>
      <c r="E21" s="46"/>
      <c r="F21" s="203"/>
      <c r="G21" s="46"/>
      <c r="H21" s="46"/>
      <c r="I21" s="46"/>
      <c r="J21" s="203"/>
      <c r="K21" s="46"/>
      <c r="L21" s="46"/>
      <c r="M21" s="46"/>
      <c r="N21" s="203"/>
      <c r="O21" s="46"/>
      <c r="P21" s="46"/>
      <c r="Q21" s="46"/>
      <c r="R21" s="203"/>
      <c r="S21" s="46"/>
    </row>
    <row r="22" spans="2:19" x14ac:dyDescent="0.25">
      <c r="B22" s="103"/>
      <c r="C22" s="46"/>
      <c r="D22" s="46"/>
      <c r="E22" s="46"/>
      <c r="F22" s="203"/>
      <c r="G22" s="46"/>
      <c r="H22" s="46"/>
      <c r="I22" s="46"/>
      <c r="J22" s="203"/>
      <c r="K22" s="46"/>
      <c r="L22" s="46"/>
      <c r="M22" s="46"/>
      <c r="N22" s="203"/>
      <c r="O22" s="46"/>
      <c r="P22" s="46"/>
      <c r="Q22" s="46"/>
      <c r="R22" s="203"/>
      <c r="S22" s="46"/>
    </row>
    <row r="23" spans="2:19" x14ac:dyDescent="0.25">
      <c r="S23" s="46"/>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8"/>
  <sheetViews>
    <sheetView showGridLines="0" workbookViewId="0">
      <selection activeCell="C23" sqref="C23"/>
    </sheetView>
  </sheetViews>
  <sheetFormatPr defaultRowHeight="15" x14ac:dyDescent="0.25"/>
  <cols>
    <col min="1" max="1" width="0.85546875" style="1" customWidth="1"/>
    <col min="2" max="2" width="12.85546875" style="1" customWidth="1"/>
    <col min="3" max="16384" width="9.140625" style="1"/>
  </cols>
  <sheetData>
    <row r="2" spans="2:11" ht="15" customHeight="1" x14ac:dyDescent="0.25">
      <c r="B2" s="363" t="s">
        <v>295</v>
      </c>
      <c r="C2" s="356"/>
      <c r="D2" s="356"/>
      <c r="E2" s="356"/>
      <c r="F2" s="356"/>
      <c r="G2" s="356"/>
      <c r="H2" s="356"/>
      <c r="I2" s="356"/>
      <c r="J2" s="356"/>
      <c r="K2" s="356"/>
    </row>
    <row r="3" spans="2:11" ht="15" customHeight="1" x14ac:dyDescent="0.25">
      <c r="B3" s="282" t="s">
        <v>254</v>
      </c>
      <c r="C3" s="278"/>
      <c r="D3" s="278"/>
      <c r="E3" s="278"/>
      <c r="F3" s="278"/>
      <c r="G3" s="278"/>
      <c r="H3" s="278"/>
      <c r="I3" s="278"/>
      <c r="J3" s="278"/>
      <c r="K3" s="278"/>
    </row>
    <row r="4" spans="2:11" ht="15" customHeight="1" x14ac:dyDescent="0.25">
      <c r="B4" s="295" t="s">
        <v>1</v>
      </c>
      <c r="C4" s="298">
        <v>2018</v>
      </c>
      <c r="D4" s="298"/>
      <c r="E4" s="298"/>
      <c r="F4" s="300">
        <v>2017</v>
      </c>
      <c r="G4" s="300"/>
      <c r="H4" s="300"/>
      <c r="I4" s="298" t="s">
        <v>276</v>
      </c>
      <c r="J4" s="298"/>
      <c r="K4" s="298"/>
    </row>
    <row r="5" spans="2:11" x14ac:dyDescent="0.25">
      <c r="B5" s="296"/>
      <c r="C5" s="299"/>
      <c r="D5" s="299"/>
      <c r="E5" s="299"/>
      <c r="F5" s="301"/>
      <c r="G5" s="301"/>
      <c r="H5" s="301"/>
      <c r="I5" s="299"/>
      <c r="J5" s="299"/>
      <c r="K5" s="299"/>
    </row>
    <row r="6" spans="2:11" x14ac:dyDescent="0.25">
      <c r="B6" s="297"/>
      <c r="C6" s="261" t="s">
        <v>67</v>
      </c>
      <c r="D6" s="261" t="s">
        <v>68</v>
      </c>
      <c r="E6" s="261" t="s">
        <v>37</v>
      </c>
      <c r="F6" s="261" t="s">
        <v>67</v>
      </c>
      <c r="G6" s="261" t="s">
        <v>68</v>
      </c>
      <c r="H6" s="261" t="s">
        <v>37</v>
      </c>
      <c r="I6" s="261" t="s">
        <v>67</v>
      </c>
      <c r="J6" s="261" t="s">
        <v>68</v>
      </c>
      <c r="K6" s="261" t="s">
        <v>37</v>
      </c>
    </row>
    <row r="7" spans="2:11" x14ac:dyDescent="0.25">
      <c r="B7" s="29" t="s">
        <v>8</v>
      </c>
      <c r="C7" s="41">
        <v>788</v>
      </c>
      <c r="D7" s="220">
        <v>13</v>
      </c>
      <c r="E7" s="41">
        <v>1028</v>
      </c>
      <c r="F7" s="66">
        <v>792</v>
      </c>
      <c r="G7" s="268">
        <v>16</v>
      </c>
      <c r="H7" s="66">
        <v>1076</v>
      </c>
      <c r="I7" s="95">
        <v>-0.51</v>
      </c>
      <c r="J7" s="96">
        <v>-18.75</v>
      </c>
      <c r="K7" s="95">
        <v>-4.46</v>
      </c>
    </row>
    <row r="8" spans="2:11" x14ac:dyDescent="0.25">
      <c r="B8" s="29" t="s">
        <v>9</v>
      </c>
      <c r="C8" s="41">
        <v>1918</v>
      </c>
      <c r="D8" s="220">
        <v>22</v>
      </c>
      <c r="E8" s="41">
        <v>2583</v>
      </c>
      <c r="F8" s="66">
        <v>1837</v>
      </c>
      <c r="G8" s="268">
        <v>23</v>
      </c>
      <c r="H8" s="66">
        <v>2469</v>
      </c>
      <c r="I8" s="95">
        <v>4.41</v>
      </c>
      <c r="J8" s="96">
        <v>-4.3499999999999996</v>
      </c>
      <c r="K8" s="95">
        <v>4.62</v>
      </c>
    </row>
    <row r="9" spans="2:11" x14ac:dyDescent="0.25">
      <c r="B9" s="29" t="s">
        <v>10</v>
      </c>
      <c r="C9" s="41">
        <v>975</v>
      </c>
      <c r="D9" s="220">
        <v>15</v>
      </c>
      <c r="E9" s="41">
        <v>1322</v>
      </c>
      <c r="F9" s="66">
        <v>1051</v>
      </c>
      <c r="G9" s="268">
        <v>26</v>
      </c>
      <c r="H9" s="66">
        <v>1397</v>
      </c>
      <c r="I9" s="95">
        <v>-7.23</v>
      </c>
      <c r="J9" s="96">
        <v>-42.31</v>
      </c>
      <c r="K9" s="95">
        <v>-5.37</v>
      </c>
    </row>
    <row r="10" spans="2:11" x14ac:dyDescent="0.25">
      <c r="B10" s="29" t="s">
        <v>11</v>
      </c>
      <c r="C10" s="41">
        <v>4942</v>
      </c>
      <c r="D10" s="220">
        <v>66</v>
      </c>
      <c r="E10" s="41">
        <v>6342</v>
      </c>
      <c r="F10" s="66">
        <v>5141</v>
      </c>
      <c r="G10" s="268">
        <v>55</v>
      </c>
      <c r="H10" s="66">
        <v>6619</v>
      </c>
      <c r="I10" s="95">
        <v>-3.87</v>
      </c>
      <c r="J10" s="96">
        <v>20</v>
      </c>
      <c r="K10" s="95">
        <v>-4.18</v>
      </c>
    </row>
    <row r="11" spans="2:11" x14ac:dyDescent="0.25">
      <c r="B11" s="29" t="s">
        <v>12</v>
      </c>
      <c r="C11" s="41">
        <v>1664</v>
      </c>
      <c r="D11" s="220">
        <v>20</v>
      </c>
      <c r="E11" s="41">
        <v>2141</v>
      </c>
      <c r="F11" s="66">
        <v>1643</v>
      </c>
      <c r="G11" s="268">
        <v>27</v>
      </c>
      <c r="H11" s="66">
        <v>2135</v>
      </c>
      <c r="I11" s="95">
        <v>1.28</v>
      </c>
      <c r="J11" s="96">
        <v>-25.93</v>
      </c>
      <c r="K11" s="95">
        <v>0.28000000000000003</v>
      </c>
    </row>
    <row r="12" spans="2:11" x14ac:dyDescent="0.25">
      <c r="B12" s="29" t="s">
        <v>13</v>
      </c>
      <c r="C12" s="41">
        <v>1692</v>
      </c>
      <c r="D12" s="220">
        <v>28</v>
      </c>
      <c r="E12" s="41">
        <v>2300</v>
      </c>
      <c r="F12" s="66">
        <v>1723</v>
      </c>
      <c r="G12" s="268">
        <v>42</v>
      </c>
      <c r="H12" s="66">
        <v>2388</v>
      </c>
      <c r="I12" s="95">
        <v>-1.8</v>
      </c>
      <c r="J12" s="96">
        <v>-33.33</v>
      </c>
      <c r="K12" s="95">
        <v>-3.69</v>
      </c>
    </row>
    <row r="13" spans="2:11" x14ac:dyDescent="0.25">
      <c r="B13" s="29" t="s">
        <v>14</v>
      </c>
      <c r="C13" s="41">
        <v>1094</v>
      </c>
      <c r="D13" s="220">
        <v>22</v>
      </c>
      <c r="E13" s="41">
        <v>1585</v>
      </c>
      <c r="F13" s="66">
        <v>1065</v>
      </c>
      <c r="G13" s="268">
        <v>24</v>
      </c>
      <c r="H13" s="66">
        <v>1460</v>
      </c>
      <c r="I13" s="95">
        <v>2.72</v>
      </c>
      <c r="J13" s="96">
        <v>-8.33</v>
      </c>
      <c r="K13" s="95">
        <v>8.56</v>
      </c>
    </row>
    <row r="14" spans="2:11" x14ac:dyDescent="0.25">
      <c r="B14" s="29" t="s">
        <v>15</v>
      </c>
      <c r="C14" s="41">
        <v>831</v>
      </c>
      <c r="D14" s="220">
        <v>22</v>
      </c>
      <c r="E14" s="41">
        <v>1133</v>
      </c>
      <c r="F14" s="66">
        <v>902</v>
      </c>
      <c r="G14" s="268">
        <v>23</v>
      </c>
      <c r="H14" s="66">
        <v>1238</v>
      </c>
      <c r="I14" s="95">
        <v>-7.87</v>
      </c>
      <c r="J14" s="96">
        <v>-4.3499999999999996</v>
      </c>
      <c r="K14" s="95">
        <v>-8.48</v>
      </c>
    </row>
    <row r="15" spans="2:11" x14ac:dyDescent="0.25">
      <c r="B15" s="29" t="s">
        <v>16</v>
      </c>
      <c r="C15" s="41">
        <v>783</v>
      </c>
      <c r="D15" s="220">
        <v>17</v>
      </c>
      <c r="E15" s="41">
        <v>1137</v>
      </c>
      <c r="F15" s="66">
        <v>834</v>
      </c>
      <c r="G15" s="268">
        <v>24</v>
      </c>
      <c r="H15" s="66">
        <v>1173</v>
      </c>
      <c r="I15" s="95">
        <v>-6.12</v>
      </c>
      <c r="J15" s="96">
        <v>-29.17</v>
      </c>
      <c r="K15" s="95">
        <v>-3.07</v>
      </c>
    </row>
    <row r="16" spans="2:11" x14ac:dyDescent="0.25">
      <c r="B16" s="29" t="s">
        <v>17</v>
      </c>
      <c r="C16" s="41">
        <v>1136</v>
      </c>
      <c r="D16" s="220">
        <v>14</v>
      </c>
      <c r="E16" s="41">
        <v>1414</v>
      </c>
      <c r="F16" s="66">
        <v>1111</v>
      </c>
      <c r="G16" s="268">
        <v>9</v>
      </c>
      <c r="H16" s="66">
        <v>1435</v>
      </c>
      <c r="I16" s="95">
        <v>2.25</v>
      </c>
      <c r="J16" s="96">
        <v>55.56</v>
      </c>
      <c r="K16" s="95">
        <v>-1.46</v>
      </c>
    </row>
    <row r="17" spans="2:11" x14ac:dyDescent="0.25">
      <c r="B17" s="15" t="s">
        <v>28</v>
      </c>
      <c r="C17" s="97">
        <v>15823</v>
      </c>
      <c r="D17" s="221">
        <v>239</v>
      </c>
      <c r="E17" s="97">
        <v>20985</v>
      </c>
      <c r="F17" s="97">
        <v>16099</v>
      </c>
      <c r="G17" s="221">
        <v>269</v>
      </c>
      <c r="H17" s="97">
        <v>21390</v>
      </c>
      <c r="I17" s="105">
        <v>-1.71</v>
      </c>
      <c r="J17" s="105">
        <v>-11.15</v>
      </c>
      <c r="K17" s="105">
        <v>-1.89</v>
      </c>
    </row>
    <row r="18" spans="2:11" x14ac:dyDescent="0.25">
      <c r="B18" s="15" t="s">
        <v>20</v>
      </c>
      <c r="C18" s="97">
        <v>172553</v>
      </c>
      <c r="D18" s="97">
        <v>3334</v>
      </c>
      <c r="E18" s="97">
        <v>242919</v>
      </c>
      <c r="F18" s="97">
        <v>174933</v>
      </c>
      <c r="G18" s="97">
        <v>3378</v>
      </c>
      <c r="H18" s="97">
        <v>246750</v>
      </c>
      <c r="I18" s="105">
        <v>-1.36</v>
      </c>
      <c r="J18" s="105">
        <v>-1.3</v>
      </c>
      <c r="K18" s="105">
        <v>-1.55</v>
      </c>
    </row>
  </sheetData>
  <mergeCells count="5">
    <mergeCell ref="B4:B6"/>
    <mergeCell ref="C4:E5"/>
    <mergeCell ref="F4:H5"/>
    <mergeCell ref="I4:K5"/>
    <mergeCell ref="B2:K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2"/>
  <sheetViews>
    <sheetView showGridLines="0" workbookViewId="0">
      <selection activeCell="A18" sqref="A18:XFD19"/>
    </sheetView>
  </sheetViews>
  <sheetFormatPr defaultRowHeight="15" x14ac:dyDescent="0.25"/>
  <cols>
    <col min="1" max="1" width="0.85546875" style="1" customWidth="1"/>
    <col min="2" max="2" width="11.85546875" style="1" customWidth="1"/>
    <col min="3" max="16384" width="9.140625" style="1"/>
  </cols>
  <sheetData>
    <row r="1" spans="2:19" x14ac:dyDescent="0.25">
      <c r="B1" s="103"/>
      <c r="C1" s="46"/>
      <c r="D1" s="46"/>
      <c r="E1" s="46"/>
      <c r="F1" s="203"/>
      <c r="G1" s="46"/>
      <c r="H1" s="46"/>
      <c r="I1" s="46"/>
      <c r="J1" s="203"/>
      <c r="K1" s="46"/>
      <c r="L1" s="46"/>
      <c r="M1" s="46"/>
      <c r="N1" s="203"/>
      <c r="O1" s="46"/>
      <c r="P1" s="46"/>
      <c r="Q1" s="46"/>
      <c r="R1" s="203"/>
      <c r="S1" s="46"/>
    </row>
    <row r="2" spans="2:19" x14ac:dyDescent="0.25">
      <c r="B2" s="90" t="s">
        <v>298</v>
      </c>
      <c r="C2" s="46"/>
      <c r="D2" s="46"/>
      <c r="E2" s="46"/>
      <c r="F2" s="203"/>
      <c r="G2" s="46"/>
      <c r="H2" s="46"/>
      <c r="I2" s="46"/>
      <c r="J2" s="203"/>
      <c r="K2" s="46"/>
      <c r="L2" s="46"/>
      <c r="M2" s="46"/>
      <c r="N2" s="203"/>
      <c r="O2" s="46"/>
      <c r="P2" s="46"/>
      <c r="Q2" s="46"/>
      <c r="R2" s="203"/>
      <c r="S2" s="46"/>
    </row>
    <row r="3" spans="2:19" x14ac:dyDescent="0.25">
      <c r="B3" s="107" t="s">
        <v>260</v>
      </c>
      <c r="C3" s="236"/>
      <c r="D3" s="236"/>
      <c r="E3" s="236"/>
      <c r="F3" s="237"/>
      <c r="G3" s="236"/>
      <c r="H3" s="236"/>
      <c r="I3" s="236"/>
      <c r="J3" s="237"/>
      <c r="K3" s="236"/>
      <c r="L3" s="236"/>
      <c r="M3" s="236"/>
      <c r="N3" s="237"/>
      <c r="O3" s="236"/>
      <c r="P3" s="236"/>
      <c r="Q3" s="236"/>
      <c r="R3" s="237"/>
      <c r="S3" s="46"/>
    </row>
    <row r="4" spans="2:19" x14ac:dyDescent="0.25">
      <c r="B4" s="334" t="s">
        <v>1</v>
      </c>
      <c r="C4" s="332" t="s">
        <v>81</v>
      </c>
      <c r="D4" s="332"/>
      <c r="E4" s="332"/>
      <c r="F4" s="332"/>
      <c r="G4" s="332"/>
      <c r="H4" s="332"/>
      <c r="I4" s="332"/>
      <c r="J4" s="332"/>
      <c r="K4" s="332"/>
      <c r="L4" s="332"/>
      <c r="M4" s="332"/>
      <c r="N4" s="332"/>
      <c r="O4" s="332"/>
      <c r="P4" s="332"/>
      <c r="Q4" s="332"/>
      <c r="R4" s="332"/>
      <c r="S4" s="46"/>
    </row>
    <row r="5" spans="2:19" ht="15" customHeight="1" x14ac:dyDescent="0.25">
      <c r="B5" s="335"/>
      <c r="C5" s="333" t="s">
        <v>261</v>
      </c>
      <c r="D5" s="333"/>
      <c r="E5" s="333"/>
      <c r="F5" s="333"/>
      <c r="G5" s="332" t="s">
        <v>262</v>
      </c>
      <c r="H5" s="332"/>
      <c r="I5" s="332"/>
      <c r="J5" s="332"/>
      <c r="K5" s="333" t="s">
        <v>263</v>
      </c>
      <c r="L5" s="333"/>
      <c r="M5" s="333"/>
      <c r="N5" s="333"/>
      <c r="O5" s="332" t="s">
        <v>7</v>
      </c>
      <c r="P5" s="332"/>
      <c r="Q5" s="332"/>
      <c r="R5" s="332"/>
      <c r="S5" s="46"/>
    </row>
    <row r="6" spans="2:19" ht="27" x14ac:dyDescent="0.25">
      <c r="B6" s="336"/>
      <c r="C6" s="218" t="s">
        <v>67</v>
      </c>
      <c r="D6" s="218" t="s">
        <v>68</v>
      </c>
      <c r="E6" s="218" t="s">
        <v>37</v>
      </c>
      <c r="F6" s="225" t="s">
        <v>216</v>
      </c>
      <c r="G6" s="218" t="s">
        <v>67</v>
      </c>
      <c r="H6" s="218" t="s">
        <v>68</v>
      </c>
      <c r="I6" s="218" t="s">
        <v>37</v>
      </c>
      <c r="J6" s="225" t="s">
        <v>216</v>
      </c>
      <c r="K6" s="218" t="s">
        <v>67</v>
      </c>
      <c r="L6" s="218" t="s">
        <v>68</v>
      </c>
      <c r="M6" s="218" t="s">
        <v>37</v>
      </c>
      <c r="N6" s="225" t="s">
        <v>216</v>
      </c>
      <c r="O6" s="218" t="s">
        <v>67</v>
      </c>
      <c r="P6" s="218" t="s">
        <v>68</v>
      </c>
      <c r="Q6" s="218" t="s">
        <v>37</v>
      </c>
      <c r="R6" s="225" t="s">
        <v>216</v>
      </c>
      <c r="S6" s="46"/>
    </row>
    <row r="7" spans="2:19" x14ac:dyDescent="0.25">
      <c r="B7" s="226" t="s">
        <v>8</v>
      </c>
      <c r="C7" s="227">
        <v>15</v>
      </c>
      <c r="D7" s="228">
        <v>5</v>
      </c>
      <c r="E7" s="227">
        <v>24</v>
      </c>
      <c r="F7" s="229">
        <v>33.33</v>
      </c>
      <c r="G7" s="227">
        <v>17</v>
      </c>
      <c r="H7" s="228" t="s">
        <v>27</v>
      </c>
      <c r="I7" s="227">
        <v>32</v>
      </c>
      <c r="J7" s="229" t="s">
        <v>27</v>
      </c>
      <c r="K7" s="227">
        <v>34</v>
      </c>
      <c r="L7" s="230">
        <v>1</v>
      </c>
      <c r="M7" s="227">
        <v>44</v>
      </c>
      <c r="N7" s="231">
        <v>2.94</v>
      </c>
      <c r="O7" s="227">
        <v>66</v>
      </c>
      <c r="P7" s="230">
        <v>6</v>
      </c>
      <c r="Q7" s="227">
        <v>100</v>
      </c>
      <c r="R7" s="231">
        <v>9.09</v>
      </c>
      <c r="S7" s="46"/>
    </row>
    <row r="8" spans="2:19" x14ac:dyDescent="0.25">
      <c r="B8" s="226" t="s">
        <v>9</v>
      </c>
      <c r="C8" s="227">
        <v>37</v>
      </c>
      <c r="D8" s="228" t="s">
        <v>27</v>
      </c>
      <c r="E8" s="227">
        <v>61</v>
      </c>
      <c r="F8" s="229" t="s">
        <v>27</v>
      </c>
      <c r="G8" s="227">
        <v>42</v>
      </c>
      <c r="H8" s="228">
        <v>2</v>
      </c>
      <c r="I8" s="227">
        <v>75</v>
      </c>
      <c r="J8" s="229">
        <v>4.76</v>
      </c>
      <c r="K8" s="227">
        <v>77</v>
      </c>
      <c r="L8" s="232">
        <v>2</v>
      </c>
      <c r="M8" s="227">
        <v>111</v>
      </c>
      <c r="N8" s="229">
        <v>2.6</v>
      </c>
      <c r="O8" s="227">
        <v>156</v>
      </c>
      <c r="P8" s="230">
        <v>4</v>
      </c>
      <c r="Q8" s="227">
        <v>247</v>
      </c>
      <c r="R8" s="231">
        <v>2.56</v>
      </c>
      <c r="S8" s="46"/>
    </row>
    <row r="9" spans="2:19" x14ac:dyDescent="0.25">
      <c r="B9" s="226" t="s">
        <v>10</v>
      </c>
      <c r="C9" s="227">
        <v>15</v>
      </c>
      <c r="D9" s="189" t="s">
        <v>27</v>
      </c>
      <c r="E9" s="227">
        <v>20</v>
      </c>
      <c r="F9" s="14" t="s">
        <v>27</v>
      </c>
      <c r="G9" s="227">
        <v>14</v>
      </c>
      <c r="H9" s="228">
        <v>1</v>
      </c>
      <c r="I9" s="227">
        <v>20</v>
      </c>
      <c r="J9" s="229">
        <v>7.14</v>
      </c>
      <c r="K9" s="227">
        <v>35</v>
      </c>
      <c r="L9" s="230">
        <v>1</v>
      </c>
      <c r="M9" s="227">
        <v>49</v>
      </c>
      <c r="N9" s="231">
        <v>2.86</v>
      </c>
      <c r="O9" s="227">
        <v>64</v>
      </c>
      <c r="P9" s="230">
        <v>2</v>
      </c>
      <c r="Q9" s="227">
        <v>89</v>
      </c>
      <c r="R9" s="231">
        <v>3.13</v>
      </c>
      <c r="S9" s="46"/>
    </row>
    <row r="10" spans="2:19" x14ac:dyDescent="0.25">
      <c r="B10" s="226" t="s">
        <v>11</v>
      </c>
      <c r="C10" s="227">
        <v>71</v>
      </c>
      <c r="D10" s="233">
        <v>3</v>
      </c>
      <c r="E10" s="227">
        <v>96</v>
      </c>
      <c r="F10" s="234">
        <v>4.2300000000000004</v>
      </c>
      <c r="G10" s="227">
        <v>101</v>
      </c>
      <c r="H10" s="228" t="s">
        <v>27</v>
      </c>
      <c r="I10" s="227">
        <v>157</v>
      </c>
      <c r="J10" s="228" t="s">
        <v>27</v>
      </c>
      <c r="K10" s="227">
        <v>266</v>
      </c>
      <c r="L10" s="230">
        <v>5</v>
      </c>
      <c r="M10" s="227">
        <v>369</v>
      </c>
      <c r="N10" s="231">
        <v>1.88</v>
      </c>
      <c r="O10" s="227">
        <v>438</v>
      </c>
      <c r="P10" s="230">
        <v>8</v>
      </c>
      <c r="Q10" s="227">
        <v>622</v>
      </c>
      <c r="R10" s="231">
        <v>1.83</v>
      </c>
      <c r="S10" s="46"/>
    </row>
    <row r="11" spans="2:19" x14ac:dyDescent="0.25">
      <c r="B11" s="226" t="s">
        <v>12</v>
      </c>
      <c r="C11" s="227">
        <v>18</v>
      </c>
      <c r="D11" s="228" t="s">
        <v>27</v>
      </c>
      <c r="E11" s="227">
        <v>26</v>
      </c>
      <c r="F11" s="228" t="s">
        <v>27</v>
      </c>
      <c r="G11" s="227">
        <v>43</v>
      </c>
      <c r="H11" s="230">
        <v>2</v>
      </c>
      <c r="I11" s="227">
        <v>59</v>
      </c>
      <c r="J11" s="231">
        <v>4.6500000000000004</v>
      </c>
      <c r="K11" s="227">
        <v>82</v>
      </c>
      <c r="L11" s="228" t="s">
        <v>27</v>
      </c>
      <c r="M11" s="227">
        <v>117</v>
      </c>
      <c r="N11" s="229" t="s">
        <v>27</v>
      </c>
      <c r="O11" s="227">
        <v>143</v>
      </c>
      <c r="P11" s="230">
        <v>2</v>
      </c>
      <c r="Q11" s="146">
        <v>202</v>
      </c>
      <c r="R11" s="231">
        <v>1.4</v>
      </c>
      <c r="S11" s="46"/>
    </row>
    <row r="12" spans="2:19" x14ac:dyDescent="0.25">
      <c r="B12" s="226" t="s">
        <v>13</v>
      </c>
      <c r="C12" s="227">
        <v>19</v>
      </c>
      <c r="D12" s="228" t="s">
        <v>27</v>
      </c>
      <c r="E12" s="227">
        <v>25</v>
      </c>
      <c r="F12" s="228" t="s">
        <v>27</v>
      </c>
      <c r="G12" s="227">
        <v>27</v>
      </c>
      <c r="H12" s="230">
        <v>1</v>
      </c>
      <c r="I12" s="227">
        <v>32</v>
      </c>
      <c r="J12" s="231">
        <v>3.7</v>
      </c>
      <c r="K12" s="227">
        <v>61</v>
      </c>
      <c r="L12" s="230">
        <v>1</v>
      </c>
      <c r="M12" s="227">
        <v>89</v>
      </c>
      <c r="N12" s="231">
        <v>1.64</v>
      </c>
      <c r="O12" s="227">
        <v>107</v>
      </c>
      <c r="P12" s="230">
        <v>2</v>
      </c>
      <c r="Q12" s="146">
        <v>146</v>
      </c>
      <c r="R12" s="231">
        <v>1.87</v>
      </c>
      <c r="S12" s="46"/>
    </row>
    <row r="13" spans="2:19" x14ac:dyDescent="0.25">
      <c r="B13" s="226" t="s">
        <v>14</v>
      </c>
      <c r="C13" s="227">
        <v>14</v>
      </c>
      <c r="D13" s="228" t="s">
        <v>27</v>
      </c>
      <c r="E13" s="227">
        <v>22</v>
      </c>
      <c r="F13" s="228" t="s">
        <v>27</v>
      </c>
      <c r="G13" s="227">
        <v>17</v>
      </c>
      <c r="H13" s="228" t="s">
        <v>27</v>
      </c>
      <c r="I13" s="227">
        <v>40</v>
      </c>
      <c r="J13" s="228" t="s">
        <v>27</v>
      </c>
      <c r="K13" s="227">
        <v>42</v>
      </c>
      <c r="L13" s="230">
        <v>1</v>
      </c>
      <c r="M13" s="227">
        <v>63</v>
      </c>
      <c r="N13" s="231">
        <v>2.38</v>
      </c>
      <c r="O13" s="227">
        <v>73</v>
      </c>
      <c r="P13" s="230">
        <v>1</v>
      </c>
      <c r="Q13" s="146">
        <v>125</v>
      </c>
      <c r="R13" s="231">
        <v>1.37</v>
      </c>
      <c r="S13" s="46"/>
    </row>
    <row r="14" spans="2:19" x14ac:dyDescent="0.25">
      <c r="B14" s="226" t="s">
        <v>15</v>
      </c>
      <c r="C14" s="227">
        <v>6</v>
      </c>
      <c r="D14" s="228">
        <v>1</v>
      </c>
      <c r="E14" s="227">
        <v>6</v>
      </c>
      <c r="F14" s="229">
        <v>16.670000000000002</v>
      </c>
      <c r="G14" s="227">
        <v>7</v>
      </c>
      <c r="H14" s="228" t="s">
        <v>27</v>
      </c>
      <c r="I14" s="227">
        <v>10</v>
      </c>
      <c r="J14" s="228" t="s">
        <v>27</v>
      </c>
      <c r="K14" s="227">
        <v>21</v>
      </c>
      <c r="L14" s="228" t="s">
        <v>27</v>
      </c>
      <c r="M14" s="227">
        <v>29</v>
      </c>
      <c r="N14" s="228" t="s">
        <v>27</v>
      </c>
      <c r="O14" s="227">
        <v>34</v>
      </c>
      <c r="P14" s="228">
        <v>1</v>
      </c>
      <c r="Q14" s="227">
        <v>45</v>
      </c>
      <c r="R14" s="229">
        <v>2.94</v>
      </c>
      <c r="S14" s="46"/>
    </row>
    <row r="15" spans="2:19" x14ac:dyDescent="0.25">
      <c r="B15" s="226" t="s">
        <v>16</v>
      </c>
      <c r="C15" s="227">
        <v>4</v>
      </c>
      <c r="D15" s="228" t="s">
        <v>27</v>
      </c>
      <c r="E15" s="227">
        <v>9</v>
      </c>
      <c r="F15" s="228" t="s">
        <v>27</v>
      </c>
      <c r="G15" s="227">
        <v>4</v>
      </c>
      <c r="H15" s="228" t="s">
        <v>27</v>
      </c>
      <c r="I15" s="227">
        <v>4</v>
      </c>
      <c r="J15" s="228" t="s">
        <v>27</v>
      </c>
      <c r="K15" s="227">
        <v>19</v>
      </c>
      <c r="L15" s="228" t="s">
        <v>27</v>
      </c>
      <c r="M15" s="227">
        <v>34</v>
      </c>
      <c r="N15" s="228" t="s">
        <v>27</v>
      </c>
      <c r="O15" s="227">
        <v>27</v>
      </c>
      <c r="P15" s="228" t="s">
        <v>27</v>
      </c>
      <c r="Q15" s="227">
        <v>47</v>
      </c>
      <c r="R15" s="228" t="s">
        <v>27</v>
      </c>
      <c r="S15" s="46"/>
    </row>
    <row r="16" spans="2:19" x14ac:dyDescent="0.25">
      <c r="B16" s="226" t="s">
        <v>17</v>
      </c>
      <c r="C16" s="227">
        <v>20</v>
      </c>
      <c r="D16" s="228" t="s">
        <v>27</v>
      </c>
      <c r="E16" s="227">
        <v>27</v>
      </c>
      <c r="F16" s="228" t="s">
        <v>27</v>
      </c>
      <c r="G16" s="227">
        <v>24</v>
      </c>
      <c r="H16" s="228">
        <v>1</v>
      </c>
      <c r="I16" s="227">
        <v>40</v>
      </c>
      <c r="J16" s="229">
        <v>4.17</v>
      </c>
      <c r="K16" s="227">
        <v>86</v>
      </c>
      <c r="L16" s="228">
        <v>1</v>
      </c>
      <c r="M16" s="227">
        <v>105</v>
      </c>
      <c r="N16" s="229">
        <v>1.1599999999999999</v>
      </c>
      <c r="O16" s="227">
        <v>130</v>
      </c>
      <c r="P16" s="228">
        <v>2</v>
      </c>
      <c r="Q16" s="227">
        <v>172</v>
      </c>
      <c r="R16" s="229">
        <v>1.54</v>
      </c>
      <c r="S16" s="46"/>
    </row>
    <row r="17" spans="2:19" x14ac:dyDescent="0.25">
      <c r="B17" s="15" t="s">
        <v>7</v>
      </c>
      <c r="C17" s="15">
        <v>219</v>
      </c>
      <c r="D17" s="15">
        <v>9</v>
      </c>
      <c r="E17" s="15">
        <v>316</v>
      </c>
      <c r="F17" s="16">
        <v>4.1100000000000003</v>
      </c>
      <c r="G17" s="15">
        <v>296</v>
      </c>
      <c r="H17" s="15">
        <v>7</v>
      </c>
      <c r="I17" s="15">
        <v>469</v>
      </c>
      <c r="J17" s="16">
        <v>2.36</v>
      </c>
      <c r="K17" s="15">
        <v>723</v>
      </c>
      <c r="L17" s="15">
        <v>12</v>
      </c>
      <c r="M17" s="36">
        <v>1010</v>
      </c>
      <c r="N17" s="16">
        <v>1.66</v>
      </c>
      <c r="O17" s="36">
        <v>1238</v>
      </c>
      <c r="P17" s="15">
        <v>28</v>
      </c>
      <c r="Q17" s="36">
        <v>1795</v>
      </c>
      <c r="R17" s="16">
        <v>2.2599999999999998</v>
      </c>
      <c r="S17" s="46"/>
    </row>
    <row r="18" spans="2:19" ht="11.25" customHeight="1" x14ac:dyDescent="0.25">
      <c r="B18" s="235" t="s">
        <v>264</v>
      </c>
      <c r="C18" s="206"/>
      <c r="D18" s="206"/>
      <c r="E18" s="206"/>
      <c r="F18" s="207"/>
      <c r="G18" s="206"/>
      <c r="H18" s="206"/>
      <c r="I18" s="46"/>
      <c r="J18" s="203"/>
      <c r="K18" s="46"/>
      <c r="L18" s="46"/>
      <c r="M18" s="46"/>
      <c r="N18" s="203"/>
      <c r="O18" s="46"/>
      <c r="P18" s="46"/>
      <c r="Q18" s="46"/>
      <c r="R18" s="203"/>
      <c r="S18" s="46"/>
    </row>
    <row r="19" spans="2:19" ht="11.25" customHeight="1" x14ac:dyDescent="0.25">
      <c r="B19" s="235" t="s">
        <v>265</v>
      </c>
      <c r="C19" s="206"/>
      <c r="D19" s="206"/>
      <c r="E19" s="206"/>
      <c r="F19" s="207"/>
      <c r="G19" s="206"/>
      <c r="H19" s="206"/>
      <c r="I19" s="46"/>
      <c r="J19" s="203"/>
      <c r="K19" s="46"/>
      <c r="L19" s="46"/>
      <c r="M19" s="46"/>
      <c r="N19" s="203"/>
      <c r="O19" s="46"/>
      <c r="P19" s="46"/>
      <c r="Q19" s="46"/>
      <c r="R19" s="203"/>
      <c r="S19" s="46"/>
    </row>
    <row r="20" spans="2:19" x14ac:dyDescent="0.25">
      <c r="B20" s="103"/>
      <c r="C20" s="46"/>
      <c r="D20" s="46"/>
      <c r="E20" s="46"/>
      <c r="F20" s="203"/>
      <c r="G20" s="46"/>
      <c r="H20" s="46"/>
      <c r="I20" s="46"/>
      <c r="J20" s="203"/>
      <c r="K20" s="46"/>
      <c r="L20" s="46"/>
      <c r="M20" s="46"/>
      <c r="N20" s="203"/>
      <c r="O20" s="46"/>
      <c r="P20" s="46"/>
      <c r="Q20" s="46"/>
      <c r="R20" s="203"/>
      <c r="S20" s="46"/>
    </row>
    <row r="21" spans="2:19" x14ac:dyDescent="0.25">
      <c r="B21" s="103"/>
      <c r="C21" s="46"/>
      <c r="D21" s="46"/>
      <c r="E21" s="46"/>
      <c r="F21" s="203"/>
      <c r="G21" s="46"/>
      <c r="H21" s="46"/>
      <c r="I21" s="46"/>
      <c r="J21" s="203"/>
      <c r="K21" s="46"/>
      <c r="L21" s="46"/>
      <c r="M21" s="46"/>
      <c r="N21" s="203"/>
      <c r="O21" s="46"/>
      <c r="P21" s="46"/>
      <c r="Q21" s="46"/>
      <c r="R21" s="203"/>
      <c r="S21" s="46"/>
    </row>
    <row r="22" spans="2:19" x14ac:dyDescent="0.25">
      <c r="B22" s="103"/>
      <c r="C22" s="46"/>
      <c r="D22" s="46"/>
      <c r="E22" s="46"/>
      <c r="F22" s="203"/>
      <c r="G22" s="46"/>
      <c r="H22" s="46"/>
      <c r="I22" s="46"/>
      <c r="J22" s="203"/>
      <c r="K22" s="46"/>
      <c r="L22" s="46"/>
      <c r="M22" s="46"/>
      <c r="N22" s="203"/>
      <c r="O22" s="46"/>
      <c r="P22" s="46"/>
      <c r="Q22" s="46"/>
      <c r="R22" s="203"/>
      <c r="S22" s="4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4"/>
  <sheetViews>
    <sheetView showGridLines="0" topLeftCell="A7" workbookViewId="0">
      <selection activeCell="A18" sqref="A18:XFD19"/>
    </sheetView>
  </sheetViews>
  <sheetFormatPr defaultRowHeight="15" x14ac:dyDescent="0.25"/>
  <cols>
    <col min="1" max="1" width="0.85546875" style="1" customWidth="1"/>
    <col min="2" max="2" width="11.7109375" style="1" customWidth="1"/>
    <col min="3" max="16384" width="9.140625" style="1"/>
  </cols>
  <sheetData>
    <row r="1" spans="2:20" x14ac:dyDescent="0.25">
      <c r="B1" s="103"/>
      <c r="C1" s="46"/>
      <c r="D1" s="46"/>
      <c r="E1" s="46"/>
      <c r="F1" s="203"/>
      <c r="G1" s="46"/>
      <c r="H1" s="46"/>
      <c r="I1" s="46"/>
      <c r="J1" s="203"/>
      <c r="K1" s="46"/>
      <c r="L1" s="46"/>
      <c r="M1" s="46"/>
      <c r="N1" s="203"/>
      <c r="O1" s="46"/>
      <c r="P1" s="46"/>
      <c r="Q1" s="46"/>
      <c r="R1" s="203"/>
      <c r="S1" s="46"/>
      <c r="T1" s="46"/>
    </row>
    <row r="2" spans="2:20" x14ac:dyDescent="0.25">
      <c r="B2" s="57" t="s">
        <v>297</v>
      </c>
      <c r="C2" s="57"/>
      <c r="D2" s="57"/>
      <c r="E2" s="57"/>
      <c r="F2" s="57"/>
      <c r="G2" s="57"/>
      <c r="H2" s="238"/>
      <c r="I2" s="120"/>
      <c r="J2" s="120"/>
      <c r="K2" s="120"/>
      <c r="L2" s="120"/>
      <c r="M2" s="120"/>
      <c r="N2" s="120"/>
      <c r="O2" s="120"/>
      <c r="P2" s="120"/>
      <c r="Q2" s="120"/>
      <c r="R2" s="203"/>
      <c r="S2" s="46"/>
      <c r="T2" s="46"/>
    </row>
    <row r="3" spans="2:20" x14ac:dyDescent="0.25">
      <c r="B3" s="239" t="s">
        <v>260</v>
      </c>
      <c r="C3" s="236"/>
      <c r="D3" s="236"/>
      <c r="E3" s="236"/>
      <c r="F3" s="237"/>
      <c r="G3" s="236"/>
      <c r="H3" s="236"/>
      <c r="I3" s="236"/>
      <c r="J3" s="237"/>
      <c r="K3" s="236"/>
      <c r="L3" s="236"/>
      <c r="M3" s="236"/>
      <c r="N3" s="237"/>
      <c r="O3" s="236"/>
      <c r="P3" s="236"/>
      <c r="Q3" s="236"/>
      <c r="R3" s="237"/>
      <c r="S3" s="46"/>
      <c r="T3" s="46"/>
    </row>
    <row r="4" spans="2:20" x14ac:dyDescent="0.25">
      <c r="B4" s="334" t="s">
        <v>1</v>
      </c>
      <c r="C4" s="337" t="s">
        <v>81</v>
      </c>
      <c r="D4" s="332"/>
      <c r="E4" s="332"/>
      <c r="F4" s="332"/>
      <c r="G4" s="332"/>
      <c r="H4" s="332"/>
      <c r="I4" s="332"/>
      <c r="J4" s="332"/>
      <c r="K4" s="332"/>
      <c r="L4" s="332"/>
      <c r="M4" s="332"/>
      <c r="N4" s="332"/>
      <c r="O4" s="332"/>
      <c r="P4" s="332"/>
      <c r="Q4" s="332"/>
      <c r="R4" s="332"/>
      <c r="S4" s="46"/>
      <c r="T4" s="46"/>
    </row>
    <row r="5" spans="2:20" x14ac:dyDescent="0.25">
      <c r="B5" s="335"/>
      <c r="C5" s="333" t="s">
        <v>261</v>
      </c>
      <c r="D5" s="333"/>
      <c r="E5" s="333"/>
      <c r="F5" s="333"/>
      <c r="G5" s="332" t="s">
        <v>262</v>
      </c>
      <c r="H5" s="332"/>
      <c r="I5" s="332"/>
      <c r="J5" s="332"/>
      <c r="K5" s="333" t="s">
        <v>263</v>
      </c>
      <c r="L5" s="333"/>
      <c r="M5" s="333"/>
      <c r="N5" s="333"/>
      <c r="O5" s="332" t="s">
        <v>7</v>
      </c>
      <c r="P5" s="332"/>
      <c r="Q5" s="332"/>
      <c r="R5" s="332"/>
      <c r="S5" s="46"/>
      <c r="T5" s="46"/>
    </row>
    <row r="6" spans="2:20" ht="27" x14ac:dyDescent="0.25">
      <c r="B6" s="336"/>
      <c r="C6" s="218" t="s">
        <v>67</v>
      </c>
      <c r="D6" s="218" t="s">
        <v>68</v>
      </c>
      <c r="E6" s="218" t="s">
        <v>37</v>
      </c>
      <c r="F6" s="225" t="s">
        <v>216</v>
      </c>
      <c r="G6" s="218" t="s">
        <v>67</v>
      </c>
      <c r="H6" s="218" t="s">
        <v>68</v>
      </c>
      <c r="I6" s="218" t="s">
        <v>37</v>
      </c>
      <c r="J6" s="225" t="s">
        <v>216</v>
      </c>
      <c r="K6" s="218" t="s">
        <v>67</v>
      </c>
      <c r="L6" s="218" t="s">
        <v>68</v>
      </c>
      <c r="M6" s="218" t="s">
        <v>37</v>
      </c>
      <c r="N6" s="225" t="s">
        <v>216</v>
      </c>
      <c r="O6" s="218" t="s">
        <v>67</v>
      </c>
      <c r="P6" s="218" t="s">
        <v>68</v>
      </c>
      <c r="Q6" s="218" t="s">
        <v>37</v>
      </c>
      <c r="R6" s="225" t="s">
        <v>216</v>
      </c>
      <c r="S6" s="46"/>
      <c r="T6" s="46"/>
    </row>
    <row r="7" spans="2:20" x14ac:dyDescent="0.25">
      <c r="B7" s="226" t="s">
        <v>8</v>
      </c>
      <c r="C7" s="240">
        <v>4</v>
      </c>
      <c r="D7" s="223" t="s">
        <v>27</v>
      </c>
      <c r="E7" s="240">
        <v>7</v>
      </c>
      <c r="F7" s="96" t="s">
        <v>27</v>
      </c>
      <c r="G7" s="240">
        <v>5</v>
      </c>
      <c r="H7" s="223" t="s">
        <v>27</v>
      </c>
      <c r="I7" s="240">
        <v>6</v>
      </c>
      <c r="J7" s="96" t="s">
        <v>27</v>
      </c>
      <c r="K7" s="240">
        <v>14</v>
      </c>
      <c r="L7" s="223">
        <v>2</v>
      </c>
      <c r="M7" s="240">
        <v>22</v>
      </c>
      <c r="N7" s="96">
        <v>14.29</v>
      </c>
      <c r="O7" s="240">
        <v>23</v>
      </c>
      <c r="P7" s="223">
        <v>2</v>
      </c>
      <c r="Q7" s="240">
        <v>35</v>
      </c>
      <c r="R7" s="96">
        <v>8.6999999999999993</v>
      </c>
      <c r="S7" s="46"/>
      <c r="T7" s="46"/>
    </row>
    <row r="8" spans="2:20" x14ac:dyDescent="0.25">
      <c r="B8" s="226" t="s">
        <v>9</v>
      </c>
      <c r="C8" s="240">
        <v>11</v>
      </c>
      <c r="D8" s="223">
        <v>1</v>
      </c>
      <c r="E8" s="240">
        <v>16</v>
      </c>
      <c r="F8" s="96">
        <v>9.09</v>
      </c>
      <c r="G8" s="240">
        <v>9</v>
      </c>
      <c r="H8" s="220" t="s">
        <v>27</v>
      </c>
      <c r="I8" s="240">
        <v>15</v>
      </c>
      <c r="J8" s="96" t="s">
        <v>27</v>
      </c>
      <c r="K8" s="240">
        <v>19</v>
      </c>
      <c r="L8" s="220" t="s">
        <v>27</v>
      </c>
      <c r="M8" s="240">
        <v>31</v>
      </c>
      <c r="N8" s="96" t="s">
        <v>27</v>
      </c>
      <c r="O8" s="240">
        <v>39</v>
      </c>
      <c r="P8" s="232">
        <v>1</v>
      </c>
      <c r="Q8" s="240">
        <v>62</v>
      </c>
      <c r="R8" s="229">
        <v>2.56</v>
      </c>
      <c r="S8" s="46"/>
      <c r="T8" s="46"/>
    </row>
    <row r="9" spans="2:20" x14ac:dyDescent="0.25">
      <c r="B9" s="226" t="s">
        <v>10</v>
      </c>
      <c r="C9" s="240">
        <v>3</v>
      </c>
      <c r="D9" s="223" t="s">
        <v>27</v>
      </c>
      <c r="E9" s="240">
        <v>5</v>
      </c>
      <c r="F9" s="96" t="s">
        <v>27</v>
      </c>
      <c r="G9" s="240">
        <v>10</v>
      </c>
      <c r="H9" s="223" t="s">
        <v>27</v>
      </c>
      <c r="I9" s="240">
        <v>17</v>
      </c>
      <c r="J9" s="96" t="s">
        <v>27</v>
      </c>
      <c r="K9" s="240">
        <v>18</v>
      </c>
      <c r="L9" s="220" t="s">
        <v>27</v>
      </c>
      <c r="M9" s="240">
        <v>25</v>
      </c>
      <c r="N9" s="96" t="s">
        <v>27</v>
      </c>
      <c r="O9" s="240">
        <v>31</v>
      </c>
      <c r="P9" s="232" t="s">
        <v>27</v>
      </c>
      <c r="Q9" s="240">
        <v>47</v>
      </c>
      <c r="R9" s="229" t="s">
        <v>27</v>
      </c>
      <c r="S9" s="46"/>
      <c r="T9" s="46"/>
    </row>
    <row r="10" spans="2:20" x14ac:dyDescent="0.25">
      <c r="B10" s="226" t="s">
        <v>11</v>
      </c>
      <c r="C10" s="240">
        <v>28</v>
      </c>
      <c r="D10" s="223" t="s">
        <v>27</v>
      </c>
      <c r="E10" s="240">
        <v>46</v>
      </c>
      <c r="F10" s="96" t="s">
        <v>27</v>
      </c>
      <c r="G10" s="240">
        <v>21</v>
      </c>
      <c r="H10" s="220">
        <v>1</v>
      </c>
      <c r="I10" s="240">
        <v>31</v>
      </c>
      <c r="J10" s="96">
        <v>4.76</v>
      </c>
      <c r="K10" s="240">
        <v>68</v>
      </c>
      <c r="L10" s="220">
        <v>2</v>
      </c>
      <c r="M10" s="240">
        <v>105</v>
      </c>
      <c r="N10" s="96">
        <v>2.94</v>
      </c>
      <c r="O10" s="240">
        <v>117</v>
      </c>
      <c r="P10" s="232">
        <v>3</v>
      </c>
      <c r="Q10" s="240">
        <v>182</v>
      </c>
      <c r="R10" s="229">
        <v>2.56</v>
      </c>
      <c r="S10" s="46"/>
      <c r="T10" s="46"/>
    </row>
    <row r="11" spans="2:20" x14ac:dyDescent="0.25">
      <c r="B11" s="226" t="s">
        <v>12</v>
      </c>
      <c r="C11" s="240">
        <v>7</v>
      </c>
      <c r="D11" s="223">
        <v>2</v>
      </c>
      <c r="E11" s="240">
        <v>9</v>
      </c>
      <c r="F11" s="96">
        <v>28.57</v>
      </c>
      <c r="G11" s="240">
        <v>4</v>
      </c>
      <c r="H11" s="220">
        <v>1</v>
      </c>
      <c r="I11" s="240">
        <v>6</v>
      </c>
      <c r="J11" s="96">
        <v>25</v>
      </c>
      <c r="K11" s="240">
        <v>26</v>
      </c>
      <c r="L11" s="220">
        <v>2</v>
      </c>
      <c r="M11" s="240">
        <v>36</v>
      </c>
      <c r="N11" s="96">
        <v>7.69</v>
      </c>
      <c r="O11" s="240">
        <v>37</v>
      </c>
      <c r="P11" s="232">
        <v>5</v>
      </c>
      <c r="Q11" s="240">
        <v>51</v>
      </c>
      <c r="R11" s="229">
        <v>13.51</v>
      </c>
      <c r="S11" s="46"/>
      <c r="T11" s="46"/>
    </row>
    <row r="12" spans="2:20" x14ac:dyDescent="0.25">
      <c r="B12" s="226" t="s">
        <v>13</v>
      </c>
      <c r="C12" s="240">
        <v>9</v>
      </c>
      <c r="D12" s="223" t="s">
        <v>27</v>
      </c>
      <c r="E12" s="240">
        <v>12</v>
      </c>
      <c r="F12" s="96" t="s">
        <v>27</v>
      </c>
      <c r="G12" s="240">
        <v>9</v>
      </c>
      <c r="H12" s="220" t="s">
        <v>27</v>
      </c>
      <c r="I12" s="240">
        <v>20</v>
      </c>
      <c r="J12" s="96" t="s">
        <v>27</v>
      </c>
      <c r="K12" s="240">
        <v>29</v>
      </c>
      <c r="L12" s="220">
        <v>4</v>
      </c>
      <c r="M12" s="240">
        <v>46</v>
      </c>
      <c r="N12" s="96">
        <v>13.79</v>
      </c>
      <c r="O12" s="240">
        <v>47</v>
      </c>
      <c r="P12" s="232">
        <v>4</v>
      </c>
      <c r="Q12" s="240">
        <v>78</v>
      </c>
      <c r="R12" s="229">
        <v>8.51</v>
      </c>
      <c r="S12" s="46"/>
      <c r="T12" s="46"/>
    </row>
    <row r="13" spans="2:20" x14ac:dyDescent="0.25">
      <c r="B13" s="226" t="s">
        <v>14</v>
      </c>
      <c r="C13" s="240">
        <v>4</v>
      </c>
      <c r="D13" s="223" t="s">
        <v>27</v>
      </c>
      <c r="E13" s="240">
        <v>4</v>
      </c>
      <c r="F13" s="96" t="s">
        <v>27</v>
      </c>
      <c r="G13" s="240">
        <v>14</v>
      </c>
      <c r="H13" s="220">
        <v>1</v>
      </c>
      <c r="I13" s="240">
        <v>29</v>
      </c>
      <c r="J13" s="96">
        <v>7.14</v>
      </c>
      <c r="K13" s="240">
        <v>29</v>
      </c>
      <c r="L13" s="220">
        <v>2</v>
      </c>
      <c r="M13" s="240">
        <v>56</v>
      </c>
      <c r="N13" s="96">
        <v>6.9</v>
      </c>
      <c r="O13" s="240">
        <v>47</v>
      </c>
      <c r="P13" s="232">
        <v>3</v>
      </c>
      <c r="Q13" s="240">
        <v>89</v>
      </c>
      <c r="R13" s="229">
        <v>6.38</v>
      </c>
      <c r="S13" s="46"/>
      <c r="T13" s="46"/>
    </row>
    <row r="14" spans="2:20" x14ac:dyDescent="0.25">
      <c r="B14" s="226" t="s">
        <v>15</v>
      </c>
      <c r="C14" s="240">
        <v>12</v>
      </c>
      <c r="D14" s="223" t="s">
        <v>27</v>
      </c>
      <c r="E14" s="240">
        <v>19</v>
      </c>
      <c r="F14" s="96" t="s">
        <v>27</v>
      </c>
      <c r="G14" s="240">
        <v>8</v>
      </c>
      <c r="H14" s="220" t="s">
        <v>27</v>
      </c>
      <c r="I14" s="240">
        <v>11</v>
      </c>
      <c r="J14" s="96" t="s">
        <v>27</v>
      </c>
      <c r="K14" s="240">
        <v>20</v>
      </c>
      <c r="L14" s="220" t="s">
        <v>27</v>
      </c>
      <c r="M14" s="240">
        <v>26</v>
      </c>
      <c r="N14" s="96" t="s">
        <v>27</v>
      </c>
      <c r="O14" s="240">
        <v>40</v>
      </c>
      <c r="P14" s="232" t="s">
        <v>27</v>
      </c>
      <c r="Q14" s="240">
        <v>56</v>
      </c>
      <c r="R14" s="229" t="s">
        <v>27</v>
      </c>
      <c r="S14" s="46"/>
      <c r="T14" s="46"/>
    </row>
    <row r="15" spans="2:20" x14ac:dyDescent="0.25">
      <c r="B15" s="226" t="s">
        <v>16</v>
      </c>
      <c r="C15" s="240">
        <v>12</v>
      </c>
      <c r="D15" s="223" t="s">
        <v>27</v>
      </c>
      <c r="E15" s="240">
        <v>18</v>
      </c>
      <c r="F15" s="96" t="s">
        <v>27</v>
      </c>
      <c r="G15" s="240">
        <v>15</v>
      </c>
      <c r="H15" s="220" t="s">
        <v>27</v>
      </c>
      <c r="I15" s="240">
        <v>20</v>
      </c>
      <c r="J15" s="96" t="s">
        <v>27</v>
      </c>
      <c r="K15" s="240">
        <v>21</v>
      </c>
      <c r="L15" s="220">
        <v>1</v>
      </c>
      <c r="M15" s="240">
        <v>33</v>
      </c>
      <c r="N15" s="96">
        <v>4.76</v>
      </c>
      <c r="O15" s="240">
        <v>48</v>
      </c>
      <c r="P15" s="232">
        <v>1</v>
      </c>
      <c r="Q15" s="240">
        <v>71</v>
      </c>
      <c r="R15" s="229">
        <v>2.08</v>
      </c>
      <c r="S15" s="46"/>
      <c r="T15" s="46"/>
    </row>
    <row r="16" spans="2:20" x14ac:dyDescent="0.25">
      <c r="B16" s="226" t="s">
        <v>17</v>
      </c>
      <c r="C16" s="240" t="s">
        <v>27</v>
      </c>
      <c r="D16" s="223" t="s">
        <v>27</v>
      </c>
      <c r="E16" s="240" t="s">
        <v>27</v>
      </c>
      <c r="F16" s="96" t="s">
        <v>27</v>
      </c>
      <c r="G16" s="240">
        <v>2</v>
      </c>
      <c r="H16" s="220" t="s">
        <v>27</v>
      </c>
      <c r="I16" s="240">
        <v>2</v>
      </c>
      <c r="J16" s="96" t="s">
        <v>27</v>
      </c>
      <c r="K16" s="240">
        <v>5</v>
      </c>
      <c r="L16" s="223" t="s">
        <v>27</v>
      </c>
      <c r="M16" s="240">
        <v>7</v>
      </c>
      <c r="N16" s="96" t="s">
        <v>27</v>
      </c>
      <c r="O16" s="240">
        <v>7</v>
      </c>
      <c r="P16" s="223" t="s">
        <v>27</v>
      </c>
      <c r="Q16" s="240">
        <v>9</v>
      </c>
      <c r="R16" s="96" t="s">
        <v>27</v>
      </c>
      <c r="S16" s="46"/>
      <c r="T16" s="46"/>
    </row>
    <row r="17" spans="2:20" x14ac:dyDescent="0.25">
      <c r="B17" s="15" t="s">
        <v>7</v>
      </c>
      <c r="C17" s="221">
        <v>90</v>
      </c>
      <c r="D17" s="221">
        <v>3</v>
      </c>
      <c r="E17" s="221">
        <v>136</v>
      </c>
      <c r="F17" s="105">
        <v>3.33</v>
      </c>
      <c r="G17" s="221">
        <v>97</v>
      </c>
      <c r="H17" s="221">
        <v>3</v>
      </c>
      <c r="I17" s="221">
        <v>157</v>
      </c>
      <c r="J17" s="105">
        <v>3.09</v>
      </c>
      <c r="K17" s="221">
        <v>249</v>
      </c>
      <c r="L17" s="221">
        <v>13</v>
      </c>
      <c r="M17" s="221">
        <v>387</v>
      </c>
      <c r="N17" s="105">
        <v>5.22</v>
      </c>
      <c r="O17" s="97">
        <v>436</v>
      </c>
      <c r="P17" s="221">
        <v>19</v>
      </c>
      <c r="Q17" s="97">
        <v>680</v>
      </c>
      <c r="R17" s="105">
        <v>4.3600000000000003</v>
      </c>
      <c r="S17" s="46"/>
      <c r="T17" s="46"/>
    </row>
    <row r="18" spans="2:20" ht="11.25" customHeight="1" x14ac:dyDescent="0.25">
      <c r="B18" s="241" t="s">
        <v>264</v>
      </c>
      <c r="C18" s="206"/>
      <c r="D18" s="206"/>
      <c r="E18" s="206"/>
      <c r="F18" s="207"/>
      <c r="G18" s="206"/>
      <c r="H18" s="206"/>
      <c r="I18" s="46"/>
      <c r="J18" s="203"/>
      <c r="K18" s="46"/>
      <c r="L18" s="46"/>
      <c r="M18" s="46"/>
      <c r="N18" s="203"/>
      <c r="O18" s="46"/>
      <c r="P18" s="46"/>
      <c r="Q18" s="46"/>
      <c r="R18" s="203"/>
      <c r="S18" s="46"/>
      <c r="T18" s="46"/>
    </row>
    <row r="19" spans="2:20" ht="11.25" customHeight="1" x14ac:dyDescent="0.25">
      <c r="B19" s="235" t="s">
        <v>265</v>
      </c>
      <c r="C19" s="206"/>
      <c r="D19" s="206"/>
      <c r="E19" s="206"/>
      <c r="F19" s="207"/>
      <c r="G19" s="206"/>
      <c r="H19" s="206"/>
      <c r="I19" s="46"/>
      <c r="J19" s="203"/>
      <c r="K19" s="46"/>
      <c r="L19" s="46"/>
      <c r="M19" s="46"/>
      <c r="N19" s="203"/>
      <c r="O19" s="46"/>
      <c r="P19" s="46"/>
      <c r="Q19" s="46"/>
      <c r="R19" s="203"/>
      <c r="S19" s="46"/>
      <c r="T19" s="46"/>
    </row>
    <row r="20" spans="2:20" x14ac:dyDescent="0.25">
      <c r="B20" s="103"/>
      <c r="C20" s="46"/>
      <c r="D20" s="46"/>
      <c r="E20" s="46"/>
      <c r="F20" s="203"/>
      <c r="G20" s="46"/>
      <c r="H20" s="46"/>
      <c r="I20" s="46"/>
      <c r="J20" s="203"/>
      <c r="K20" s="46"/>
      <c r="L20" s="46"/>
      <c r="M20" s="46"/>
      <c r="N20" s="203"/>
      <c r="O20" s="46"/>
      <c r="P20" s="46"/>
      <c r="Q20" s="46"/>
      <c r="R20" s="203"/>
      <c r="S20" s="46"/>
      <c r="T20" s="46"/>
    </row>
    <row r="21" spans="2:20" x14ac:dyDescent="0.25">
      <c r="B21" s="103"/>
      <c r="C21" s="46"/>
      <c r="D21" s="46"/>
      <c r="E21" s="46"/>
      <c r="F21" s="203"/>
      <c r="G21" s="46"/>
      <c r="H21" s="46"/>
      <c r="I21" s="46"/>
      <c r="J21" s="203"/>
      <c r="K21" s="46"/>
      <c r="L21" s="46"/>
      <c r="M21" s="46"/>
      <c r="N21" s="203"/>
      <c r="O21" s="46"/>
      <c r="P21" s="46"/>
      <c r="Q21" s="46"/>
      <c r="R21" s="203"/>
      <c r="S21" s="46"/>
      <c r="T21" s="46"/>
    </row>
    <row r="22" spans="2:20" x14ac:dyDescent="0.25">
      <c r="B22" s="103"/>
      <c r="C22" s="46"/>
      <c r="D22" s="46"/>
      <c r="E22" s="46"/>
      <c r="F22" s="203"/>
      <c r="G22" s="46"/>
      <c r="H22" s="46"/>
      <c r="I22" s="46"/>
      <c r="J22" s="203"/>
      <c r="K22" s="46"/>
      <c r="L22" s="46"/>
      <c r="M22" s="46"/>
      <c r="N22" s="203"/>
      <c r="O22" s="46"/>
      <c r="P22" s="46"/>
      <c r="Q22" s="46"/>
      <c r="R22" s="203"/>
      <c r="S22" s="46"/>
      <c r="T22" s="46"/>
    </row>
    <row r="23" spans="2:20" x14ac:dyDescent="0.25">
      <c r="B23" s="103"/>
      <c r="C23" s="46"/>
      <c r="D23" s="46"/>
      <c r="E23" s="46"/>
      <c r="F23" s="203"/>
      <c r="G23" s="46"/>
      <c r="H23" s="46"/>
      <c r="I23" s="46"/>
      <c r="J23" s="203"/>
      <c r="K23" s="46"/>
      <c r="L23" s="46"/>
      <c r="M23" s="46"/>
      <c r="N23" s="203"/>
      <c r="O23" s="46"/>
      <c r="P23" s="46"/>
      <c r="Q23" s="46"/>
      <c r="R23" s="203"/>
      <c r="S23" s="46"/>
      <c r="T23" s="46"/>
    </row>
    <row r="24" spans="2:20" x14ac:dyDescent="0.25">
      <c r="B24" s="103"/>
      <c r="C24" s="46"/>
      <c r="D24" s="46"/>
      <c r="E24" s="46"/>
      <c r="F24" s="203"/>
      <c r="G24" s="46"/>
      <c r="H24" s="46"/>
      <c r="I24" s="46"/>
      <c r="J24" s="203"/>
      <c r="K24" s="46"/>
      <c r="L24" s="46"/>
      <c r="M24" s="46"/>
      <c r="N24" s="203"/>
      <c r="O24" s="46"/>
      <c r="P24" s="46"/>
      <c r="Q24" s="46"/>
      <c r="R24" s="203"/>
      <c r="S24" s="46"/>
      <c r="T24" s="46"/>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B15" sqref="B15"/>
    </sheetView>
  </sheetViews>
  <sheetFormatPr defaultRowHeight="15" x14ac:dyDescent="0.25"/>
  <cols>
    <col min="1" max="1" width="0.85546875" style="1" customWidth="1"/>
    <col min="2" max="2" width="17.28515625" style="1" customWidth="1"/>
    <col min="3" max="16384" width="9.140625" style="1"/>
  </cols>
  <sheetData>
    <row r="2" spans="2:13" x14ac:dyDescent="0.25">
      <c r="B2" s="90" t="s">
        <v>325</v>
      </c>
    </row>
    <row r="3" spans="2:13" x14ac:dyDescent="0.25">
      <c r="B3" s="107" t="s">
        <v>303</v>
      </c>
    </row>
    <row r="4" spans="2:13" ht="15" customHeight="1" x14ac:dyDescent="0.25">
      <c r="B4" s="338" t="s">
        <v>209</v>
      </c>
      <c r="C4" s="339">
        <v>2018</v>
      </c>
      <c r="D4" s="339"/>
      <c r="E4" s="339"/>
      <c r="F4" s="339"/>
      <c r="G4" s="339"/>
      <c r="H4" s="339"/>
      <c r="I4" s="339"/>
      <c r="J4" s="339"/>
      <c r="K4" s="340" t="s">
        <v>208</v>
      </c>
      <c r="L4" s="340"/>
      <c r="M4" s="340"/>
    </row>
    <row r="5" spans="2:13" ht="15" customHeight="1" x14ac:dyDescent="0.25">
      <c r="B5" s="338"/>
      <c r="C5" s="339"/>
      <c r="D5" s="339"/>
      <c r="E5" s="339"/>
      <c r="F5" s="339"/>
      <c r="G5" s="339"/>
      <c r="H5" s="339"/>
      <c r="I5" s="339"/>
      <c r="J5" s="339"/>
      <c r="K5" s="341" t="s">
        <v>207</v>
      </c>
      <c r="L5" s="341"/>
      <c r="M5" s="341"/>
    </row>
    <row r="6" spans="2:13" ht="27" x14ac:dyDescent="0.25">
      <c r="B6" s="338"/>
      <c r="C6" s="202" t="s">
        <v>206</v>
      </c>
      <c r="D6" s="201" t="s">
        <v>125</v>
      </c>
      <c r="E6" s="202" t="s">
        <v>67</v>
      </c>
      <c r="F6" s="201" t="s">
        <v>125</v>
      </c>
      <c r="G6" s="202" t="s">
        <v>68</v>
      </c>
      <c r="H6" s="201" t="s">
        <v>125</v>
      </c>
      <c r="I6" s="202" t="s">
        <v>37</v>
      </c>
      <c r="J6" s="201" t="s">
        <v>125</v>
      </c>
      <c r="K6" s="200" t="s">
        <v>67</v>
      </c>
      <c r="L6" s="200" t="s">
        <v>68</v>
      </c>
      <c r="M6" s="200" t="s">
        <v>37</v>
      </c>
    </row>
    <row r="7" spans="2:13" x14ac:dyDescent="0.25">
      <c r="B7" s="191" t="s">
        <v>205</v>
      </c>
      <c r="C7" s="190">
        <v>22</v>
      </c>
      <c r="D7" s="13">
        <v>8.0291970802919703</v>
      </c>
      <c r="E7" s="193">
        <v>8674</v>
      </c>
      <c r="F7" s="14">
        <v>54.82</v>
      </c>
      <c r="G7" s="192">
        <v>84</v>
      </c>
      <c r="H7" s="13">
        <v>35.15</v>
      </c>
      <c r="I7" s="193">
        <v>11104</v>
      </c>
      <c r="J7" s="14">
        <v>52.91</v>
      </c>
      <c r="K7" s="187">
        <v>-177</v>
      </c>
      <c r="L7" s="199">
        <v>-10</v>
      </c>
      <c r="M7" s="187">
        <v>-285</v>
      </c>
    </row>
    <row r="8" spans="2:13" x14ac:dyDescent="0.25">
      <c r="B8" s="191" t="s">
        <v>204</v>
      </c>
      <c r="C8" s="190">
        <v>12</v>
      </c>
      <c r="D8" s="13">
        <v>4.3795620437956204</v>
      </c>
      <c r="E8" s="193">
        <v>1199</v>
      </c>
      <c r="F8" s="14">
        <v>7.58</v>
      </c>
      <c r="G8" s="192">
        <v>19</v>
      </c>
      <c r="H8" s="13">
        <v>7.95</v>
      </c>
      <c r="I8" s="193">
        <v>1557</v>
      </c>
      <c r="J8" s="14">
        <v>7.42</v>
      </c>
      <c r="K8" s="187">
        <v>36</v>
      </c>
      <c r="L8" s="188">
        <v>9</v>
      </c>
      <c r="M8" s="198">
        <v>41</v>
      </c>
    </row>
    <row r="9" spans="2:13" x14ac:dyDescent="0.25">
      <c r="B9" s="191" t="s">
        <v>203</v>
      </c>
      <c r="C9" s="190">
        <v>121</v>
      </c>
      <c r="D9" s="13">
        <v>44.160583941605843</v>
      </c>
      <c r="E9" s="193">
        <v>4827</v>
      </c>
      <c r="F9" s="14">
        <v>30.51</v>
      </c>
      <c r="G9" s="192">
        <v>99</v>
      </c>
      <c r="H9" s="13">
        <v>41.42</v>
      </c>
      <c r="I9" s="193">
        <v>6704</v>
      </c>
      <c r="J9" s="14">
        <v>31.95</v>
      </c>
      <c r="K9" s="187">
        <v>-176</v>
      </c>
      <c r="L9" s="188">
        <v>-22.000000000000014</v>
      </c>
      <c r="M9" s="187">
        <v>-238</v>
      </c>
    </row>
    <row r="10" spans="2:13" x14ac:dyDescent="0.25">
      <c r="B10" s="197" t="s">
        <v>202</v>
      </c>
      <c r="C10" s="185">
        <v>155</v>
      </c>
      <c r="D10" s="184">
        <v>56.569343065693431</v>
      </c>
      <c r="E10" s="195">
        <v>14700</v>
      </c>
      <c r="F10" s="182">
        <v>92.9</v>
      </c>
      <c r="G10" s="196">
        <v>202</v>
      </c>
      <c r="H10" s="184">
        <v>84.52</v>
      </c>
      <c r="I10" s="195">
        <v>19365</v>
      </c>
      <c r="J10" s="182">
        <v>92.28</v>
      </c>
      <c r="K10" s="180">
        <v>-317</v>
      </c>
      <c r="L10" s="194">
        <v>-23.000000000000028</v>
      </c>
      <c r="M10" s="180">
        <v>-482</v>
      </c>
    </row>
    <row r="11" spans="2:13" x14ac:dyDescent="0.25">
      <c r="B11" s="191" t="s">
        <v>201</v>
      </c>
      <c r="C11" s="190">
        <v>76</v>
      </c>
      <c r="D11" s="13">
        <v>27.737226277372262</v>
      </c>
      <c r="E11" s="193">
        <v>814</v>
      </c>
      <c r="F11" s="14">
        <v>5.14</v>
      </c>
      <c r="G11" s="192">
        <v>25</v>
      </c>
      <c r="H11" s="13">
        <v>10.46</v>
      </c>
      <c r="I11" s="193">
        <v>1195</v>
      </c>
      <c r="J11" s="14">
        <v>5.69</v>
      </c>
      <c r="K11" s="187">
        <v>59</v>
      </c>
      <c r="L11" s="188">
        <v>-4.9999999999999964</v>
      </c>
      <c r="M11" s="187">
        <v>91</v>
      </c>
    </row>
    <row r="12" spans="2:13" x14ac:dyDescent="0.25">
      <c r="B12" s="191" t="s">
        <v>200</v>
      </c>
      <c r="C12" s="190">
        <v>42</v>
      </c>
      <c r="D12" s="13">
        <v>15.328467153284672</v>
      </c>
      <c r="E12" s="193">
        <v>308</v>
      </c>
      <c r="F12" s="14">
        <v>1.95</v>
      </c>
      <c r="G12" s="192">
        <v>12</v>
      </c>
      <c r="H12" s="13">
        <v>5.0199999999999996</v>
      </c>
      <c r="I12" s="193">
        <v>424</v>
      </c>
      <c r="J12" s="14">
        <v>2.02</v>
      </c>
      <c r="K12" s="187">
        <v>-17</v>
      </c>
      <c r="L12" s="188">
        <v>-1.9999999999999982</v>
      </c>
      <c r="M12" s="187">
        <v>-13</v>
      </c>
    </row>
    <row r="13" spans="2:13" x14ac:dyDescent="0.25">
      <c r="B13" s="191" t="s">
        <v>199</v>
      </c>
      <c r="C13" s="190">
        <v>1</v>
      </c>
      <c r="D13" s="13">
        <v>0.36496350364963503</v>
      </c>
      <c r="E13" s="256">
        <v>1</v>
      </c>
      <c r="F13" s="14">
        <v>0.01</v>
      </c>
      <c r="G13" s="190" t="s">
        <v>27</v>
      </c>
      <c r="H13" s="13" t="s">
        <v>27</v>
      </c>
      <c r="I13" s="256">
        <v>1</v>
      </c>
      <c r="J13" s="14">
        <v>0</v>
      </c>
      <c r="K13" s="187">
        <v>-1</v>
      </c>
      <c r="L13" s="188" t="s">
        <v>27</v>
      </c>
      <c r="M13" s="187">
        <v>-1</v>
      </c>
    </row>
    <row r="14" spans="2:13" x14ac:dyDescent="0.25">
      <c r="B14" s="186" t="s">
        <v>198</v>
      </c>
      <c r="C14" s="185">
        <v>119</v>
      </c>
      <c r="D14" s="184">
        <v>43.430656934306569</v>
      </c>
      <c r="E14" s="183">
        <v>1123</v>
      </c>
      <c r="F14" s="182">
        <v>7.1</v>
      </c>
      <c r="G14" s="185">
        <v>37</v>
      </c>
      <c r="H14" s="184">
        <v>15.48</v>
      </c>
      <c r="I14" s="183">
        <v>1620</v>
      </c>
      <c r="J14" s="182">
        <v>7.72</v>
      </c>
      <c r="K14" s="180">
        <v>41</v>
      </c>
      <c r="L14" s="181">
        <v>-7</v>
      </c>
      <c r="M14" s="180">
        <v>77</v>
      </c>
    </row>
    <row r="15" spans="2:13" x14ac:dyDescent="0.25">
      <c r="B15" s="15" t="s">
        <v>7</v>
      </c>
      <c r="C15" s="179">
        <v>274</v>
      </c>
      <c r="D15" s="25">
        <v>100</v>
      </c>
      <c r="E15" s="178">
        <v>15823</v>
      </c>
      <c r="F15" s="25">
        <v>100</v>
      </c>
      <c r="G15" s="178">
        <v>239</v>
      </c>
      <c r="H15" s="25">
        <v>100</v>
      </c>
      <c r="I15" s="178">
        <v>20985</v>
      </c>
      <c r="J15" s="25">
        <v>100</v>
      </c>
      <c r="K15" s="177">
        <v>-276</v>
      </c>
      <c r="L15" s="177">
        <v>-30</v>
      </c>
      <c r="M15" s="177">
        <v>-405</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90" t="s">
        <v>324</v>
      </c>
    </row>
    <row r="3" spans="2:16" x14ac:dyDescent="0.25">
      <c r="B3" s="107" t="s">
        <v>304</v>
      </c>
    </row>
    <row r="4" spans="2:16" x14ac:dyDescent="0.25">
      <c r="B4" s="338" t="s">
        <v>209</v>
      </c>
      <c r="C4" s="339">
        <v>2018</v>
      </c>
      <c r="D4" s="339"/>
      <c r="E4" s="339"/>
      <c r="F4" s="339"/>
      <c r="G4" s="339"/>
      <c r="H4" s="339"/>
      <c r="I4" s="339"/>
      <c r="J4" s="339"/>
      <c r="K4" s="340" t="s">
        <v>274</v>
      </c>
      <c r="L4" s="340"/>
      <c r="M4" s="340"/>
    </row>
    <row r="5" spans="2:16" x14ac:dyDescent="0.25">
      <c r="B5" s="338"/>
      <c r="C5" s="339"/>
      <c r="D5" s="339"/>
      <c r="E5" s="339"/>
      <c r="F5" s="339"/>
      <c r="G5" s="339"/>
      <c r="H5" s="339"/>
      <c r="I5" s="339"/>
      <c r="J5" s="339"/>
      <c r="K5" s="341" t="s">
        <v>207</v>
      </c>
      <c r="L5" s="341"/>
      <c r="M5" s="341"/>
    </row>
    <row r="6" spans="2:16" ht="27" x14ac:dyDescent="0.25">
      <c r="B6" s="338"/>
      <c r="C6" s="202" t="s">
        <v>206</v>
      </c>
      <c r="D6" s="201" t="s">
        <v>125</v>
      </c>
      <c r="E6" s="202" t="s">
        <v>67</v>
      </c>
      <c r="F6" s="201" t="s">
        <v>125</v>
      </c>
      <c r="G6" s="202" t="s">
        <v>68</v>
      </c>
      <c r="H6" s="201" t="s">
        <v>125</v>
      </c>
      <c r="I6" s="202" t="s">
        <v>37</v>
      </c>
      <c r="J6" s="201" t="s">
        <v>125</v>
      </c>
      <c r="K6" s="200" t="s">
        <v>67</v>
      </c>
      <c r="L6" s="200" t="s">
        <v>68</v>
      </c>
      <c r="M6" s="200" t="s">
        <v>37</v>
      </c>
    </row>
    <row r="7" spans="2:16" x14ac:dyDescent="0.25">
      <c r="B7" s="191" t="s">
        <v>205</v>
      </c>
      <c r="C7" s="190">
        <v>22</v>
      </c>
      <c r="D7" s="13">
        <v>8.0291970802919703</v>
      </c>
      <c r="E7" s="193">
        <v>8674</v>
      </c>
      <c r="F7" s="14">
        <v>54.82</v>
      </c>
      <c r="G7" s="192">
        <v>84</v>
      </c>
      <c r="H7" s="13">
        <v>35.15</v>
      </c>
      <c r="I7" s="193">
        <v>11104</v>
      </c>
      <c r="J7" s="14">
        <v>52.91</v>
      </c>
      <c r="K7" s="11">
        <v>-1.9997740368319965</v>
      </c>
      <c r="L7" s="14">
        <v>-10.638297872340425</v>
      </c>
      <c r="M7" s="11">
        <v>-2.5024146105891649</v>
      </c>
      <c r="P7" s="3"/>
    </row>
    <row r="8" spans="2:16" x14ac:dyDescent="0.25">
      <c r="B8" s="191" t="s">
        <v>204</v>
      </c>
      <c r="C8" s="190">
        <v>12</v>
      </c>
      <c r="D8" s="13">
        <v>4.3795620437956204</v>
      </c>
      <c r="E8" s="193">
        <v>1199</v>
      </c>
      <c r="F8" s="14">
        <v>7.58</v>
      </c>
      <c r="G8" s="192">
        <v>19</v>
      </c>
      <c r="H8" s="13">
        <v>7.95</v>
      </c>
      <c r="I8" s="193">
        <v>1557</v>
      </c>
      <c r="J8" s="14">
        <v>7.42</v>
      </c>
      <c r="K8" s="11">
        <v>3.0954428202923472</v>
      </c>
      <c r="L8" s="262">
        <v>90</v>
      </c>
      <c r="M8" s="263">
        <v>2.7044854881266489</v>
      </c>
      <c r="P8" s="3"/>
    </row>
    <row r="9" spans="2:16" x14ac:dyDescent="0.25">
      <c r="B9" s="191" t="s">
        <v>203</v>
      </c>
      <c r="C9" s="190">
        <v>121</v>
      </c>
      <c r="D9" s="13">
        <v>44.160583941605843</v>
      </c>
      <c r="E9" s="193">
        <v>4827</v>
      </c>
      <c r="F9" s="14">
        <v>30.51</v>
      </c>
      <c r="G9" s="192">
        <v>99</v>
      </c>
      <c r="H9" s="13">
        <v>41.42</v>
      </c>
      <c r="I9" s="193">
        <v>6704</v>
      </c>
      <c r="J9" s="14">
        <v>31.95</v>
      </c>
      <c r="K9" s="11">
        <v>-3.5178892664401356</v>
      </c>
      <c r="L9" s="262">
        <v>-18.181818181818183</v>
      </c>
      <c r="M9" s="11">
        <v>-3.4284067991933163</v>
      </c>
      <c r="P9" s="3"/>
    </row>
    <row r="10" spans="2:16" x14ac:dyDescent="0.25">
      <c r="B10" s="197" t="s">
        <v>202</v>
      </c>
      <c r="C10" s="185">
        <v>155</v>
      </c>
      <c r="D10" s="184">
        <v>56.569343065693431</v>
      </c>
      <c r="E10" s="195">
        <v>14700</v>
      </c>
      <c r="F10" s="182">
        <v>92.9</v>
      </c>
      <c r="G10" s="196">
        <v>202</v>
      </c>
      <c r="H10" s="184">
        <v>84.52</v>
      </c>
      <c r="I10" s="195">
        <v>19365</v>
      </c>
      <c r="J10" s="182">
        <v>92.28</v>
      </c>
      <c r="K10" s="264">
        <v>-2.1109409336085769</v>
      </c>
      <c r="L10" s="265">
        <v>-10.222222222222223</v>
      </c>
      <c r="M10" s="264">
        <v>-2.4285786264926688</v>
      </c>
      <c r="P10" s="3"/>
    </row>
    <row r="11" spans="2:16" x14ac:dyDescent="0.25">
      <c r="B11" s="191" t="s">
        <v>201</v>
      </c>
      <c r="C11" s="190">
        <v>76</v>
      </c>
      <c r="D11" s="13">
        <v>27.737226277372262</v>
      </c>
      <c r="E11" s="110">
        <v>814</v>
      </c>
      <c r="F11" s="14">
        <v>5.14</v>
      </c>
      <c r="G11" s="192">
        <v>25</v>
      </c>
      <c r="H11" s="13">
        <v>10.46</v>
      </c>
      <c r="I11" s="193">
        <v>1195</v>
      </c>
      <c r="J11" s="14">
        <v>5.69</v>
      </c>
      <c r="K11" s="11">
        <v>7.8145695364238401</v>
      </c>
      <c r="L11" s="262">
        <v>-16.666666666666664</v>
      </c>
      <c r="M11" s="11">
        <v>8.2427536231884062</v>
      </c>
      <c r="P11" s="3"/>
    </row>
    <row r="12" spans="2:16" x14ac:dyDescent="0.25">
      <c r="B12" s="191" t="s">
        <v>200</v>
      </c>
      <c r="C12" s="190">
        <v>42</v>
      </c>
      <c r="D12" s="13">
        <v>15.328467153284672</v>
      </c>
      <c r="E12" s="110">
        <v>308</v>
      </c>
      <c r="F12" s="14">
        <v>1.95</v>
      </c>
      <c r="G12" s="192">
        <v>12</v>
      </c>
      <c r="H12" s="13">
        <v>5.0199999999999996</v>
      </c>
      <c r="I12" s="110">
        <v>424</v>
      </c>
      <c r="J12" s="14">
        <v>2.02</v>
      </c>
      <c r="K12" s="11">
        <v>-5.2307692307692308</v>
      </c>
      <c r="L12" s="262">
        <v>-14.285714285714285</v>
      </c>
      <c r="M12" s="11">
        <v>-2.9748283752860414</v>
      </c>
      <c r="P12" s="3"/>
    </row>
    <row r="13" spans="2:16" x14ac:dyDescent="0.25">
      <c r="B13" s="191" t="s">
        <v>199</v>
      </c>
      <c r="C13" s="190">
        <v>1</v>
      </c>
      <c r="D13" s="13">
        <v>0.36496350364963503</v>
      </c>
      <c r="E13" s="189">
        <v>1</v>
      </c>
      <c r="F13" s="14">
        <v>0.01</v>
      </c>
      <c r="G13" s="190">
        <v>0</v>
      </c>
      <c r="H13" s="13">
        <v>0</v>
      </c>
      <c r="I13" s="189">
        <v>1</v>
      </c>
      <c r="J13" s="14">
        <v>0</v>
      </c>
      <c r="K13" s="11">
        <v>-50</v>
      </c>
      <c r="L13" s="262" t="s">
        <v>275</v>
      </c>
      <c r="M13" s="11">
        <v>-50</v>
      </c>
      <c r="P13" s="3"/>
    </row>
    <row r="14" spans="2:16" x14ac:dyDescent="0.25">
      <c r="B14" s="186" t="s">
        <v>198</v>
      </c>
      <c r="C14" s="185">
        <v>119</v>
      </c>
      <c r="D14" s="184">
        <v>43.430656934306569</v>
      </c>
      <c r="E14" s="183">
        <v>1123</v>
      </c>
      <c r="F14" s="182">
        <v>7.1</v>
      </c>
      <c r="G14" s="185">
        <v>37</v>
      </c>
      <c r="H14" s="184">
        <v>15.48</v>
      </c>
      <c r="I14" s="183">
        <v>1620</v>
      </c>
      <c r="J14" s="182">
        <v>7.72</v>
      </c>
      <c r="K14" s="264">
        <v>3.789279112754159</v>
      </c>
      <c r="L14" s="266">
        <v>-15.909090909090908</v>
      </c>
      <c r="M14" s="264">
        <v>4.9902786779001946</v>
      </c>
      <c r="P14" s="3"/>
    </row>
    <row r="15" spans="2:16" x14ac:dyDescent="0.25">
      <c r="B15" s="15" t="s">
        <v>7</v>
      </c>
      <c r="C15" s="179">
        <v>274</v>
      </c>
      <c r="D15" s="177">
        <v>100</v>
      </c>
      <c r="E15" s="178">
        <v>15823</v>
      </c>
      <c r="F15" s="177">
        <v>100</v>
      </c>
      <c r="G15" s="178">
        <v>239</v>
      </c>
      <c r="H15" s="177">
        <v>100</v>
      </c>
      <c r="I15" s="178">
        <v>20985</v>
      </c>
      <c r="J15" s="177">
        <v>100</v>
      </c>
      <c r="K15" s="25">
        <v>-1.7143921982731847</v>
      </c>
      <c r="L15" s="25">
        <v>-11.152416356877323</v>
      </c>
      <c r="M15" s="25">
        <v>-1.8934081346423561</v>
      </c>
      <c r="P15" s="267"/>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J17"/>
  <sheetViews>
    <sheetView showGridLines="0" workbookViewId="0">
      <selection activeCell="B15" sqref="B15"/>
    </sheetView>
  </sheetViews>
  <sheetFormatPr defaultRowHeight="15" x14ac:dyDescent="0.25"/>
  <cols>
    <col min="1" max="1" width="0.85546875" style="1" customWidth="1"/>
    <col min="2" max="2" width="17.42578125" style="1" customWidth="1"/>
    <col min="3" max="16384" width="9.140625" style="1"/>
  </cols>
  <sheetData>
    <row r="2" spans="2:10" x14ac:dyDescent="0.25">
      <c r="B2" s="26" t="s">
        <v>323</v>
      </c>
      <c r="C2" s="26"/>
      <c r="D2" s="26"/>
      <c r="E2" s="26"/>
      <c r="F2" s="26"/>
      <c r="J2" s="399"/>
    </row>
    <row r="3" spans="2:10" x14ac:dyDescent="0.25">
      <c r="B3" s="364" t="s">
        <v>210</v>
      </c>
      <c r="C3" s="364"/>
      <c r="D3" s="364"/>
      <c r="E3" s="364"/>
      <c r="F3" s="364"/>
    </row>
    <row r="4" spans="2:10" ht="15" customHeight="1" x14ac:dyDescent="0.25">
      <c r="B4" s="396" t="s">
        <v>209</v>
      </c>
      <c r="C4" s="303">
        <v>2018</v>
      </c>
      <c r="D4" s="303"/>
      <c r="E4" s="304">
        <v>2017</v>
      </c>
      <c r="F4" s="304"/>
    </row>
    <row r="5" spans="2:10" x14ac:dyDescent="0.25">
      <c r="B5" s="397"/>
      <c r="C5" s="303"/>
      <c r="D5" s="303"/>
      <c r="E5" s="304"/>
      <c r="F5" s="304"/>
    </row>
    <row r="6" spans="2:10" ht="27" x14ac:dyDescent="0.25">
      <c r="B6" s="398"/>
      <c r="C6" s="276" t="s">
        <v>4</v>
      </c>
      <c r="D6" s="276" t="s">
        <v>5</v>
      </c>
      <c r="E6" s="276" t="s">
        <v>4</v>
      </c>
      <c r="F6" s="276" t="s">
        <v>5</v>
      </c>
    </row>
    <row r="7" spans="2:10" ht="15" customHeight="1" x14ac:dyDescent="0.25">
      <c r="B7" s="392" t="s">
        <v>205</v>
      </c>
      <c r="C7" s="95">
        <v>0.96841134424717545</v>
      </c>
      <c r="D7" s="96">
        <v>0.75080443332141578</v>
      </c>
      <c r="E7" s="165">
        <v>1.0620268896169924</v>
      </c>
      <c r="F7" s="106">
        <v>0.81860141078115478</v>
      </c>
    </row>
    <row r="8" spans="2:10" ht="15" customHeight="1" x14ac:dyDescent="0.25">
      <c r="B8" s="392" t="s">
        <v>204</v>
      </c>
      <c r="C8" s="95">
        <v>1.58465387823186</v>
      </c>
      <c r="D8" s="96">
        <v>1.2055837563451777</v>
      </c>
      <c r="E8" s="165">
        <v>0.85984522785898543</v>
      </c>
      <c r="F8" s="106">
        <v>0.65530799475753598</v>
      </c>
    </row>
    <row r="9" spans="2:10" ht="15" customHeight="1" x14ac:dyDescent="0.25">
      <c r="B9" s="392" t="s">
        <v>203</v>
      </c>
      <c r="C9" s="95">
        <v>2.0509633312616531</v>
      </c>
      <c r="D9" s="96">
        <v>1.4552403351462591</v>
      </c>
      <c r="E9" s="165">
        <v>2.4185488706775935</v>
      </c>
      <c r="F9" s="106">
        <v>1.7131530511114257</v>
      </c>
    </row>
    <row r="10" spans="2:10" ht="15" customHeight="1" x14ac:dyDescent="0.25">
      <c r="B10" s="393" t="s">
        <v>202</v>
      </c>
      <c r="C10" s="134">
        <v>1.3741496598639455</v>
      </c>
      <c r="D10" s="132">
        <v>1.0323503858537333</v>
      </c>
      <c r="E10" s="159">
        <v>1.4983019244855831</v>
      </c>
      <c r="F10" s="394">
        <v>1.1209645277002789</v>
      </c>
    </row>
    <row r="11" spans="2:10" ht="15" customHeight="1" x14ac:dyDescent="0.25">
      <c r="B11" s="392" t="s">
        <v>201</v>
      </c>
      <c r="C11" s="95">
        <v>3.0712530712530715</v>
      </c>
      <c r="D11" s="96">
        <v>2.0491803278688523</v>
      </c>
      <c r="E11" s="165">
        <v>3.9735099337748347</v>
      </c>
      <c r="F11" s="106">
        <v>2.6455026455026456</v>
      </c>
    </row>
    <row r="12" spans="2:10" ht="15" customHeight="1" x14ac:dyDescent="0.25">
      <c r="B12" s="392" t="s">
        <v>200</v>
      </c>
      <c r="C12" s="95">
        <v>3.8961038961038961</v>
      </c>
      <c r="D12" s="96">
        <v>2.7522935779816518</v>
      </c>
      <c r="E12" s="165">
        <v>4.3076923076923075</v>
      </c>
      <c r="F12" s="106">
        <v>3.1042128603104215</v>
      </c>
    </row>
    <row r="13" spans="2:10" ht="15" customHeight="1" x14ac:dyDescent="0.25">
      <c r="B13" s="392" t="s">
        <v>199</v>
      </c>
      <c r="C13" s="95" t="s">
        <v>27</v>
      </c>
      <c r="D13" s="96" t="s">
        <v>27</v>
      </c>
      <c r="E13" s="165" t="s">
        <v>27</v>
      </c>
      <c r="F13" s="106" t="s">
        <v>27</v>
      </c>
    </row>
    <row r="14" spans="2:10" ht="15" customHeight="1" x14ac:dyDescent="0.25">
      <c r="B14" s="395" t="s">
        <v>198</v>
      </c>
      <c r="C14" s="134">
        <v>3.2947462154942118</v>
      </c>
      <c r="D14" s="132">
        <v>2.2329511164755584</v>
      </c>
      <c r="E14" s="159">
        <v>4.066543438077634</v>
      </c>
      <c r="F14" s="394">
        <v>2.7725267800882167</v>
      </c>
    </row>
    <row r="15" spans="2:10" ht="15" customHeight="1" x14ac:dyDescent="0.25">
      <c r="B15" s="15" t="s">
        <v>7</v>
      </c>
      <c r="C15" s="105">
        <v>1.5104594577513746</v>
      </c>
      <c r="D15" s="105">
        <v>1.1260836788541273</v>
      </c>
      <c r="E15" s="105">
        <v>1.6709112367227779</v>
      </c>
      <c r="F15" s="105">
        <v>1.2419779306523846</v>
      </c>
    </row>
    <row r="16" spans="2:10" ht="11.25" customHeight="1" x14ac:dyDescent="0.3">
      <c r="B16" s="17" t="s">
        <v>305</v>
      </c>
      <c r="C16" s="277"/>
      <c r="D16" s="277"/>
      <c r="E16" s="277"/>
      <c r="F16" s="277"/>
      <c r="G16" s="277"/>
      <c r="H16" s="277"/>
      <c r="I16" s="277"/>
    </row>
    <row r="17" spans="2:9" ht="11.25" customHeight="1" x14ac:dyDescent="0.3">
      <c r="B17" s="17" t="s">
        <v>306</v>
      </c>
      <c r="C17" s="277"/>
      <c r="D17" s="277"/>
      <c r="E17" s="277"/>
      <c r="F17" s="277"/>
      <c r="G17" s="277"/>
      <c r="H17" s="277"/>
      <c r="I17" s="277"/>
    </row>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7"/>
  <sheetViews>
    <sheetView showGridLines="0" workbookViewId="0">
      <selection activeCell="B20" sqref="B20"/>
    </sheetView>
  </sheetViews>
  <sheetFormatPr defaultRowHeight="11.25" x14ac:dyDescent="0.2"/>
  <cols>
    <col min="1" max="1" width="0.85546875" style="46" customWidth="1"/>
    <col min="2" max="2" width="40.42578125" style="103" customWidth="1"/>
    <col min="3" max="16384" width="9.140625" style="46"/>
  </cols>
  <sheetData>
    <row r="2" spans="2:9" ht="12.75" x14ac:dyDescent="0.2">
      <c r="B2" s="57" t="s">
        <v>322</v>
      </c>
      <c r="C2" s="57"/>
      <c r="D2" s="57"/>
      <c r="E2" s="57"/>
      <c r="F2" s="57"/>
      <c r="G2" s="57"/>
      <c r="H2" s="57"/>
      <c r="I2" s="57"/>
    </row>
    <row r="3" spans="2:9" ht="12.75" x14ac:dyDescent="0.2">
      <c r="B3" s="284" t="s">
        <v>307</v>
      </c>
      <c r="C3" s="286"/>
      <c r="D3" s="286"/>
      <c r="E3" s="286"/>
      <c r="F3" s="108"/>
      <c r="G3" s="108"/>
      <c r="H3" s="108"/>
      <c r="I3" s="109"/>
    </row>
    <row r="4" spans="2:9" ht="30" customHeight="1" x14ac:dyDescent="0.2">
      <c r="B4" s="342" t="s">
        <v>108</v>
      </c>
      <c r="C4" s="343" t="s">
        <v>21</v>
      </c>
      <c r="D4" s="343" t="s">
        <v>68</v>
      </c>
      <c r="E4" s="343" t="s">
        <v>37</v>
      </c>
      <c r="F4" s="344" t="s">
        <v>109</v>
      </c>
      <c r="G4" s="344"/>
      <c r="H4" s="344"/>
      <c r="I4" s="345" t="s">
        <v>92</v>
      </c>
    </row>
    <row r="5" spans="2:9" ht="13.5" x14ac:dyDescent="0.2">
      <c r="B5" s="342"/>
      <c r="C5" s="110" t="s">
        <v>67</v>
      </c>
      <c r="D5" s="110" t="s">
        <v>68</v>
      </c>
      <c r="E5" s="110" t="s">
        <v>37</v>
      </c>
      <c r="F5" s="110" t="s">
        <v>67</v>
      </c>
      <c r="G5" s="110" t="s">
        <v>68</v>
      </c>
      <c r="H5" s="110" t="s">
        <v>37</v>
      </c>
      <c r="I5" s="345"/>
    </row>
    <row r="6" spans="2:9" ht="13.5" x14ac:dyDescent="0.2">
      <c r="B6" s="61" t="s">
        <v>110</v>
      </c>
      <c r="C6" s="94">
        <v>850</v>
      </c>
      <c r="D6" s="99">
        <v>30</v>
      </c>
      <c r="E6" s="94">
        <v>1368</v>
      </c>
      <c r="F6" s="111">
        <v>5.37</v>
      </c>
      <c r="G6" s="71">
        <v>12.55</v>
      </c>
      <c r="H6" s="111">
        <v>6.52</v>
      </c>
      <c r="I6" s="71">
        <v>3.5294117647058822</v>
      </c>
    </row>
    <row r="7" spans="2:9" ht="13.5" x14ac:dyDescent="0.2">
      <c r="B7" s="61" t="s">
        <v>111</v>
      </c>
      <c r="C7" s="94">
        <v>5623</v>
      </c>
      <c r="D7" s="99">
        <v>67</v>
      </c>
      <c r="E7" s="94">
        <v>7617</v>
      </c>
      <c r="F7" s="111">
        <v>35.54</v>
      </c>
      <c r="G7" s="71">
        <v>28.03</v>
      </c>
      <c r="H7" s="111">
        <v>36.299999999999997</v>
      </c>
      <c r="I7" s="71">
        <v>1.1915347679174819</v>
      </c>
    </row>
    <row r="8" spans="2:9" ht="13.5" x14ac:dyDescent="0.2">
      <c r="B8" s="61" t="s">
        <v>112</v>
      </c>
      <c r="C8" s="94">
        <v>1819</v>
      </c>
      <c r="D8" s="99">
        <v>12</v>
      </c>
      <c r="E8" s="94">
        <v>2224</v>
      </c>
      <c r="F8" s="111">
        <v>11.5</v>
      </c>
      <c r="G8" s="71">
        <v>5.0199999999999996</v>
      </c>
      <c r="H8" s="111">
        <v>10.6</v>
      </c>
      <c r="I8" s="71">
        <v>0.65970313358988453</v>
      </c>
    </row>
    <row r="9" spans="2:9" ht="13.5" x14ac:dyDescent="0.2">
      <c r="B9" s="61" t="s">
        <v>113</v>
      </c>
      <c r="C9" s="94">
        <v>2666</v>
      </c>
      <c r="D9" s="99">
        <v>19</v>
      </c>
      <c r="E9" s="94">
        <v>4120</v>
      </c>
      <c r="F9" s="111">
        <v>16.850000000000001</v>
      </c>
      <c r="G9" s="71">
        <v>7.95</v>
      </c>
      <c r="H9" s="111">
        <v>19.63</v>
      </c>
      <c r="I9" s="71">
        <v>0.71267816954238561</v>
      </c>
    </row>
    <row r="10" spans="2:9" ht="13.5" x14ac:dyDescent="0.2">
      <c r="B10" s="61" t="s">
        <v>114</v>
      </c>
      <c r="C10" s="94">
        <v>504</v>
      </c>
      <c r="D10" s="99">
        <v>6</v>
      </c>
      <c r="E10" s="94">
        <v>635</v>
      </c>
      <c r="F10" s="111">
        <v>3.19</v>
      </c>
      <c r="G10" s="71">
        <v>2.5099999999999998</v>
      </c>
      <c r="H10" s="111">
        <v>3.03</v>
      </c>
      <c r="I10" s="71">
        <v>1.1904761904761905</v>
      </c>
    </row>
    <row r="11" spans="2:9" ht="13.5" x14ac:dyDescent="0.2">
      <c r="B11" s="112" t="s">
        <v>115</v>
      </c>
      <c r="C11" s="113">
        <v>11462</v>
      </c>
      <c r="D11" s="114">
        <v>134</v>
      </c>
      <c r="E11" s="113">
        <v>15964</v>
      </c>
      <c r="F11" s="115">
        <v>72.44</v>
      </c>
      <c r="G11" s="116">
        <v>56.07</v>
      </c>
      <c r="H11" s="115">
        <v>76.069999999999993</v>
      </c>
      <c r="I11" s="116">
        <v>1.169080439713837</v>
      </c>
    </row>
    <row r="12" spans="2:9" ht="13.5" x14ac:dyDescent="0.2">
      <c r="B12" s="61" t="s">
        <v>116</v>
      </c>
      <c r="C12" s="94">
        <v>1900</v>
      </c>
      <c r="D12" s="99">
        <v>47</v>
      </c>
      <c r="E12" s="94">
        <v>2140</v>
      </c>
      <c r="F12" s="111">
        <v>12.01</v>
      </c>
      <c r="G12" s="71">
        <v>19.670000000000002</v>
      </c>
      <c r="H12" s="111">
        <v>10.199999999999999</v>
      </c>
      <c r="I12" s="71">
        <v>2.4736842105263159</v>
      </c>
    </row>
    <row r="13" spans="2:9" ht="13.5" x14ac:dyDescent="0.2">
      <c r="B13" s="61" t="s">
        <v>117</v>
      </c>
      <c r="C13" s="94">
        <v>284</v>
      </c>
      <c r="D13" s="99">
        <v>1</v>
      </c>
      <c r="E13" s="94">
        <v>316</v>
      </c>
      <c r="F13" s="111">
        <v>1.79</v>
      </c>
      <c r="G13" s="71">
        <v>0.42</v>
      </c>
      <c r="H13" s="111">
        <v>1.51</v>
      </c>
      <c r="I13" s="71">
        <v>0.35211267605633806</v>
      </c>
    </row>
    <row r="14" spans="2:9" ht="13.5" x14ac:dyDescent="0.2">
      <c r="B14" s="61" t="s">
        <v>118</v>
      </c>
      <c r="C14" s="94">
        <v>681</v>
      </c>
      <c r="D14" s="99">
        <v>19</v>
      </c>
      <c r="E14" s="94">
        <v>795</v>
      </c>
      <c r="F14" s="111">
        <v>4.3</v>
      </c>
      <c r="G14" s="71">
        <v>7.95</v>
      </c>
      <c r="H14" s="111">
        <v>3.79</v>
      </c>
      <c r="I14" s="71">
        <v>2.7900146842878124</v>
      </c>
    </row>
    <row r="15" spans="2:9" ht="13.5" x14ac:dyDescent="0.2">
      <c r="B15" s="61" t="s">
        <v>123</v>
      </c>
      <c r="C15" s="94" t="s">
        <v>27</v>
      </c>
      <c r="D15" s="94" t="s">
        <v>27</v>
      </c>
      <c r="E15" s="94" t="s">
        <v>27</v>
      </c>
      <c r="F15" s="71" t="s">
        <v>27</v>
      </c>
      <c r="G15" s="71" t="s">
        <v>27</v>
      </c>
      <c r="H15" s="71" t="s">
        <v>27</v>
      </c>
      <c r="I15" s="71" t="s">
        <v>27</v>
      </c>
    </row>
    <row r="16" spans="2:9" ht="13.5" x14ac:dyDescent="0.2">
      <c r="B16" s="61" t="s">
        <v>119</v>
      </c>
      <c r="C16" s="94">
        <v>1156</v>
      </c>
      <c r="D16" s="99">
        <v>33</v>
      </c>
      <c r="E16" s="94">
        <v>1410</v>
      </c>
      <c r="F16" s="111">
        <v>7.31</v>
      </c>
      <c r="G16" s="71">
        <v>13.81</v>
      </c>
      <c r="H16" s="111">
        <v>6.72</v>
      </c>
      <c r="I16" s="71">
        <v>2.8546712802768166</v>
      </c>
    </row>
    <row r="17" spans="2:9" ht="13.5" x14ac:dyDescent="0.2">
      <c r="B17" s="61" t="s">
        <v>122</v>
      </c>
      <c r="C17" s="94">
        <v>24</v>
      </c>
      <c r="D17" s="99" t="s">
        <v>27</v>
      </c>
      <c r="E17" s="94">
        <v>27</v>
      </c>
      <c r="F17" s="111">
        <v>0.15</v>
      </c>
      <c r="G17" s="71" t="s">
        <v>27</v>
      </c>
      <c r="H17" s="111">
        <v>0.13</v>
      </c>
      <c r="I17" s="71" t="s">
        <v>27</v>
      </c>
    </row>
    <row r="18" spans="2:9" ht="13.5" x14ac:dyDescent="0.2">
      <c r="B18" s="61" t="s">
        <v>120</v>
      </c>
      <c r="C18" s="94">
        <v>316</v>
      </c>
      <c r="D18" s="99">
        <v>5</v>
      </c>
      <c r="E18" s="94">
        <v>333</v>
      </c>
      <c r="F18" s="111">
        <v>2</v>
      </c>
      <c r="G18" s="71">
        <v>2.09</v>
      </c>
      <c r="H18" s="111">
        <v>1.59</v>
      </c>
      <c r="I18" s="71">
        <v>1.5822784810126582</v>
      </c>
    </row>
    <row r="19" spans="2:9" ht="13.5" x14ac:dyDescent="0.2">
      <c r="B19" s="112" t="s">
        <v>121</v>
      </c>
      <c r="C19" s="113">
        <v>4361</v>
      </c>
      <c r="D19" s="114">
        <v>105</v>
      </c>
      <c r="E19" s="113">
        <v>5021</v>
      </c>
      <c r="F19" s="115">
        <v>27.56</v>
      </c>
      <c r="G19" s="116">
        <v>43.93</v>
      </c>
      <c r="H19" s="115">
        <v>23.93</v>
      </c>
      <c r="I19" s="116">
        <v>2.4077046548956664</v>
      </c>
    </row>
    <row r="20" spans="2:9" ht="13.5" x14ac:dyDescent="0.25">
      <c r="B20" s="15" t="s">
        <v>7</v>
      </c>
      <c r="C20" s="118">
        <v>15823</v>
      </c>
      <c r="D20" s="118">
        <v>239</v>
      </c>
      <c r="E20" s="118">
        <v>20985</v>
      </c>
      <c r="F20" s="93">
        <v>100</v>
      </c>
      <c r="G20" s="73">
        <v>100</v>
      </c>
      <c r="H20" s="93">
        <v>100</v>
      </c>
      <c r="I20" s="93">
        <v>1.5104594577513746</v>
      </c>
    </row>
    <row r="21" spans="2:9" x14ac:dyDescent="0.2">
      <c r="B21" s="119" t="s">
        <v>98</v>
      </c>
    </row>
    <row r="22" spans="2:9" x14ac:dyDescent="0.2">
      <c r="B22" s="121"/>
    </row>
    <row r="23" spans="2:9" x14ac:dyDescent="0.2">
      <c r="B23" s="121"/>
    </row>
    <row r="27" spans="2:9" x14ac:dyDescent="0.2">
      <c r="B27" s="46"/>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32"/>
  <sheetViews>
    <sheetView showGridLines="0" topLeftCell="A10" workbookViewId="0">
      <selection activeCell="J8" sqref="J8"/>
    </sheetView>
  </sheetViews>
  <sheetFormatPr defaultRowHeight="11.25" x14ac:dyDescent="0.2"/>
  <cols>
    <col min="1" max="1" width="0.85546875" style="46" customWidth="1"/>
    <col min="2" max="2" width="61" style="103" customWidth="1"/>
    <col min="3" max="3" width="9.140625" style="46"/>
    <col min="4" max="4" width="6.28515625" style="126" customWidth="1"/>
    <col min="5" max="5" width="9.140625" style="46"/>
    <col min="6" max="6" width="6.28515625" style="126" customWidth="1"/>
    <col min="7" max="7" width="9.28515625" style="46" bestFit="1" customWidth="1"/>
    <col min="8" max="8" width="6.28515625" style="126" customWidth="1"/>
    <col min="9" max="9" width="6" style="46" customWidth="1"/>
    <col min="10" max="16384" width="9.140625" style="46"/>
  </cols>
  <sheetData>
    <row r="2" spans="2:8" ht="12.75" x14ac:dyDescent="0.2">
      <c r="B2" s="57" t="s">
        <v>321</v>
      </c>
      <c r="C2" s="57"/>
      <c r="D2" s="57"/>
      <c r="E2" s="57"/>
      <c r="F2" s="57"/>
      <c r="G2" s="57"/>
      <c r="H2" s="57"/>
    </row>
    <row r="3" spans="2:8" ht="15" x14ac:dyDescent="0.25">
      <c r="B3" s="274" t="s">
        <v>308</v>
      </c>
      <c r="C3" s="122"/>
      <c r="D3" s="122"/>
      <c r="E3" s="1"/>
      <c r="F3" s="1"/>
      <c r="G3" s="1"/>
      <c r="H3" s="1"/>
    </row>
    <row r="4" spans="2:8" ht="30" customHeight="1" x14ac:dyDescent="0.25">
      <c r="B4" s="347" t="s">
        <v>124</v>
      </c>
      <c r="C4" s="348" t="s">
        <v>64</v>
      </c>
      <c r="D4" s="348"/>
      <c r="E4" s="323" t="s">
        <v>277</v>
      </c>
      <c r="F4" s="323"/>
      <c r="G4" s="348" t="s">
        <v>7</v>
      </c>
      <c r="H4" s="348"/>
    </row>
    <row r="5" spans="2:8" ht="13.5" x14ac:dyDescent="0.25">
      <c r="B5" s="347"/>
      <c r="C5" s="123" t="s">
        <v>21</v>
      </c>
      <c r="D5" s="78" t="s">
        <v>125</v>
      </c>
      <c r="E5" s="123" t="s">
        <v>21</v>
      </c>
      <c r="F5" s="78" t="s">
        <v>125</v>
      </c>
      <c r="G5" s="123" t="s">
        <v>21</v>
      </c>
      <c r="H5" s="78" t="s">
        <v>125</v>
      </c>
    </row>
    <row r="6" spans="2:8" ht="13.5" x14ac:dyDescent="0.25">
      <c r="B6" s="124" t="s">
        <v>126</v>
      </c>
      <c r="C6" s="30">
        <v>1583</v>
      </c>
      <c r="D6" s="74">
        <v>9.3000000000000007</v>
      </c>
      <c r="E6" s="30">
        <v>819</v>
      </c>
      <c r="F6" s="74">
        <v>16.7</v>
      </c>
      <c r="G6" s="30">
        <v>2402</v>
      </c>
      <c r="H6" s="74">
        <v>10.9</v>
      </c>
    </row>
    <row r="7" spans="2:8" ht="13.5" x14ac:dyDescent="0.25">
      <c r="B7" s="124" t="s">
        <v>127</v>
      </c>
      <c r="C7" s="30">
        <v>2408</v>
      </c>
      <c r="D7" s="74">
        <v>14.1</v>
      </c>
      <c r="E7" s="30">
        <v>331</v>
      </c>
      <c r="F7" s="74">
        <v>6.7</v>
      </c>
      <c r="G7" s="30">
        <v>2739</v>
      </c>
      <c r="H7" s="74">
        <v>12.5</v>
      </c>
    </row>
    <row r="8" spans="2:8" ht="13.5" x14ac:dyDescent="0.25">
      <c r="B8" s="124" t="s">
        <v>128</v>
      </c>
      <c r="C8" s="30">
        <v>955</v>
      </c>
      <c r="D8" s="74">
        <v>5.6</v>
      </c>
      <c r="E8" s="30">
        <v>146</v>
      </c>
      <c r="F8" s="74">
        <v>3</v>
      </c>
      <c r="G8" s="30">
        <v>1101</v>
      </c>
      <c r="H8" s="74">
        <v>5</v>
      </c>
    </row>
    <row r="9" spans="2:8" ht="13.5" x14ac:dyDescent="0.25">
      <c r="B9" s="124" t="s">
        <v>129</v>
      </c>
      <c r="C9" s="30">
        <v>559</v>
      </c>
      <c r="D9" s="74">
        <v>3.3</v>
      </c>
      <c r="E9" s="30">
        <v>79</v>
      </c>
      <c r="F9" s="74">
        <v>1.6</v>
      </c>
      <c r="G9" s="30">
        <v>638</v>
      </c>
      <c r="H9" s="74">
        <v>2.9</v>
      </c>
    </row>
    <row r="10" spans="2:8" ht="13.5" x14ac:dyDescent="0.25">
      <c r="B10" s="124" t="s">
        <v>130</v>
      </c>
      <c r="C10" s="30">
        <v>751</v>
      </c>
      <c r="D10" s="74">
        <v>4.4000000000000004</v>
      </c>
      <c r="E10" s="30">
        <v>95</v>
      </c>
      <c r="F10" s="74">
        <v>1.9</v>
      </c>
      <c r="G10" s="30">
        <v>846</v>
      </c>
      <c r="H10" s="74">
        <v>3.9</v>
      </c>
    </row>
    <row r="11" spans="2:8" ht="13.5" x14ac:dyDescent="0.25">
      <c r="B11" s="124" t="s">
        <v>131</v>
      </c>
      <c r="C11" s="30">
        <v>143</v>
      </c>
      <c r="D11" s="74">
        <v>0.8</v>
      </c>
      <c r="E11" s="50">
        <v>11</v>
      </c>
      <c r="F11" s="162">
        <v>0.2</v>
      </c>
      <c r="G11" s="30">
        <v>154</v>
      </c>
      <c r="H11" s="74">
        <v>0.7</v>
      </c>
    </row>
    <row r="12" spans="2:8" ht="13.5" x14ac:dyDescent="0.25">
      <c r="B12" s="124" t="s">
        <v>132</v>
      </c>
      <c r="C12" s="30">
        <v>885</v>
      </c>
      <c r="D12" s="74">
        <v>5.2</v>
      </c>
      <c r="E12" s="30">
        <v>373</v>
      </c>
      <c r="F12" s="74">
        <v>7.6</v>
      </c>
      <c r="G12" s="30">
        <v>1258</v>
      </c>
      <c r="H12" s="74">
        <v>5.7</v>
      </c>
    </row>
    <row r="13" spans="2:8" ht="13.5" x14ac:dyDescent="0.25">
      <c r="B13" s="124" t="s">
        <v>133</v>
      </c>
      <c r="C13" s="30">
        <v>775</v>
      </c>
      <c r="D13" s="74">
        <v>4.5</v>
      </c>
      <c r="E13" s="30">
        <v>355</v>
      </c>
      <c r="F13" s="74">
        <v>7.2</v>
      </c>
      <c r="G13" s="30">
        <v>1130</v>
      </c>
      <c r="H13" s="74">
        <v>5.0999999999999996</v>
      </c>
    </row>
    <row r="14" spans="2:8" ht="13.5" x14ac:dyDescent="0.25">
      <c r="B14" s="124" t="s">
        <v>134</v>
      </c>
      <c r="C14" s="30">
        <v>110</v>
      </c>
      <c r="D14" s="74">
        <v>0.6</v>
      </c>
      <c r="E14" s="30">
        <v>18</v>
      </c>
      <c r="F14" s="74">
        <v>0.4</v>
      </c>
      <c r="G14" s="30">
        <v>128</v>
      </c>
      <c r="H14" s="74">
        <v>0.6</v>
      </c>
    </row>
    <row r="15" spans="2:8" ht="13.5" x14ac:dyDescent="0.25">
      <c r="B15" s="124" t="s">
        <v>135</v>
      </c>
      <c r="C15" s="30">
        <v>1059</v>
      </c>
      <c r="D15" s="74">
        <v>6.2</v>
      </c>
      <c r="E15" s="30">
        <v>632</v>
      </c>
      <c r="F15" s="74">
        <v>12.9</v>
      </c>
      <c r="G15" s="30">
        <v>1691</v>
      </c>
      <c r="H15" s="74">
        <v>7.7</v>
      </c>
    </row>
    <row r="16" spans="2:8" ht="13.5" x14ac:dyDescent="0.25">
      <c r="B16" s="124" t="s">
        <v>136</v>
      </c>
      <c r="C16" s="30">
        <v>1175</v>
      </c>
      <c r="D16" s="74">
        <v>6.9</v>
      </c>
      <c r="E16" s="30">
        <v>228</v>
      </c>
      <c r="F16" s="74">
        <v>4.5999999999999996</v>
      </c>
      <c r="G16" s="30">
        <v>1403</v>
      </c>
      <c r="H16" s="74">
        <v>6.4</v>
      </c>
    </row>
    <row r="17" spans="2:8" ht="13.5" x14ac:dyDescent="0.25">
      <c r="B17" s="124" t="s">
        <v>137</v>
      </c>
      <c r="C17" s="30">
        <v>459</v>
      </c>
      <c r="D17" s="74">
        <v>2.7</v>
      </c>
      <c r="E17" s="30">
        <v>52</v>
      </c>
      <c r="F17" s="74">
        <v>1.1000000000000001</v>
      </c>
      <c r="G17" s="30">
        <v>511</v>
      </c>
      <c r="H17" s="74">
        <v>2.2999999999999998</v>
      </c>
    </row>
    <row r="18" spans="2:8" ht="13.5" x14ac:dyDescent="0.25">
      <c r="B18" s="124" t="s">
        <v>138</v>
      </c>
      <c r="C18" s="30">
        <v>277</v>
      </c>
      <c r="D18" s="74">
        <v>1.6</v>
      </c>
      <c r="E18" s="30">
        <v>133</v>
      </c>
      <c r="F18" s="74">
        <v>2.7</v>
      </c>
      <c r="G18" s="30">
        <v>410</v>
      </c>
      <c r="H18" s="74">
        <v>1.9</v>
      </c>
    </row>
    <row r="19" spans="2:8" ht="13.5" x14ac:dyDescent="0.25">
      <c r="B19" s="124" t="s">
        <v>139</v>
      </c>
      <c r="C19" s="30">
        <v>266</v>
      </c>
      <c r="D19" s="74">
        <v>1.6</v>
      </c>
      <c r="E19" s="30">
        <v>71</v>
      </c>
      <c r="F19" s="74">
        <v>1.4</v>
      </c>
      <c r="G19" s="30">
        <v>337</v>
      </c>
      <c r="H19" s="74">
        <v>1.5</v>
      </c>
    </row>
    <row r="20" spans="2:8" ht="13.5" x14ac:dyDescent="0.25">
      <c r="B20" s="124" t="s">
        <v>140</v>
      </c>
      <c r="C20" s="30">
        <v>710</v>
      </c>
      <c r="D20" s="74">
        <v>4.2</v>
      </c>
      <c r="E20" s="30">
        <v>12</v>
      </c>
      <c r="F20" s="74">
        <v>0.2</v>
      </c>
      <c r="G20" s="30">
        <v>722</v>
      </c>
      <c r="H20" s="74">
        <v>3.3</v>
      </c>
    </row>
    <row r="21" spans="2:8" ht="13.5" x14ac:dyDescent="0.25">
      <c r="B21" s="124" t="s">
        <v>141</v>
      </c>
      <c r="C21" s="30">
        <v>151</v>
      </c>
      <c r="D21" s="74">
        <v>0.9</v>
      </c>
      <c r="E21" s="30">
        <v>163</v>
      </c>
      <c r="F21" s="74">
        <v>3.3</v>
      </c>
      <c r="G21" s="30">
        <v>314</v>
      </c>
      <c r="H21" s="74">
        <v>1.4</v>
      </c>
    </row>
    <row r="22" spans="2:8" ht="13.5" x14ac:dyDescent="0.25">
      <c r="B22" s="124" t="s">
        <v>142</v>
      </c>
      <c r="C22" s="30">
        <v>166</v>
      </c>
      <c r="D22" s="74">
        <v>1</v>
      </c>
      <c r="E22" s="30">
        <v>37</v>
      </c>
      <c r="F22" s="74">
        <v>0.8</v>
      </c>
      <c r="G22" s="30">
        <v>203</v>
      </c>
      <c r="H22" s="74">
        <v>0.9</v>
      </c>
    </row>
    <row r="23" spans="2:8" ht="13.5" x14ac:dyDescent="0.25">
      <c r="B23" s="124" t="s">
        <v>143</v>
      </c>
      <c r="C23" s="30">
        <v>44</v>
      </c>
      <c r="D23" s="74">
        <v>0.3</v>
      </c>
      <c r="E23" s="30">
        <v>30</v>
      </c>
      <c r="F23" s="74">
        <v>0.6</v>
      </c>
      <c r="G23" s="30">
        <v>74</v>
      </c>
      <c r="H23" s="74">
        <v>0.3</v>
      </c>
    </row>
    <row r="24" spans="2:8" ht="13.5" x14ac:dyDescent="0.25">
      <c r="B24" s="29" t="s">
        <v>144</v>
      </c>
      <c r="C24" s="30">
        <v>39</v>
      </c>
      <c r="D24" s="74">
        <v>0.2</v>
      </c>
      <c r="E24" s="30">
        <v>31</v>
      </c>
      <c r="F24" s="74">
        <v>0.6</v>
      </c>
      <c r="G24" s="30">
        <v>70</v>
      </c>
      <c r="H24" s="74">
        <v>0.3</v>
      </c>
    </row>
    <row r="25" spans="2:8" ht="13.5" x14ac:dyDescent="0.25">
      <c r="B25" s="124" t="s">
        <v>145</v>
      </c>
      <c r="C25" s="30">
        <v>6294</v>
      </c>
      <c r="D25" s="74">
        <v>36.9</v>
      </c>
      <c r="E25" s="30">
        <v>1510</v>
      </c>
      <c r="F25" s="74">
        <v>30.7</v>
      </c>
      <c r="G25" s="30">
        <v>7804</v>
      </c>
      <c r="H25" s="74">
        <v>35.5</v>
      </c>
    </row>
    <row r="26" spans="2:8" ht="13.5" x14ac:dyDescent="0.25">
      <c r="B26" s="124" t="s">
        <v>146</v>
      </c>
      <c r="C26" s="30">
        <v>458</v>
      </c>
      <c r="D26" s="74">
        <v>2.7</v>
      </c>
      <c r="E26" s="30">
        <v>156</v>
      </c>
      <c r="F26" s="74">
        <v>3.2</v>
      </c>
      <c r="G26" s="30">
        <v>614</v>
      </c>
      <c r="H26" s="74">
        <v>2.8</v>
      </c>
    </row>
    <row r="27" spans="2:8" ht="13.5" x14ac:dyDescent="0.25">
      <c r="B27" s="124" t="s">
        <v>147</v>
      </c>
      <c r="C27" s="30">
        <v>554</v>
      </c>
      <c r="D27" s="74">
        <v>3.3</v>
      </c>
      <c r="E27" s="30">
        <v>43</v>
      </c>
      <c r="F27" s="74">
        <v>0.9</v>
      </c>
      <c r="G27" s="30">
        <v>597</v>
      </c>
      <c r="H27" s="74">
        <v>2.7</v>
      </c>
    </row>
    <row r="28" spans="2:8" ht="13.5" x14ac:dyDescent="0.25">
      <c r="B28" s="130" t="s">
        <v>309</v>
      </c>
      <c r="C28" s="376">
        <v>16528</v>
      </c>
      <c r="D28" s="377">
        <v>97</v>
      </c>
      <c r="E28" s="376">
        <v>4621</v>
      </c>
      <c r="F28" s="377">
        <v>94</v>
      </c>
      <c r="G28" s="376">
        <v>21149</v>
      </c>
      <c r="H28" s="377">
        <v>96.3</v>
      </c>
    </row>
    <row r="29" spans="2:8" ht="13.5" x14ac:dyDescent="0.25">
      <c r="B29" s="130" t="s">
        <v>148</v>
      </c>
      <c r="C29" s="376">
        <v>510</v>
      </c>
      <c r="D29" s="377">
        <v>3</v>
      </c>
      <c r="E29" s="376">
        <v>295</v>
      </c>
      <c r="F29" s="377">
        <v>6</v>
      </c>
      <c r="G29" s="376">
        <v>805</v>
      </c>
      <c r="H29" s="377">
        <v>3.7</v>
      </c>
    </row>
    <row r="30" spans="2:8" ht="13.5" x14ac:dyDescent="0.25">
      <c r="B30" s="15" t="s">
        <v>149</v>
      </c>
      <c r="C30" s="36">
        <v>17038</v>
      </c>
      <c r="D30" s="16">
        <v>100</v>
      </c>
      <c r="E30" s="36">
        <v>4916</v>
      </c>
      <c r="F30" s="16">
        <v>100</v>
      </c>
      <c r="G30" s="36">
        <v>21954</v>
      </c>
      <c r="H30" s="16">
        <v>100</v>
      </c>
    </row>
    <row r="31" spans="2:8" ht="24.75" customHeight="1" x14ac:dyDescent="0.2">
      <c r="B31" s="378" t="s">
        <v>310</v>
      </c>
      <c r="C31" s="378"/>
      <c r="D31" s="378"/>
      <c r="E31" s="378"/>
      <c r="F31" s="378"/>
      <c r="G31" s="378"/>
      <c r="H31" s="378"/>
    </row>
    <row r="32" spans="2:8" ht="59.25" customHeight="1" x14ac:dyDescent="0.2">
      <c r="B32" s="346" t="s">
        <v>311</v>
      </c>
      <c r="C32" s="346"/>
      <c r="D32" s="346"/>
      <c r="E32" s="346"/>
      <c r="F32" s="346"/>
      <c r="G32" s="346"/>
      <c r="H32" s="346"/>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workbookViewId="0">
      <selection activeCell="G23" sqref="G23"/>
    </sheetView>
  </sheetViews>
  <sheetFormatPr defaultRowHeight="15" x14ac:dyDescent="0.25"/>
  <cols>
    <col min="1" max="1" width="0.85546875" style="1" customWidth="1"/>
    <col min="2" max="2" width="12.85546875" style="1" customWidth="1"/>
    <col min="3" max="16384" width="9.140625" style="1"/>
  </cols>
  <sheetData>
    <row r="1" spans="2:10" ht="15.75" x14ac:dyDescent="0.25">
      <c r="B1" s="216"/>
      <c r="C1" s="216"/>
      <c r="D1" s="216"/>
      <c r="E1" s="216"/>
      <c r="F1" s="216"/>
      <c r="G1" s="216"/>
      <c r="H1" s="216"/>
      <c r="I1" s="216"/>
      <c r="J1" s="216"/>
    </row>
    <row r="2" spans="2:10" x14ac:dyDescent="0.25">
      <c r="B2" s="127" t="s">
        <v>320</v>
      </c>
    </row>
    <row r="3" spans="2:10" x14ac:dyDescent="0.25">
      <c r="B3" s="107" t="s">
        <v>220</v>
      </c>
    </row>
    <row r="4" spans="2:10" ht="15.75" customHeight="1" x14ac:dyDescent="0.25">
      <c r="B4" s="324" t="s">
        <v>35</v>
      </c>
      <c r="C4" s="327" t="s">
        <v>68</v>
      </c>
      <c r="D4" s="327"/>
      <c r="E4" s="327"/>
      <c r="F4" s="327"/>
      <c r="G4" s="326" t="s">
        <v>37</v>
      </c>
      <c r="H4" s="326"/>
      <c r="I4" s="326"/>
      <c r="J4" s="326"/>
    </row>
    <row r="5" spans="2:10" ht="27" x14ac:dyDescent="0.25">
      <c r="B5" s="350"/>
      <c r="C5" s="215" t="s">
        <v>157</v>
      </c>
      <c r="D5" s="215" t="s">
        <v>158</v>
      </c>
      <c r="E5" s="215" t="s">
        <v>159</v>
      </c>
      <c r="F5" s="214" t="s">
        <v>7</v>
      </c>
      <c r="G5" s="215" t="s">
        <v>157</v>
      </c>
      <c r="H5" s="215" t="s">
        <v>158</v>
      </c>
      <c r="I5" s="215" t="s">
        <v>159</v>
      </c>
      <c r="J5" s="214" t="s">
        <v>7</v>
      </c>
    </row>
    <row r="6" spans="2:10" ht="15.75" customHeight="1" x14ac:dyDescent="0.25">
      <c r="B6" s="325"/>
      <c r="C6" s="349" t="s">
        <v>221</v>
      </c>
      <c r="D6" s="349"/>
      <c r="E6" s="349"/>
      <c r="F6" s="349"/>
      <c r="G6" s="349"/>
      <c r="H6" s="349"/>
      <c r="I6" s="349"/>
      <c r="J6" s="349"/>
    </row>
    <row r="7" spans="2:10" ht="15" customHeight="1" x14ac:dyDescent="0.25">
      <c r="B7" s="124" t="s">
        <v>222</v>
      </c>
      <c r="C7" s="41" t="s">
        <v>27</v>
      </c>
      <c r="D7" s="66" t="s">
        <v>27</v>
      </c>
      <c r="E7" s="41">
        <v>1</v>
      </c>
      <c r="F7" s="66">
        <v>1</v>
      </c>
      <c r="G7" s="41">
        <v>73</v>
      </c>
      <c r="H7" s="66">
        <v>540</v>
      </c>
      <c r="I7" s="41">
        <v>184</v>
      </c>
      <c r="J7" s="66">
        <v>797</v>
      </c>
    </row>
    <row r="8" spans="2:10" ht="15" customHeight="1" x14ac:dyDescent="0.25">
      <c r="B8" s="124" t="s">
        <v>223</v>
      </c>
      <c r="C8" s="30">
        <v>25</v>
      </c>
      <c r="D8" s="66">
        <v>4</v>
      </c>
      <c r="E8" s="41">
        <v>5</v>
      </c>
      <c r="F8" s="66">
        <v>34</v>
      </c>
      <c r="G8" s="41">
        <v>3635</v>
      </c>
      <c r="H8" s="66">
        <v>1149</v>
      </c>
      <c r="I8" s="41">
        <v>289</v>
      </c>
      <c r="J8" s="66">
        <v>5073</v>
      </c>
    </row>
    <row r="9" spans="2:10" ht="15" customHeight="1" x14ac:dyDescent="0.25">
      <c r="B9" s="124" t="s">
        <v>224</v>
      </c>
      <c r="C9" s="30">
        <v>20</v>
      </c>
      <c r="D9" s="66">
        <v>4</v>
      </c>
      <c r="E9" s="41">
        <v>3</v>
      </c>
      <c r="F9" s="66">
        <v>27</v>
      </c>
      <c r="G9" s="41">
        <v>3435</v>
      </c>
      <c r="H9" s="66">
        <v>618</v>
      </c>
      <c r="I9" s="41">
        <v>275</v>
      </c>
      <c r="J9" s="66">
        <v>4328</v>
      </c>
    </row>
    <row r="10" spans="2:10" ht="15" customHeight="1" x14ac:dyDescent="0.25">
      <c r="B10" s="124" t="s">
        <v>225</v>
      </c>
      <c r="C10" s="30">
        <v>37</v>
      </c>
      <c r="D10" s="257">
        <v>7</v>
      </c>
      <c r="E10" s="41">
        <v>7</v>
      </c>
      <c r="F10" s="66">
        <v>51</v>
      </c>
      <c r="G10" s="41">
        <v>4366</v>
      </c>
      <c r="H10" s="66">
        <v>670</v>
      </c>
      <c r="I10" s="41">
        <v>448</v>
      </c>
      <c r="J10" s="66">
        <v>5484</v>
      </c>
    </row>
    <row r="11" spans="2:10" ht="15" customHeight="1" x14ac:dyDescent="0.25">
      <c r="B11" s="124" t="s">
        <v>226</v>
      </c>
      <c r="C11" s="30">
        <v>50</v>
      </c>
      <c r="D11" s="66">
        <v>15</v>
      </c>
      <c r="E11" s="41">
        <v>30</v>
      </c>
      <c r="F11" s="66">
        <v>95</v>
      </c>
      <c r="G11" s="41">
        <v>1758</v>
      </c>
      <c r="H11" s="66">
        <v>393</v>
      </c>
      <c r="I11" s="41">
        <v>641</v>
      </c>
      <c r="J11" s="66">
        <v>2792</v>
      </c>
    </row>
    <row r="12" spans="2:10" x14ac:dyDescent="0.25">
      <c r="B12" s="124" t="s">
        <v>227</v>
      </c>
      <c r="C12" s="41">
        <v>24</v>
      </c>
      <c r="D12" s="66">
        <v>2</v>
      </c>
      <c r="E12" s="41">
        <v>5</v>
      </c>
      <c r="F12" s="66">
        <v>31</v>
      </c>
      <c r="G12" s="41">
        <v>1778</v>
      </c>
      <c r="H12" s="66">
        <v>511</v>
      </c>
      <c r="I12" s="41">
        <v>222</v>
      </c>
      <c r="J12" s="66">
        <v>2511</v>
      </c>
    </row>
    <row r="13" spans="2:10" x14ac:dyDescent="0.25">
      <c r="B13" s="15" t="s">
        <v>228</v>
      </c>
      <c r="C13" s="97">
        <v>156</v>
      </c>
      <c r="D13" s="36">
        <v>32</v>
      </c>
      <c r="E13" s="97">
        <v>51</v>
      </c>
      <c r="F13" s="97">
        <v>239</v>
      </c>
      <c r="G13" s="97">
        <v>15045</v>
      </c>
      <c r="H13" s="97">
        <v>3881</v>
      </c>
      <c r="I13" s="36">
        <v>2059</v>
      </c>
      <c r="J13" s="97">
        <v>20985</v>
      </c>
    </row>
    <row r="14" spans="2:10" ht="15.75" customHeight="1" x14ac:dyDescent="0.25">
      <c r="B14" s="128"/>
      <c r="C14" s="349" t="s">
        <v>229</v>
      </c>
      <c r="D14" s="349"/>
      <c r="E14" s="349"/>
      <c r="F14" s="349"/>
      <c r="G14" s="349"/>
      <c r="H14" s="349"/>
      <c r="I14" s="349"/>
      <c r="J14" s="349"/>
    </row>
    <row r="15" spans="2:10" x14ac:dyDescent="0.25">
      <c r="B15" s="124" t="s">
        <v>222</v>
      </c>
      <c r="C15" s="95" t="s">
        <v>27</v>
      </c>
      <c r="D15" s="96" t="s">
        <v>27</v>
      </c>
      <c r="E15" s="95">
        <v>1.9607843137254901</v>
      </c>
      <c r="F15" s="106">
        <v>0.41841004184100417</v>
      </c>
      <c r="G15" s="95">
        <v>0.48521103356596873</v>
      </c>
      <c r="H15" s="96">
        <v>13.913939706261273</v>
      </c>
      <c r="I15" s="95">
        <v>8.9363768819815448</v>
      </c>
      <c r="J15" s="96">
        <v>3.7979509173218968</v>
      </c>
    </row>
    <row r="16" spans="2:10" x14ac:dyDescent="0.25">
      <c r="B16" s="124" t="s">
        <v>223</v>
      </c>
      <c r="C16" s="95">
        <v>16.025641025641026</v>
      </c>
      <c r="D16" s="96">
        <v>12.5</v>
      </c>
      <c r="E16" s="95">
        <v>9.8039215686274517</v>
      </c>
      <c r="F16" s="106">
        <v>14.225941422594143</v>
      </c>
      <c r="G16" s="95">
        <v>24.160850780990362</v>
      </c>
      <c r="H16" s="96">
        <v>29.6057717083226</v>
      </c>
      <c r="I16" s="95">
        <v>14.035939776590578</v>
      </c>
      <c r="J16" s="96">
        <v>24.174410293066476</v>
      </c>
    </row>
    <row r="17" spans="2:10" x14ac:dyDescent="0.25">
      <c r="B17" s="124" t="s">
        <v>224</v>
      </c>
      <c r="C17" s="95">
        <v>12.820512820512819</v>
      </c>
      <c r="D17" s="96">
        <v>12.5</v>
      </c>
      <c r="E17" s="95">
        <v>5.8823529411764701</v>
      </c>
      <c r="F17" s="106">
        <v>11.297071129707113</v>
      </c>
      <c r="G17" s="95">
        <v>22.831505483549353</v>
      </c>
      <c r="H17" s="96">
        <v>15.923730997165677</v>
      </c>
      <c r="I17" s="95">
        <v>13.355998057309373</v>
      </c>
      <c r="J17" s="96">
        <v>20.624255420538478</v>
      </c>
    </row>
    <row r="18" spans="2:10" x14ac:dyDescent="0.25">
      <c r="B18" s="124" t="s">
        <v>225</v>
      </c>
      <c r="C18" s="95">
        <v>23.717948717948715</v>
      </c>
      <c r="D18" s="96">
        <v>21.875</v>
      </c>
      <c r="E18" s="95">
        <v>13.725490196078432</v>
      </c>
      <c r="F18" s="106">
        <v>21.338912133891213</v>
      </c>
      <c r="G18" s="95">
        <v>29.019607843137258</v>
      </c>
      <c r="H18" s="96">
        <v>17.263591857768617</v>
      </c>
      <c r="I18" s="95">
        <v>21.758135016998541</v>
      </c>
      <c r="J18" s="96">
        <v>26.132952108649032</v>
      </c>
    </row>
    <row r="19" spans="2:10" x14ac:dyDescent="0.25">
      <c r="B19" s="124" t="s">
        <v>226</v>
      </c>
      <c r="C19" s="95">
        <v>32.051282051282051</v>
      </c>
      <c r="D19" s="96">
        <v>46.875</v>
      </c>
      <c r="E19" s="95">
        <v>58.82352941176471</v>
      </c>
      <c r="F19" s="106">
        <v>39.748953974895393</v>
      </c>
      <c r="G19" s="95">
        <v>11.68494516450648</v>
      </c>
      <c r="H19" s="96">
        <v>10.126256119556814</v>
      </c>
      <c r="I19" s="95">
        <v>31.131617289946579</v>
      </c>
      <c r="J19" s="96">
        <v>13.304741482010959</v>
      </c>
    </row>
    <row r="20" spans="2:10" x14ac:dyDescent="0.25">
      <c r="B20" s="124" t="s">
        <v>227</v>
      </c>
      <c r="C20" s="95">
        <v>15.384615384615385</v>
      </c>
      <c r="D20" s="95">
        <v>6.25</v>
      </c>
      <c r="E20" s="95">
        <v>9.8039215686274517</v>
      </c>
      <c r="F20" s="106">
        <v>12.97071129707113</v>
      </c>
      <c r="G20" s="95">
        <v>11.817879694250582</v>
      </c>
      <c r="H20" s="96">
        <v>13.16670961092502</v>
      </c>
      <c r="I20" s="95">
        <v>10.781932977173385</v>
      </c>
      <c r="J20" s="96">
        <v>11.965689778413152</v>
      </c>
    </row>
    <row r="21" spans="2:10" x14ac:dyDescent="0.25">
      <c r="B21" s="15" t="s">
        <v>228</v>
      </c>
      <c r="C21" s="105">
        <v>100</v>
      </c>
      <c r="D21" s="16">
        <v>100</v>
      </c>
      <c r="E21" s="105">
        <v>100</v>
      </c>
      <c r="F21" s="105">
        <v>100</v>
      </c>
      <c r="G21" s="105">
        <v>100</v>
      </c>
      <c r="H21" s="105">
        <v>100</v>
      </c>
      <c r="I21" s="16">
        <v>100</v>
      </c>
      <c r="J21" s="105">
        <v>100</v>
      </c>
    </row>
    <row r="22" spans="2:10" ht="15.75" x14ac:dyDescent="0.25">
      <c r="B22" s="216"/>
      <c r="C22" s="216"/>
      <c r="D22" s="216"/>
      <c r="E22" s="216"/>
      <c r="F22" s="216"/>
      <c r="G22" s="216"/>
      <c r="H22" s="216"/>
      <c r="I22" s="216"/>
      <c r="J22" s="216"/>
    </row>
    <row r="23" spans="2:10" ht="15.75" x14ac:dyDescent="0.25">
      <c r="B23" s="216"/>
      <c r="C23" s="216"/>
      <c r="D23" s="216"/>
      <c r="E23" s="216"/>
      <c r="F23" s="216"/>
      <c r="G23" s="216"/>
      <c r="H23" s="216"/>
      <c r="I23" s="216"/>
      <c r="J23" s="216"/>
    </row>
  </sheetData>
  <mergeCells count="5">
    <mergeCell ref="C14:J14"/>
    <mergeCell ref="B4:B6"/>
    <mergeCell ref="C4:F4"/>
    <mergeCell ref="G4:J4"/>
    <mergeCell ref="C6:J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B20" sqref="B20"/>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27" t="s">
        <v>319</v>
      </c>
      <c r="C2" s="8"/>
      <c r="D2" s="8"/>
      <c r="E2" s="6"/>
      <c r="F2" s="6"/>
      <c r="G2" s="6"/>
    </row>
    <row r="3" spans="2:7" x14ac:dyDescent="0.25">
      <c r="B3" s="107" t="s">
        <v>150</v>
      </c>
      <c r="E3" s="6"/>
      <c r="F3" s="6"/>
      <c r="G3" s="6"/>
    </row>
    <row r="4" spans="2:7" x14ac:dyDescent="0.25">
      <c r="B4" s="320" t="s">
        <v>151</v>
      </c>
      <c r="C4" s="303" t="s">
        <v>68</v>
      </c>
      <c r="D4" s="303"/>
      <c r="E4" s="304" t="s">
        <v>37</v>
      </c>
      <c r="F4" s="304"/>
      <c r="G4" s="354" t="s">
        <v>152</v>
      </c>
    </row>
    <row r="5" spans="2:7" ht="27" x14ac:dyDescent="0.25">
      <c r="B5" s="353"/>
      <c r="C5" s="9" t="s">
        <v>21</v>
      </c>
      <c r="D5" s="9" t="s">
        <v>153</v>
      </c>
      <c r="E5" s="9" t="s">
        <v>154</v>
      </c>
      <c r="F5" s="9" t="s">
        <v>155</v>
      </c>
      <c r="G5" s="355"/>
    </row>
    <row r="6" spans="2:7" x14ac:dyDescent="0.25">
      <c r="B6" s="128"/>
      <c r="C6" s="349" t="s">
        <v>156</v>
      </c>
      <c r="D6" s="349"/>
      <c r="E6" s="349"/>
      <c r="F6" s="349"/>
      <c r="G6" s="128"/>
    </row>
    <row r="7" spans="2:7" x14ac:dyDescent="0.25">
      <c r="B7" s="124" t="s">
        <v>157</v>
      </c>
      <c r="C7" s="129">
        <v>138</v>
      </c>
      <c r="D7" s="96">
        <v>74.594594594594597</v>
      </c>
      <c r="E7" s="41">
        <v>10217</v>
      </c>
      <c r="F7" s="96">
        <v>81.138818297331639</v>
      </c>
      <c r="G7" s="95">
        <v>1.3326895219700627</v>
      </c>
    </row>
    <row r="8" spans="2:7" x14ac:dyDescent="0.25">
      <c r="B8" s="124" t="s">
        <v>158</v>
      </c>
      <c r="C8" s="129">
        <v>16</v>
      </c>
      <c r="D8" s="96">
        <v>8.6486486486486491</v>
      </c>
      <c r="E8" s="41">
        <v>1451</v>
      </c>
      <c r="F8" s="96">
        <v>11.523189326556544</v>
      </c>
      <c r="G8" s="95">
        <v>1.0906612133606</v>
      </c>
    </row>
    <row r="9" spans="2:7" x14ac:dyDescent="0.25">
      <c r="B9" s="124" t="s">
        <v>159</v>
      </c>
      <c r="C9" s="129">
        <v>31</v>
      </c>
      <c r="D9" s="96">
        <v>16.756756756756758</v>
      </c>
      <c r="E9" s="41">
        <v>924</v>
      </c>
      <c r="F9" s="96">
        <v>7.3379923761118171</v>
      </c>
      <c r="G9" s="95">
        <v>3.2460732984293195</v>
      </c>
    </row>
    <row r="10" spans="2:7" x14ac:dyDescent="0.25">
      <c r="B10" s="130" t="s">
        <v>160</v>
      </c>
      <c r="C10" s="131">
        <v>185</v>
      </c>
      <c r="D10" s="132">
        <v>100</v>
      </c>
      <c r="E10" s="133">
        <v>12592</v>
      </c>
      <c r="F10" s="132">
        <v>100</v>
      </c>
      <c r="G10" s="134">
        <v>1.4479142208656179</v>
      </c>
    </row>
    <row r="11" spans="2:7" x14ac:dyDescent="0.25">
      <c r="B11" s="128"/>
      <c r="C11" s="349" t="s">
        <v>161</v>
      </c>
      <c r="D11" s="349"/>
      <c r="E11" s="349"/>
      <c r="F11" s="349"/>
      <c r="G11" s="135"/>
    </row>
    <row r="12" spans="2:7" x14ac:dyDescent="0.25">
      <c r="B12" s="124" t="s">
        <v>157</v>
      </c>
      <c r="C12" s="129">
        <v>18</v>
      </c>
      <c r="D12" s="96">
        <v>33.333333333333329</v>
      </c>
      <c r="E12" s="41">
        <v>4828</v>
      </c>
      <c r="F12" s="96">
        <v>57.524127248897891</v>
      </c>
      <c r="G12" s="95">
        <v>0.37144036318613294</v>
      </c>
    </row>
    <row r="13" spans="2:7" x14ac:dyDescent="0.25">
      <c r="B13" s="124" t="s">
        <v>158</v>
      </c>
      <c r="C13" s="129">
        <v>16</v>
      </c>
      <c r="D13" s="96">
        <v>29.629629629629626</v>
      </c>
      <c r="E13" s="41">
        <v>2430</v>
      </c>
      <c r="F13" s="96">
        <v>28.952698677469318</v>
      </c>
      <c r="G13" s="95">
        <v>0.65412919051512675</v>
      </c>
    </row>
    <row r="14" spans="2:7" x14ac:dyDescent="0.25">
      <c r="B14" s="124" t="s">
        <v>159</v>
      </c>
      <c r="C14" s="129">
        <v>20</v>
      </c>
      <c r="D14" s="96">
        <v>37.037037037037038</v>
      </c>
      <c r="E14" s="41">
        <v>1135</v>
      </c>
      <c r="F14" s="96">
        <v>13.52317407363279</v>
      </c>
      <c r="G14" s="95">
        <v>1.7316017316017316</v>
      </c>
    </row>
    <row r="15" spans="2:7" x14ac:dyDescent="0.25">
      <c r="B15" s="130" t="s">
        <v>162</v>
      </c>
      <c r="C15" s="131">
        <v>54</v>
      </c>
      <c r="D15" s="132">
        <v>100</v>
      </c>
      <c r="E15" s="133">
        <v>8393</v>
      </c>
      <c r="F15" s="132">
        <v>100</v>
      </c>
      <c r="G15" s="134">
        <v>0.63928021782881495</v>
      </c>
    </row>
    <row r="16" spans="2:7" x14ac:dyDescent="0.25">
      <c r="B16" s="128"/>
      <c r="C16" s="349" t="s">
        <v>163</v>
      </c>
      <c r="D16" s="349"/>
      <c r="E16" s="349"/>
      <c r="F16" s="349"/>
      <c r="G16" s="135"/>
    </row>
    <row r="17" spans="2:7" x14ac:dyDescent="0.25">
      <c r="B17" s="124" t="s">
        <v>157</v>
      </c>
      <c r="C17" s="129">
        <v>156</v>
      </c>
      <c r="D17" s="96">
        <v>65.271966527196653</v>
      </c>
      <c r="E17" s="41">
        <v>15045</v>
      </c>
      <c r="F17" s="96">
        <v>71.694067190850603</v>
      </c>
      <c r="G17" s="95">
        <v>1.0262482731399249</v>
      </c>
    </row>
    <row r="18" spans="2:7" x14ac:dyDescent="0.25">
      <c r="B18" s="124" t="s">
        <v>158</v>
      </c>
      <c r="C18" s="129">
        <v>32</v>
      </c>
      <c r="D18" s="96">
        <v>13.389121338912133</v>
      </c>
      <c r="E18" s="41">
        <v>3881</v>
      </c>
      <c r="F18" s="96">
        <v>18.494162497021684</v>
      </c>
      <c r="G18" s="95">
        <v>0.81778686429849223</v>
      </c>
    </row>
    <row r="19" spans="2:7" x14ac:dyDescent="0.25">
      <c r="B19" s="124" t="s">
        <v>159</v>
      </c>
      <c r="C19" s="129">
        <v>51</v>
      </c>
      <c r="D19" s="96">
        <v>21.338912133891213</v>
      </c>
      <c r="E19" s="41">
        <v>2059</v>
      </c>
      <c r="F19" s="96">
        <v>9.8117703121277096</v>
      </c>
      <c r="G19" s="95">
        <v>2.4170616113744074</v>
      </c>
    </row>
    <row r="20" spans="2:7" x14ac:dyDescent="0.25">
      <c r="B20" s="15" t="s">
        <v>7</v>
      </c>
      <c r="C20" s="136">
        <v>239</v>
      </c>
      <c r="D20" s="16">
        <v>100</v>
      </c>
      <c r="E20" s="97">
        <v>20985</v>
      </c>
      <c r="F20" s="105">
        <v>100</v>
      </c>
      <c r="G20" s="105">
        <v>1.1260836788541273</v>
      </c>
    </row>
    <row r="21" spans="2:7" ht="11.25" customHeight="1" x14ac:dyDescent="0.25">
      <c r="B21" s="390" t="s">
        <v>164</v>
      </c>
      <c r="C21" s="391"/>
      <c r="D21" s="391"/>
      <c r="E21" s="391"/>
      <c r="F21" s="391"/>
      <c r="G21" s="391"/>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8"/>
  <sheetViews>
    <sheetView showGridLines="0" topLeftCell="A13" workbookViewId="0">
      <selection activeCell="B33" sqref="B33"/>
    </sheetView>
  </sheetViews>
  <sheetFormatPr defaultRowHeight="15" x14ac:dyDescent="0.25"/>
  <cols>
    <col min="1" max="1" width="0.85546875" style="1" customWidth="1"/>
    <col min="2" max="2" width="24.7109375" style="1" customWidth="1"/>
    <col min="3" max="7" width="9.140625" style="1"/>
    <col min="8" max="8" width="9.5703125" style="1" customWidth="1"/>
    <col min="9" max="11" width="9.140625" style="1"/>
    <col min="12" max="12" width="9.5703125" style="1" bestFit="1" customWidth="1"/>
    <col min="13" max="16384" width="9.140625" style="1"/>
  </cols>
  <sheetData>
    <row r="2" spans="2:10" x14ac:dyDescent="0.25">
      <c r="B2" s="379" t="s">
        <v>318</v>
      </c>
    </row>
    <row r="3" spans="2:10" x14ac:dyDescent="0.25">
      <c r="B3" s="284" t="s">
        <v>190</v>
      </c>
    </row>
    <row r="4" spans="2:10" x14ac:dyDescent="0.25">
      <c r="B4" s="139" t="s">
        <v>189</v>
      </c>
      <c r="C4" s="307" t="s">
        <v>67</v>
      </c>
      <c r="D4" s="307" t="s">
        <v>68</v>
      </c>
      <c r="E4" s="307" t="s">
        <v>37</v>
      </c>
      <c r="F4" s="307" t="s">
        <v>188</v>
      </c>
      <c r="G4" s="307" t="s">
        <v>187</v>
      </c>
      <c r="H4" s="307" t="s">
        <v>186</v>
      </c>
      <c r="I4" s="307" t="s">
        <v>92</v>
      </c>
      <c r="J4" s="307" t="s">
        <v>93</v>
      </c>
    </row>
    <row r="5" spans="2:10" x14ac:dyDescent="0.25">
      <c r="B5" s="91" t="s">
        <v>185</v>
      </c>
      <c r="C5" s="307"/>
      <c r="D5" s="307"/>
      <c r="E5" s="307"/>
      <c r="F5" s="307"/>
      <c r="G5" s="307"/>
      <c r="H5" s="307"/>
      <c r="I5" s="307"/>
      <c r="J5" s="307"/>
    </row>
    <row r="6" spans="2:10" x14ac:dyDescent="0.25">
      <c r="B6" s="158" t="s">
        <v>184</v>
      </c>
      <c r="C6" s="156">
        <v>279</v>
      </c>
      <c r="D6" s="157">
        <v>6</v>
      </c>
      <c r="E6" s="156">
        <v>356</v>
      </c>
      <c r="F6" s="155">
        <v>4.4703658009004803</v>
      </c>
      <c r="G6" s="154">
        <v>9.6136898944096405</v>
      </c>
      <c r="H6" s="155">
        <v>570.41226706830503</v>
      </c>
      <c r="I6" s="154">
        <v>2.1505376344085998</v>
      </c>
      <c r="J6" s="155">
        <v>127.598566308244</v>
      </c>
    </row>
    <row r="7" spans="2:10" x14ac:dyDescent="0.25">
      <c r="B7" s="158" t="s">
        <v>183</v>
      </c>
      <c r="C7" s="156">
        <v>358</v>
      </c>
      <c r="D7" s="157">
        <v>5</v>
      </c>
      <c r="E7" s="156">
        <v>472</v>
      </c>
      <c r="F7" s="155">
        <v>5.1911894784159598</v>
      </c>
      <c r="G7" s="154">
        <v>7.2502646346591604</v>
      </c>
      <c r="H7" s="155">
        <v>684.42498151182497</v>
      </c>
      <c r="I7" s="154">
        <v>1.3966480446927401</v>
      </c>
      <c r="J7" s="155">
        <v>131.84357541899399</v>
      </c>
    </row>
    <row r="8" spans="2:10" x14ac:dyDescent="0.25">
      <c r="B8" s="164" t="s">
        <v>182</v>
      </c>
      <c r="C8" s="50">
        <v>186</v>
      </c>
      <c r="D8" s="125">
        <v>1</v>
      </c>
      <c r="E8" s="50">
        <v>291</v>
      </c>
      <c r="F8" s="162">
        <v>4.0308599167822496</v>
      </c>
      <c r="G8" s="163">
        <v>2.1671289875173398</v>
      </c>
      <c r="H8" s="162">
        <v>630.63453536754503</v>
      </c>
      <c r="I8" s="163">
        <v>0.53763440860215095</v>
      </c>
      <c r="J8" s="162">
        <v>156.45161290322599</v>
      </c>
    </row>
    <row r="9" spans="2:10" x14ac:dyDescent="0.25">
      <c r="B9" s="158" t="s">
        <v>9</v>
      </c>
      <c r="C9" s="156">
        <v>452</v>
      </c>
      <c r="D9" s="157">
        <v>5</v>
      </c>
      <c r="E9" s="156">
        <v>586</v>
      </c>
      <c r="F9" s="155">
        <v>5.0767407773478501</v>
      </c>
      <c r="G9" s="154">
        <v>5.6158636917564699</v>
      </c>
      <c r="H9" s="155">
        <v>658.17922467385802</v>
      </c>
      <c r="I9" s="154">
        <v>1.10619469026549</v>
      </c>
      <c r="J9" s="155">
        <v>129.64601769911499</v>
      </c>
    </row>
    <row r="10" spans="2:10" x14ac:dyDescent="0.25">
      <c r="B10" s="164" t="s">
        <v>181</v>
      </c>
      <c r="C10" s="50">
        <v>414</v>
      </c>
      <c r="D10" s="125">
        <v>4</v>
      </c>
      <c r="E10" s="50">
        <v>515</v>
      </c>
      <c r="F10" s="162">
        <v>6.6701574898296201</v>
      </c>
      <c r="G10" s="163">
        <v>6.4445966085310404</v>
      </c>
      <c r="H10" s="162">
        <v>829.74181334837101</v>
      </c>
      <c r="I10" s="163">
        <v>0.96618357487922701</v>
      </c>
      <c r="J10" s="162">
        <v>124.3961352657</v>
      </c>
    </row>
    <row r="11" spans="2:10" x14ac:dyDescent="0.25">
      <c r="B11" s="158" t="s">
        <v>10</v>
      </c>
      <c r="C11" s="156">
        <v>354</v>
      </c>
      <c r="D11" s="157">
        <v>2</v>
      </c>
      <c r="E11" s="156">
        <v>473</v>
      </c>
      <c r="F11" s="155">
        <v>3.9212862705133702</v>
      </c>
      <c r="G11" s="154">
        <v>2.2154159720414501</v>
      </c>
      <c r="H11" s="155">
        <v>523.94587738780297</v>
      </c>
      <c r="I11" s="154">
        <v>0.56497175141242895</v>
      </c>
      <c r="J11" s="155">
        <v>133.61581920904001</v>
      </c>
    </row>
    <row r="12" spans="2:10" x14ac:dyDescent="0.25">
      <c r="B12" s="164" t="s">
        <v>180</v>
      </c>
      <c r="C12" s="50">
        <v>211</v>
      </c>
      <c r="D12" s="125">
        <v>1</v>
      </c>
      <c r="E12" s="50">
        <v>281</v>
      </c>
      <c r="F12" s="162">
        <v>4.4971599688822099</v>
      </c>
      <c r="G12" s="163">
        <v>2.1313554354891999</v>
      </c>
      <c r="H12" s="162">
        <v>598.91087737246505</v>
      </c>
      <c r="I12" s="163">
        <v>0.47393364928909998</v>
      </c>
      <c r="J12" s="162">
        <v>133.17535545023699</v>
      </c>
    </row>
    <row r="13" spans="2:10" x14ac:dyDescent="0.25">
      <c r="B13" s="164" t="s">
        <v>179</v>
      </c>
      <c r="C13" s="50">
        <v>214</v>
      </c>
      <c r="D13" s="125">
        <v>3</v>
      </c>
      <c r="E13" s="50">
        <v>291</v>
      </c>
      <c r="F13" s="162">
        <v>4.3933032918980501</v>
      </c>
      <c r="G13" s="163">
        <v>6.1588363905112899</v>
      </c>
      <c r="H13" s="162">
        <v>597.40712987959398</v>
      </c>
      <c r="I13" s="163">
        <v>1.4018691588784999</v>
      </c>
      <c r="J13" s="162">
        <v>135.981308411215</v>
      </c>
    </row>
    <row r="14" spans="2:10" x14ac:dyDescent="0.25">
      <c r="B14" s="158" t="s">
        <v>11</v>
      </c>
      <c r="C14" s="156">
        <v>2498</v>
      </c>
      <c r="D14" s="157">
        <v>13</v>
      </c>
      <c r="E14" s="156">
        <v>3035</v>
      </c>
      <c r="F14" s="155">
        <v>6.5755270885129598</v>
      </c>
      <c r="G14" s="154">
        <v>3.4220116953830502</v>
      </c>
      <c r="H14" s="155">
        <v>798.90811503750399</v>
      </c>
      <c r="I14" s="154">
        <v>0.52041633306645296</v>
      </c>
      <c r="J14" s="155">
        <v>121.49719775820699</v>
      </c>
    </row>
    <row r="15" spans="2:10" x14ac:dyDescent="0.25">
      <c r="B15" s="164" t="s">
        <v>178</v>
      </c>
      <c r="C15" s="50">
        <v>247</v>
      </c>
      <c r="D15" s="125">
        <v>4</v>
      </c>
      <c r="E15" s="50">
        <v>307</v>
      </c>
      <c r="F15" s="162">
        <v>4.8816158741452202</v>
      </c>
      <c r="G15" s="163">
        <v>7.9054508083323496</v>
      </c>
      <c r="H15" s="162">
        <v>606.74334953950699</v>
      </c>
      <c r="I15" s="163">
        <v>1.6194331983805701</v>
      </c>
      <c r="J15" s="162">
        <v>124.29149797570901</v>
      </c>
    </row>
    <row r="16" spans="2:10" x14ac:dyDescent="0.25">
      <c r="B16" s="164" t="s">
        <v>177</v>
      </c>
      <c r="C16" s="50">
        <v>257</v>
      </c>
      <c r="D16" s="66">
        <v>1</v>
      </c>
      <c r="E16" s="50">
        <v>315</v>
      </c>
      <c r="F16" s="162">
        <v>5.2224096238645803</v>
      </c>
      <c r="G16" s="165">
        <v>2.03206600150373</v>
      </c>
      <c r="H16" s="162">
        <v>640.10079047367401</v>
      </c>
      <c r="I16" s="165">
        <v>0.38910505836575898</v>
      </c>
      <c r="J16" s="162">
        <v>122.568093385214</v>
      </c>
    </row>
    <row r="17" spans="2:10" x14ac:dyDescent="0.25">
      <c r="B17" s="158" t="s">
        <v>12</v>
      </c>
      <c r="C17" s="156">
        <v>986</v>
      </c>
      <c r="D17" s="157">
        <v>8</v>
      </c>
      <c r="E17" s="156">
        <v>1256</v>
      </c>
      <c r="F17" s="155">
        <v>6.2374665511111704</v>
      </c>
      <c r="G17" s="154">
        <v>5.0608247879198096</v>
      </c>
      <c r="H17" s="155">
        <v>794.54949170341001</v>
      </c>
      <c r="I17" s="154">
        <v>0.81135902636916801</v>
      </c>
      <c r="J17" s="155">
        <v>127.38336713995901</v>
      </c>
    </row>
    <row r="18" spans="2:10" x14ac:dyDescent="0.25">
      <c r="B18" s="164" t="s">
        <v>176</v>
      </c>
      <c r="C18" s="50">
        <v>180</v>
      </c>
      <c r="D18" s="125">
        <v>1</v>
      </c>
      <c r="E18" s="50">
        <v>249</v>
      </c>
      <c r="F18" s="162">
        <v>3.9879917138394401</v>
      </c>
      <c r="G18" s="163">
        <v>2.2155509521330199</v>
      </c>
      <c r="H18" s="162">
        <v>551.67218708112205</v>
      </c>
      <c r="I18" s="163">
        <v>0.55555555555555602</v>
      </c>
      <c r="J18" s="162">
        <v>138.333333333333</v>
      </c>
    </row>
    <row r="19" spans="2:10" x14ac:dyDescent="0.25">
      <c r="B19" s="158" t="s">
        <v>13</v>
      </c>
      <c r="C19" s="156">
        <v>632</v>
      </c>
      <c r="D19" s="157">
        <v>3</v>
      </c>
      <c r="E19" s="156">
        <v>798</v>
      </c>
      <c r="F19" s="155">
        <v>7.0615314137588099</v>
      </c>
      <c r="G19" s="154">
        <v>3.3519927596956398</v>
      </c>
      <c r="H19" s="155">
        <v>891.63007407904001</v>
      </c>
      <c r="I19" s="154">
        <v>0.474683544303798</v>
      </c>
      <c r="J19" s="155">
        <v>126.26582278481</v>
      </c>
    </row>
    <row r="20" spans="2:10" x14ac:dyDescent="0.25">
      <c r="B20" s="158" t="s">
        <v>14</v>
      </c>
      <c r="C20" s="156">
        <v>415</v>
      </c>
      <c r="D20" s="161">
        <v>6</v>
      </c>
      <c r="E20" s="156">
        <v>567</v>
      </c>
      <c r="F20" s="155">
        <v>4.1792968710661702</v>
      </c>
      <c r="G20" s="159">
        <v>6.0423569220233802</v>
      </c>
      <c r="H20" s="155">
        <v>571.00272913120898</v>
      </c>
      <c r="I20" s="159">
        <v>1.44578313253012</v>
      </c>
      <c r="J20" s="155">
        <v>136.62650602409599</v>
      </c>
    </row>
    <row r="21" spans="2:10" x14ac:dyDescent="0.25">
      <c r="B21" s="158" t="s">
        <v>15</v>
      </c>
      <c r="C21" s="156">
        <v>283</v>
      </c>
      <c r="D21" s="161">
        <v>1</v>
      </c>
      <c r="E21" s="156">
        <v>375</v>
      </c>
      <c r="F21" s="155">
        <v>5.2486136612325902</v>
      </c>
      <c r="G21" s="159">
        <v>1.8546338025556901</v>
      </c>
      <c r="H21" s="155">
        <v>695.48767595838206</v>
      </c>
      <c r="I21" s="159">
        <v>0.35335689045936403</v>
      </c>
      <c r="J21" s="155">
        <v>132.508833922261</v>
      </c>
    </row>
    <row r="22" spans="2:10" x14ac:dyDescent="0.25">
      <c r="B22" s="158" t="s">
        <v>16</v>
      </c>
      <c r="C22" s="156">
        <v>385</v>
      </c>
      <c r="D22" s="161">
        <v>9</v>
      </c>
      <c r="E22" s="156">
        <v>529</v>
      </c>
      <c r="F22" s="155">
        <v>4.6840117039461298</v>
      </c>
      <c r="G22" s="159">
        <v>10.9496377494845</v>
      </c>
      <c r="H22" s="155">
        <v>643.59537438636403</v>
      </c>
      <c r="I22" s="159">
        <v>2.3376623376623402</v>
      </c>
      <c r="J22" s="155">
        <v>137.402597402597</v>
      </c>
    </row>
    <row r="23" spans="2:10" x14ac:dyDescent="0.25">
      <c r="B23" s="158" t="s">
        <v>17</v>
      </c>
      <c r="C23" s="156">
        <v>964</v>
      </c>
      <c r="D23" s="161">
        <v>9</v>
      </c>
      <c r="E23" s="156">
        <v>1191</v>
      </c>
      <c r="F23" s="155">
        <v>4.9701609888764304</v>
      </c>
      <c r="G23" s="159">
        <v>4.6401917945941804</v>
      </c>
      <c r="H23" s="155">
        <v>614.05204748462904</v>
      </c>
      <c r="I23" s="159">
        <v>0.93360995850622397</v>
      </c>
      <c r="J23" s="155">
        <v>123.547717842324</v>
      </c>
    </row>
    <row r="24" spans="2:10" x14ac:dyDescent="0.25">
      <c r="B24" s="158" t="s">
        <v>175</v>
      </c>
      <c r="C24" s="156">
        <v>9315</v>
      </c>
      <c r="D24" s="157">
        <v>82</v>
      </c>
      <c r="E24" s="156">
        <v>11887</v>
      </c>
      <c r="F24" s="155">
        <v>5.4273459579090817</v>
      </c>
      <c r="G24" s="154">
        <v>4.7776958512994607</v>
      </c>
      <c r="H24" s="155">
        <v>692.59110468776453</v>
      </c>
      <c r="I24" s="154">
        <v>0.88030059044551801</v>
      </c>
      <c r="J24" s="155">
        <v>127.61137949543746</v>
      </c>
    </row>
    <row r="25" spans="2:10" x14ac:dyDescent="0.25">
      <c r="B25" s="158" t="s">
        <v>174</v>
      </c>
      <c r="C25" s="156">
        <v>6508</v>
      </c>
      <c r="D25" s="157">
        <v>157</v>
      </c>
      <c r="E25" s="156">
        <v>9098</v>
      </c>
      <c r="F25" s="155">
        <v>3.2265805187516485</v>
      </c>
      <c r="G25" s="154">
        <v>7.7838528187462934</v>
      </c>
      <c r="H25" s="155">
        <v>451.06683404429157</v>
      </c>
      <c r="I25" s="154">
        <v>2.4124154886293794</v>
      </c>
      <c r="J25" s="155">
        <v>139.79717271051013</v>
      </c>
    </row>
    <row r="26" spans="2:10" x14ac:dyDescent="0.25">
      <c r="B26" s="15" t="s">
        <v>7</v>
      </c>
      <c r="C26" s="97">
        <v>15823</v>
      </c>
      <c r="D26" s="36">
        <v>239</v>
      </c>
      <c r="E26" s="97">
        <v>20985</v>
      </c>
      <c r="F26" s="105">
        <v>4.2383363050080698</v>
      </c>
      <c r="G26" s="105">
        <v>6.4018351570304537</v>
      </c>
      <c r="H26" s="105">
        <v>562.10255552420108</v>
      </c>
      <c r="I26" s="16">
        <v>1.5104594577513746</v>
      </c>
      <c r="J26" s="105">
        <v>132.62339632181002</v>
      </c>
    </row>
    <row r="27" spans="2:10" ht="11.25" customHeight="1" x14ac:dyDescent="0.25">
      <c r="B27" s="380" t="s">
        <v>98</v>
      </c>
      <c r="C27" s="382"/>
      <c r="D27" s="382"/>
      <c r="E27" s="382"/>
      <c r="F27" s="382"/>
      <c r="G27" s="382"/>
      <c r="H27" s="382"/>
      <c r="I27" s="382"/>
      <c r="J27" s="382"/>
    </row>
    <row r="28" spans="2:10" ht="11.25" customHeight="1" x14ac:dyDescent="0.25">
      <c r="B28" s="381" t="s">
        <v>99</v>
      </c>
      <c r="C28" s="383"/>
      <c r="D28" s="383"/>
      <c r="E28" s="383"/>
      <c r="F28" s="383"/>
      <c r="G28" s="383"/>
      <c r="H28" s="383"/>
      <c r="I28" s="383"/>
      <c r="J28" s="383"/>
    </row>
  </sheetData>
  <mergeCells count="8">
    <mergeCell ref="I4:I5"/>
    <mergeCell ref="J4:J5"/>
    <mergeCell ref="C4:C5"/>
    <mergeCell ref="D4:D5"/>
    <mergeCell ref="E4:E5"/>
    <mergeCell ref="F4:F5"/>
    <mergeCell ref="G4:G5"/>
    <mergeCell ref="H4: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9"/>
  <sheetViews>
    <sheetView showGridLines="0" workbookViewId="0">
      <selection activeCell="M9" sqref="M9"/>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26" t="s">
        <v>294</v>
      </c>
      <c r="C2" s="26"/>
      <c r="D2" s="26"/>
      <c r="E2" s="26"/>
      <c r="F2" s="26"/>
      <c r="G2" s="26"/>
      <c r="H2" s="26"/>
      <c r="I2" s="26"/>
      <c r="J2" s="26"/>
      <c r="K2" s="26"/>
    </row>
    <row r="3" spans="2:11" ht="14.45" customHeight="1" x14ac:dyDescent="0.25">
      <c r="B3" s="282" t="s">
        <v>280</v>
      </c>
      <c r="C3" s="282"/>
      <c r="D3" s="282"/>
      <c r="E3" s="282"/>
      <c r="F3" s="282"/>
      <c r="G3" s="282"/>
      <c r="H3" s="282"/>
      <c r="I3" s="282"/>
      <c r="J3" s="282"/>
      <c r="K3" s="282"/>
    </row>
    <row r="4" spans="2:11" ht="14.45" customHeight="1" x14ac:dyDescent="0.25">
      <c r="B4" s="300" t="s">
        <v>1</v>
      </c>
      <c r="C4" s="298">
        <v>2018</v>
      </c>
      <c r="D4" s="298"/>
      <c r="E4" s="298"/>
      <c r="F4" s="300">
        <v>2010</v>
      </c>
      <c r="G4" s="300"/>
      <c r="H4" s="300"/>
      <c r="I4" s="298" t="s">
        <v>197</v>
      </c>
      <c r="J4" s="298"/>
      <c r="K4" s="298"/>
    </row>
    <row r="5" spans="2:11" x14ac:dyDescent="0.25">
      <c r="B5" s="302"/>
      <c r="C5" s="299"/>
      <c r="D5" s="299"/>
      <c r="E5" s="299"/>
      <c r="F5" s="301"/>
      <c r="G5" s="301"/>
      <c r="H5" s="301"/>
      <c r="I5" s="299"/>
      <c r="J5" s="299"/>
      <c r="K5" s="299"/>
    </row>
    <row r="6" spans="2:11" x14ac:dyDescent="0.25">
      <c r="B6" s="301"/>
      <c r="C6" s="176" t="s">
        <v>67</v>
      </c>
      <c r="D6" s="176" t="s">
        <v>68</v>
      </c>
      <c r="E6" s="176" t="s">
        <v>37</v>
      </c>
      <c r="F6" s="176" t="s">
        <v>67</v>
      </c>
      <c r="G6" s="176" t="s">
        <v>68</v>
      </c>
      <c r="H6" s="176" t="s">
        <v>37</v>
      </c>
      <c r="I6" s="176" t="s">
        <v>67</v>
      </c>
      <c r="J6" s="176" t="s">
        <v>68</v>
      </c>
      <c r="K6" s="176" t="s">
        <v>37</v>
      </c>
    </row>
    <row r="7" spans="2:11" ht="27" x14ac:dyDescent="0.25">
      <c r="B7" s="29" t="s">
        <v>8</v>
      </c>
      <c r="C7" s="41">
        <v>788</v>
      </c>
      <c r="D7" s="42">
        <v>13</v>
      </c>
      <c r="E7" s="41">
        <v>1028</v>
      </c>
      <c r="F7" s="248">
        <v>922</v>
      </c>
      <c r="G7" s="41">
        <v>18</v>
      </c>
      <c r="H7" s="248">
        <v>1264</v>
      </c>
      <c r="I7" s="95">
        <v>-14.53</v>
      </c>
      <c r="J7" s="106">
        <v>-27.78</v>
      </c>
      <c r="K7" s="95">
        <v>-18.670000000000002</v>
      </c>
    </row>
    <row r="8" spans="2:11" x14ac:dyDescent="0.25">
      <c r="B8" s="29" t="s">
        <v>9</v>
      </c>
      <c r="C8" s="41">
        <v>1918</v>
      </c>
      <c r="D8" s="42">
        <v>22</v>
      </c>
      <c r="E8" s="41">
        <v>2583</v>
      </c>
      <c r="F8" s="248">
        <v>2340</v>
      </c>
      <c r="G8" s="41">
        <v>33</v>
      </c>
      <c r="H8" s="248">
        <v>3163</v>
      </c>
      <c r="I8" s="95">
        <v>-18.03</v>
      </c>
      <c r="J8" s="106">
        <v>-33.33</v>
      </c>
      <c r="K8" s="95">
        <v>-18.34</v>
      </c>
    </row>
    <row r="9" spans="2:11" x14ac:dyDescent="0.25">
      <c r="B9" s="29" t="s">
        <v>10</v>
      </c>
      <c r="C9" s="41">
        <v>975</v>
      </c>
      <c r="D9" s="42">
        <v>15</v>
      </c>
      <c r="E9" s="41">
        <v>1322</v>
      </c>
      <c r="F9" s="248">
        <v>1120</v>
      </c>
      <c r="G9" s="41">
        <v>15</v>
      </c>
      <c r="H9" s="248">
        <v>1548</v>
      </c>
      <c r="I9" s="95">
        <v>-12.95</v>
      </c>
      <c r="J9" s="106" t="s">
        <v>27</v>
      </c>
      <c r="K9" s="95">
        <v>-14.6</v>
      </c>
    </row>
    <row r="10" spans="2:11" x14ac:dyDescent="0.25">
      <c r="B10" s="29" t="s">
        <v>11</v>
      </c>
      <c r="C10" s="41">
        <v>4942</v>
      </c>
      <c r="D10" s="42">
        <v>66</v>
      </c>
      <c r="E10" s="41">
        <v>6342</v>
      </c>
      <c r="F10" s="248">
        <v>6011</v>
      </c>
      <c r="G10" s="41">
        <v>79</v>
      </c>
      <c r="H10" s="248">
        <v>7887</v>
      </c>
      <c r="I10" s="95">
        <v>-17.78</v>
      </c>
      <c r="J10" s="106">
        <v>-16.46</v>
      </c>
      <c r="K10" s="95">
        <v>-19.59</v>
      </c>
    </row>
    <row r="11" spans="2:11" x14ac:dyDescent="0.25">
      <c r="B11" s="29" t="s">
        <v>12</v>
      </c>
      <c r="C11" s="41">
        <v>1664</v>
      </c>
      <c r="D11" s="42">
        <v>20</v>
      </c>
      <c r="E11" s="41">
        <v>2141</v>
      </c>
      <c r="F11" s="248">
        <v>1964</v>
      </c>
      <c r="G11" s="41">
        <v>33</v>
      </c>
      <c r="H11" s="248">
        <v>2457</v>
      </c>
      <c r="I11" s="95">
        <v>-15.27</v>
      </c>
      <c r="J11" s="106">
        <v>-39.39</v>
      </c>
      <c r="K11" s="95">
        <v>-12.86</v>
      </c>
    </row>
    <row r="12" spans="2:11" x14ac:dyDescent="0.25">
      <c r="B12" s="29" t="s">
        <v>13</v>
      </c>
      <c r="C12" s="41">
        <v>1692</v>
      </c>
      <c r="D12" s="42">
        <v>28</v>
      </c>
      <c r="E12" s="41">
        <v>2300</v>
      </c>
      <c r="F12" s="248">
        <v>1819</v>
      </c>
      <c r="G12" s="41">
        <v>33</v>
      </c>
      <c r="H12" s="248">
        <v>2553</v>
      </c>
      <c r="I12" s="95">
        <v>-6.98</v>
      </c>
      <c r="J12" s="106">
        <v>-15.15</v>
      </c>
      <c r="K12" s="95">
        <v>-9.91</v>
      </c>
    </row>
    <row r="13" spans="2:11" x14ac:dyDescent="0.25">
      <c r="B13" s="29" t="s">
        <v>14</v>
      </c>
      <c r="C13" s="41">
        <v>1094</v>
      </c>
      <c r="D13" s="42">
        <v>22</v>
      </c>
      <c r="E13" s="41">
        <v>1585</v>
      </c>
      <c r="F13" s="248">
        <v>1268</v>
      </c>
      <c r="G13" s="41">
        <v>29</v>
      </c>
      <c r="H13" s="248">
        <v>1813</v>
      </c>
      <c r="I13" s="95">
        <v>-13.72</v>
      </c>
      <c r="J13" s="106">
        <v>-24.14</v>
      </c>
      <c r="K13" s="95">
        <v>-12.58</v>
      </c>
    </row>
    <row r="14" spans="2:11" x14ac:dyDescent="0.25">
      <c r="B14" s="29" t="s">
        <v>15</v>
      </c>
      <c r="C14" s="41">
        <v>831</v>
      </c>
      <c r="D14" s="42">
        <v>22</v>
      </c>
      <c r="E14" s="41">
        <v>1133</v>
      </c>
      <c r="F14" s="248">
        <v>1068</v>
      </c>
      <c r="G14" s="41">
        <v>23</v>
      </c>
      <c r="H14" s="248">
        <v>1490</v>
      </c>
      <c r="I14" s="95">
        <v>-22.19</v>
      </c>
      <c r="J14" s="106">
        <v>-4.3499999999999996</v>
      </c>
      <c r="K14" s="95">
        <v>-23.96</v>
      </c>
    </row>
    <row r="15" spans="2:11" x14ac:dyDescent="0.25">
      <c r="B15" s="29" t="s">
        <v>16</v>
      </c>
      <c r="C15" s="41">
        <v>783</v>
      </c>
      <c r="D15" s="42">
        <v>17</v>
      </c>
      <c r="E15" s="41">
        <v>1137</v>
      </c>
      <c r="F15" s="248">
        <v>1046</v>
      </c>
      <c r="G15" s="41">
        <v>31</v>
      </c>
      <c r="H15" s="248">
        <v>1452</v>
      </c>
      <c r="I15" s="95">
        <v>-25.14</v>
      </c>
      <c r="J15" s="106">
        <v>-45.16</v>
      </c>
      <c r="K15" s="95">
        <v>-21.69</v>
      </c>
    </row>
    <row r="16" spans="2:11" x14ac:dyDescent="0.25">
      <c r="B16" s="29" t="s">
        <v>17</v>
      </c>
      <c r="C16" s="41">
        <v>1136</v>
      </c>
      <c r="D16" s="42">
        <v>14</v>
      </c>
      <c r="E16" s="41">
        <v>1414</v>
      </c>
      <c r="F16" s="248">
        <v>1307</v>
      </c>
      <c r="G16" s="41">
        <v>12</v>
      </c>
      <c r="H16" s="248">
        <v>1657</v>
      </c>
      <c r="I16" s="95">
        <v>-13.08</v>
      </c>
      <c r="J16" s="106">
        <v>16.670000000000002</v>
      </c>
      <c r="K16" s="95">
        <v>-14.67</v>
      </c>
    </row>
    <row r="17" spans="2:11" x14ac:dyDescent="0.25">
      <c r="B17" s="15" t="s">
        <v>28</v>
      </c>
      <c r="C17" s="97">
        <v>15823</v>
      </c>
      <c r="D17" s="97">
        <v>239</v>
      </c>
      <c r="E17" s="97">
        <v>20985</v>
      </c>
      <c r="F17" s="97">
        <v>18865</v>
      </c>
      <c r="G17" s="97">
        <v>306</v>
      </c>
      <c r="H17" s="97">
        <v>25284</v>
      </c>
      <c r="I17" s="105">
        <v>-16.13</v>
      </c>
      <c r="J17" s="105">
        <v>-21.9</v>
      </c>
      <c r="K17" s="105">
        <v>-17</v>
      </c>
    </row>
    <row r="18" spans="2:11" x14ac:dyDescent="0.25">
      <c r="B18" s="15" t="s">
        <v>20</v>
      </c>
      <c r="C18" s="97">
        <v>172553</v>
      </c>
      <c r="D18" s="97">
        <v>3334</v>
      </c>
      <c r="E18" s="97">
        <v>242919</v>
      </c>
      <c r="F18" s="97">
        <v>212997</v>
      </c>
      <c r="G18" s="97">
        <v>4114</v>
      </c>
      <c r="H18" s="97">
        <v>304720</v>
      </c>
      <c r="I18" s="105">
        <v>-18.989999999999998</v>
      </c>
      <c r="J18" s="105">
        <v>-18.96</v>
      </c>
      <c r="K18" s="105">
        <v>-20.28</v>
      </c>
    </row>
    <row r="19" spans="2:11" ht="14.45" customHeight="1" x14ac:dyDescent="0.25"/>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31"/>
  <sheetViews>
    <sheetView showGridLines="0" topLeftCell="A13" workbookViewId="0">
      <selection activeCell="B26" sqref="B26"/>
    </sheetView>
  </sheetViews>
  <sheetFormatPr defaultRowHeight="15" x14ac:dyDescent="0.25"/>
  <cols>
    <col min="1" max="1" width="0.85546875" style="1" customWidth="1"/>
    <col min="2" max="2" width="24.140625" style="1" customWidth="1"/>
    <col min="3" max="16384" width="9.140625" style="1"/>
  </cols>
  <sheetData>
    <row r="2" spans="2:8" x14ac:dyDescent="0.25">
      <c r="B2" s="57" t="s">
        <v>317</v>
      </c>
    </row>
    <row r="3" spans="2:8" x14ac:dyDescent="0.25">
      <c r="B3" s="384" t="s">
        <v>194</v>
      </c>
      <c r="C3" s="385"/>
      <c r="D3" s="385"/>
      <c r="E3" s="385"/>
      <c r="F3" s="385"/>
      <c r="G3" s="385"/>
    </row>
    <row r="4" spans="2:8" ht="15" customHeight="1" x14ac:dyDescent="0.25">
      <c r="B4" s="324" t="s">
        <v>193</v>
      </c>
      <c r="C4" s="357" t="s">
        <v>95</v>
      </c>
      <c r="D4" s="357"/>
      <c r="E4" s="357"/>
      <c r="F4" s="358" t="s">
        <v>192</v>
      </c>
      <c r="G4" s="358"/>
      <c r="H4" s="358"/>
    </row>
    <row r="5" spans="2:8" x14ac:dyDescent="0.25">
      <c r="B5" s="325"/>
      <c r="C5" s="166" t="s">
        <v>67</v>
      </c>
      <c r="D5" s="166" t="s">
        <v>68</v>
      </c>
      <c r="E5" s="166" t="s">
        <v>37</v>
      </c>
      <c r="F5" s="166" t="s">
        <v>67</v>
      </c>
      <c r="G5" s="166" t="s">
        <v>68</v>
      </c>
      <c r="H5" s="166" t="s">
        <v>37</v>
      </c>
    </row>
    <row r="6" spans="2:8" x14ac:dyDescent="0.25">
      <c r="B6" s="174" t="s">
        <v>183</v>
      </c>
      <c r="C6" s="156">
        <v>318</v>
      </c>
      <c r="D6" s="171">
        <v>3</v>
      </c>
      <c r="E6" s="156">
        <v>416</v>
      </c>
      <c r="F6" s="171">
        <v>40</v>
      </c>
      <c r="G6" s="133">
        <v>2</v>
      </c>
      <c r="H6" s="171">
        <v>56</v>
      </c>
    </row>
    <row r="7" spans="2:8" x14ac:dyDescent="0.25">
      <c r="B7" s="174" t="s">
        <v>9</v>
      </c>
      <c r="C7" s="156">
        <v>322</v>
      </c>
      <c r="D7" s="171">
        <v>4</v>
      </c>
      <c r="E7" s="156">
        <v>404</v>
      </c>
      <c r="F7" s="171">
        <v>130</v>
      </c>
      <c r="G7" s="156">
        <v>1</v>
      </c>
      <c r="H7" s="171">
        <v>182</v>
      </c>
    </row>
    <row r="8" spans="2:8" x14ac:dyDescent="0.25">
      <c r="B8" s="174" t="s">
        <v>10</v>
      </c>
      <c r="C8" s="156">
        <v>271</v>
      </c>
      <c r="D8" s="171" t="s">
        <v>27</v>
      </c>
      <c r="E8" s="156">
        <v>351</v>
      </c>
      <c r="F8" s="171">
        <v>83</v>
      </c>
      <c r="G8" s="156">
        <v>2</v>
      </c>
      <c r="H8" s="171">
        <v>122</v>
      </c>
    </row>
    <row r="9" spans="2:8" x14ac:dyDescent="0.25">
      <c r="B9" s="174" t="s">
        <v>11</v>
      </c>
      <c r="C9" s="156">
        <v>2445</v>
      </c>
      <c r="D9" s="171">
        <v>13</v>
      </c>
      <c r="E9" s="156">
        <v>2955</v>
      </c>
      <c r="F9" s="171">
        <v>53</v>
      </c>
      <c r="G9" s="171" t="s">
        <v>27</v>
      </c>
      <c r="H9" s="171">
        <v>80</v>
      </c>
    </row>
    <row r="10" spans="2:8" x14ac:dyDescent="0.25">
      <c r="B10" s="174" t="s">
        <v>12</v>
      </c>
      <c r="C10" s="156">
        <v>928</v>
      </c>
      <c r="D10" s="171">
        <v>8</v>
      </c>
      <c r="E10" s="156">
        <v>1167</v>
      </c>
      <c r="F10" s="171">
        <v>58</v>
      </c>
      <c r="G10" s="171" t="s">
        <v>27</v>
      </c>
      <c r="H10" s="171">
        <v>89</v>
      </c>
    </row>
    <row r="11" spans="2:8" x14ac:dyDescent="0.25">
      <c r="B11" s="174" t="s">
        <v>13</v>
      </c>
      <c r="C11" s="156">
        <v>538</v>
      </c>
      <c r="D11" s="171">
        <v>2</v>
      </c>
      <c r="E11" s="156">
        <v>665</v>
      </c>
      <c r="F11" s="171">
        <v>94</v>
      </c>
      <c r="G11" s="133">
        <v>1</v>
      </c>
      <c r="H11" s="171">
        <v>133</v>
      </c>
    </row>
    <row r="12" spans="2:8" x14ac:dyDescent="0.25">
      <c r="B12" s="174" t="s">
        <v>14</v>
      </c>
      <c r="C12" s="156">
        <v>316</v>
      </c>
      <c r="D12" s="171">
        <v>2</v>
      </c>
      <c r="E12" s="156">
        <v>417</v>
      </c>
      <c r="F12" s="171">
        <v>99</v>
      </c>
      <c r="G12" s="156">
        <v>4</v>
      </c>
      <c r="H12" s="171">
        <v>150</v>
      </c>
    </row>
    <row r="13" spans="2:8" x14ac:dyDescent="0.25">
      <c r="B13" s="174" t="s">
        <v>15</v>
      </c>
      <c r="C13" s="156">
        <v>215</v>
      </c>
      <c r="D13" s="171">
        <v>1</v>
      </c>
      <c r="E13" s="156">
        <v>267</v>
      </c>
      <c r="F13" s="171">
        <v>68</v>
      </c>
      <c r="G13" s="171" t="s">
        <v>27</v>
      </c>
      <c r="H13" s="171">
        <v>108</v>
      </c>
    </row>
    <row r="14" spans="2:8" x14ac:dyDescent="0.25">
      <c r="B14" s="174" t="s">
        <v>16</v>
      </c>
      <c r="C14" s="156">
        <v>289</v>
      </c>
      <c r="D14" s="171">
        <v>2</v>
      </c>
      <c r="E14" s="156">
        <v>365</v>
      </c>
      <c r="F14" s="171">
        <v>96</v>
      </c>
      <c r="G14" s="156">
        <v>7</v>
      </c>
      <c r="H14" s="171">
        <v>164</v>
      </c>
    </row>
    <row r="15" spans="2:8" x14ac:dyDescent="0.25">
      <c r="B15" s="174" t="s">
        <v>17</v>
      </c>
      <c r="C15" s="156">
        <v>933</v>
      </c>
      <c r="D15" s="171">
        <v>9</v>
      </c>
      <c r="E15" s="156">
        <v>1150</v>
      </c>
      <c r="F15" s="171">
        <v>31</v>
      </c>
      <c r="G15" s="171" t="s">
        <v>27</v>
      </c>
      <c r="H15" s="171">
        <v>41</v>
      </c>
    </row>
    <row r="16" spans="2:8" x14ac:dyDescent="0.25">
      <c r="B16" s="174" t="s">
        <v>184</v>
      </c>
      <c r="C16" s="156">
        <v>263</v>
      </c>
      <c r="D16" s="171">
        <v>6</v>
      </c>
      <c r="E16" s="156">
        <v>335</v>
      </c>
      <c r="F16" s="171">
        <v>16</v>
      </c>
      <c r="G16" s="171" t="s">
        <v>27</v>
      </c>
      <c r="H16" s="171">
        <v>21</v>
      </c>
    </row>
    <row r="17" spans="2:8" x14ac:dyDescent="0.25">
      <c r="B17" s="172" t="s">
        <v>182</v>
      </c>
      <c r="C17" s="50">
        <v>151</v>
      </c>
      <c r="D17" s="125">
        <v>1</v>
      </c>
      <c r="E17" s="50">
        <v>223</v>
      </c>
      <c r="F17" s="173">
        <v>35</v>
      </c>
      <c r="G17" s="171" t="s">
        <v>27</v>
      </c>
      <c r="H17" s="173">
        <v>68</v>
      </c>
    </row>
    <row r="18" spans="2:8" x14ac:dyDescent="0.25">
      <c r="B18" s="172" t="s">
        <v>181</v>
      </c>
      <c r="C18" s="50">
        <v>393</v>
      </c>
      <c r="D18" s="173">
        <v>3</v>
      </c>
      <c r="E18" s="50">
        <v>473</v>
      </c>
      <c r="F18" s="173">
        <v>21</v>
      </c>
      <c r="G18" s="125">
        <v>1</v>
      </c>
      <c r="H18" s="173">
        <v>42</v>
      </c>
    </row>
    <row r="19" spans="2:8" x14ac:dyDescent="0.25">
      <c r="B19" s="172" t="s">
        <v>180</v>
      </c>
      <c r="C19" s="50">
        <v>143</v>
      </c>
      <c r="D19" s="171" t="s">
        <v>27</v>
      </c>
      <c r="E19" s="50">
        <v>189</v>
      </c>
      <c r="F19" s="173">
        <v>68</v>
      </c>
      <c r="G19" s="50">
        <v>1</v>
      </c>
      <c r="H19" s="173">
        <v>92</v>
      </c>
    </row>
    <row r="20" spans="2:8" x14ac:dyDescent="0.25">
      <c r="B20" s="172" t="s">
        <v>179</v>
      </c>
      <c r="C20" s="50">
        <v>150</v>
      </c>
      <c r="D20" s="125">
        <v>1</v>
      </c>
      <c r="E20" s="50">
        <v>204</v>
      </c>
      <c r="F20" s="173">
        <v>64</v>
      </c>
      <c r="G20" s="41">
        <v>2</v>
      </c>
      <c r="H20" s="173">
        <v>87</v>
      </c>
    </row>
    <row r="21" spans="2:8" x14ac:dyDescent="0.25">
      <c r="B21" s="172" t="s">
        <v>178</v>
      </c>
      <c r="C21" s="50">
        <v>183</v>
      </c>
      <c r="D21" s="173">
        <v>2</v>
      </c>
      <c r="E21" s="50">
        <v>216</v>
      </c>
      <c r="F21" s="173">
        <v>64</v>
      </c>
      <c r="G21" s="125">
        <v>2</v>
      </c>
      <c r="H21" s="173">
        <v>91</v>
      </c>
    </row>
    <row r="22" spans="2:8" x14ac:dyDescent="0.25">
      <c r="B22" s="172" t="s">
        <v>177</v>
      </c>
      <c r="C22" s="50">
        <v>233</v>
      </c>
      <c r="D22" s="125">
        <v>1</v>
      </c>
      <c r="E22" s="50">
        <v>281</v>
      </c>
      <c r="F22" s="173">
        <v>24</v>
      </c>
      <c r="G22" s="171" t="s">
        <v>27</v>
      </c>
      <c r="H22" s="173">
        <v>34</v>
      </c>
    </row>
    <row r="23" spans="2:8" x14ac:dyDescent="0.25">
      <c r="B23" s="172" t="s">
        <v>176</v>
      </c>
      <c r="C23" s="50">
        <v>138</v>
      </c>
      <c r="D23" s="171" t="s">
        <v>27</v>
      </c>
      <c r="E23" s="50">
        <v>178</v>
      </c>
      <c r="F23" s="173">
        <v>42</v>
      </c>
      <c r="G23" s="50">
        <v>1</v>
      </c>
      <c r="H23" s="173">
        <v>71</v>
      </c>
    </row>
    <row r="24" spans="2:8" x14ac:dyDescent="0.25">
      <c r="B24" s="170" t="s">
        <v>191</v>
      </c>
      <c r="C24" s="169">
        <v>8229</v>
      </c>
      <c r="D24" s="168">
        <v>58</v>
      </c>
      <c r="E24" s="169">
        <v>10256</v>
      </c>
      <c r="F24" s="168">
        <v>1086</v>
      </c>
      <c r="G24" s="169">
        <v>24</v>
      </c>
      <c r="H24" s="168">
        <v>1631</v>
      </c>
    </row>
    <row r="25" spans="2:8" x14ac:dyDescent="0.25">
      <c r="B25" s="170" t="s">
        <v>174</v>
      </c>
      <c r="C25" s="169">
        <v>4027</v>
      </c>
      <c r="D25" s="168">
        <v>58</v>
      </c>
      <c r="E25" s="169">
        <v>5276</v>
      </c>
      <c r="F25" s="168">
        <v>2481</v>
      </c>
      <c r="G25" s="169">
        <v>99</v>
      </c>
      <c r="H25" s="168">
        <v>3822</v>
      </c>
    </row>
    <row r="26" spans="2:8" x14ac:dyDescent="0.25">
      <c r="B26" s="15" t="s">
        <v>7</v>
      </c>
      <c r="C26" s="36">
        <v>12256</v>
      </c>
      <c r="D26" s="36">
        <v>116</v>
      </c>
      <c r="E26" s="36">
        <v>15532</v>
      </c>
      <c r="F26" s="36">
        <v>3567</v>
      </c>
      <c r="G26" s="36">
        <v>123</v>
      </c>
      <c r="H26" s="36">
        <v>5453</v>
      </c>
    </row>
    <row r="28" spans="2:8" x14ac:dyDescent="0.25">
      <c r="C28" s="37"/>
      <c r="D28" s="37"/>
      <c r="E28" s="37"/>
      <c r="F28" s="37"/>
      <c r="G28" s="37"/>
      <c r="H28" s="37"/>
    </row>
    <row r="31" spans="2:8" x14ac:dyDescent="0.25">
      <c r="C31" s="37"/>
      <c r="D31" s="37"/>
      <c r="E31" s="37"/>
      <c r="F31" s="37"/>
      <c r="G31" s="37"/>
      <c r="H31" s="37"/>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topLeftCell="A13" zoomScaleNormal="100" workbookViewId="0">
      <selection activeCell="C32" sqref="C32"/>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6" t="s">
        <v>230</v>
      </c>
      <c r="C2" s="217"/>
      <c r="D2" s="217"/>
    </row>
    <row r="4" spans="2:4" x14ac:dyDescent="0.25">
      <c r="B4" s="386" t="s">
        <v>231</v>
      </c>
      <c r="C4" s="303" t="s">
        <v>232</v>
      </c>
      <c r="D4" s="303"/>
    </row>
    <row r="5" spans="2:4" x14ac:dyDescent="0.25">
      <c r="B5" s="386"/>
      <c r="C5" s="279" t="s">
        <v>233</v>
      </c>
      <c r="D5" s="279" t="s">
        <v>234</v>
      </c>
    </row>
    <row r="6" spans="2:4" x14ac:dyDescent="0.25">
      <c r="B6" s="124" t="s">
        <v>235</v>
      </c>
      <c r="C6" s="95">
        <v>177.04627981646431</v>
      </c>
      <c r="D6" s="125">
        <v>1034829663</v>
      </c>
    </row>
    <row r="7" spans="2:4" x14ac:dyDescent="0.25">
      <c r="B7" s="124" t="s">
        <v>236</v>
      </c>
      <c r="C7" s="95">
        <v>188.51569217126445</v>
      </c>
      <c r="D7" s="125">
        <v>58673247</v>
      </c>
    </row>
    <row r="8" spans="2:4" x14ac:dyDescent="0.25">
      <c r="B8" s="124" t="s">
        <v>237</v>
      </c>
      <c r="C8" s="95">
        <v>217.72952923393322</v>
      </c>
      <c r="D8" s="125">
        <v>428453502</v>
      </c>
    </row>
    <row r="9" spans="2:4" x14ac:dyDescent="0.25">
      <c r="B9" s="124" t="s">
        <v>238</v>
      </c>
      <c r="C9" s="95">
        <v>223.0885613146786</v>
      </c>
      <c r="D9" s="125">
        <v>1130044176</v>
      </c>
    </row>
    <row r="10" spans="2:4" x14ac:dyDescent="0.25">
      <c r="B10" s="124" t="s">
        <v>239</v>
      </c>
      <c r="C10" s="95">
        <v>247.02195802037465</v>
      </c>
      <c r="D10" s="125">
        <v>408978570</v>
      </c>
    </row>
    <row r="11" spans="2:4" x14ac:dyDescent="0.25">
      <c r="B11" s="124" t="s">
        <v>240</v>
      </c>
      <c r="C11" s="95">
        <v>255.87004691191626</v>
      </c>
      <c r="D11" s="125">
        <v>146365215</v>
      </c>
    </row>
    <row r="12" spans="2:4" x14ac:dyDescent="0.25">
      <c r="B12" s="124" t="s">
        <v>241</v>
      </c>
      <c r="C12" s="95">
        <v>261.68153173560461</v>
      </c>
      <c r="D12" s="125">
        <v>346565787</v>
      </c>
    </row>
    <row r="13" spans="2:4" x14ac:dyDescent="0.25">
      <c r="B13" s="124" t="s">
        <v>242</v>
      </c>
      <c r="C13" s="95">
        <v>264.00542790014339</v>
      </c>
      <c r="D13" s="125">
        <v>1161197778</v>
      </c>
    </row>
    <row r="14" spans="2:4" x14ac:dyDescent="0.25">
      <c r="B14" s="124" t="s">
        <v>19</v>
      </c>
      <c r="C14" s="95">
        <v>267.92204522903302</v>
      </c>
      <c r="D14" s="125">
        <v>1090583919</v>
      </c>
    </row>
    <row r="15" spans="2:4" x14ac:dyDescent="0.25">
      <c r="B15" s="124" t="s">
        <v>243</v>
      </c>
      <c r="C15" s="95">
        <v>271.82655473967873</v>
      </c>
      <c r="D15" s="125">
        <v>241937730</v>
      </c>
    </row>
    <row r="16" spans="2:4" x14ac:dyDescent="0.25">
      <c r="B16" s="124" t="s">
        <v>244</v>
      </c>
      <c r="C16" s="95">
        <v>282.21092210619537</v>
      </c>
      <c r="D16" s="125">
        <v>344168919</v>
      </c>
    </row>
    <row r="17" spans="2:5" x14ac:dyDescent="0.25">
      <c r="B17" s="124" t="s">
        <v>245</v>
      </c>
      <c r="C17" s="95">
        <v>285.77510657529263</v>
      </c>
      <c r="D17" s="125">
        <v>303203673</v>
      </c>
    </row>
    <row r="18" spans="2:5" x14ac:dyDescent="0.25">
      <c r="B18" s="124" t="s">
        <v>246</v>
      </c>
      <c r="C18" s="95">
        <v>292.81851214926479</v>
      </c>
      <c r="D18" s="125">
        <v>1438127172</v>
      </c>
    </row>
    <row r="19" spans="2:5" x14ac:dyDescent="0.25">
      <c r="B19" s="124" t="s">
        <v>247</v>
      </c>
      <c r="C19" s="95">
        <v>294.94100199833213</v>
      </c>
      <c r="D19" s="125">
        <v>37488771</v>
      </c>
    </row>
    <row r="20" spans="2:5" x14ac:dyDescent="0.25">
      <c r="B20" s="124" t="s">
        <v>248</v>
      </c>
      <c r="C20" s="95">
        <v>296.39995805770212</v>
      </c>
      <c r="D20" s="125">
        <v>2968077303</v>
      </c>
    </row>
    <row r="21" spans="2:5" x14ac:dyDescent="0.25">
      <c r="B21" s="124" t="s">
        <v>249</v>
      </c>
      <c r="C21" s="95">
        <v>303.82194010891692</v>
      </c>
      <c r="D21" s="125">
        <v>1790513232</v>
      </c>
    </row>
    <row r="22" spans="2:5" x14ac:dyDescent="0.25">
      <c r="B22" s="124" t="s">
        <v>250</v>
      </c>
      <c r="C22" s="95">
        <v>322.06064039701386</v>
      </c>
      <c r="D22" s="125">
        <v>496264368</v>
      </c>
    </row>
    <row r="23" spans="2:5" x14ac:dyDescent="0.25">
      <c r="B23" s="124" t="s">
        <v>251</v>
      </c>
      <c r="C23" s="95">
        <v>360.4333736803257</v>
      </c>
      <c r="D23" s="125">
        <v>1603385520</v>
      </c>
    </row>
    <row r="24" spans="2:5" x14ac:dyDescent="0.25">
      <c r="B24" s="124" t="s">
        <v>28</v>
      </c>
      <c r="C24" s="95">
        <v>379.13238451228057</v>
      </c>
      <c r="D24" s="125">
        <v>1419250803</v>
      </c>
    </row>
    <row r="25" spans="2:5" x14ac:dyDescent="0.25">
      <c r="B25" s="124" t="s">
        <v>252</v>
      </c>
      <c r="C25" s="95">
        <v>457.63740833322703</v>
      </c>
      <c r="D25" s="125">
        <v>717657831</v>
      </c>
    </row>
    <row r="26" spans="2:5" x14ac:dyDescent="0.25">
      <c r="B26" s="387" t="s">
        <v>62</v>
      </c>
      <c r="C26" s="388">
        <v>283.13500878759669</v>
      </c>
      <c r="D26" s="389">
        <f>SUM(D6:D25)</f>
        <v>17165767179</v>
      </c>
    </row>
    <row r="27" spans="2:5" x14ac:dyDescent="0.25">
      <c r="B27" s="351" t="s">
        <v>253</v>
      </c>
      <c r="C27" s="352"/>
      <c r="D27" s="352"/>
      <c r="E27" s="352"/>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{17C19DF2-2E31-4022-979B-E890855222EB}</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{FB9D3F52-2C39-4F29-975C-47217A4D58B8}</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17C19DF2-2E31-4022-979B-E890855222EB}">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FB9D3F52-2C39-4F29-975C-47217A4D58B8}">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P18"/>
  <sheetViews>
    <sheetView showGridLines="0" zoomScaleNormal="100" workbookViewId="0">
      <selection activeCell="B2" sqref="B2"/>
    </sheetView>
  </sheetViews>
  <sheetFormatPr defaultRowHeight="11.25" x14ac:dyDescent="0.2"/>
  <cols>
    <col min="1" max="1" width="0.85546875" style="46" customWidth="1"/>
    <col min="2" max="2" width="15.85546875" style="103" customWidth="1"/>
    <col min="3" max="16384" width="9.140625" style="46"/>
  </cols>
  <sheetData>
    <row r="2" spans="2:16" ht="15" x14ac:dyDescent="0.25">
      <c r="B2" s="90" t="s">
        <v>316</v>
      </c>
      <c r="C2" s="2"/>
      <c r="D2" s="2"/>
      <c r="E2" s="2"/>
      <c r="F2" s="2"/>
      <c r="G2" s="138"/>
      <c r="H2" s="2"/>
      <c r="I2" s="2"/>
      <c r="J2" s="2"/>
      <c r="K2" s="2"/>
      <c r="L2" s="2"/>
      <c r="M2" s="2"/>
      <c r="N2" s="2"/>
      <c r="O2" s="2"/>
      <c r="P2" s="2"/>
    </row>
    <row r="3" spans="2:16" ht="15" x14ac:dyDescent="0.25">
      <c r="B3" s="284" t="s">
        <v>312</v>
      </c>
      <c r="C3" s="284"/>
      <c r="D3" s="284"/>
      <c r="E3" s="284"/>
      <c r="F3" s="2"/>
      <c r="G3" s="138"/>
      <c r="H3" s="2"/>
      <c r="I3" s="2"/>
      <c r="J3" s="2"/>
      <c r="K3" s="2"/>
      <c r="L3" s="2"/>
      <c r="M3" s="2"/>
      <c r="N3" s="2"/>
      <c r="O3" s="2"/>
      <c r="P3" s="2"/>
    </row>
    <row r="4" spans="2:16" ht="15" customHeight="1" x14ac:dyDescent="0.25">
      <c r="B4" s="295" t="s">
        <v>60</v>
      </c>
      <c r="C4" s="359" t="s">
        <v>165</v>
      </c>
      <c r="D4" s="359"/>
      <c r="E4" s="359"/>
      <c r="F4" s="359"/>
      <c r="G4" s="359"/>
      <c r="H4" s="359"/>
      <c r="I4" s="359"/>
      <c r="J4" s="359"/>
      <c r="K4" s="359"/>
      <c r="L4" s="359"/>
      <c r="M4" s="359"/>
      <c r="N4" s="359"/>
      <c r="O4" s="359"/>
      <c r="P4" s="359"/>
    </row>
    <row r="5" spans="2:16" ht="15" customHeight="1" x14ac:dyDescent="0.25">
      <c r="B5" s="296"/>
      <c r="C5" s="299" t="s">
        <v>95</v>
      </c>
      <c r="D5" s="299"/>
      <c r="E5" s="299"/>
      <c r="F5" s="299"/>
      <c r="G5" s="299"/>
      <c r="H5" s="360" t="s">
        <v>96</v>
      </c>
      <c r="I5" s="361"/>
      <c r="J5" s="361"/>
      <c r="K5" s="361"/>
      <c r="L5" s="299" t="s">
        <v>166</v>
      </c>
      <c r="M5" s="299"/>
      <c r="N5" s="299"/>
      <c r="O5" s="299"/>
      <c r="P5" s="299"/>
    </row>
    <row r="6" spans="2:16" ht="40.5" x14ac:dyDescent="0.25">
      <c r="B6" s="297"/>
      <c r="C6" s="65" t="s">
        <v>167</v>
      </c>
      <c r="D6" s="65" t="s">
        <v>168</v>
      </c>
      <c r="E6" s="65" t="s">
        <v>169</v>
      </c>
      <c r="F6" s="65" t="s">
        <v>172</v>
      </c>
      <c r="G6" s="140" t="s">
        <v>7</v>
      </c>
      <c r="H6" s="65" t="s">
        <v>167</v>
      </c>
      <c r="I6" s="65" t="s">
        <v>168</v>
      </c>
      <c r="J6" s="65" t="s">
        <v>169</v>
      </c>
      <c r="K6" s="65" t="s">
        <v>7</v>
      </c>
      <c r="L6" s="65" t="s">
        <v>167</v>
      </c>
      <c r="M6" s="65" t="s">
        <v>168</v>
      </c>
      <c r="N6" s="65" t="s">
        <v>169</v>
      </c>
      <c r="O6" s="65" t="s">
        <v>172</v>
      </c>
      <c r="P6" s="65" t="s">
        <v>7</v>
      </c>
    </row>
    <row r="7" spans="2:16" ht="13.5" x14ac:dyDescent="0.25">
      <c r="B7" s="141" t="s">
        <v>8</v>
      </c>
      <c r="C7" s="41">
        <v>40</v>
      </c>
      <c r="D7" s="248">
        <v>96</v>
      </c>
      <c r="E7" s="41">
        <v>519</v>
      </c>
      <c r="F7" s="258" t="s">
        <v>27</v>
      </c>
      <c r="G7" s="133">
        <v>655</v>
      </c>
      <c r="H7" s="248">
        <v>34</v>
      </c>
      <c r="I7" s="41" t="s">
        <v>27</v>
      </c>
      <c r="J7" s="248" t="s">
        <v>27</v>
      </c>
      <c r="K7" s="133">
        <v>34</v>
      </c>
      <c r="L7" s="248">
        <v>14</v>
      </c>
      <c r="M7" s="41">
        <v>51</v>
      </c>
      <c r="N7" s="248">
        <v>34</v>
      </c>
      <c r="O7" s="41" t="s">
        <v>27</v>
      </c>
      <c r="P7" s="259">
        <v>99</v>
      </c>
    </row>
    <row r="8" spans="2:16" ht="13.5" x14ac:dyDescent="0.25">
      <c r="B8" s="141" t="s">
        <v>9</v>
      </c>
      <c r="C8" s="41">
        <v>43</v>
      </c>
      <c r="D8" s="248">
        <v>134</v>
      </c>
      <c r="E8" s="41">
        <v>1372</v>
      </c>
      <c r="F8" s="258" t="s">
        <v>27</v>
      </c>
      <c r="G8" s="133">
        <v>1549</v>
      </c>
      <c r="H8" s="248">
        <v>74</v>
      </c>
      <c r="I8" s="41" t="s">
        <v>27</v>
      </c>
      <c r="J8" s="248" t="s">
        <v>27</v>
      </c>
      <c r="K8" s="133">
        <v>74</v>
      </c>
      <c r="L8" s="248">
        <v>13</v>
      </c>
      <c r="M8" s="41">
        <v>65</v>
      </c>
      <c r="N8" s="248">
        <v>217</v>
      </c>
      <c r="O8" s="41" t="s">
        <v>27</v>
      </c>
      <c r="P8" s="259">
        <v>295</v>
      </c>
    </row>
    <row r="9" spans="2:16" ht="13.5" x14ac:dyDescent="0.25">
      <c r="B9" s="141" t="s">
        <v>10</v>
      </c>
      <c r="C9" s="41">
        <v>30</v>
      </c>
      <c r="D9" s="248">
        <v>128</v>
      </c>
      <c r="E9" s="41">
        <v>595</v>
      </c>
      <c r="F9" s="258" t="s">
        <v>27</v>
      </c>
      <c r="G9" s="133">
        <v>753</v>
      </c>
      <c r="H9" s="248">
        <v>49</v>
      </c>
      <c r="I9" s="41" t="s">
        <v>27</v>
      </c>
      <c r="J9" s="248">
        <v>1</v>
      </c>
      <c r="K9" s="133">
        <v>50</v>
      </c>
      <c r="L9" s="248">
        <v>23</v>
      </c>
      <c r="M9" s="41">
        <v>47</v>
      </c>
      <c r="N9" s="248">
        <v>102</v>
      </c>
      <c r="O9" s="41" t="s">
        <v>27</v>
      </c>
      <c r="P9" s="259">
        <v>172</v>
      </c>
    </row>
    <row r="10" spans="2:16" ht="13.5" x14ac:dyDescent="0.25">
      <c r="B10" s="141" t="s">
        <v>11</v>
      </c>
      <c r="C10" s="41">
        <v>21</v>
      </c>
      <c r="D10" s="248">
        <v>282</v>
      </c>
      <c r="E10" s="41">
        <v>3685</v>
      </c>
      <c r="F10" s="258" t="s">
        <v>27</v>
      </c>
      <c r="G10" s="133">
        <v>3988</v>
      </c>
      <c r="H10" s="248">
        <v>261</v>
      </c>
      <c r="I10" s="41" t="s">
        <v>27</v>
      </c>
      <c r="J10" s="248">
        <v>1</v>
      </c>
      <c r="K10" s="133">
        <v>262</v>
      </c>
      <c r="L10" s="248">
        <v>112</v>
      </c>
      <c r="M10" s="41">
        <v>126</v>
      </c>
      <c r="N10" s="248">
        <v>454</v>
      </c>
      <c r="O10" s="41" t="s">
        <v>27</v>
      </c>
      <c r="P10" s="259">
        <v>692</v>
      </c>
    </row>
    <row r="11" spans="2:16" ht="13.5" x14ac:dyDescent="0.25">
      <c r="B11" s="141" t="s">
        <v>12</v>
      </c>
      <c r="C11" s="41">
        <v>28</v>
      </c>
      <c r="D11" s="248">
        <v>107</v>
      </c>
      <c r="E11" s="41">
        <v>1248</v>
      </c>
      <c r="F11" s="258" t="s">
        <v>27</v>
      </c>
      <c r="G11" s="133">
        <v>1383</v>
      </c>
      <c r="H11" s="248">
        <v>12</v>
      </c>
      <c r="I11" s="41" t="s">
        <v>27</v>
      </c>
      <c r="J11" s="248" t="s">
        <v>27</v>
      </c>
      <c r="K11" s="133">
        <v>12</v>
      </c>
      <c r="L11" s="248">
        <v>81</v>
      </c>
      <c r="M11" s="41">
        <v>56</v>
      </c>
      <c r="N11" s="248">
        <v>132</v>
      </c>
      <c r="O11" s="41" t="s">
        <v>27</v>
      </c>
      <c r="P11" s="259">
        <v>269</v>
      </c>
    </row>
    <row r="12" spans="2:16" ht="13.5" x14ac:dyDescent="0.25">
      <c r="B12" s="141" t="s">
        <v>13</v>
      </c>
      <c r="C12" s="41">
        <v>37</v>
      </c>
      <c r="D12" s="248">
        <v>197</v>
      </c>
      <c r="E12" s="41">
        <v>996</v>
      </c>
      <c r="F12" s="258" t="s">
        <v>27</v>
      </c>
      <c r="G12" s="133">
        <v>1230</v>
      </c>
      <c r="H12" s="248">
        <v>27</v>
      </c>
      <c r="I12" s="41" t="s">
        <v>27</v>
      </c>
      <c r="J12" s="248" t="s">
        <v>27</v>
      </c>
      <c r="K12" s="133">
        <v>27</v>
      </c>
      <c r="L12" s="248">
        <v>109</v>
      </c>
      <c r="M12" s="41">
        <v>116</v>
      </c>
      <c r="N12" s="248">
        <v>210</v>
      </c>
      <c r="O12" s="41" t="s">
        <v>27</v>
      </c>
      <c r="P12" s="259">
        <v>435</v>
      </c>
    </row>
    <row r="13" spans="2:16" ht="13.5" x14ac:dyDescent="0.25">
      <c r="B13" s="141" t="s">
        <v>14</v>
      </c>
      <c r="C13" s="41">
        <v>37</v>
      </c>
      <c r="D13" s="248">
        <v>170</v>
      </c>
      <c r="E13" s="41">
        <v>504</v>
      </c>
      <c r="F13" s="258" t="s">
        <v>27</v>
      </c>
      <c r="G13" s="133">
        <v>711</v>
      </c>
      <c r="H13" s="248">
        <v>51</v>
      </c>
      <c r="I13" s="41">
        <v>3</v>
      </c>
      <c r="J13" s="248">
        <v>1</v>
      </c>
      <c r="K13" s="133">
        <v>55</v>
      </c>
      <c r="L13" s="248">
        <v>29</v>
      </c>
      <c r="M13" s="41">
        <v>169</v>
      </c>
      <c r="N13" s="248">
        <v>130</v>
      </c>
      <c r="O13" s="41" t="s">
        <v>27</v>
      </c>
      <c r="P13" s="259">
        <v>328</v>
      </c>
    </row>
    <row r="14" spans="2:16" ht="13.5" x14ac:dyDescent="0.25">
      <c r="B14" s="141" t="s">
        <v>15</v>
      </c>
      <c r="C14" s="41">
        <v>37</v>
      </c>
      <c r="D14" s="248">
        <v>98</v>
      </c>
      <c r="E14" s="41">
        <v>326</v>
      </c>
      <c r="F14" s="258">
        <v>1</v>
      </c>
      <c r="G14" s="133">
        <v>462</v>
      </c>
      <c r="H14" s="248">
        <v>62</v>
      </c>
      <c r="I14" s="41">
        <v>1</v>
      </c>
      <c r="J14" s="248">
        <v>1</v>
      </c>
      <c r="K14" s="133">
        <v>64</v>
      </c>
      <c r="L14" s="248">
        <v>34</v>
      </c>
      <c r="M14" s="41">
        <v>149</v>
      </c>
      <c r="N14" s="248">
        <v>119</v>
      </c>
      <c r="O14" s="41">
        <v>3</v>
      </c>
      <c r="P14" s="259">
        <v>305</v>
      </c>
    </row>
    <row r="15" spans="2:16" ht="13.5" x14ac:dyDescent="0.25">
      <c r="B15" s="141" t="s">
        <v>16</v>
      </c>
      <c r="C15" s="41">
        <v>11</v>
      </c>
      <c r="D15" s="248">
        <v>63</v>
      </c>
      <c r="E15" s="41">
        <v>380</v>
      </c>
      <c r="F15" s="258" t="s">
        <v>27</v>
      </c>
      <c r="G15" s="133">
        <v>454</v>
      </c>
      <c r="H15" s="248" t="s">
        <v>27</v>
      </c>
      <c r="I15" s="41" t="s">
        <v>27</v>
      </c>
      <c r="J15" s="248" t="s">
        <v>27</v>
      </c>
      <c r="K15" s="133" t="s">
        <v>27</v>
      </c>
      <c r="L15" s="248">
        <v>73</v>
      </c>
      <c r="M15" s="41">
        <v>125</v>
      </c>
      <c r="N15" s="248">
        <v>131</v>
      </c>
      <c r="O15" s="41" t="s">
        <v>27</v>
      </c>
      <c r="P15" s="259">
        <v>329</v>
      </c>
    </row>
    <row r="16" spans="2:16" ht="13.5" x14ac:dyDescent="0.25">
      <c r="B16" s="141" t="s">
        <v>17</v>
      </c>
      <c r="C16" s="41">
        <v>4</v>
      </c>
      <c r="D16" s="248">
        <v>18</v>
      </c>
      <c r="E16" s="41">
        <v>1049</v>
      </c>
      <c r="F16" s="258" t="s">
        <v>27</v>
      </c>
      <c r="G16" s="133">
        <v>1071</v>
      </c>
      <c r="H16" s="248">
        <v>24</v>
      </c>
      <c r="I16" s="41" t="s">
        <v>27</v>
      </c>
      <c r="J16" s="248" t="s">
        <v>27</v>
      </c>
      <c r="K16" s="133">
        <v>24</v>
      </c>
      <c r="L16" s="248">
        <v>1</v>
      </c>
      <c r="M16" s="41">
        <v>8</v>
      </c>
      <c r="N16" s="248">
        <v>32</v>
      </c>
      <c r="O16" s="41" t="s">
        <v>27</v>
      </c>
      <c r="P16" s="259">
        <v>41</v>
      </c>
    </row>
    <row r="17" spans="2:16" ht="13.5" x14ac:dyDescent="0.25">
      <c r="B17" s="24" t="s">
        <v>7</v>
      </c>
      <c r="C17" s="97">
        <v>288</v>
      </c>
      <c r="D17" s="97">
        <v>1293</v>
      </c>
      <c r="E17" s="97">
        <v>10674</v>
      </c>
      <c r="F17" s="142">
        <v>1</v>
      </c>
      <c r="G17" s="260">
        <v>12256</v>
      </c>
      <c r="H17" s="142">
        <v>594</v>
      </c>
      <c r="I17" s="142">
        <v>4</v>
      </c>
      <c r="J17" s="142">
        <v>4</v>
      </c>
      <c r="K17" s="142">
        <v>602</v>
      </c>
      <c r="L17" s="97">
        <v>489</v>
      </c>
      <c r="M17" s="97">
        <v>912</v>
      </c>
      <c r="N17" s="97">
        <v>1561</v>
      </c>
      <c r="O17" s="142">
        <v>3</v>
      </c>
      <c r="P17" s="97">
        <v>2965</v>
      </c>
    </row>
    <row r="18" spans="2:16" x14ac:dyDescent="0.2">
      <c r="B18" s="137" t="s">
        <v>170</v>
      </c>
    </row>
  </sheetData>
  <mergeCells count="5">
    <mergeCell ref="B4:B6"/>
    <mergeCell ref="C4:P4"/>
    <mergeCell ref="C5:G5"/>
    <mergeCell ref="H5:K5"/>
    <mergeCell ref="L5:P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G18"/>
  <sheetViews>
    <sheetView showGridLines="0" topLeftCell="A3" zoomScaleNormal="100" workbookViewId="0">
      <selection activeCell="E24" sqref="E24"/>
    </sheetView>
  </sheetViews>
  <sheetFormatPr defaultRowHeight="11.25" x14ac:dyDescent="0.2"/>
  <cols>
    <col min="1" max="1" width="0.85546875" style="46" customWidth="1"/>
    <col min="2" max="2" width="14.42578125" style="150" customWidth="1"/>
    <col min="3" max="3" width="9.140625" style="46"/>
    <col min="4" max="4" width="11" style="46" customWidth="1"/>
    <col min="5" max="5" width="10.5703125" style="46" customWidth="1"/>
    <col min="6" max="6" width="9.5703125" style="46" customWidth="1"/>
    <col min="7" max="7" width="9.140625" style="46"/>
    <col min="8" max="8" width="10.7109375" style="46" customWidth="1"/>
    <col min="9" max="16384" width="9.140625" style="46"/>
  </cols>
  <sheetData>
    <row r="2" spans="2:7" ht="15" x14ac:dyDescent="0.25">
      <c r="B2" s="26" t="s">
        <v>315</v>
      </c>
      <c r="C2" s="88"/>
      <c r="D2" s="88"/>
      <c r="E2" s="88"/>
      <c r="F2" s="89"/>
      <c r="G2" s="1"/>
    </row>
    <row r="3" spans="2:7" ht="15" x14ac:dyDescent="0.25">
      <c r="B3" s="284" t="s">
        <v>312</v>
      </c>
      <c r="C3" s="284"/>
      <c r="D3" s="284"/>
      <c r="E3" s="284"/>
      <c r="F3" s="284"/>
      <c r="G3" s="1"/>
    </row>
    <row r="4" spans="2:7" ht="40.5" x14ac:dyDescent="0.25">
      <c r="B4" s="143" t="s">
        <v>66</v>
      </c>
      <c r="C4" s="69" t="s">
        <v>167</v>
      </c>
      <c r="D4" s="69" t="s">
        <v>168</v>
      </c>
      <c r="E4" s="69" t="s">
        <v>169</v>
      </c>
      <c r="F4" s="69" t="s">
        <v>172</v>
      </c>
      <c r="G4" s="69" t="s">
        <v>7</v>
      </c>
    </row>
    <row r="5" spans="2:7" ht="13.5" x14ac:dyDescent="0.2">
      <c r="B5" s="144" t="s">
        <v>69</v>
      </c>
      <c r="C5" s="146">
        <v>100</v>
      </c>
      <c r="D5" s="145">
        <v>153</v>
      </c>
      <c r="E5" s="149">
        <v>887</v>
      </c>
      <c r="F5" s="145" t="s">
        <v>27</v>
      </c>
      <c r="G5" s="147">
        <v>1140</v>
      </c>
    </row>
    <row r="6" spans="2:7" ht="13.5" x14ac:dyDescent="0.2">
      <c r="B6" s="144" t="s">
        <v>70</v>
      </c>
      <c r="C6" s="146">
        <v>101</v>
      </c>
      <c r="D6" s="145">
        <v>149</v>
      </c>
      <c r="E6" s="149">
        <v>819</v>
      </c>
      <c r="F6" s="145">
        <v>1</v>
      </c>
      <c r="G6" s="147">
        <v>1070</v>
      </c>
    </row>
    <row r="7" spans="2:7" ht="13.5" x14ac:dyDescent="0.2">
      <c r="B7" s="144" t="s">
        <v>71</v>
      </c>
      <c r="C7" s="146">
        <v>119</v>
      </c>
      <c r="D7" s="145">
        <v>141</v>
      </c>
      <c r="E7" s="149">
        <v>862</v>
      </c>
      <c r="F7" s="145">
        <v>1</v>
      </c>
      <c r="G7" s="147">
        <v>1123</v>
      </c>
    </row>
    <row r="8" spans="2:7" ht="13.5" x14ac:dyDescent="0.2">
      <c r="B8" s="144" t="s">
        <v>72</v>
      </c>
      <c r="C8" s="146">
        <v>106</v>
      </c>
      <c r="D8" s="145">
        <v>182</v>
      </c>
      <c r="E8" s="149">
        <v>970</v>
      </c>
      <c r="F8" s="145">
        <v>1</v>
      </c>
      <c r="G8" s="147">
        <v>1259</v>
      </c>
    </row>
    <row r="9" spans="2:7" ht="13.5" x14ac:dyDescent="0.2">
      <c r="B9" s="144" t="s">
        <v>73</v>
      </c>
      <c r="C9" s="146">
        <v>110</v>
      </c>
      <c r="D9" s="145">
        <v>200</v>
      </c>
      <c r="E9" s="149">
        <v>1090</v>
      </c>
      <c r="F9" s="145" t="s">
        <v>27</v>
      </c>
      <c r="G9" s="147">
        <v>1400</v>
      </c>
    </row>
    <row r="10" spans="2:7" ht="13.5" x14ac:dyDescent="0.2">
      <c r="B10" s="144" t="s">
        <v>74</v>
      </c>
      <c r="C10" s="146">
        <v>138</v>
      </c>
      <c r="D10" s="145">
        <v>229</v>
      </c>
      <c r="E10" s="149">
        <v>1123</v>
      </c>
      <c r="F10" s="145" t="s">
        <v>27</v>
      </c>
      <c r="G10" s="147">
        <v>1490</v>
      </c>
    </row>
    <row r="11" spans="2:7" ht="13.5" x14ac:dyDescent="0.2">
      <c r="B11" s="144" t="s">
        <v>75</v>
      </c>
      <c r="C11" s="146">
        <v>144</v>
      </c>
      <c r="D11" s="145">
        <v>234</v>
      </c>
      <c r="E11" s="149">
        <v>1222</v>
      </c>
      <c r="F11" s="145" t="s">
        <v>27</v>
      </c>
      <c r="G11" s="147">
        <v>1600</v>
      </c>
    </row>
    <row r="12" spans="2:7" ht="13.5" x14ac:dyDescent="0.2">
      <c r="B12" s="144" t="s">
        <v>76</v>
      </c>
      <c r="C12" s="146">
        <v>100</v>
      </c>
      <c r="D12" s="145">
        <v>187</v>
      </c>
      <c r="E12" s="149">
        <v>1052</v>
      </c>
      <c r="F12" s="145" t="s">
        <v>27</v>
      </c>
      <c r="G12" s="147">
        <v>1339</v>
      </c>
    </row>
    <row r="13" spans="2:7" ht="13.5" x14ac:dyDescent="0.2">
      <c r="B13" s="144" t="s">
        <v>77</v>
      </c>
      <c r="C13" s="146">
        <v>92</v>
      </c>
      <c r="D13" s="145">
        <v>184</v>
      </c>
      <c r="E13" s="149">
        <v>1181</v>
      </c>
      <c r="F13" s="145" t="s">
        <v>27</v>
      </c>
      <c r="G13" s="147">
        <v>1457</v>
      </c>
    </row>
    <row r="14" spans="2:7" ht="13.5" x14ac:dyDescent="0.2">
      <c r="B14" s="144" t="s">
        <v>78</v>
      </c>
      <c r="C14" s="146">
        <v>119</v>
      </c>
      <c r="D14" s="145">
        <v>198</v>
      </c>
      <c r="E14" s="149">
        <v>1080</v>
      </c>
      <c r="F14" s="145" t="s">
        <v>27</v>
      </c>
      <c r="G14" s="147">
        <v>1397</v>
      </c>
    </row>
    <row r="15" spans="2:7" ht="13.5" x14ac:dyDescent="0.2">
      <c r="B15" s="144" t="s">
        <v>79</v>
      </c>
      <c r="C15" s="146">
        <v>128</v>
      </c>
      <c r="D15" s="145">
        <v>150</v>
      </c>
      <c r="E15" s="149">
        <v>1009</v>
      </c>
      <c r="F15" s="145">
        <v>1</v>
      </c>
      <c r="G15" s="147">
        <v>1288</v>
      </c>
    </row>
    <row r="16" spans="2:7" ht="13.5" x14ac:dyDescent="0.2">
      <c r="B16" s="144" t="s">
        <v>80</v>
      </c>
      <c r="C16" s="146">
        <v>114</v>
      </c>
      <c r="D16" s="145">
        <v>202</v>
      </c>
      <c r="E16" s="149">
        <v>944</v>
      </c>
      <c r="F16" s="145" t="s">
        <v>27</v>
      </c>
      <c r="G16" s="147">
        <v>1260</v>
      </c>
    </row>
    <row r="17" spans="2:7" ht="13.5" x14ac:dyDescent="0.25">
      <c r="B17" s="15" t="s">
        <v>7</v>
      </c>
      <c r="C17" s="36">
        <v>1371</v>
      </c>
      <c r="D17" s="36">
        <v>2209</v>
      </c>
      <c r="E17" s="97">
        <v>12239</v>
      </c>
      <c r="F17" s="36">
        <v>4</v>
      </c>
      <c r="G17" s="97">
        <v>15823</v>
      </c>
    </row>
    <row r="18" spans="2:7" x14ac:dyDescent="0.2">
      <c r="B18" s="14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G17"/>
  <sheetViews>
    <sheetView showGridLines="0" zoomScaleNormal="100" workbookViewId="0">
      <selection activeCell="M28" sqref="M28"/>
    </sheetView>
  </sheetViews>
  <sheetFormatPr defaultRowHeight="11.25" x14ac:dyDescent="0.2"/>
  <cols>
    <col min="1" max="1" width="0.85546875" style="46" customWidth="1"/>
    <col min="2" max="2" width="16" style="150" customWidth="1"/>
    <col min="3" max="4" width="9.140625" style="46"/>
    <col min="5" max="5" width="9.7109375" style="46" customWidth="1"/>
    <col min="6" max="16384" width="9.140625" style="46"/>
  </cols>
  <sheetData>
    <row r="2" spans="2:7" ht="15" x14ac:dyDescent="0.25">
      <c r="B2" s="26" t="s">
        <v>314</v>
      </c>
      <c r="C2" s="98"/>
      <c r="D2" s="98"/>
      <c r="E2" s="98"/>
      <c r="F2" s="98"/>
    </row>
    <row r="3" spans="2:7" ht="12.75" x14ac:dyDescent="0.2">
      <c r="B3" s="107" t="s">
        <v>313</v>
      </c>
      <c r="C3" s="120"/>
      <c r="D3" s="120"/>
      <c r="E3" s="120"/>
      <c r="F3" s="109"/>
    </row>
    <row r="4" spans="2:7" ht="40.5" x14ac:dyDescent="0.25">
      <c r="B4" s="151" t="s">
        <v>81</v>
      </c>
      <c r="C4" s="65" t="s">
        <v>167</v>
      </c>
      <c r="D4" s="65" t="s">
        <v>168</v>
      </c>
      <c r="E4" s="65" t="s">
        <v>169</v>
      </c>
      <c r="F4" s="65" t="s">
        <v>172</v>
      </c>
      <c r="G4" s="65" t="s">
        <v>7</v>
      </c>
    </row>
    <row r="5" spans="2:7" ht="13.5" x14ac:dyDescent="0.25">
      <c r="B5" s="91" t="s">
        <v>82</v>
      </c>
      <c r="C5" s="41">
        <v>201</v>
      </c>
      <c r="D5" s="67">
        <v>274</v>
      </c>
      <c r="E5" s="41">
        <v>1911</v>
      </c>
      <c r="F5" s="66" t="s">
        <v>27</v>
      </c>
      <c r="G5" s="133">
        <v>2386</v>
      </c>
    </row>
    <row r="6" spans="2:7" ht="13.5" x14ac:dyDescent="0.25">
      <c r="B6" s="91" t="s">
        <v>83</v>
      </c>
      <c r="C6" s="41">
        <v>193</v>
      </c>
      <c r="D6" s="67">
        <v>279</v>
      </c>
      <c r="E6" s="41">
        <v>1955</v>
      </c>
      <c r="F6" s="66">
        <v>1</v>
      </c>
      <c r="G6" s="133">
        <v>2428</v>
      </c>
    </row>
    <row r="7" spans="2:7" ht="13.5" x14ac:dyDescent="0.25">
      <c r="B7" s="91" t="s">
        <v>84</v>
      </c>
      <c r="C7" s="41">
        <v>184</v>
      </c>
      <c r="D7" s="67">
        <v>314</v>
      </c>
      <c r="E7" s="41">
        <v>1942</v>
      </c>
      <c r="F7" s="66">
        <v>1</v>
      </c>
      <c r="G7" s="133">
        <v>2441</v>
      </c>
    </row>
    <row r="8" spans="2:7" ht="13.5" x14ac:dyDescent="0.25">
      <c r="B8" s="91" t="s">
        <v>85</v>
      </c>
      <c r="C8" s="41">
        <v>210</v>
      </c>
      <c r="D8" s="67">
        <v>275</v>
      </c>
      <c r="E8" s="41">
        <v>1950</v>
      </c>
      <c r="F8" s="66">
        <v>1</v>
      </c>
      <c r="G8" s="133">
        <v>2436</v>
      </c>
    </row>
    <row r="9" spans="2:7" ht="13.5" x14ac:dyDescent="0.25">
      <c r="B9" s="91" t="s">
        <v>86</v>
      </c>
      <c r="C9" s="41">
        <v>191</v>
      </c>
      <c r="D9" s="67">
        <v>301</v>
      </c>
      <c r="E9" s="41">
        <v>1962</v>
      </c>
      <c r="F9" s="66">
        <v>1</v>
      </c>
      <c r="G9" s="133">
        <v>2455</v>
      </c>
    </row>
    <row r="10" spans="2:7" ht="13.5" x14ac:dyDescent="0.25">
      <c r="B10" s="91" t="s">
        <v>87</v>
      </c>
      <c r="C10" s="41">
        <v>191</v>
      </c>
      <c r="D10" s="67">
        <v>349</v>
      </c>
      <c r="E10" s="41">
        <v>1559</v>
      </c>
      <c r="F10" s="66" t="s">
        <v>27</v>
      </c>
      <c r="G10" s="133">
        <v>2099</v>
      </c>
    </row>
    <row r="11" spans="2:7" ht="13.5" x14ac:dyDescent="0.25">
      <c r="B11" s="91" t="s">
        <v>88</v>
      </c>
      <c r="C11" s="41">
        <v>201</v>
      </c>
      <c r="D11" s="67">
        <v>417</v>
      </c>
      <c r="E11" s="41">
        <v>960</v>
      </c>
      <c r="F11" s="66" t="s">
        <v>27</v>
      </c>
      <c r="G11" s="133">
        <v>1578</v>
      </c>
    </row>
    <row r="12" spans="2:7" ht="13.5" x14ac:dyDescent="0.25">
      <c r="B12" s="15" t="s">
        <v>7</v>
      </c>
      <c r="C12" s="97">
        <v>1371</v>
      </c>
      <c r="D12" s="97">
        <v>2209</v>
      </c>
      <c r="E12" s="97">
        <v>12239</v>
      </c>
      <c r="F12" s="97">
        <v>4</v>
      </c>
      <c r="G12" s="97">
        <v>15823</v>
      </c>
    </row>
    <row r="13" spans="2:7" x14ac:dyDescent="0.2">
      <c r="B13" s="152"/>
    </row>
    <row r="14" spans="2:7" x14ac:dyDescent="0.2">
      <c r="B14" s="117"/>
    </row>
    <row r="17" spans="2:2" x14ac:dyDescent="0.2">
      <c r="B17" s="153"/>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2"/>
  <sheetViews>
    <sheetView showGridLines="0" topLeftCell="A10" workbookViewId="0">
      <selection activeCell="B31" sqref="B31"/>
    </sheetView>
  </sheetViews>
  <sheetFormatPr defaultRowHeight="15" x14ac:dyDescent="0.25"/>
  <cols>
    <col min="1" max="1" width="0.85546875" style="1" customWidth="1"/>
    <col min="2" max="16384" width="9.140625" style="1"/>
  </cols>
  <sheetData>
    <row r="2" spans="2:7" x14ac:dyDescent="0.25">
      <c r="B2" s="90" t="s">
        <v>266</v>
      </c>
      <c r="C2" s="88"/>
      <c r="D2" s="88"/>
      <c r="E2" s="88"/>
    </row>
    <row r="3" spans="2:7" x14ac:dyDescent="0.25">
      <c r="B3" s="274" t="s">
        <v>194</v>
      </c>
      <c r="C3" s="219"/>
      <c r="D3" s="219"/>
      <c r="E3" s="219"/>
    </row>
    <row r="4" spans="2:7" ht="15" customHeight="1" x14ac:dyDescent="0.25">
      <c r="B4" s="328" t="s">
        <v>256</v>
      </c>
      <c r="C4" s="307" t="s">
        <v>267</v>
      </c>
      <c r="D4" s="307" t="s">
        <v>268</v>
      </c>
      <c r="E4" s="307" t="s">
        <v>269</v>
      </c>
      <c r="F4" s="307" t="s">
        <v>171</v>
      </c>
      <c r="G4" s="362" t="s">
        <v>7</v>
      </c>
    </row>
    <row r="5" spans="2:7" x14ac:dyDescent="0.25">
      <c r="B5" s="328"/>
      <c r="C5" s="307"/>
      <c r="D5" s="307"/>
      <c r="E5" s="307"/>
      <c r="F5" s="307"/>
      <c r="G5" s="362"/>
    </row>
    <row r="6" spans="2:7" x14ac:dyDescent="0.25">
      <c r="B6" s="124">
        <v>1</v>
      </c>
      <c r="C6" s="41">
        <v>43</v>
      </c>
      <c r="D6" s="66">
        <v>78</v>
      </c>
      <c r="E6" s="255">
        <v>124</v>
      </c>
      <c r="F6" s="66" t="s">
        <v>27</v>
      </c>
      <c r="G6" s="160">
        <v>245</v>
      </c>
    </row>
    <row r="7" spans="2:7" x14ac:dyDescent="0.25">
      <c r="B7" s="124">
        <v>2</v>
      </c>
      <c r="C7" s="41">
        <v>40</v>
      </c>
      <c r="D7" s="66">
        <v>58</v>
      </c>
      <c r="E7" s="255">
        <v>66</v>
      </c>
      <c r="F7" s="66" t="s">
        <v>27</v>
      </c>
      <c r="G7" s="160">
        <v>164</v>
      </c>
    </row>
    <row r="8" spans="2:7" x14ac:dyDescent="0.25">
      <c r="B8" s="124">
        <v>3</v>
      </c>
      <c r="C8" s="41">
        <v>22</v>
      </c>
      <c r="D8" s="66">
        <v>45</v>
      </c>
      <c r="E8" s="255">
        <v>46</v>
      </c>
      <c r="F8" s="66" t="s">
        <v>27</v>
      </c>
      <c r="G8" s="160">
        <v>113</v>
      </c>
    </row>
    <row r="9" spans="2:7" x14ac:dyDescent="0.25">
      <c r="B9" s="124">
        <v>4</v>
      </c>
      <c r="C9" s="41">
        <v>21</v>
      </c>
      <c r="D9" s="66">
        <v>42</v>
      </c>
      <c r="E9" s="255">
        <v>36</v>
      </c>
      <c r="F9" s="66" t="s">
        <v>27</v>
      </c>
      <c r="G9" s="160">
        <v>99</v>
      </c>
    </row>
    <row r="10" spans="2:7" x14ac:dyDescent="0.25">
      <c r="B10" s="124">
        <v>5</v>
      </c>
      <c r="C10" s="41">
        <v>24</v>
      </c>
      <c r="D10" s="66">
        <v>34</v>
      </c>
      <c r="E10" s="255">
        <v>29</v>
      </c>
      <c r="F10" s="66" t="s">
        <v>27</v>
      </c>
      <c r="G10" s="160">
        <v>87</v>
      </c>
    </row>
    <row r="11" spans="2:7" x14ac:dyDescent="0.25">
      <c r="B11" s="124">
        <v>6</v>
      </c>
      <c r="C11" s="41">
        <v>35</v>
      </c>
      <c r="D11" s="66">
        <v>48</v>
      </c>
      <c r="E11" s="255">
        <v>44</v>
      </c>
      <c r="F11" s="66" t="s">
        <v>27</v>
      </c>
      <c r="G11" s="160">
        <v>127</v>
      </c>
    </row>
    <row r="12" spans="2:7" x14ac:dyDescent="0.25">
      <c r="B12" s="124">
        <v>7</v>
      </c>
      <c r="C12" s="41">
        <v>50</v>
      </c>
      <c r="D12" s="66">
        <v>64</v>
      </c>
      <c r="E12" s="255">
        <v>90</v>
      </c>
      <c r="F12" s="66" t="s">
        <v>27</v>
      </c>
      <c r="G12" s="160">
        <v>204</v>
      </c>
    </row>
    <row r="13" spans="2:7" x14ac:dyDescent="0.25">
      <c r="B13" s="124">
        <v>8</v>
      </c>
      <c r="C13" s="41">
        <v>64</v>
      </c>
      <c r="D13" s="66">
        <v>84</v>
      </c>
      <c r="E13" s="255">
        <v>633</v>
      </c>
      <c r="F13" s="66">
        <v>1</v>
      </c>
      <c r="G13" s="160">
        <v>782</v>
      </c>
    </row>
    <row r="14" spans="2:7" x14ac:dyDescent="0.25">
      <c r="B14" s="124">
        <v>9</v>
      </c>
      <c r="C14" s="41">
        <v>99</v>
      </c>
      <c r="D14" s="66">
        <v>71</v>
      </c>
      <c r="E14" s="255">
        <v>1018</v>
      </c>
      <c r="F14" s="66" t="s">
        <v>27</v>
      </c>
      <c r="G14" s="160">
        <v>1188</v>
      </c>
    </row>
    <row r="15" spans="2:7" x14ac:dyDescent="0.25">
      <c r="B15" s="124">
        <v>10</v>
      </c>
      <c r="C15" s="41">
        <v>91</v>
      </c>
      <c r="D15" s="66">
        <v>77</v>
      </c>
      <c r="E15" s="255">
        <v>798</v>
      </c>
      <c r="F15" s="66">
        <v>1</v>
      </c>
      <c r="G15" s="160">
        <v>967</v>
      </c>
    </row>
    <row r="16" spans="2:7" x14ac:dyDescent="0.25">
      <c r="B16" s="124">
        <v>11</v>
      </c>
      <c r="C16" s="41">
        <v>73</v>
      </c>
      <c r="D16" s="66">
        <v>79</v>
      </c>
      <c r="E16" s="255">
        <v>891</v>
      </c>
      <c r="F16" s="66" t="s">
        <v>27</v>
      </c>
      <c r="G16" s="160">
        <v>1043</v>
      </c>
    </row>
    <row r="17" spans="2:7" x14ac:dyDescent="0.25">
      <c r="B17" s="124">
        <v>12</v>
      </c>
      <c r="C17" s="41">
        <v>75</v>
      </c>
      <c r="D17" s="66">
        <v>89</v>
      </c>
      <c r="E17" s="255">
        <v>951</v>
      </c>
      <c r="F17" s="66" t="s">
        <v>27</v>
      </c>
      <c r="G17" s="160">
        <v>1115</v>
      </c>
    </row>
    <row r="18" spans="2:7" x14ac:dyDescent="0.25">
      <c r="B18" s="124">
        <v>13</v>
      </c>
      <c r="C18" s="41">
        <v>79</v>
      </c>
      <c r="D18" s="66">
        <v>103</v>
      </c>
      <c r="E18" s="255">
        <v>927</v>
      </c>
      <c r="F18" s="66" t="s">
        <v>27</v>
      </c>
      <c r="G18" s="160">
        <v>1109</v>
      </c>
    </row>
    <row r="19" spans="2:7" x14ac:dyDescent="0.25">
      <c r="B19" s="124">
        <v>14</v>
      </c>
      <c r="C19" s="41">
        <v>56</v>
      </c>
      <c r="D19" s="66">
        <v>85</v>
      </c>
      <c r="E19" s="255">
        <v>784</v>
      </c>
      <c r="F19" s="66" t="s">
        <v>27</v>
      </c>
      <c r="G19" s="160">
        <v>925</v>
      </c>
    </row>
    <row r="20" spans="2:7" x14ac:dyDescent="0.25">
      <c r="B20" s="124">
        <v>15</v>
      </c>
      <c r="C20" s="41">
        <v>68</v>
      </c>
      <c r="D20" s="66">
        <v>89</v>
      </c>
      <c r="E20" s="255">
        <v>796</v>
      </c>
      <c r="F20" s="66" t="s">
        <v>27</v>
      </c>
      <c r="G20" s="160">
        <v>953</v>
      </c>
    </row>
    <row r="21" spans="2:7" x14ac:dyDescent="0.25">
      <c r="B21" s="124">
        <v>16</v>
      </c>
      <c r="C21" s="41">
        <v>59</v>
      </c>
      <c r="D21" s="66">
        <v>90</v>
      </c>
      <c r="E21" s="255">
        <v>778</v>
      </c>
      <c r="F21" s="66" t="s">
        <v>27</v>
      </c>
      <c r="G21" s="160">
        <v>927</v>
      </c>
    </row>
    <row r="22" spans="2:7" x14ac:dyDescent="0.25">
      <c r="B22" s="124">
        <v>17</v>
      </c>
      <c r="C22" s="41">
        <v>72</v>
      </c>
      <c r="D22" s="66">
        <v>115</v>
      </c>
      <c r="E22" s="255">
        <v>870</v>
      </c>
      <c r="F22" s="66">
        <v>1</v>
      </c>
      <c r="G22" s="160">
        <v>1058</v>
      </c>
    </row>
    <row r="23" spans="2:7" x14ac:dyDescent="0.25">
      <c r="B23" s="124">
        <v>18</v>
      </c>
      <c r="C23" s="41">
        <v>77</v>
      </c>
      <c r="D23" s="66">
        <v>155</v>
      </c>
      <c r="E23" s="255">
        <v>1043</v>
      </c>
      <c r="F23" s="66" t="s">
        <v>27</v>
      </c>
      <c r="G23" s="160">
        <v>1275</v>
      </c>
    </row>
    <row r="24" spans="2:7" x14ac:dyDescent="0.25">
      <c r="B24" s="124">
        <v>19</v>
      </c>
      <c r="C24" s="41">
        <v>98</v>
      </c>
      <c r="D24" s="66">
        <v>165</v>
      </c>
      <c r="E24" s="255">
        <v>984</v>
      </c>
      <c r="F24" s="66" t="s">
        <v>27</v>
      </c>
      <c r="G24" s="160">
        <v>1247</v>
      </c>
    </row>
    <row r="25" spans="2:7" x14ac:dyDescent="0.25">
      <c r="B25" s="124">
        <v>20</v>
      </c>
      <c r="C25" s="41">
        <v>79</v>
      </c>
      <c r="D25" s="66">
        <v>247</v>
      </c>
      <c r="E25" s="255">
        <v>546</v>
      </c>
      <c r="F25" s="66">
        <v>1</v>
      </c>
      <c r="G25" s="160">
        <v>873</v>
      </c>
    </row>
    <row r="26" spans="2:7" x14ac:dyDescent="0.25">
      <c r="B26" s="124">
        <v>21</v>
      </c>
      <c r="C26" s="41">
        <v>46</v>
      </c>
      <c r="D26" s="66">
        <v>133</v>
      </c>
      <c r="E26" s="255">
        <v>259</v>
      </c>
      <c r="F26" s="66" t="s">
        <v>27</v>
      </c>
      <c r="G26" s="160">
        <v>438</v>
      </c>
    </row>
    <row r="27" spans="2:7" x14ac:dyDescent="0.25">
      <c r="B27" s="124">
        <v>22</v>
      </c>
      <c r="C27" s="41">
        <v>44</v>
      </c>
      <c r="D27" s="66">
        <v>94</v>
      </c>
      <c r="E27" s="255">
        <v>193</v>
      </c>
      <c r="F27" s="66" t="s">
        <v>27</v>
      </c>
      <c r="G27" s="160">
        <v>331</v>
      </c>
    </row>
    <row r="28" spans="2:7" x14ac:dyDescent="0.25">
      <c r="B28" s="124">
        <v>23</v>
      </c>
      <c r="C28" s="41">
        <v>27</v>
      </c>
      <c r="D28" s="66">
        <v>85</v>
      </c>
      <c r="E28" s="255">
        <v>145</v>
      </c>
      <c r="F28" s="66" t="s">
        <v>27</v>
      </c>
      <c r="G28" s="160">
        <v>257</v>
      </c>
    </row>
    <row r="29" spans="2:7" x14ac:dyDescent="0.25">
      <c r="B29" s="124">
        <v>24</v>
      </c>
      <c r="C29" s="41">
        <v>29</v>
      </c>
      <c r="D29" s="66">
        <v>79</v>
      </c>
      <c r="E29" s="255">
        <v>143</v>
      </c>
      <c r="F29" s="66" t="s">
        <v>27</v>
      </c>
      <c r="G29" s="160">
        <v>251</v>
      </c>
    </row>
    <row r="30" spans="2:7" x14ac:dyDescent="0.25">
      <c r="B30" s="29" t="s">
        <v>257</v>
      </c>
      <c r="C30" s="41" t="s">
        <v>27</v>
      </c>
      <c r="D30" s="66" t="s">
        <v>27</v>
      </c>
      <c r="E30" s="255">
        <v>45</v>
      </c>
      <c r="F30" s="66" t="s">
        <v>27</v>
      </c>
      <c r="G30" s="160">
        <v>45</v>
      </c>
    </row>
    <row r="31" spans="2:7" x14ac:dyDescent="0.25">
      <c r="B31" s="15" t="s">
        <v>7</v>
      </c>
      <c r="C31" s="36">
        <v>1371</v>
      </c>
      <c r="D31" s="36">
        <v>2209</v>
      </c>
      <c r="E31" s="36">
        <v>12239</v>
      </c>
      <c r="F31" s="36">
        <v>4</v>
      </c>
      <c r="G31" s="36">
        <v>15823</v>
      </c>
    </row>
    <row r="32" spans="2:7" x14ac:dyDescent="0.25">
      <c r="B32" s="242"/>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20"/>
  <sheetViews>
    <sheetView showGridLines="0" workbookViewId="0">
      <selection activeCell="A19" sqref="A19:XFD20"/>
    </sheetView>
  </sheetViews>
  <sheetFormatPr defaultRowHeight="11.25" x14ac:dyDescent="0.2"/>
  <cols>
    <col min="1" max="1" width="0.85546875" style="7" customWidth="1"/>
    <col min="2" max="2" width="9.140625" style="18"/>
    <col min="3" max="6" width="11.28515625" style="19" customWidth="1"/>
    <col min="7" max="16384" width="9.140625" style="7"/>
  </cols>
  <sheetData>
    <row r="2" spans="2:9" ht="15" x14ac:dyDescent="0.25">
      <c r="B2" s="363" t="s">
        <v>293</v>
      </c>
      <c r="C2" s="356"/>
      <c r="D2" s="356"/>
      <c r="E2" s="356"/>
      <c r="F2" s="356"/>
      <c r="G2" s="356"/>
      <c r="H2" s="356"/>
      <c r="I2" s="356"/>
    </row>
    <row r="3" spans="2:9" ht="15" x14ac:dyDescent="0.25">
      <c r="B3" s="364" t="s">
        <v>0</v>
      </c>
      <c r="C3" s="352"/>
      <c r="D3" s="352"/>
      <c r="E3" s="352"/>
      <c r="F3" s="352"/>
      <c r="G3" s="1"/>
      <c r="H3" s="1"/>
      <c r="I3" s="1"/>
    </row>
    <row r="4" spans="2:9" x14ac:dyDescent="0.2">
      <c r="B4" s="295" t="s">
        <v>1</v>
      </c>
      <c r="C4" s="303">
        <v>2018</v>
      </c>
      <c r="D4" s="303">
        <v>2017</v>
      </c>
      <c r="E4" s="304">
        <v>2017</v>
      </c>
      <c r="F4" s="304">
        <v>2016</v>
      </c>
    </row>
    <row r="5" spans="2:9" x14ac:dyDescent="0.2">
      <c r="B5" s="296"/>
      <c r="C5" s="303" t="s">
        <v>2</v>
      </c>
      <c r="D5" s="303" t="s">
        <v>3</v>
      </c>
      <c r="E5" s="304" t="s">
        <v>2</v>
      </c>
      <c r="F5" s="304" t="s">
        <v>3</v>
      </c>
    </row>
    <row r="6" spans="2:9" ht="30" customHeight="1" x14ac:dyDescent="0.25">
      <c r="B6" s="297"/>
      <c r="C6" s="9" t="s">
        <v>4</v>
      </c>
      <c r="D6" s="9" t="s">
        <v>5</v>
      </c>
      <c r="E6" s="9" t="s">
        <v>4</v>
      </c>
      <c r="F6" s="9" t="s">
        <v>5</v>
      </c>
    </row>
    <row r="7" spans="2:9" ht="27" x14ac:dyDescent="0.2">
      <c r="B7" s="10" t="s">
        <v>8</v>
      </c>
      <c r="C7" s="11">
        <v>1.65</v>
      </c>
      <c r="D7" s="12">
        <v>1.25</v>
      </c>
      <c r="E7" s="13">
        <v>2.02</v>
      </c>
      <c r="F7" s="14">
        <v>1.47</v>
      </c>
    </row>
    <row r="8" spans="2:9" ht="13.5" x14ac:dyDescent="0.2">
      <c r="B8" s="10" t="s">
        <v>9</v>
      </c>
      <c r="C8" s="11">
        <v>1.1499999999999999</v>
      </c>
      <c r="D8" s="12">
        <v>0.84</v>
      </c>
      <c r="E8" s="13">
        <v>1.25</v>
      </c>
      <c r="F8" s="14">
        <v>0.92</v>
      </c>
    </row>
    <row r="9" spans="2:9" ht="13.5" x14ac:dyDescent="0.2">
      <c r="B9" s="10" t="s">
        <v>10</v>
      </c>
      <c r="C9" s="11">
        <v>1.54</v>
      </c>
      <c r="D9" s="12">
        <v>1.1200000000000001</v>
      </c>
      <c r="E9" s="13">
        <v>2.4700000000000002</v>
      </c>
      <c r="F9" s="14">
        <v>1.83</v>
      </c>
    </row>
    <row r="10" spans="2:9" ht="13.5" x14ac:dyDescent="0.2">
      <c r="B10" s="10" t="s">
        <v>11</v>
      </c>
      <c r="C10" s="11">
        <v>1.34</v>
      </c>
      <c r="D10" s="12">
        <v>1.03</v>
      </c>
      <c r="E10" s="13">
        <v>1.07</v>
      </c>
      <c r="F10" s="14">
        <v>0.82</v>
      </c>
    </row>
    <row r="11" spans="2:9" ht="13.5" x14ac:dyDescent="0.2">
      <c r="B11" s="10" t="s">
        <v>12</v>
      </c>
      <c r="C11" s="11">
        <v>1.2</v>
      </c>
      <c r="D11" s="12">
        <v>0.93</v>
      </c>
      <c r="E11" s="13">
        <v>1.64</v>
      </c>
      <c r="F11" s="14">
        <v>1.25</v>
      </c>
    </row>
    <row r="12" spans="2:9" ht="13.5" x14ac:dyDescent="0.2">
      <c r="B12" s="10" t="s">
        <v>13</v>
      </c>
      <c r="C12" s="11">
        <v>1.65</v>
      </c>
      <c r="D12" s="12">
        <v>1.2</v>
      </c>
      <c r="E12" s="13">
        <v>2.44</v>
      </c>
      <c r="F12" s="14">
        <v>1.73</v>
      </c>
    </row>
    <row r="13" spans="2:9" ht="13.5" x14ac:dyDescent="0.2">
      <c r="B13" s="10" t="s">
        <v>14</v>
      </c>
      <c r="C13" s="11">
        <v>2.0099999999999998</v>
      </c>
      <c r="D13" s="12">
        <v>1.37</v>
      </c>
      <c r="E13" s="13">
        <v>2.25</v>
      </c>
      <c r="F13" s="14">
        <v>1.62</v>
      </c>
    </row>
    <row r="14" spans="2:9" ht="13.5" x14ac:dyDescent="0.2">
      <c r="B14" s="10" t="s">
        <v>15</v>
      </c>
      <c r="C14" s="11">
        <v>2.65</v>
      </c>
      <c r="D14" s="12">
        <v>1.9</v>
      </c>
      <c r="E14" s="13">
        <v>2.5499999999999998</v>
      </c>
      <c r="F14" s="14">
        <v>1.82</v>
      </c>
    </row>
    <row r="15" spans="2:9" ht="13.5" x14ac:dyDescent="0.2">
      <c r="B15" s="10" t="s">
        <v>16</v>
      </c>
      <c r="C15" s="11">
        <v>2.17</v>
      </c>
      <c r="D15" s="12">
        <v>1.47</v>
      </c>
      <c r="E15" s="13">
        <v>2.88</v>
      </c>
      <c r="F15" s="14">
        <v>2.0099999999999998</v>
      </c>
    </row>
    <row r="16" spans="2:9" ht="13.5" x14ac:dyDescent="0.2">
      <c r="B16" s="10" t="s">
        <v>17</v>
      </c>
      <c r="C16" s="20">
        <v>1.23</v>
      </c>
      <c r="D16" s="21">
        <v>0.98</v>
      </c>
      <c r="E16" s="22">
        <v>0.81</v>
      </c>
      <c r="F16" s="23">
        <v>0.62</v>
      </c>
    </row>
    <row r="17" spans="2:6" ht="13.5" x14ac:dyDescent="0.25">
      <c r="B17" s="15" t="s">
        <v>28</v>
      </c>
      <c r="C17" s="25">
        <v>1.51</v>
      </c>
      <c r="D17" s="25">
        <v>1.1299999999999999</v>
      </c>
      <c r="E17" s="25">
        <v>1.67</v>
      </c>
      <c r="F17" s="25">
        <v>1.24</v>
      </c>
    </row>
    <row r="18" spans="2:6" ht="13.5" x14ac:dyDescent="0.25">
      <c r="B18" s="15" t="s">
        <v>20</v>
      </c>
      <c r="C18" s="249">
        <v>1.9321599739999999</v>
      </c>
      <c r="D18" s="249">
        <v>1.3538921349999999</v>
      </c>
      <c r="E18" s="249">
        <v>1.931025021</v>
      </c>
      <c r="F18" s="249">
        <v>1.3505085400000001</v>
      </c>
    </row>
    <row r="19" spans="2:6" ht="11.25" customHeight="1" x14ac:dyDescent="0.2">
      <c r="B19" s="17" t="s">
        <v>281</v>
      </c>
    </row>
    <row r="20" spans="2:6" ht="11.25" customHeight="1" x14ac:dyDescent="0.2">
      <c r="B20" s="17" t="s">
        <v>6</v>
      </c>
    </row>
  </sheetData>
  <mergeCells count="5">
    <mergeCell ref="B4:B6"/>
    <mergeCell ref="C4:D5"/>
    <mergeCell ref="E4:F5"/>
    <mergeCell ref="B2:I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20"/>
  <sheetViews>
    <sheetView showGridLines="0" zoomScaleNormal="100" workbookViewId="0">
      <selection activeCell="A19" sqref="A19:XFD20"/>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26" t="s">
        <v>292</v>
      </c>
      <c r="C2" s="275"/>
      <c r="D2" s="275"/>
      <c r="E2" s="275"/>
      <c r="F2" s="275"/>
      <c r="G2" s="26"/>
      <c r="H2" s="26"/>
    </row>
    <row r="3" spans="2:8" x14ac:dyDescent="0.25">
      <c r="B3" s="364" t="s">
        <v>195</v>
      </c>
      <c r="C3" s="352"/>
      <c r="D3" s="352"/>
      <c r="E3" s="352"/>
      <c r="F3" s="352"/>
    </row>
    <row r="4" spans="2:8" x14ac:dyDescent="0.25">
      <c r="B4" s="305" t="s">
        <v>1</v>
      </c>
      <c r="C4" s="303">
        <v>2018</v>
      </c>
      <c r="D4" s="303"/>
      <c r="E4" s="304">
        <v>2010</v>
      </c>
      <c r="F4" s="304"/>
    </row>
    <row r="5" spans="2:8" x14ac:dyDescent="0.25">
      <c r="B5" s="305"/>
      <c r="C5" s="303"/>
      <c r="D5" s="303"/>
      <c r="E5" s="304"/>
      <c r="F5" s="304"/>
    </row>
    <row r="6" spans="2:8" ht="27" x14ac:dyDescent="0.25">
      <c r="B6" s="305"/>
      <c r="C6" s="167" t="s">
        <v>196</v>
      </c>
      <c r="D6" s="167" t="s">
        <v>5</v>
      </c>
      <c r="E6" s="167" t="s">
        <v>196</v>
      </c>
      <c r="F6" s="167" t="s">
        <v>5</v>
      </c>
    </row>
    <row r="7" spans="2:8" ht="27" x14ac:dyDescent="0.25">
      <c r="B7" s="29" t="s">
        <v>8</v>
      </c>
      <c r="C7" s="95">
        <v>1.65</v>
      </c>
      <c r="D7" s="175">
        <v>1.25</v>
      </c>
      <c r="E7" s="95">
        <v>1.95</v>
      </c>
      <c r="F7" s="106">
        <v>1.4</v>
      </c>
    </row>
    <row r="8" spans="2:8" x14ac:dyDescent="0.25">
      <c r="B8" s="29" t="s">
        <v>9</v>
      </c>
      <c r="C8" s="95">
        <v>1.1499999999999999</v>
      </c>
      <c r="D8" s="175">
        <v>0.84</v>
      </c>
      <c r="E8" s="95">
        <v>1.41</v>
      </c>
      <c r="F8" s="106">
        <v>1.03</v>
      </c>
    </row>
    <row r="9" spans="2:8" x14ac:dyDescent="0.25">
      <c r="B9" s="29" t="s">
        <v>10</v>
      </c>
      <c r="C9" s="95">
        <v>1.54</v>
      </c>
      <c r="D9" s="175">
        <v>1.1200000000000001</v>
      </c>
      <c r="E9" s="95">
        <v>1.34</v>
      </c>
      <c r="F9" s="106">
        <v>0.96</v>
      </c>
    </row>
    <row r="10" spans="2:8" x14ac:dyDescent="0.25">
      <c r="B10" s="29" t="s">
        <v>11</v>
      </c>
      <c r="C10" s="95">
        <v>1.34</v>
      </c>
      <c r="D10" s="175">
        <v>1.03</v>
      </c>
      <c r="E10" s="95">
        <v>1.31</v>
      </c>
      <c r="F10" s="106">
        <v>0.99</v>
      </c>
    </row>
    <row r="11" spans="2:8" x14ac:dyDescent="0.25">
      <c r="B11" s="29" t="s">
        <v>12</v>
      </c>
      <c r="C11" s="95">
        <v>1.2</v>
      </c>
      <c r="D11" s="175">
        <v>0.93</v>
      </c>
      <c r="E11" s="95">
        <v>1.68</v>
      </c>
      <c r="F11" s="106">
        <v>1.33</v>
      </c>
    </row>
    <row r="12" spans="2:8" x14ac:dyDescent="0.25">
      <c r="B12" s="29" t="s">
        <v>13</v>
      </c>
      <c r="C12" s="95">
        <v>1.65</v>
      </c>
      <c r="D12" s="175">
        <v>1.2</v>
      </c>
      <c r="E12" s="95">
        <v>1.81</v>
      </c>
      <c r="F12" s="106">
        <v>1.28</v>
      </c>
    </row>
    <row r="13" spans="2:8" x14ac:dyDescent="0.25">
      <c r="B13" s="29" t="s">
        <v>14</v>
      </c>
      <c r="C13" s="95">
        <v>2.0099999999999998</v>
      </c>
      <c r="D13" s="175">
        <v>1.37</v>
      </c>
      <c r="E13" s="95">
        <v>2.29</v>
      </c>
      <c r="F13" s="106">
        <v>1.57</v>
      </c>
    </row>
    <row r="14" spans="2:8" x14ac:dyDescent="0.25">
      <c r="B14" s="29" t="s">
        <v>15</v>
      </c>
      <c r="C14" s="95">
        <v>2.65</v>
      </c>
      <c r="D14" s="175">
        <v>1.9</v>
      </c>
      <c r="E14" s="95">
        <v>2.15</v>
      </c>
      <c r="F14" s="106">
        <v>1.52</v>
      </c>
    </row>
    <row r="15" spans="2:8" x14ac:dyDescent="0.25">
      <c r="B15" s="29" t="s">
        <v>16</v>
      </c>
      <c r="C15" s="95">
        <v>2.17</v>
      </c>
      <c r="D15" s="175">
        <v>1.47</v>
      </c>
      <c r="E15" s="95">
        <v>2.96</v>
      </c>
      <c r="F15" s="106">
        <v>2.09</v>
      </c>
    </row>
    <row r="16" spans="2:8" x14ac:dyDescent="0.25">
      <c r="B16" s="29" t="s">
        <v>17</v>
      </c>
      <c r="C16" s="95">
        <v>1.23</v>
      </c>
      <c r="D16" s="175">
        <v>0.98</v>
      </c>
      <c r="E16" s="95">
        <v>0.92</v>
      </c>
      <c r="F16" s="106">
        <v>0.72</v>
      </c>
    </row>
    <row r="17" spans="2:8" x14ac:dyDescent="0.25">
      <c r="B17" s="15" t="s">
        <v>28</v>
      </c>
      <c r="C17" s="105">
        <v>1.51</v>
      </c>
      <c r="D17" s="105">
        <v>1.1299999999999999</v>
      </c>
      <c r="E17" s="105">
        <v>1.62</v>
      </c>
      <c r="F17" s="105">
        <v>1.2</v>
      </c>
    </row>
    <row r="18" spans="2:8" x14ac:dyDescent="0.25">
      <c r="B18" s="15" t="s">
        <v>20</v>
      </c>
      <c r="C18" s="105">
        <v>1.93</v>
      </c>
      <c r="D18" s="105">
        <v>1.35</v>
      </c>
      <c r="E18" s="105">
        <v>1.93</v>
      </c>
      <c r="F18" s="105">
        <v>1.33</v>
      </c>
    </row>
    <row r="19" spans="2:8" ht="11.25" customHeight="1" x14ac:dyDescent="0.25">
      <c r="B19" s="17" t="s">
        <v>98</v>
      </c>
      <c r="C19" s="17"/>
      <c r="D19" s="17"/>
      <c r="E19" s="17"/>
      <c r="F19" s="17"/>
      <c r="G19" s="17"/>
      <c r="H19" s="17"/>
    </row>
    <row r="20" spans="2:8" ht="11.25" customHeight="1" x14ac:dyDescent="0.25">
      <c r="B20" s="17" t="s">
        <v>6</v>
      </c>
      <c r="C20" s="17"/>
      <c r="D20" s="17"/>
      <c r="E20" s="17"/>
      <c r="F20" s="17"/>
      <c r="G20" s="17"/>
      <c r="H20" s="17"/>
    </row>
  </sheetData>
  <mergeCells count="4">
    <mergeCell ref="B4:B6"/>
    <mergeCell ref="C4:D5"/>
    <mergeCell ref="E4:F5"/>
    <mergeCell ref="B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1"/>
  <sheetViews>
    <sheetView showGridLines="0" topLeftCell="A16" zoomScaleNormal="100" zoomScaleSheetLayoutView="100" workbookViewId="0">
      <selection activeCell="C35" sqref="C35"/>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65" t="s">
        <v>291</v>
      </c>
      <c r="C2" s="365"/>
      <c r="D2" s="365"/>
      <c r="E2" s="365"/>
      <c r="F2" s="365"/>
      <c r="G2" s="365"/>
      <c r="H2" s="365"/>
      <c r="I2" s="365"/>
    </row>
    <row r="3" spans="2:9" ht="14.45" customHeight="1" x14ac:dyDescent="0.25">
      <c r="B3" s="282" t="s">
        <v>282</v>
      </c>
      <c r="C3" s="278"/>
      <c r="D3" s="278"/>
      <c r="E3" s="278"/>
      <c r="F3" s="278"/>
      <c r="I3" s="269"/>
    </row>
    <row r="4" spans="2:9" ht="9.75" customHeight="1" x14ac:dyDescent="0.25">
      <c r="B4" s="306" t="s">
        <v>173</v>
      </c>
      <c r="C4" s="362" t="s">
        <v>67</v>
      </c>
      <c r="D4" s="362" t="s">
        <v>68</v>
      </c>
      <c r="E4" s="362" t="s">
        <v>37</v>
      </c>
      <c r="F4" s="362" t="s">
        <v>283</v>
      </c>
      <c r="G4" s="362" t="s">
        <v>216</v>
      </c>
      <c r="H4" s="358" t="s">
        <v>217</v>
      </c>
      <c r="I4" s="358" t="s">
        <v>218</v>
      </c>
    </row>
    <row r="5" spans="2:9" x14ac:dyDescent="0.25">
      <c r="B5" s="306"/>
      <c r="C5" s="362"/>
      <c r="D5" s="362"/>
      <c r="E5" s="362"/>
      <c r="F5" s="366"/>
      <c r="G5" s="366"/>
      <c r="H5" s="367"/>
      <c r="I5" s="367"/>
    </row>
    <row r="6" spans="2:9" x14ac:dyDescent="0.25">
      <c r="B6" s="306"/>
      <c r="C6" s="362"/>
      <c r="D6" s="362"/>
      <c r="E6" s="362"/>
      <c r="F6" s="366"/>
      <c r="G6" s="366"/>
      <c r="H6" s="367"/>
      <c r="I6" s="367"/>
    </row>
    <row r="7" spans="2:9" x14ac:dyDescent="0.25">
      <c r="B7" s="306"/>
      <c r="C7" s="362"/>
      <c r="D7" s="362"/>
      <c r="E7" s="362"/>
      <c r="F7" s="366"/>
      <c r="G7" s="366"/>
      <c r="H7" s="367"/>
      <c r="I7" s="367"/>
    </row>
    <row r="8" spans="2:9" x14ac:dyDescent="0.25">
      <c r="B8" s="306"/>
      <c r="C8" s="362"/>
      <c r="D8" s="362"/>
      <c r="E8" s="362"/>
      <c r="F8" s="366"/>
      <c r="G8" s="366"/>
      <c r="H8" s="367"/>
      <c r="I8" s="367"/>
    </row>
    <row r="9" spans="2:9" x14ac:dyDescent="0.25">
      <c r="B9" s="124">
        <v>2001</v>
      </c>
      <c r="C9" s="41">
        <v>22445</v>
      </c>
      <c r="D9" s="66">
        <v>501</v>
      </c>
      <c r="E9" s="41">
        <v>29821</v>
      </c>
      <c r="F9" s="96">
        <v>14.3279</v>
      </c>
      <c r="G9" s="95">
        <v>2.2321200000000001</v>
      </c>
      <c r="H9" s="96" t="s">
        <v>27</v>
      </c>
      <c r="I9" s="95" t="s">
        <v>27</v>
      </c>
    </row>
    <row r="10" spans="2:9" x14ac:dyDescent="0.25">
      <c r="B10" s="124">
        <v>2002</v>
      </c>
      <c r="C10" s="41">
        <v>22240</v>
      </c>
      <c r="D10" s="66">
        <v>487</v>
      </c>
      <c r="E10" s="41">
        <v>29523</v>
      </c>
      <c r="F10" s="96">
        <v>13.9031</v>
      </c>
      <c r="G10" s="95">
        <v>2.1897500000000001</v>
      </c>
      <c r="H10" s="96">
        <v>-2.7944</v>
      </c>
      <c r="I10" s="95">
        <v>-2.7944</v>
      </c>
    </row>
    <row r="11" spans="2:9" x14ac:dyDescent="0.25">
      <c r="B11" s="124">
        <v>2003</v>
      </c>
      <c r="C11" s="41">
        <v>22798</v>
      </c>
      <c r="D11" s="66">
        <v>434</v>
      </c>
      <c r="E11" s="41">
        <v>30386</v>
      </c>
      <c r="F11" s="96">
        <v>12.3314</v>
      </c>
      <c r="G11" s="95">
        <v>1.90368</v>
      </c>
      <c r="H11" s="96">
        <v>-10.882999999999999</v>
      </c>
      <c r="I11" s="95">
        <v>-13.3733</v>
      </c>
    </row>
    <row r="12" spans="2:9" x14ac:dyDescent="0.25">
      <c r="B12" s="124">
        <v>2004</v>
      </c>
      <c r="C12" s="41">
        <v>21203</v>
      </c>
      <c r="D12" s="66">
        <v>398</v>
      </c>
      <c r="E12" s="41">
        <v>27820</v>
      </c>
      <c r="F12" s="96">
        <v>11.228</v>
      </c>
      <c r="G12" s="95">
        <v>1.8770899999999999</v>
      </c>
      <c r="H12" s="96">
        <v>-8.2949000000000002</v>
      </c>
      <c r="I12" s="95">
        <v>-20.558900000000001</v>
      </c>
    </row>
    <row r="13" spans="2:9" x14ac:dyDescent="0.25">
      <c r="B13" s="124">
        <v>2005</v>
      </c>
      <c r="C13" s="41">
        <v>21133</v>
      </c>
      <c r="D13" s="66">
        <v>362</v>
      </c>
      <c r="E13" s="41">
        <v>27728</v>
      </c>
      <c r="F13" s="96">
        <v>10.157400000000001</v>
      </c>
      <c r="G13" s="95">
        <v>1.71296</v>
      </c>
      <c r="H13" s="96">
        <v>-9.0451999999999995</v>
      </c>
      <c r="I13" s="95">
        <v>-27.744499999999999</v>
      </c>
    </row>
    <row r="14" spans="2:9" x14ac:dyDescent="0.25">
      <c r="B14" s="124">
        <v>2006</v>
      </c>
      <c r="C14" s="41">
        <v>20826</v>
      </c>
      <c r="D14" s="66">
        <v>353</v>
      </c>
      <c r="E14" s="41">
        <v>27648</v>
      </c>
      <c r="F14" s="96">
        <v>9.8711000000000002</v>
      </c>
      <c r="G14" s="95">
        <v>1.6950000000000001</v>
      </c>
      <c r="H14" s="96">
        <v>-2.4862000000000002</v>
      </c>
      <c r="I14" s="95">
        <v>-29.540900000000001</v>
      </c>
    </row>
    <row r="15" spans="2:9" x14ac:dyDescent="0.25">
      <c r="B15" s="124">
        <v>2007</v>
      </c>
      <c r="C15" s="41">
        <v>20209</v>
      </c>
      <c r="D15" s="66">
        <v>322</v>
      </c>
      <c r="E15" s="41">
        <v>26465</v>
      </c>
      <c r="F15" s="96">
        <v>8.9480000000000004</v>
      </c>
      <c r="G15" s="95">
        <v>1.59335</v>
      </c>
      <c r="H15" s="96">
        <v>-8.7819000000000003</v>
      </c>
      <c r="I15" s="95">
        <v>-35.728499999999997</v>
      </c>
    </row>
    <row r="16" spans="2:9" x14ac:dyDescent="0.25">
      <c r="B16" s="124">
        <v>2008</v>
      </c>
      <c r="C16" s="41">
        <v>18803</v>
      </c>
      <c r="D16" s="66">
        <v>296</v>
      </c>
      <c r="E16" s="41">
        <v>24902</v>
      </c>
      <c r="F16" s="96">
        <v>8.1580999999999992</v>
      </c>
      <c r="G16" s="95">
        <v>1.57422</v>
      </c>
      <c r="H16" s="96">
        <v>-8.0745000000000005</v>
      </c>
      <c r="I16" s="95">
        <v>-40.918199999999999</v>
      </c>
    </row>
    <row r="17" spans="2:9" x14ac:dyDescent="0.25">
      <c r="B17" s="124">
        <v>2009</v>
      </c>
      <c r="C17" s="41">
        <v>18362</v>
      </c>
      <c r="D17" s="66">
        <v>279</v>
      </c>
      <c r="E17" s="41">
        <v>24345</v>
      </c>
      <c r="F17" s="96">
        <v>7.6452</v>
      </c>
      <c r="G17" s="95">
        <v>1.5194399999999999</v>
      </c>
      <c r="H17" s="96">
        <v>-5.7431999999999999</v>
      </c>
      <c r="I17" s="95">
        <v>-44.311399999999999</v>
      </c>
    </row>
    <row r="18" spans="2:9" x14ac:dyDescent="0.25">
      <c r="B18" s="124">
        <v>2010</v>
      </c>
      <c r="C18" s="41">
        <v>18865</v>
      </c>
      <c r="D18" s="66">
        <v>306</v>
      </c>
      <c r="E18" s="41">
        <v>25284</v>
      </c>
      <c r="F18" s="96">
        <v>8.3535000000000004</v>
      </c>
      <c r="G18" s="95">
        <v>1.62205</v>
      </c>
      <c r="H18" s="96">
        <v>9.6774000000000004</v>
      </c>
      <c r="I18" s="95">
        <v>-38.922199999999997</v>
      </c>
    </row>
    <row r="19" spans="2:9" x14ac:dyDescent="0.25">
      <c r="B19" s="124">
        <v>2011</v>
      </c>
      <c r="C19" s="41">
        <v>18672</v>
      </c>
      <c r="D19" s="66">
        <v>265</v>
      </c>
      <c r="E19" s="41">
        <v>24876</v>
      </c>
      <c r="F19" s="96">
        <v>7.2239000000000004</v>
      </c>
      <c r="G19" s="95">
        <v>1.4192400000000001</v>
      </c>
      <c r="H19" s="96">
        <v>-13.3987</v>
      </c>
      <c r="I19" s="95">
        <v>-47.105800000000002</v>
      </c>
    </row>
    <row r="20" spans="2:9" x14ac:dyDescent="0.25">
      <c r="B20" s="124">
        <v>2012</v>
      </c>
      <c r="C20" s="41">
        <v>17077</v>
      </c>
      <c r="D20" s="66">
        <v>253</v>
      </c>
      <c r="E20" s="41">
        <v>23034</v>
      </c>
      <c r="F20" s="96">
        <v>6.8743999999999996</v>
      </c>
      <c r="G20" s="95">
        <v>1.4815199999999999</v>
      </c>
      <c r="H20" s="96">
        <v>-4.5282999999999998</v>
      </c>
      <c r="I20" s="95">
        <v>-49.500999999999998</v>
      </c>
    </row>
    <row r="21" spans="2:9" x14ac:dyDescent="0.25">
      <c r="B21" s="124">
        <v>2013</v>
      </c>
      <c r="C21" s="41">
        <v>16231</v>
      </c>
      <c r="D21" s="66">
        <v>224</v>
      </c>
      <c r="E21" s="41">
        <v>21663</v>
      </c>
      <c r="F21" s="96">
        <v>6.0187999999999997</v>
      </c>
      <c r="G21" s="95">
        <v>1.38008</v>
      </c>
      <c r="H21" s="96">
        <v>-11.4625</v>
      </c>
      <c r="I21" s="95">
        <v>-55.289400000000001</v>
      </c>
    </row>
    <row r="22" spans="2:9" x14ac:dyDescent="0.25">
      <c r="B22" s="124">
        <v>2014</v>
      </c>
      <c r="C22" s="41">
        <v>16654</v>
      </c>
      <c r="D22" s="66">
        <v>250</v>
      </c>
      <c r="E22" s="41">
        <v>22051</v>
      </c>
      <c r="F22" s="96">
        <v>6.6638999999999999</v>
      </c>
      <c r="G22" s="95">
        <v>1.5011399999999999</v>
      </c>
      <c r="H22" s="96">
        <v>11.607100000000001</v>
      </c>
      <c r="I22" s="95">
        <v>-50.099800000000002</v>
      </c>
    </row>
    <row r="23" spans="2:9" x14ac:dyDescent="0.25">
      <c r="B23" s="124">
        <v>2015</v>
      </c>
      <c r="C23" s="41">
        <v>15863</v>
      </c>
      <c r="D23" s="66">
        <v>247</v>
      </c>
      <c r="E23" s="41">
        <v>20957</v>
      </c>
      <c r="F23" s="96">
        <v>6.5892999999999997</v>
      </c>
      <c r="G23" s="95">
        <v>1.55708</v>
      </c>
      <c r="H23" s="96">
        <v>-1.2</v>
      </c>
      <c r="I23" s="95">
        <v>-50.698599999999999</v>
      </c>
    </row>
    <row r="24" spans="2:9" x14ac:dyDescent="0.25">
      <c r="B24" s="208">
        <v>2016</v>
      </c>
      <c r="C24" s="41">
        <v>16507</v>
      </c>
      <c r="D24" s="66">
        <v>249</v>
      </c>
      <c r="E24" s="41">
        <v>22022</v>
      </c>
      <c r="F24" s="96">
        <v>6.6516999999999999</v>
      </c>
      <c r="G24" s="95">
        <v>1.5084500000000001</v>
      </c>
      <c r="H24" s="96">
        <v>0.80969999999999998</v>
      </c>
      <c r="I24" s="95">
        <v>-50.299399999999999</v>
      </c>
    </row>
    <row r="25" spans="2:9" x14ac:dyDescent="0.25">
      <c r="B25" s="208">
        <v>2017</v>
      </c>
      <c r="C25" s="41">
        <v>16099</v>
      </c>
      <c r="D25" s="66">
        <v>269</v>
      </c>
      <c r="E25" s="41">
        <v>21390</v>
      </c>
      <c r="F25" s="96">
        <v>7.1931000000000003</v>
      </c>
      <c r="G25" s="95">
        <v>1.6709099999999999</v>
      </c>
      <c r="H25" s="96">
        <v>8.0320999999999998</v>
      </c>
      <c r="I25" s="95">
        <v>-46.307400000000001</v>
      </c>
    </row>
    <row r="26" spans="2:9" x14ac:dyDescent="0.25">
      <c r="B26" s="208">
        <v>2018</v>
      </c>
      <c r="C26" s="41">
        <v>15823</v>
      </c>
      <c r="D26" s="66">
        <v>239</v>
      </c>
      <c r="E26" s="41">
        <v>20985</v>
      </c>
      <c r="F26" s="96">
        <v>6.4017999999999997</v>
      </c>
      <c r="G26" s="95">
        <v>1.5104599999999999</v>
      </c>
      <c r="H26" s="96">
        <v>-11.1524</v>
      </c>
      <c r="I26" s="95">
        <v>-52.295400000000001</v>
      </c>
    </row>
    <row r="27" spans="2:9" ht="11.25" customHeight="1" x14ac:dyDescent="0.25">
      <c r="B27" s="209" t="s">
        <v>279</v>
      </c>
      <c r="C27" s="206"/>
      <c r="D27" s="206"/>
      <c r="E27" s="206"/>
      <c r="F27" s="206"/>
      <c r="G27" s="206"/>
      <c r="H27" s="206"/>
      <c r="I27" s="206"/>
    </row>
    <row r="28" spans="2:9" ht="11.25" customHeight="1" x14ac:dyDescent="0.25">
      <c r="B28" s="210" t="s">
        <v>265</v>
      </c>
      <c r="C28" s="211"/>
      <c r="D28" s="206"/>
      <c r="E28" s="206"/>
      <c r="F28" s="206"/>
      <c r="G28" s="206"/>
      <c r="H28" s="206"/>
      <c r="I28" s="206"/>
    </row>
    <row r="29" spans="2:9" ht="11.25" customHeight="1" x14ac:dyDescent="0.25">
      <c r="B29" s="210" t="s">
        <v>219</v>
      </c>
      <c r="C29" s="211"/>
      <c r="D29" s="206"/>
      <c r="E29" s="206"/>
      <c r="F29" s="206"/>
      <c r="G29" s="206"/>
      <c r="H29" s="206"/>
      <c r="I29" s="206"/>
    </row>
    <row r="30" spans="2:9" x14ac:dyDescent="0.25">
      <c r="B30" s="212"/>
      <c r="C30" s="213"/>
      <c r="D30" s="206"/>
      <c r="E30" s="206"/>
      <c r="F30" s="206"/>
      <c r="G30" s="206"/>
      <c r="H30" s="206"/>
      <c r="I30" s="206"/>
    </row>
    <row r="31" spans="2:9" x14ac:dyDescent="0.25">
      <c r="B31" s="212"/>
      <c r="C31" s="213"/>
      <c r="D31" s="206"/>
      <c r="E31" s="206"/>
      <c r="F31" s="206"/>
      <c r="G31" s="206"/>
      <c r="H31" s="206"/>
      <c r="I31" s="206"/>
    </row>
  </sheetData>
  <mergeCells count="9">
    <mergeCell ref="G4:G8"/>
    <mergeCell ref="H4:H8"/>
    <mergeCell ref="I4:I8"/>
    <mergeCell ref="B2:I2"/>
    <mergeCell ref="B4:B8"/>
    <mergeCell ref="C4:C8"/>
    <mergeCell ref="D4:D8"/>
    <mergeCell ref="E4:E8"/>
    <mergeCell ref="F4:F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B11" sqref="B11"/>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6" t="s">
        <v>290</v>
      </c>
    </row>
    <row r="3" spans="2:14" x14ac:dyDescent="0.25">
      <c r="B3" s="282" t="s">
        <v>284</v>
      </c>
    </row>
    <row r="4" spans="2:14" x14ac:dyDescent="0.25">
      <c r="B4" s="308"/>
      <c r="C4" s="303" t="s">
        <v>28</v>
      </c>
      <c r="D4" s="303" t="s">
        <v>19</v>
      </c>
      <c r="E4" s="304" t="s">
        <v>20</v>
      </c>
      <c r="F4" s="304"/>
      <c r="G4" s="303" t="s">
        <v>28</v>
      </c>
      <c r="H4" s="303" t="s">
        <v>19</v>
      </c>
      <c r="I4" s="304" t="s">
        <v>20</v>
      </c>
      <c r="J4" s="304" t="s">
        <v>20</v>
      </c>
    </row>
    <row r="5" spans="2:14" x14ac:dyDescent="0.25">
      <c r="B5" s="309"/>
      <c r="C5" s="311" t="s">
        <v>21</v>
      </c>
      <c r="D5" s="311"/>
      <c r="E5" s="311"/>
      <c r="F5" s="311"/>
      <c r="G5" s="311" t="s">
        <v>22</v>
      </c>
      <c r="H5" s="311"/>
      <c r="I5" s="311"/>
      <c r="J5" s="311"/>
    </row>
    <row r="6" spans="2:14" x14ac:dyDescent="0.25">
      <c r="B6" s="310"/>
      <c r="C6" s="27">
        <v>2010</v>
      </c>
      <c r="D6" s="27">
        <v>2018</v>
      </c>
      <c r="E6" s="27">
        <v>2010</v>
      </c>
      <c r="F6" s="27">
        <v>2018</v>
      </c>
      <c r="G6" s="28">
        <v>2010</v>
      </c>
      <c r="H6" s="28">
        <v>2018</v>
      </c>
      <c r="I6" s="28">
        <v>2010</v>
      </c>
      <c r="J6" s="28">
        <v>2018</v>
      </c>
      <c r="M6" s="3"/>
    </row>
    <row r="7" spans="2:14" x14ac:dyDescent="0.25">
      <c r="B7" s="29" t="s">
        <v>23</v>
      </c>
      <c r="C7" s="30">
        <v>8</v>
      </c>
      <c r="D7" s="31">
        <v>1</v>
      </c>
      <c r="E7" s="32">
        <v>70</v>
      </c>
      <c r="F7" s="31">
        <v>34</v>
      </c>
      <c r="G7" s="35">
        <v>2.6</v>
      </c>
      <c r="H7" s="34">
        <v>0.4</v>
      </c>
      <c r="I7" s="35">
        <v>1.7</v>
      </c>
      <c r="J7" s="34">
        <v>1</v>
      </c>
      <c r="L7" s="38"/>
      <c r="M7" s="3"/>
    </row>
    <row r="8" spans="2:14" x14ac:dyDescent="0.25">
      <c r="B8" s="29" t="s">
        <v>24</v>
      </c>
      <c r="C8" s="30">
        <v>44</v>
      </c>
      <c r="D8" s="31">
        <v>27</v>
      </c>
      <c r="E8" s="32">
        <v>668</v>
      </c>
      <c r="F8" s="31">
        <v>414</v>
      </c>
      <c r="G8" s="35">
        <v>14.4</v>
      </c>
      <c r="H8" s="34">
        <v>11.3</v>
      </c>
      <c r="I8" s="35">
        <v>16.2</v>
      </c>
      <c r="J8" s="34">
        <v>12.4</v>
      </c>
      <c r="L8" s="38"/>
      <c r="M8" s="3"/>
    </row>
    <row r="9" spans="2:14" x14ac:dyDescent="0.25">
      <c r="B9" s="29" t="s">
        <v>25</v>
      </c>
      <c r="C9" s="30">
        <v>103</v>
      </c>
      <c r="D9" s="31">
        <v>95</v>
      </c>
      <c r="E9" s="32">
        <v>1064</v>
      </c>
      <c r="F9" s="31">
        <v>1061</v>
      </c>
      <c r="G9" s="35">
        <v>33.700000000000003</v>
      </c>
      <c r="H9" s="34">
        <v>39.799999999999997</v>
      </c>
      <c r="I9" s="35">
        <v>25.9</v>
      </c>
      <c r="J9" s="34">
        <v>31.9</v>
      </c>
      <c r="L9" s="38"/>
      <c r="M9" s="3"/>
    </row>
    <row r="10" spans="2:14" x14ac:dyDescent="0.25">
      <c r="B10" s="29" t="s">
        <v>26</v>
      </c>
      <c r="C10" s="30">
        <v>151</v>
      </c>
      <c r="D10" s="31">
        <v>116</v>
      </c>
      <c r="E10" s="32">
        <v>2312</v>
      </c>
      <c r="F10" s="31">
        <v>1825</v>
      </c>
      <c r="G10" s="35">
        <v>49.3</v>
      </c>
      <c r="H10" s="34">
        <v>48.5</v>
      </c>
      <c r="I10" s="35">
        <v>56.2</v>
      </c>
      <c r="J10" s="34">
        <v>54.7</v>
      </c>
      <c r="L10" s="38"/>
      <c r="M10" s="3"/>
    </row>
    <row r="11" spans="2:14" x14ac:dyDescent="0.25">
      <c r="B11" s="15" t="s">
        <v>7</v>
      </c>
      <c r="C11" s="36">
        <v>306</v>
      </c>
      <c r="D11" s="36">
        <v>239</v>
      </c>
      <c r="E11" s="36">
        <v>4114</v>
      </c>
      <c r="F11" s="36">
        <v>3334</v>
      </c>
      <c r="G11" s="105">
        <v>100</v>
      </c>
      <c r="H11" s="105">
        <v>100</v>
      </c>
      <c r="I11" s="105">
        <v>100</v>
      </c>
      <c r="J11" s="105">
        <v>100</v>
      </c>
      <c r="L11" s="38"/>
      <c r="M11" s="3"/>
      <c r="N11" s="37"/>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3"/>
  <sheetViews>
    <sheetView showGridLines="0" zoomScaleNormal="100" workbookViewId="0">
      <selection activeCell="B12" sqref="B12"/>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26" t="s">
        <v>289</v>
      </c>
      <c r="C2" s="5"/>
      <c r="D2" s="5"/>
      <c r="E2" s="5"/>
      <c r="F2" s="5"/>
      <c r="G2" s="5"/>
      <c r="H2" s="5"/>
      <c r="I2" s="5"/>
      <c r="J2" s="1"/>
    </row>
    <row r="3" spans="2:17" ht="15" x14ac:dyDescent="0.25">
      <c r="B3" s="282" t="s">
        <v>284</v>
      </c>
      <c r="C3" s="270"/>
      <c r="D3" s="270"/>
      <c r="E3" s="270"/>
      <c r="F3" s="270"/>
      <c r="G3" s="270"/>
      <c r="H3" s="270"/>
      <c r="I3" s="270"/>
      <c r="J3" s="1"/>
    </row>
    <row r="4" spans="2:17" ht="12.75" x14ac:dyDescent="0.25">
      <c r="B4" s="308"/>
      <c r="C4" s="303" t="s">
        <v>28</v>
      </c>
      <c r="D4" s="303" t="s">
        <v>19</v>
      </c>
      <c r="E4" s="304" t="s">
        <v>20</v>
      </c>
      <c r="F4" s="304" t="s">
        <v>20</v>
      </c>
      <c r="G4" s="303" t="s">
        <v>28</v>
      </c>
      <c r="H4" s="303" t="s">
        <v>19</v>
      </c>
      <c r="I4" s="304" t="s">
        <v>20</v>
      </c>
      <c r="J4" s="304" t="s">
        <v>20</v>
      </c>
    </row>
    <row r="5" spans="2:17" ht="13.5" x14ac:dyDescent="0.25">
      <c r="B5" s="309"/>
      <c r="C5" s="311" t="s">
        <v>21</v>
      </c>
      <c r="D5" s="311"/>
      <c r="E5" s="311"/>
      <c r="F5" s="311"/>
      <c r="G5" s="311" t="s">
        <v>22</v>
      </c>
      <c r="H5" s="311"/>
      <c r="I5" s="311"/>
      <c r="J5" s="311"/>
    </row>
    <row r="6" spans="2:17" ht="13.5" x14ac:dyDescent="0.25">
      <c r="B6" s="310"/>
      <c r="C6" s="39">
        <v>2010</v>
      </c>
      <c r="D6" s="28">
        <v>2018</v>
      </c>
      <c r="E6" s="28">
        <v>2010</v>
      </c>
      <c r="F6" s="28">
        <v>2018</v>
      </c>
      <c r="G6" s="27">
        <v>2010</v>
      </c>
      <c r="H6" s="27">
        <v>2018</v>
      </c>
      <c r="I6" s="27">
        <v>2010</v>
      </c>
      <c r="J6" s="27">
        <v>2018</v>
      </c>
    </row>
    <row r="7" spans="2:17" ht="13.5" x14ac:dyDescent="0.25">
      <c r="B7" s="29" t="s">
        <v>29</v>
      </c>
      <c r="C7" s="41">
        <v>19</v>
      </c>
      <c r="D7" s="42">
        <v>10</v>
      </c>
      <c r="E7" s="43">
        <v>206</v>
      </c>
      <c r="F7" s="42">
        <v>108</v>
      </c>
      <c r="G7" s="33">
        <v>6.2</v>
      </c>
      <c r="H7" s="34">
        <v>4.2</v>
      </c>
      <c r="I7" s="35">
        <v>5</v>
      </c>
      <c r="J7" s="34">
        <v>3.2</v>
      </c>
      <c r="P7" s="44"/>
    </row>
    <row r="8" spans="2:17" ht="13.5" x14ac:dyDescent="0.25">
      <c r="B8" s="29" t="s">
        <v>30</v>
      </c>
      <c r="C8" s="41">
        <v>69</v>
      </c>
      <c r="D8" s="42">
        <v>50</v>
      </c>
      <c r="E8" s="43">
        <v>950</v>
      </c>
      <c r="F8" s="42">
        <v>687</v>
      </c>
      <c r="G8" s="33">
        <v>22.6</v>
      </c>
      <c r="H8" s="34">
        <v>20.9</v>
      </c>
      <c r="I8" s="35">
        <v>23.1</v>
      </c>
      <c r="J8" s="34">
        <v>20.6</v>
      </c>
      <c r="P8" s="44"/>
    </row>
    <row r="9" spans="2:17" ht="13.5" x14ac:dyDescent="0.25">
      <c r="B9" s="29" t="s">
        <v>31</v>
      </c>
      <c r="C9" s="41">
        <v>26</v>
      </c>
      <c r="D9" s="42">
        <v>24</v>
      </c>
      <c r="E9" s="43">
        <v>265</v>
      </c>
      <c r="F9" s="42">
        <v>219</v>
      </c>
      <c r="G9" s="33">
        <v>8.5</v>
      </c>
      <c r="H9" s="34">
        <v>10</v>
      </c>
      <c r="I9" s="35">
        <v>6.4</v>
      </c>
      <c r="J9" s="34">
        <v>6.6</v>
      </c>
      <c r="P9" s="44"/>
    </row>
    <row r="10" spans="2:17" ht="13.5" x14ac:dyDescent="0.25">
      <c r="B10" s="29" t="s">
        <v>32</v>
      </c>
      <c r="C10" s="41">
        <v>64</v>
      </c>
      <c r="D10" s="42">
        <v>51</v>
      </c>
      <c r="E10" s="43">
        <v>621</v>
      </c>
      <c r="F10" s="42">
        <v>612</v>
      </c>
      <c r="G10" s="33">
        <v>20.9</v>
      </c>
      <c r="H10" s="34">
        <v>21.4</v>
      </c>
      <c r="I10" s="35">
        <v>15.1</v>
      </c>
      <c r="J10" s="34">
        <v>18.399999999999999</v>
      </c>
      <c r="P10" s="44"/>
    </row>
    <row r="11" spans="2:17" ht="13.5" x14ac:dyDescent="0.25">
      <c r="B11" s="29" t="s">
        <v>33</v>
      </c>
      <c r="C11" s="41">
        <v>128</v>
      </c>
      <c r="D11" s="42">
        <v>104</v>
      </c>
      <c r="E11" s="43">
        <v>2072</v>
      </c>
      <c r="F11" s="42">
        <v>1708</v>
      </c>
      <c r="G11" s="33">
        <v>41.8</v>
      </c>
      <c r="H11" s="34">
        <v>43.5</v>
      </c>
      <c r="I11" s="35">
        <v>50.4</v>
      </c>
      <c r="J11" s="34">
        <v>51.2</v>
      </c>
      <c r="P11" s="44"/>
    </row>
    <row r="12" spans="2:17" ht="13.5" x14ac:dyDescent="0.25">
      <c r="B12" s="15" t="s">
        <v>7</v>
      </c>
      <c r="C12" s="36">
        <v>306</v>
      </c>
      <c r="D12" s="36">
        <v>239</v>
      </c>
      <c r="E12" s="36">
        <v>4114</v>
      </c>
      <c r="F12" s="36">
        <v>3334</v>
      </c>
      <c r="G12" s="105">
        <v>100</v>
      </c>
      <c r="H12" s="105">
        <v>100</v>
      </c>
      <c r="I12" s="105">
        <v>100</v>
      </c>
      <c r="J12" s="105">
        <v>100</v>
      </c>
      <c r="P12" s="44"/>
      <c r="Q12" s="40"/>
    </row>
    <row r="13" spans="2:17" x14ac:dyDescent="0.2">
      <c r="P13" s="4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showGridLines="0" zoomScaleNormal="100" workbookViewId="0">
      <selection activeCell="B3" sqref="B3"/>
    </sheetView>
  </sheetViews>
  <sheetFormatPr defaultRowHeight="11.25" x14ac:dyDescent="0.2"/>
  <cols>
    <col min="1" max="1" width="0.85546875" style="46" customWidth="1"/>
    <col min="2" max="2" width="13.5703125" style="56" customWidth="1"/>
    <col min="3" max="3" width="10.28515625" style="45" bestFit="1" customWidth="1"/>
    <col min="4" max="4" width="9.85546875" style="45" bestFit="1" customWidth="1"/>
    <col min="5" max="5" width="10.28515625" style="45" bestFit="1" customWidth="1"/>
    <col min="6" max="6" width="9.85546875" style="45" bestFit="1" customWidth="1"/>
    <col min="7" max="7" width="13.85546875" style="45" bestFit="1" customWidth="1"/>
    <col min="8" max="8" width="13.42578125" style="45" bestFit="1" customWidth="1"/>
    <col min="9" max="9" width="13.85546875" style="45" bestFit="1" customWidth="1"/>
    <col min="10" max="10" width="13.42578125" style="45" bestFit="1" customWidth="1"/>
    <col min="11" max="16384" width="9.140625" style="46"/>
  </cols>
  <sheetData>
    <row r="2" spans="2:10" ht="12.75" x14ac:dyDescent="0.2">
      <c r="B2" s="26" t="s">
        <v>288</v>
      </c>
    </row>
    <row r="3" spans="2:10" ht="12.75" x14ac:dyDescent="0.2">
      <c r="B3" s="47" t="s">
        <v>34</v>
      </c>
    </row>
    <row r="4" spans="2:10" ht="13.5" x14ac:dyDescent="0.25">
      <c r="B4" s="368" t="s">
        <v>35</v>
      </c>
      <c r="C4" s="369" t="s">
        <v>28</v>
      </c>
      <c r="D4" s="369"/>
      <c r="E4" s="369"/>
      <c r="F4" s="369"/>
      <c r="G4" s="370" t="s">
        <v>20</v>
      </c>
      <c r="H4" s="370"/>
      <c r="I4" s="370"/>
      <c r="J4" s="370"/>
    </row>
    <row r="5" spans="2:10" ht="13.5" x14ac:dyDescent="0.25">
      <c r="B5" s="368"/>
      <c r="C5" s="312">
        <v>2010</v>
      </c>
      <c r="D5" s="312"/>
      <c r="E5" s="313">
        <v>2018</v>
      </c>
      <c r="F5" s="313"/>
      <c r="G5" s="312">
        <v>2010</v>
      </c>
      <c r="H5" s="312"/>
      <c r="I5" s="313">
        <v>2018</v>
      </c>
      <c r="J5" s="313"/>
    </row>
    <row r="6" spans="2:10" ht="13.5" x14ac:dyDescent="0.25">
      <c r="B6" s="368"/>
      <c r="C6" s="250" t="s">
        <v>36</v>
      </c>
      <c r="D6" s="250" t="s">
        <v>37</v>
      </c>
      <c r="E6" s="250" t="s">
        <v>36</v>
      </c>
      <c r="F6" s="250" t="s">
        <v>37</v>
      </c>
      <c r="G6" s="250" t="s">
        <v>36</v>
      </c>
      <c r="H6" s="250" t="s">
        <v>37</v>
      </c>
      <c r="I6" s="250" t="s">
        <v>36</v>
      </c>
      <c r="J6" s="250" t="s">
        <v>37</v>
      </c>
    </row>
    <row r="7" spans="2:10" ht="13.5" x14ac:dyDescent="0.25">
      <c r="B7" s="371" t="s">
        <v>38</v>
      </c>
      <c r="C7" s="48">
        <v>1</v>
      </c>
      <c r="D7" s="49">
        <v>244</v>
      </c>
      <c r="E7" s="50">
        <v>1</v>
      </c>
      <c r="F7" s="51">
        <v>212</v>
      </c>
      <c r="G7" s="48">
        <v>27</v>
      </c>
      <c r="H7" s="49">
        <v>3381</v>
      </c>
      <c r="I7" s="52">
        <v>15</v>
      </c>
      <c r="J7" s="51">
        <v>3151</v>
      </c>
    </row>
    <row r="8" spans="2:10" ht="13.5" x14ac:dyDescent="0.25">
      <c r="B8" s="371" t="s">
        <v>39</v>
      </c>
      <c r="C8" s="50">
        <v>2</v>
      </c>
      <c r="D8" s="49">
        <v>215</v>
      </c>
      <c r="E8" s="54" t="s">
        <v>27</v>
      </c>
      <c r="F8" s="51">
        <v>218</v>
      </c>
      <c r="G8" s="48">
        <v>14</v>
      </c>
      <c r="H8" s="49">
        <v>3137</v>
      </c>
      <c r="I8" s="52">
        <v>9</v>
      </c>
      <c r="J8" s="51">
        <v>2830</v>
      </c>
    </row>
    <row r="9" spans="2:10" ht="13.5" x14ac:dyDescent="0.25">
      <c r="B9" s="371" t="s">
        <v>40</v>
      </c>
      <c r="C9" s="50">
        <v>5</v>
      </c>
      <c r="D9" s="49">
        <v>523</v>
      </c>
      <c r="E9" s="53" t="s">
        <v>27</v>
      </c>
      <c r="F9" s="51">
        <v>367</v>
      </c>
      <c r="G9" s="48">
        <v>29</v>
      </c>
      <c r="H9" s="49">
        <v>6314</v>
      </c>
      <c r="I9" s="52">
        <v>10</v>
      </c>
      <c r="J9" s="51">
        <v>4925</v>
      </c>
    </row>
    <row r="10" spans="2:10" ht="13.5" x14ac:dyDescent="0.25">
      <c r="B10" s="371" t="s">
        <v>41</v>
      </c>
      <c r="C10" s="48">
        <v>8</v>
      </c>
      <c r="D10" s="49">
        <v>1457</v>
      </c>
      <c r="E10" s="50">
        <v>5</v>
      </c>
      <c r="F10" s="51">
        <v>882</v>
      </c>
      <c r="G10" s="48">
        <v>121</v>
      </c>
      <c r="H10" s="49">
        <v>14678</v>
      </c>
      <c r="I10" s="52">
        <v>61</v>
      </c>
      <c r="J10" s="51">
        <v>8814</v>
      </c>
    </row>
    <row r="11" spans="2:10" ht="13.5" x14ac:dyDescent="0.25">
      <c r="B11" s="371" t="s">
        <v>42</v>
      </c>
      <c r="C11" s="48">
        <v>13</v>
      </c>
      <c r="D11" s="49">
        <v>1771</v>
      </c>
      <c r="E11" s="52">
        <v>9</v>
      </c>
      <c r="F11" s="51">
        <v>1169</v>
      </c>
      <c r="G11" s="48">
        <v>253</v>
      </c>
      <c r="H11" s="49">
        <v>23858</v>
      </c>
      <c r="I11" s="52">
        <v>168</v>
      </c>
      <c r="J11" s="51">
        <v>15657</v>
      </c>
    </row>
    <row r="12" spans="2:10" ht="13.5" x14ac:dyDescent="0.25">
      <c r="B12" s="371" t="s">
        <v>43</v>
      </c>
      <c r="C12" s="48">
        <v>23</v>
      </c>
      <c r="D12" s="49">
        <v>2086</v>
      </c>
      <c r="E12" s="50">
        <v>13</v>
      </c>
      <c r="F12" s="51">
        <v>1405</v>
      </c>
      <c r="G12" s="48">
        <v>294</v>
      </c>
      <c r="H12" s="49">
        <v>28690</v>
      </c>
      <c r="I12" s="52">
        <v>185</v>
      </c>
      <c r="J12" s="51">
        <v>20657</v>
      </c>
    </row>
    <row r="13" spans="2:10" ht="13.5" x14ac:dyDescent="0.25">
      <c r="B13" s="371" t="s">
        <v>44</v>
      </c>
      <c r="C13" s="48">
        <v>22</v>
      </c>
      <c r="D13" s="49">
        <v>2493</v>
      </c>
      <c r="E13" s="52">
        <v>7</v>
      </c>
      <c r="F13" s="51">
        <v>1617</v>
      </c>
      <c r="G13" s="48">
        <v>351</v>
      </c>
      <c r="H13" s="49">
        <v>32620</v>
      </c>
      <c r="I13" s="52">
        <v>216</v>
      </c>
      <c r="J13" s="51">
        <v>23488</v>
      </c>
    </row>
    <row r="14" spans="2:10" ht="13.5" x14ac:dyDescent="0.25">
      <c r="B14" s="371" t="s">
        <v>45</v>
      </c>
      <c r="C14" s="48">
        <v>54</v>
      </c>
      <c r="D14" s="49">
        <v>7138</v>
      </c>
      <c r="E14" s="52">
        <v>27</v>
      </c>
      <c r="F14" s="51">
        <v>4328</v>
      </c>
      <c r="G14" s="48">
        <v>948</v>
      </c>
      <c r="H14" s="49">
        <v>86891</v>
      </c>
      <c r="I14" s="52">
        <v>597</v>
      </c>
      <c r="J14" s="51">
        <v>58532</v>
      </c>
    </row>
    <row r="15" spans="2:10" ht="13.5" x14ac:dyDescent="0.25">
      <c r="B15" s="371" t="s">
        <v>46</v>
      </c>
      <c r="C15" s="48">
        <v>38</v>
      </c>
      <c r="D15" s="49">
        <v>3537</v>
      </c>
      <c r="E15" s="52">
        <v>29</v>
      </c>
      <c r="F15" s="51">
        <v>3218</v>
      </c>
      <c r="G15" s="48">
        <v>522</v>
      </c>
      <c r="H15" s="49">
        <v>40907</v>
      </c>
      <c r="I15" s="52">
        <v>449</v>
      </c>
      <c r="J15" s="51">
        <v>40280</v>
      </c>
    </row>
    <row r="16" spans="2:10" ht="13.5" x14ac:dyDescent="0.25">
      <c r="B16" s="371" t="s">
        <v>47</v>
      </c>
      <c r="C16" s="48">
        <v>17</v>
      </c>
      <c r="D16" s="49">
        <v>1164</v>
      </c>
      <c r="E16" s="52">
        <v>11</v>
      </c>
      <c r="F16" s="51">
        <v>1269</v>
      </c>
      <c r="G16" s="48">
        <v>195</v>
      </c>
      <c r="H16" s="49">
        <v>13488</v>
      </c>
      <c r="I16" s="52">
        <v>242</v>
      </c>
      <c r="J16" s="51">
        <v>15826</v>
      </c>
    </row>
    <row r="17" spans="2:10" ht="13.5" x14ac:dyDescent="0.25">
      <c r="B17" s="371" t="s">
        <v>48</v>
      </c>
      <c r="C17" s="48">
        <v>18</v>
      </c>
      <c r="D17" s="49">
        <v>1108</v>
      </c>
      <c r="E17" s="52">
        <v>11</v>
      </c>
      <c r="F17" s="51">
        <v>997</v>
      </c>
      <c r="G17" s="48">
        <v>202</v>
      </c>
      <c r="H17" s="49">
        <v>11264</v>
      </c>
      <c r="I17" s="52">
        <v>203</v>
      </c>
      <c r="J17" s="51">
        <v>11671</v>
      </c>
    </row>
    <row r="18" spans="2:10" ht="13.5" x14ac:dyDescent="0.25">
      <c r="B18" s="371" t="s">
        <v>49</v>
      </c>
      <c r="C18" s="48">
        <v>103</v>
      </c>
      <c r="D18" s="49">
        <v>2912</v>
      </c>
      <c r="E18" s="52">
        <v>95</v>
      </c>
      <c r="F18" s="51">
        <v>2792</v>
      </c>
      <c r="G18" s="48">
        <v>1064</v>
      </c>
      <c r="H18" s="49">
        <v>28223</v>
      </c>
      <c r="I18" s="52">
        <v>1061</v>
      </c>
      <c r="J18" s="51">
        <v>30110</v>
      </c>
    </row>
    <row r="19" spans="2:10" ht="13.5" x14ac:dyDescent="0.25">
      <c r="B19" s="371" t="s">
        <v>50</v>
      </c>
      <c r="C19" s="48">
        <v>2</v>
      </c>
      <c r="D19" s="49">
        <v>636</v>
      </c>
      <c r="E19" s="48">
        <v>31</v>
      </c>
      <c r="F19" s="51">
        <v>2511</v>
      </c>
      <c r="G19" s="48">
        <v>94</v>
      </c>
      <c r="H19" s="49">
        <v>11269</v>
      </c>
      <c r="I19" s="52">
        <v>118</v>
      </c>
      <c r="J19" s="51">
        <v>6978</v>
      </c>
    </row>
    <row r="20" spans="2:10" ht="13.5" x14ac:dyDescent="0.25">
      <c r="B20" s="15" t="s">
        <v>7</v>
      </c>
      <c r="C20" s="97">
        <v>306</v>
      </c>
      <c r="D20" s="36">
        <v>25284</v>
      </c>
      <c r="E20" s="97">
        <v>239</v>
      </c>
      <c r="F20" s="36">
        <v>20985</v>
      </c>
      <c r="G20" s="97">
        <v>4114</v>
      </c>
      <c r="H20" s="36">
        <v>304720</v>
      </c>
      <c r="I20" s="97">
        <v>3334</v>
      </c>
      <c r="J20" s="36">
        <v>242919</v>
      </c>
    </row>
    <row r="22" spans="2:10" x14ac:dyDescent="0.2">
      <c r="B22" s="55"/>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 3</vt:lpstr>
      <vt:lpstr>Tav.4.1</vt:lpstr>
      <vt:lpstr>Tav.4.2</vt:lpstr>
      <vt:lpstr>Tav 4.3</vt:lpstr>
      <vt:lpstr>Tav.5 </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 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2019-11-12T10:02:16Z</dcterms:modified>
</cp:coreProperties>
</file>