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752" firstSheet="11" activeTab="25"/>
  </bookViews>
  <sheets>
    <sheet name="Tav.1" sheetId="113" r:id="rId1"/>
    <sheet name="Tav.1.1" sheetId="114" r:id="rId2"/>
    <sheet name="Tav.1.2" sheetId="102" r:id="rId3"/>
    <sheet name="Tav.2" sheetId="83" r:id="rId4"/>
    <sheet name="Tav.2.1" sheetId="55" r:id="rId5"/>
    <sheet name="Tav.3" sheetId="103" r:id="rId6"/>
    <sheet name="Tav.4.1" sheetId="84" r:id="rId7"/>
    <sheet name="Tav.4.2" sheetId="85" r:id="rId8"/>
    <sheet name="Tav 4.3" sheetId="86" r:id="rId9"/>
    <sheet name="Tav.5 " sheetId="67" r:id="rId10"/>
    <sheet name="Tav.5.1" sheetId="92" r:id="rId11"/>
    <sheet name="Tav.5.2" sheetId="93" r:id="rId12"/>
    <sheet name="Tav.6" sheetId="87" r:id="rId13"/>
    <sheet name="Tav.6.1" sheetId="88" r:id="rId14"/>
    <sheet name="Tav.6.2" sheetId="89" r:id="rId15"/>
    <sheet name="Tav.7" sheetId="90" r:id="rId16"/>
    <sheet name="Tav.8" sheetId="91" r:id="rId17"/>
    <sheet name="Tav.9" sheetId="108" r:id="rId18"/>
    <sheet name="Tav.10" sheetId="109" r:id="rId19"/>
    <sheet name="Tav.10.1" sheetId="110" r:id="rId20"/>
    <sheet name="Tav.10.2" sheetId="111" r:id="rId21"/>
    <sheet name="Tav.11" sheetId="72" r:id="rId22"/>
    <sheet name="Tav.11.1" sheetId="115" r:id="rId23"/>
    <sheet name="Tav.12" sheetId="73" r:id="rId24"/>
    <sheet name="Tav.13" sheetId="94" r:id="rId25"/>
    <sheet name="Tav.14" sheetId="95" r:id="rId26"/>
    <sheet name="Tav.15" sheetId="104" r:id="rId27"/>
    <sheet name="Tav.16" sheetId="105" r:id="rId28"/>
    <sheet name="Tav. 17" sheetId="100" r:id="rId29"/>
    <sheet name="Tav.18" sheetId="101" r:id="rId30"/>
    <sheet name="Tav.19" sheetId="106" r:id="rId31"/>
    <sheet name="Tav.20" sheetId="97" r:id="rId32"/>
    <sheet name="Tav.21" sheetId="98" r:id="rId33"/>
    <sheet name="Tav.22" sheetId="99" r:id="rId34"/>
    <sheet name="Tav.23" sheetId="112" r:id="rId35"/>
  </sheets>
  <definedNames>
    <definedName name="_xlnm.Print_Area" localSheetId="5">Tav.3!$A$1:$L$32</definedName>
  </definedNames>
  <calcPr calcId="145621"/>
</workbook>
</file>

<file path=xl/calcChain.xml><?xml version="1.0" encoding="utf-8"?>
<calcChain xmlns="http://schemas.openxmlformats.org/spreadsheetml/2006/main">
  <c r="D26" i="106" l="1"/>
</calcChain>
</file>

<file path=xl/sharedStrings.xml><?xml version="1.0" encoding="utf-8"?>
<sst xmlns="http://schemas.openxmlformats.org/spreadsheetml/2006/main" count="1157" uniqueCount="347">
  <si>
    <t>PROVINCE</t>
  </si>
  <si>
    <t>Indice mortalità(a)</t>
  </si>
  <si>
    <t>Indice di gravità</t>
  </si>
  <si>
    <t xml:space="preserve"> Indice  di      mortalità(a)</t>
  </si>
  <si>
    <t xml:space="preserve"> Indice   di gravità (b)</t>
  </si>
  <si>
    <t>(b) Rapporto tra il numero dei morti e il numero dei morti e dei feriti in incidenti stradali con lesioni a persone, moltiplicato 100.</t>
  </si>
  <si>
    <t>Totale</t>
  </si>
  <si>
    <t>Varese</t>
  </si>
  <si>
    <t>Como</t>
  </si>
  <si>
    <t>Sondrio</t>
  </si>
  <si>
    <t>Milano</t>
  </si>
  <si>
    <t>Bergamo</t>
  </si>
  <si>
    <t>Brescia</t>
  </si>
  <si>
    <t>Pavia</t>
  </si>
  <si>
    <t>Cremona</t>
  </si>
  <si>
    <t>Mantova</t>
  </si>
  <si>
    <t>Lecco</t>
  </si>
  <si>
    <t>Lodi</t>
  </si>
  <si>
    <t>Monza</t>
  </si>
  <si>
    <t>(b)</t>
  </si>
  <si>
    <t>Puglia</t>
  </si>
  <si>
    <t>Italia</t>
  </si>
  <si>
    <t>Valori assoluti</t>
  </si>
  <si>
    <t>Composizioni percentuali</t>
  </si>
  <si>
    <t>Bambini (0 - 14)</t>
  </si>
  <si>
    <t>Giovani (15 - 24)</t>
  </si>
  <si>
    <t>Anziani (65+)</t>
  </si>
  <si>
    <t>Altri utenti</t>
  </si>
  <si>
    <t>-</t>
  </si>
  <si>
    <t>Lombardia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</si>
  <si>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</si>
  <si>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</si>
  <si>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</si>
  <si>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</si>
  <si>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</si>
  <si>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</si>
  <si>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</si>
  <si>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</si>
  <si>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</si>
  <si>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</si>
  <si>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</si>
  <si>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</si>
  <si>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</si>
  <si>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</si>
  <si>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</si>
  <si>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</si>
  <si>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</si>
  <si>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</si>
  <si>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</si>
  <si>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</si>
  <si>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</si>
  <si>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</si>
  <si>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</si>
  <si>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</si>
  <si>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</si>
  <si>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</si>
  <si>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</si>
  <si>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</si>
  <si>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</si>
  <si>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</si>
  <si>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</si>
  <si>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</si>
  <si>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LOMBARDIA.</t>
  </si>
  <si>
    <t>ITALIA</t>
  </si>
  <si>
    <t>Anno 2018, composizioni percentuali</t>
  </si>
  <si>
    <t>Strade Urbane</t>
  </si>
  <si>
    <t xml:space="preserve">TAVOLA 6.1. INCIDENTI STRADALI CON LESIONI A PERSONE PER PROVINCIA, CARATTERISTICA DELLA STRADA E AMBITO STRADALE. LOMBARDIA. </t>
  </si>
  <si>
    <t>Altro (passaggio a livello, dosso, galleria)</t>
  </si>
  <si>
    <t>Strade ExtraUrbane</t>
  </si>
  <si>
    <t>TAVOLA  6.2. INCIDENTI STRADALI CON LESIONI A PERSONE PER PROVINCIA, CARATTERISTICA DELLA STRADA E AMBITO STRADALE. LOMBARDIA.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</si>
  <si>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</si>
  <si>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</si>
  <si>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</si>
  <si>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</si>
  <si>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</si>
  <si>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</si>
  <si>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</si>
  <si>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</si>
  <si>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</si>
  <si>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</si>
  <si>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</si>
  <si>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</si>
  <si>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</si>
  <si>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</si>
  <si>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</si>
  <si>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</si>
  <si>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LOMBARDIA.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</si>
  <si>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</si>
  <si>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</si>
  <si>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</si>
  <si>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</si>
  <si>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</si>
  <si>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</si>
  <si>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</si>
  <si>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</si>
  <si>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</si>
  <si>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</si>
  <si>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</si>
  <si>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</si>
  <si>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</si>
  <si>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</si>
  <si>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</si>
  <si>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</si>
  <si>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</si>
  <si>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</si>
  <si>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</si>
  <si>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LOMBARDIA.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</si>
  <si>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</si>
  <si>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</si>
  <si>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</si>
  <si>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</si>
  <si>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</si>
  <si>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</si>
  <si>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</si>
  <si>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</si>
  <si>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</si>
  <si>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</si>
  <si>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</si>
  <si>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</si>
  <si>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</si>
  <si>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</si>
  <si>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</si>
  <si>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</si>
  <si>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</si>
  <si>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</si>
  <si>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</si>
  <si>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</si>
  <si>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</si>
  <si>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</si>
  <si>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</si>
  <si>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</si>
  <si>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</si>
  <si>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</si>
  <si>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</si>
  <si>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</si>
  <si>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</si>
  <si>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</si>
  <si>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</si>
  <si>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</si>
  <si>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</si>
  <si>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</si>
  <si>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</si>
  <si>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</si>
  <si>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</si>
  <si>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</si>
  <si>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</si>
  <si>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</si>
  <si>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</si>
  <si>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</si>
  <si>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</si>
  <si>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</si>
  <si>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</si>
  <si>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</si>
  <si>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</si>
  <si>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</si>
  <si>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Conducente</t>
  </si>
  <si>
    <t>Persone trasportate</t>
  </si>
  <si>
    <t>Pedone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</si>
  <si>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</si>
  <si>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</si>
  <si>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</si>
  <si>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</si>
  <si>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</si>
  <si>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</si>
  <si>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Altri</t>
  </si>
  <si>
    <t>Agente di Polizia provinciale</t>
  </si>
  <si>
    <t>Agente di Pubblica sicurezza</t>
  </si>
  <si>
    <t>Anno</t>
  </si>
  <si>
    <t>Altri comuni</t>
  </si>
  <si>
    <t>Totale comuni &gt;35.000 abitanti</t>
  </si>
  <si>
    <t>Seregno</t>
  </si>
  <si>
    <t>Lissone</t>
  </si>
  <si>
    <t>Limbiate</t>
  </si>
  <si>
    <t>Desio</t>
  </si>
  <si>
    <t>Cesano Maderno</t>
  </si>
  <si>
    <t>Voghera</t>
  </si>
  <si>
    <t>Vigevano</t>
  </si>
  <si>
    <t>Sesto San Giovanni</t>
  </si>
  <si>
    <t>Segrate</t>
  </si>
  <si>
    <t>San Giuliano Milanese</t>
  </si>
  <si>
    <t>Rozzano</t>
  </si>
  <si>
    <t>Rho</t>
  </si>
  <si>
    <t>Pioltello</t>
  </si>
  <si>
    <t>Paderno Dugnano</t>
  </si>
  <si>
    <t>Legnano</t>
  </si>
  <si>
    <t>Cologno Monzese</t>
  </si>
  <si>
    <t>Cinisello Balsamo</t>
  </si>
  <si>
    <t>Bollate</t>
  </si>
  <si>
    <t>Cantù</t>
  </si>
  <si>
    <t>Saronno</t>
  </si>
  <si>
    <t>Gallarate</t>
  </si>
  <si>
    <t>Busto Arsizio</t>
  </si>
  <si>
    <t>Altri Comuni</t>
  </si>
  <si>
    <t>Feriti per 100.000 ab.</t>
  </si>
  <si>
    <t>Morti per 100.000 ab.</t>
  </si>
  <si>
    <t>Incidenti per 1.000 ab.</t>
  </si>
  <si>
    <t>CAPOLUOGHI</t>
  </si>
  <si>
    <t>Anno 2018, valori assoluti e indicatori</t>
  </si>
  <si>
    <t>*Sondrio è inserito in tabella in quanto capoluogo di provincia ma con  popolazione media nel 2018&lt;35000</t>
  </si>
  <si>
    <t>Totale comuni &gt; 35.000 abitanti</t>
  </si>
  <si>
    <t>Sondrio*</t>
  </si>
  <si>
    <t xml:space="preserve">Strade extra-urbane </t>
  </si>
  <si>
    <r>
      <t xml:space="preserve">CAPOLUOGHI
</t>
    </r>
    <r>
      <rPr>
        <sz val="9"/>
        <color rgb="FF000000"/>
        <rFont val="Arial Narrow"/>
        <family val="2"/>
      </rPr>
      <t>Altri Comuni</t>
    </r>
  </si>
  <si>
    <t xml:space="preserve">Anno 2018, valori assoluti </t>
  </si>
  <si>
    <t>Anni 2018 e 2010</t>
  </si>
  <si>
    <t xml:space="preserve"> Indice  di      mortalità (a)</t>
  </si>
  <si>
    <t>Variazioni %                                           2018/2010</t>
  </si>
  <si>
    <t>Totale Aree interne</t>
  </si>
  <si>
    <t>Ultra periferico</t>
  </si>
  <si>
    <t>Periferico</t>
  </si>
  <si>
    <t>Intermedio</t>
  </si>
  <si>
    <t>Totale Centri</t>
  </si>
  <si>
    <t>Cintura</t>
  </si>
  <si>
    <t>Polo intercomunale</t>
  </si>
  <si>
    <t>Polo</t>
  </si>
  <si>
    <t>Numero comuni</t>
  </si>
  <si>
    <t>2018/2017</t>
  </si>
  <si>
    <t xml:space="preserve">Variazioni </t>
  </si>
  <si>
    <t>TIPOLOGIA DI COMUNE</t>
  </si>
  <si>
    <t>Anno 2018 e 2017, Indicatori</t>
  </si>
  <si>
    <t xml:space="preserve">Anno 2018, valori assoluti e indicatori </t>
  </si>
  <si>
    <t>Indice di  mortalità (a)</t>
  </si>
  <si>
    <t>Indice di lesività  (b)</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</si>
  <si>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</si>
  <si>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</si>
  <si>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</si>
  <si>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TAVOLA 5. INCIDENTI STRADALI CON LESIONI A PERSONE SECONDO LA CATEGORIA DELLA STRADA. LOMBARDIA.</t>
  </si>
  <si>
    <t>Indice di mortalità (b)</t>
  </si>
  <si>
    <t>Variazione percentuale numero di morti rispetto all'anno precedente (c)</t>
  </si>
  <si>
    <t>Variazione percentuale numero di morti rispetto al 2001</t>
  </si>
  <si>
    <t>(c) La variazione percentuale annua è calcolata per l'anno t rispetto all'anno t-1 su base variabile.</t>
  </si>
  <si>
    <t>Anno 2018, valori assoluti e valori percentuali</t>
  </si>
  <si>
    <t>VALORI ASSOLUTI</t>
  </si>
  <si>
    <t>&lt; 14</t>
  </si>
  <si>
    <t>15-29</t>
  </si>
  <si>
    <t>30-44</t>
  </si>
  <si>
    <t>45-64</t>
  </si>
  <si>
    <t>65 +</t>
  </si>
  <si>
    <t>Età imprecisata</t>
  </si>
  <si>
    <t xml:space="preserve">Totale </t>
  </si>
  <si>
    <t>VALORI PERCENTUALI</t>
  </si>
  <si>
    <t>Anno 2018, valori assoluti, composizioni percentuali e indice di gravità</t>
  </si>
  <si>
    <t>CATEGORIA DI UTENTE</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</si>
  <si>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</si>
  <si>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</si>
  <si>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</si>
  <si>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</si>
  <si>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</si>
  <si>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</si>
  <si>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</si>
  <si>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</si>
  <si>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</si>
  <si>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</si>
  <si>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</si>
  <si>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</si>
  <si>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</si>
  <si>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</si>
  <si>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</si>
  <si>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</si>
  <si>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</si>
  <si>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</si>
  <si>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</si>
  <si>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</si>
  <si>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</si>
  <si>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</si>
  <si>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Piemonte</t>
  </si>
  <si>
    <t>Umbria</t>
  </si>
  <si>
    <t>Friuli-Venezia-Giulia</t>
  </si>
  <si>
    <t>Trentino-A.Adige</t>
  </si>
  <si>
    <t>Veneto</t>
  </si>
  <si>
    <t xml:space="preserve">Valle d'Aosta/Vallée d'Aoste </t>
  </si>
  <si>
    <t>Lazio</t>
  </si>
  <si>
    <t>Marche</t>
  </si>
  <si>
    <t>Emilia-Romagna</t>
  </si>
  <si>
    <t>Toscana</t>
  </si>
  <si>
    <t>Liguria</t>
  </si>
  <si>
    <t>(a) Incidentalità con danni alle persone 2018</t>
  </si>
  <si>
    <t>Anni 2018 e 2017, valori assoluti e variazioni percentuali</t>
  </si>
  <si>
    <t>ORA DEL GIORNO</t>
  </si>
  <si>
    <t>Non rilevata</t>
  </si>
  <si>
    <t>Anno 2018, valori assoluti e indice di mortalità</t>
  </si>
  <si>
    <t>Venerdì notte</t>
  </si>
  <si>
    <t>Sabato notte</t>
  </si>
  <si>
    <t>Altre notti</t>
  </si>
  <si>
    <t>(a) Dalle ore 22 alle ore 6.</t>
  </si>
  <si>
    <t>(b) Rapporto percentuale tra il numero dei morti e il numero degli incidenti  con lesioni a persone, moltiplicato 100.</t>
  </si>
  <si>
    <r>
      <t>(b) Rapporto percentuale tra il numero dei morti e il numero degli incidenti</t>
    </r>
    <r>
      <rPr>
        <sz val="7.5"/>
        <color rgb="FFFF0000"/>
        <rFont val="Arial Narrow"/>
        <family val="2"/>
      </rPr>
      <t xml:space="preserve"> </t>
    </r>
    <r>
      <rPr>
        <sz val="7.5"/>
        <color rgb="FF000000"/>
        <rFont val="Arial Narrow"/>
        <family val="2"/>
      </rPr>
      <t>con lesioni a persone, moltiplicato 100.</t>
    </r>
  </si>
  <si>
    <t>(a) Dalle ore 22 alle ore 6</t>
  </si>
  <si>
    <t>(b) Rapporto tra il numero dei morti e il numero degli incidenti stradali con lesioni a persone, moltiplicato 100.</t>
  </si>
  <si>
    <t>TAVOLA 23. INCIDENTI STRADALI CON LESIONI A PERSONE PER ORGANO DI RILEVAZIONE E ORA DEL GIORNO. LOMBARDIA.</t>
  </si>
  <si>
    <t>Polizia Stradale</t>
  </si>
  <si>
    <t>Carabinieri</t>
  </si>
  <si>
    <t>Polizia Municipale</t>
  </si>
  <si>
    <t>Morti Differenza 2018/2017  (valori assoluti)</t>
  </si>
  <si>
    <t>Morti - Variazioni % 2018/2010</t>
  </si>
  <si>
    <t>Tasso mortalità 2018</t>
  </si>
  <si>
    <t>Variazioni %                                           2018/2017</t>
  </si>
  <si>
    <t>Variazioni %</t>
  </si>
  <si>
    <t>Anni 2018 e 2017, valori assoluti, variazioni e tasso di mortalità</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</si>
  <si>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</si>
  <si>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</si>
  <si>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</si>
  <si>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</si>
  <si>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Tasso di mortalità stradale (a)</t>
  </si>
  <si>
    <t>Anni 2018 e 2017</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</si>
  <si>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</si>
  <si>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</si>
  <si>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</si>
  <si>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10.2. INCIDENTI STRADALI CON LESIONI A PERSONE, MORTI E FERITI, PER PROVINCIA, GIORNO DELLA SETTIMANA E FASCIA ORARIA NOTTURNA (a). STRADE EXTRAURBANE. LOMBARDIA.</t>
  </si>
  <si>
    <t>TAVOLA 10.1. INCIDENTI STRADALI CON LESIONI A PERSONE, MORTI E FERITI, PER PROVINCIA, GIORNO DELLA SETTIMANA E FASCIA ORARIA NOTTURNA (a). STRADE URBANE. LOMBARDIA.</t>
  </si>
  <si>
    <t>TAVOLA 10. INCIDENTI STRADALI CON LESIONI A PERSONE, MORTI E FERITI, PER PROVINCIA, GIORNO DELLA SETTIMANA E FASCIA ORARIA NOTTURNA (a). LOMBARDIA.</t>
  </si>
  <si>
    <t>TAVOLA 9. INCIDENTI STRADALI CON LESIONI A PERSONE, MORTI E FERITI PER ORA DEL GIORNO. LOMBARDIA.</t>
  </si>
  <si>
    <t>TAVOLA 8. INCIDENTI STRADALI CON LESIONI A PERSONE, MORTI E FERITI PER GIORNO DELLA SETTIMANA. LOMBARDIA.</t>
  </si>
  <si>
    <t>TAVOLA 5.2. INCIDENTI STRADALI CON LESIONI A PERSONE SECONDO IL TIPO DI STRADA. LOMBARDIA.</t>
  </si>
  <si>
    <t>TAVOLA 4.3. UTENTI MORTI E FERITI IN INCIDENTI STRADALI CON LESIONI A PERSONE PER CLASSI DI ETA'. LOMBARDIA E ITALIA</t>
  </si>
  <si>
    <t xml:space="preserve">TAVOLA 4.2.  UTENTI VULNERABILI MORTI IN INCIDENTI STRADALI CON LESIONI A PERSONE PER CATEGORIA DI UTENTE DELLA STRADA. LOMBARDIA E ITALIA. </t>
  </si>
  <si>
    <t xml:space="preserve">TAVOLA 4.1. UTENTI VULNERABILI  MORTI IN INCIDENTI STRADALI CON LESIONI A PERSONE PER ETA'. LOMBARDIA E ITALIA. </t>
  </si>
  <si>
    <t>TAVOLA 3. INCIDENTI STRADALI CON LESIONI A PERSONE MORTI E FERITI. LOMBARDIA.</t>
  </si>
  <si>
    <t>TAVOLA 2.1. INDICI DI MORTALITA' E GRAVITA' PER PROVINCIA. LOMBARDIA.</t>
  </si>
  <si>
    <t>TAVOLA 2. INDICI DI MORTALITA' E GRAVITA' PER PROVINCIA. LOMBARDIA.</t>
  </si>
  <si>
    <t>TAVOLA 1.2. INCIDENTI STRADALI CON LESIONI A PERSONE, MORTI E FERITI  PER PROVINCIA. LOMBARDIA.</t>
  </si>
  <si>
    <t>TAVOLA 1.1. INCIDENTI STRADALI CON LESIONI A PERSONE, MORTI E FERITI PER PROVINCIA. LOMBARDIA.</t>
  </si>
  <si>
    <t>TAVOLA 1. INCIDENTI STRADALI CON LESIONI A PERSONE, MORTI E FERITI PER PROVINCIA. LOMBARDIA.</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</si>
  <si>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</si>
  <si>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</si>
  <si>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</si>
  <si>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</si>
  <si>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</si>
  <si>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</si>
  <si>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</si>
  <si>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</si>
  <si>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</si>
  <si>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Anno 2018, valori assoluti.</t>
  </si>
  <si>
    <t>Aanno 2018, valori assoluti.</t>
  </si>
  <si>
    <t xml:space="preserve">Tavola 22. INCIDENTI STRADALI CON LESIONI A PERSONE PER ORGANO DI RILEVAZIONE E GIORNO DELLA SETTIMANA. LOMBARDIA. </t>
  </si>
  <si>
    <t xml:space="preserve">Tavola 21. INCIDENTI STRADALI CON LESIONI A PERSONE PER ORGANO DI RILEVAZIONE E MESE. LOMBARDIA. </t>
  </si>
  <si>
    <t xml:space="preserve">Tavola 20. INCIDENTI STRADALI CON LESIONI A PERSONE PER ORGANO DI RILEVAZIONE, CATEGORIA DELLA STRADA E PROVINCIA. LOMBARDIA. </t>
  </si>
  <si>
    <t xml:space="preserve">TAVOLA 18. INCIDENTI STRADALI CON LESIONI A PERSONE, MORTI E FERITI PER CATEGORIA DELLA STRADA NEI COMUNI CAPOLUOGO E NEI COMUNI CON ALMENO 35.000 ABITANTI. LOMBARDIA. </t>
  </si>
  <si>
    <t xml:space="preserve">TAVOLA 17. INCIDENTI STRADALI CON LESIONI A PERSONE, MORTI E FERITI NEI COMUNI CAPOLUOGO E NEI COMUNI CON ALMENO 35.000 ABITANTI. LOMBARDIA. </t>
  </si>
  <si>
    <t>TAVOLA 16. INCIDENTI STRADALI CON LESIONI A PERSONE, MORTI E FERITI PER CATEGORIA DI UTENTI E GENERE. LOMBARDIA.</t>
  </si>
  <si>
    <t>TAVOLA 15. INCIDENTI STRADALI CON LESIONI A PERSONE, MORTI E FERITI PER CATEGORIA DI UTENTI E CLASSE DI ETÀ. LOMBARDIA.</t>
  </si>
  <si>
    <t xml:space="preserve">TAVOLA 14. CAUSE ACCERTATE O PRESUNTE DI INCIDENTE SECONDO L’AMBITO STRADALE. LOMBARDIA. </t>
  </si>
  <si>
    <t>Tavola 13. INCIDENTI STRADALI CON LESIONI A PERSONE, MORTI E FERITI SECONDO LA NATURA. LOMBARDIA.</t>
  </si>
  <si>
    <t xml:space="preserve">TAVOLA 12. INCIDENTI STRADALI CON LESIONI A PERSONE, MORTI E FERITI PER TIPOLOGIA DI COMUNE. LOMBARDIA. </t>
  </si>
  <si>
    <t>Tavola 11.1. INCIDENTI STRADALI CON LESIONI A PERSONE, MORTI E FERITI PER TIPOLOGIA DI COMUNE. LOMBARDIA.</t>
  </si>
  <si>
    <t>Tavola 11. INCIDENTI STRADALI CON LESIONI A PERSONE, MORTI E FERITI PER TIPOLOGIA DI COMUNE. LOMBARDIA.</t>
  </si>
  <si>
    <t>Strade Extraurbane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</si>
</sst>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quot;€&quot;\ * #,##0.00_-;\-&quot;€&quot;\ * #,##0.00_-;_-&quot;€&quot;\ * &quot;-&quot;??_-;_-@_-"/>
    <numFmt numFmtId="166" formatCode="_-* #,##0.00_-;\-* #,##0.00_-;_-* &quot;-&quot;??_-;_-@_-"/>
    <numFmt numFmtId="167" formatCode="0.0"/>
    <numFmt numFmtId="168" formatCode="_(* #,##0_);_(* \(#,##0\);_(* &quot;-&quot;_);_(@_)"/>
    <numFmt numFmtId="169" formatCode="_(&quot;$&quot;* #,##0_);_(&quot;$&quot;* \(#,##0\);_(&quot;$&quot;* &quot;-&quot;_);_(@_)"/>
    <numFmt numFmtId="170" formatCode="#,##0.0"/>
    <numFmt numFmtId="171" formatCode="0.0000"/>
    <numFmt numFmtId="172" formatCode="_-* #,##0_-;\-* #,##0_-;_-* &quot;-&quot;??_-;_-@_-"/>
  </numFmts>
  <fonts count="57"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b/>
      <sz val="8"/>
      <color rgb="FF000000"/>
      <name val="Arial"/>
      <family val="2"/>
    </font>
    <font>
      <sz val="10"/>
      <color rgb="FF000000"/>
      <name val="Arial Narrow"/>
      <family val="2"/>
    </font>
    <font>
      <sz val="11"/>
      <color theme="1"/>
      <name val="Arial Narrow"/>
      <family val="2"/>
    </font>
    <font>
      <sz val="7.5"/>
      <color theme="1"/>
      <name val="Arial Narrow"/>
      <family val="2"/>
    </font>
    <font>
      <b/>
      <sz val="12"/>
      <color theme="1"/>
      <name val="Arial"/>
      <family val="2"/>
    </font>
    <font>
      <b/>
      <sz val="10"/>
      <color theme="0"/>
      <name val="Arial"/>
      <family val="2"/>
    </font>
    <font>
      <sz val="8"/>
      <color theme="1"/>
      <name val="Arial Narrow"/>
      <family val="2"/>
    </font>
    <font>
      <sz val="7.5"/>
      <color rgb="FFFF0000"/>
      <name val="Arial Narrow"/>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8" fontId="17" fillId="0" borderId="0" applyFont="0" applyFill="0" applyBorder="0" applyAlignment="0" applyProtection="0"/>
    <xf numFmtId="164"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9"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166" fontId="3" fillId="0" borderId="0" applyFont="0" applyFill="0" applyBorder="0" applyAlignment="0" applyProtection="0"/>
  </cellStyleXfs>
  <cellXfs count="394">
    <xf numFmtId="0" fontId="0" fillId="0" borderId="0" xfId="0"/>
    <xf numFmtId="0" fontId="0" fillId="0" borderId="0" xfId="0"/>
    <xf numFmtId="0" fontId="0" fillId="0" borderId="0" xfId="0" applyFont="1"/>
    <xf numFmtId="167" fontId="0" fillId="0" borderId="0" xfId="0" applyNumberFormat="1"/>
    <xf numFmtId="0" fontId="2" fillId="0" borderId="0" xfId="0" applyFont="1" applyFill="1"/>
    <xf numFmtId="0" fontId="0" fillId="0" borderId="0" xfId="0" applyAlignment="1"/>
    <xf numFmtId="0" fontId="25" fillId="0" borderId="0" xfId="0" applyFo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7" fontId="28" fillId="24" borderId="11" xfId="0" applyNumberFormat="1" applyFont="1" applyFill="1" applyBorder="1" applyAlignment="1">
      <alignment horizontal="right" vertical="center" wrapText="1"/>
    </xf>
    <xf numFmtId="167" fontId="28" fillId="0" borderId="11" xfId="0" applyNumberFormat="1" applyFont="1" applyBorder="1" applyAlignment="1">
      <alignment horizontal="right" vertical="center" wrapText="1"/>
    </xf>
    <xf numFmtId="167" fontId="28" fillId="26" borderId="11" xfId="0" applyNumberFormat="1" applyFont="1" applyFill="1" applyBorder="1" applyAlignment="1">
      <alignment horizontal="right" vertical="center" wrapText="1"/>
    </xf>
    <xf numFmtId="167"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7"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167"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7" fontId="28" fillId="24" borderId="11" xfId="100" applyNumberFormat="1" applyFont="1" applyFill="1" applyBorder="1" applyAlignment="1">
      <alignment horizontal="right" wrapText="1"/>
    </xf>
    <xf numFmtId="167" fontId="28" fillId="0" borderId="11" xfId="100" applyNumberFormat="1" applyFont="1" applyFill="1" applyBorder="1" applyAlignment="1">
      <alignment horizontal="right" wrapText="1"/>
    </xf>
    <xf numFmtId="167"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70" fontId="29" fillId="27" borderId="11" xfId="0" applyNumberFormat="1" applyFont="1" applyFill="1" applyBorder="1" applyAlignment="1">
      <alignment horizontal="right" wrapText="1"/>
    </xf>
    <xf numFmtId="3" fontId="0" fillId="0" borderId="0" xfId="0" applyNumberFormat="1"/>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7" fontId="2" fillId="0" borderId="0" xfId="0" applyNumberFormat="1" applyFont="1" applyFill="1"/>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0" fontId="37" fillId="0" borderId="0" xfId="0" applyFont="1" applyAlignment="1">
      <alignment vertical="top"/>
    </xf>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8" fillId="25" borderId="10" xfId="0" applyFont="1" applyFill="1" applyBorder="1" applyAlignment="1">
      <alignment horizontal="right" wrapText="1"/>
    </xf>
    <xf numFmtId="0" fontId="27" fillId="25" borderId="10" xfId="0" applyFont="1" applyFill="1" applyBorder="1" applyAlignment="1">
      <alignment horizontal="right" wrapText="1"/>
    </xf>
    <xf numFmtId="167" fontId="35" fillId="26" borderId="11" xfId="0" applyNumberFormat="1" applyFont="1" applyFill="1" applyBorder="1" applyAlignment="1">
      <alignment horizontal="right" vertical="center"/>
    </xf>
    <xf numFmtId="167" fontId="35" fillId="25" borderId="11" xfId="0" applyNumberFormat="1" applyFont="1" applyFill="1" applyBorder="1" applyAlignment="1">
      <alignment horizontal="right" vertical="center"/>
    </xf>
    <xf numFmtId="167" fontId="38" fillId="27" borderId="11" xfId="0" applyNumberFormat="1" applyFont="1" applyFill="1" applyBorder="1" applyAlignment="1">
      <alignment horizontal="right" vertical="center"/>
    </xf>
    <xf numFmtId="167" fontId="28" fillId="0" borderId="11" xfId="0" applyNumberFormat="1" applyFont="1" applyBorder="1" applyAlignment="1">
      <alignment wrapText="1"/>
    </xf>
    <xf numFmtId="0" fontId="38" fillId="27" borderId="11" xfId="0" applyFont="1" applyFill="1" applyBorder="1" applyAlignment="1">
      <alignment horizontal="left" wrapText="1"/>
    </xf>
    <xf numFmtId="167" fontId="38" fillId="27" borderId="11" xfId="0" applyNumberFormat="1" applyFont="1" applyFill="1" applyBorder="1" applyAlignment="1">
      <alignment horizontal="right"/>
    </xf>
    <xf numFmtId="0" fontId="35" fillId="25" borderId="11" xfId="0" applyFont="1" applyFill="1" applyBorder="1" applyAlignment="1">
      <alignment horizontal="left" wrapText="1"/>
    </xf>
    <xf numFmtId="167" fontId="35" fillId="26" borderId="11" xfId="0" applyNumberFormat="1" applyFont="1" applyFill="1" applyBorder="1" applyAlignment="1">
      <alignment horizontal="right"/>
    </xf>
    <xf numFmtId="167" fontId="35" fillId="25" borderId="11" xfId="0" applyNumberFormat="1" applyFont="1" applyFill="1" applyBorder="1" applyAlignment="1">
      <alignment horizontal="right"/>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7" fontId="35" fillId="28" borderId="11" xfId="0" applyNumberFormat="1" applyFont="1" applyFill="1" applyBorder="1" applyAlignment="1">
      <alignment horizontal="right" vertical="center"/>
    </xf>
    <xf numFmtId="167"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7" fontId="35" fillId="28" borderId="11" xfId="0" applyNumberFormat="1" applyFont="1" applyFill="1" applyBorder="1" applyAlignment="1">
      <alignment horizontal="right" vertical="center" wrapText="1"/>
    </xf>
    <xf numFmtId="167" fontId="35"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7" fontId="38" fillId="30" borderId="11" xfId="0" applyNumberFormat="1" applyFont="1" applyFill="1" applyBorder="1" applyAlignment="1">
      <alignment horizontal="right" vertical="center" wrapText="1"/>
    </xf>
    <xf numFmtId="0" fontId="42" fillId="0" borderId="0" xfId="0" applyFont="1" applyAlignment="1"/>
    <xf numFmtId="171"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7" fontId="38" fillId="27" borderId="11" xfId="0" applyNumberFormat="1" applyFont="1" applyFill="1" applyBorder="1" applyAlignment="1">
      <alignment horizontal="right" vertical="center" wrapText="1"/>
    </xf>
    <xf numFmtId="3" fontId="35" fillId="0" borderId="11" xfId="0" applyNumberFormat="1" applyFont="1" applyFill="1" applyBorder="1" applyAlignment="1">
      <alignment horizontal="right" vertical="center"/>
    </xf>
    <xf numFmtId="3" fontId="35" fillId="26" borderId="11" xfId="0" applyNumberFormat="1" applyFont="1" applyFill="1" applyBorder="1" applyAlignment="1">
      <alignment horizontal="right" vertical="center"/>
    </xf>
    <xf numFmtId="167" fontId="35" fillId="26" borderId="11" xfId="0" applyNumberFormat="1" applyFont="1" applyFill="1" applyBorder="1" applyAlignment="1">
      <alignment horizontal="right" vertical="center" wrapText="1"/>
    </xf>
    <xf numFmtId="167" fontId="35" fillId="0" borderId="11" xfId="0" applyNumberFormat="1" applyFont="1" applyFill="1" applyBorder="1" applyAlignment="1">
      <alignment horizontal="right" vertical="center"/>
    </xf>
    <xf numFmtId="167" fontId="28" fillId="24" borderId="11" xfId="0" applyNumberFormat="1" applyFont="1" applyFill="1" applyBorder="1" applyAlignment="1">
      <alignment horizontal="right" wrapText="1"/>
    </xf>
    <xf numFmtId="167"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applyAlignment="1">
      <alignment horizontal="left"/>
    </xf>
    <xf numFmtId="0" fontId="37" fillId="0" borderId="0" xfId="0" applyFont="1" applyAlignment="1">
      <alignment horizontal="left" vertical="top"/>
    </xf>
    <xf numFmtId="167" fontId="29" fillId="27" borderId="11" xfId="0" applyNumberFormat="1" applyFont="1" applyFill="1" applyBorder="1" applyAlignment="1">
      <alignment horizontal="right" wrapText="1"/>
    </xf>
    <xf numFmtId="167"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7"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7" fontId="34" fillId="25" borderId="11" xfId="0" applyNumberFormat="1" applyFont="1" applyFill="1" applyBorder="1" applyAlignment="1">
      <alignment horizontal="right" vertical="center" wrapText="1"/>
    </xf>
    <xf numFmtId="167" fontId="34"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1" fillId="0" borderId="0" xfId="0" applyFont="1" applyBorder="1"/>
    <xf numFmtId="0" fontId="31" fillId="0" borderId="0" xfId="0" applyFont="1" applyBorder="1" applyAlignment="1">
      <alignment horizontal="left"/>
    </xf>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7" fontId="31"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3" fontId="27" fillId="24" borderId="11" xfId="0" applyNumberFormat="1" applyFont="1" applyFill="1" applyBorder="1" applyAlignment="1">
      <alignment horizontal="right" wrapText="1"/>
    </xf>
    <xf numFmtId="1" fontId="29" fillId="27" borderId="11" xfId="0" applyNumberFormat="1" applyFont="1" applyFill="1" applyBorder="1" applyAlignment="1">
      <alignment horizontal="right" wrapText="1"/>
    </xf>
    <xf numFmtId="0" fontId="46" fillId="0" borderId="0" xfId="0" applyFont="1" applyAlignment="1">
      <alignment horizontal="left" vertical="top"/>
    </xf>
    <xf numFmtId="172" fontId="3" fillId="0" borderId="0" xfId="101" applyNumberFormat="1" applyFont="1"/>
    <xf numFmtId="0" fontId="27" fillId="0" borderId="11" xfId="0" applyFont="1" applyBorder="1" applyAlignment="1">
      <alignment wrapText="1"/>
    </xf>
    <xf numFmtId="0" fontId="27" fillId="25" borderId="11" xfId="0" applyFont="1" applyFill="1" applyBorder="1" applyAlignment="1">
      <alignment wrapText="1"/>
    </xf>
    <xf numFmtId="172" fontId="27" fillId="25" borderId="11" xfId="101" applyNumberFormat="1" applyFont="1" applyFill="1" applyBorder="1" applyAlignment="1">
      <alignment horizontal="right" wrapText="1"/>
    </xf>
    <xf numFmtId="0" fontId="27" fillId="0" borderId="10" xfId="0" applyFont="1" applyBorder="1" applyAlignment="1">
      <alignment horizontal="left" vertical="center"/>
    </xf>
    <xf numFmtId="0" fontId="27" fillId="0" borderId="11" xfId="0" applyFont="1" applyBorder="1" applyAlignment="1">
      <alignment horizontal="left" vertical="top"/>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3" fontId="28" fillId="26" borderId="11" xfId="0" applyNumberFormat="1" applyFont="1" applyFill="1" applyBorder="1" applyAlignment="1">
      <alignment horizontal="right" vertical="top" wrapText="1"/>
    </xf>
    <xf numFmtId="0" fontId="41" fillId="0" borderId="0" xfId="0" applyFont="1" applyAlignment="1">
      <alignment horizontal="left"/>
    </xf>
    <xf numFmtId="0" fontId="27" fillId="0" borderId="11" xfId="0" applyFont="1" applyBorder="1" applyAlignment="1">
      <alignment horizontal="left" vertical="center" wrapText="1"/>
    </xf>
    <xf numFmtId="0" fontId="47" fillId="0" borderId="0" xfId="0" applyFont="1" applyAlignment="1">
      <alignment horizontal="left" vertical="top"/>
    </xf>
    <xf numFmtId="0" fontId="28" fillId="25" borderId="11" xfId="0" applyFont="1" applyFill="1" applyBorder="1" applyAlignment="1">
      <alignment horizontal="right" wrapText="1"/>
    </xf>
    <xf numFmtId="167" fontId="34" fillId="26" borderId="11" xfId="0" applyNumberFormat="1" applyFont="1" applyFill="1" applyBorder="1" applyAlignment="1">
      <alignment horizontal="right"/>
    </xf>
    <xf numFmtId="167" fontId="34" fillId="25"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167" fontId="28" fillId="26" borderId="11" xfId="0" applyNumberFormat="1" applyFont="1" applyFill="1" applyBorder="1" applyAlignment="1">
      <alignment horizontal="right" wrapText="1"/>
    </xf>
    <xf numFmtId="0" fontId="35" fillId="25" borderId="11" xfId="0" applyFont="1" applyFill="1" applyBorder="1" applyAlignment="1">
      <alignment horizontal="left"/>
    </xf>
    <xf numFmtId="167" fontId="27" fillId="26" borderId="11" xfId="0" applyNumberFormat="1" applyFont="1" applyFill="1" applyBorder="1" applyAlignment="1">
      <alignment horizontal="right" wrapText="1"/>
    </xf>
    <xf numFmtId="3" fontId="27" fillId="26"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0" fontId="28" fillId="25" borderId="11" xfId="0" applyFont="1" applyFill="1" applyBorder="1" applyAlignment="1">
      <alignment horizontal="right" wrapText="1"/>
    </xf>
    <xf numFmtId="0" fontId="0" fillId="0" borderId="0" xfId="0" applyAlignment="1">
      <alignment horizontal="right"/>
    </xf>
    <xf numFmtId="0" fontId="35" fillId="0" borderId="0" xfId="0" applyFont="1"/>
    <xf numFmtId="2" fontId="0" fillId="0" borderId="0" xfId="0" applyNumberFormat="1"/>
    <xf numFmtId="0" fontId="34" fillId="25" borderId="11" xfId="0" applyFont="1" applyFill="1" applyBorder="1" applyAlignment="1">
      <alignment horizontal="left" wrapText="1"/>
    </xf>
    <xf numFmtId="0" fontId="35" fillId="25" borderId="11" xfId="0" applyFont="1" applyFill="1" applyBorder="1"/>
    <xf numFmtId="14" fontId="0" fillId="0" borderId="0" xfId="0" applyNumberFormat="1"/>
    <xf numFmtId="3" fontId="34" fillId="25" borderId="11" xfId="0" applyNumberFormat="1" applyFont="1" applyFill="1" applyBorder="1"/>
    <xf numFmtId="3" fontId="34" fillId="26" borderId="11" xfId="0" applyNumberFormat="1" applyFont="1" applyFill="1" applyBorder="1"/>
    <xf numFmtId="0" fontId="34" fillId="25" borderId="11" xfId="0" applyFont="1" applyFill="1" applyBorder="1"/>
    <xf numFmtId="0" fontId="35" fillId="0" borderId="0" xfId="0" applyFont="1" applyBorder="1" applyAlignment="1"/>
    <xf numFmtId="167" fontId="28" fillId="0" borderId="11" xfId="0" applyNumberFormat="1" applyFont="1" applyFill="1" applyBorder="1" applyAlignment="1">
      <alignment horizontal="righ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167"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7" fontId="27" fillId="26" borderId="11" xfId="0" applyNumberFormat="1" applyFont="1" applyFill="1" applyBorder="1" applyAlignment="1">
      <alignment horizontal="right" vertical="center" wrapText="1"/>
    </xf>
    <xf numFmtId="0" fontId="27" fillId="0" borderId="11" xfId="0" applyFont="1" applyBorder="1" applyAlignment="1">
      <alignment vertical="center" wrapText="1"/>
    </xf>
    <xf numFmtId="1" fontId="28" fillId="24"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0" fontId="28" fillId="25" borderId="11" xfId="0" applyFont="1" applyFill="1" applyBorder="1" applyAlignment="1">
      <alignment horizontal="right" vertical="center" wrapText="1"/>
    </xf>
    <xf numFmtId="0" fontId="28" fillId="32"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1" fontId="27" fillId="32"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32" borderId="11" xfId="0" applyFont="1" applyFill="1" applyBorder="1" applyAlignment="1">
      <alignment vertical="center" wrapText="1"/>
    </xf>
    <xf numFmtId="1" fontId="4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2" fontId="31" fillId="0" borderId="0" xfId="0" applyNumberFormat="1" applyFont="1"/>
    <xf numFmtId="0" fontId="50" fillId="25" borderId="0" xfId="0" applyFont="1" applyFill="1"/>
    <xf numFmtId="2" fontId="50" fillId="25" borderId="0" xfId="0" applyNumberFormat="1" applyFont="1" applyFill="1"/>
    <xf numFmtId="0" fontId="50" fillId="0" borderId="0" xfId="0" applyFont="1"/>
    <xf numFmtId="2" fontId="50" fillId="0" borderId="0" xfId="0" applyNumberFormat="1" applyFont="1"/>
    <xf numFmtId="0" fontId="28" fillId="0" borderId="13" xfId="0" applyFont="1" applyBorder="1" applyAlignment="1">
      <alignment horizontal="left" wrapText="1"/>
    </xf>
    <xf numFmtId="0" fontId="30" fillId="31" borderId="14" xfId="0" applyFont="1" applyFill="1" applyBorder="1" applyAlignment="1">
      <alignment vertical="top"/>
    </xf>
    <xf numFmtId="0" fontId="30" fillId="31" borderId="15" xfId="0" applyFont="1" applyFill="1" applyBorder="1" applyAlignment="1">
      <alignment vertical="top"/>
    </xf>
    <xf numFmtId="0" fontId="50" fillId="0" borderId="15" xfId="0" applyFont="1" applyBorder="1"/>
    <xf numFmtId="0" fontId="30" fillId="31" borderId="0" xfId="0" applyFont="1" applyFill="1" applyBorder="1" applyAlignment="1">
      <alignment vertical="top"/>
    </xf>
    <xf numFmtId="0" fontId="50" fillId="0" borderId="0" xfId="0" applyFont="1" applyBorder="1"/>
    <xf numFmtId="0" fontId="28" fillId="25" borderId="11" xfId="0" applyFont="1" applyFill="1" applyBorder="1" applyAlignment="1">
      <alignment horizontal="right" wrapText="1"/>
    </xf>
    <xf numFmtId="0" fontId="35" fillId="25" borderId="11" xfId="0" applyFont="1" applyFill="1" applyBorder="1" applyAlignment="1">
      <alignment horizontal="right" wrapText="1"/>
    </xf>
    <xf numFmtId="0" fontId="51" fillId="0" borderId="0" xfId="0" applyFont="1" applyBorder="1" applyAlignment="1">
      <alignment horizontal="center" vertical="top" wrapText="1"/>
    </xf>
    <xf numFmtId="0" fontId="0" fillId="0" borderId="0" xfId="0" applyAlignment="1"/>
    <xf numFmtId="0" fontId="0" fillId="0" borderId="0" xfId="0" applyBorder="1" applyAlignment="1"/>
    <xf numFmtId="0" fontId="28" fillId="25" borderId="11" xfId="0" applyFont="1" applyFill="1" applyBorder="1" applyAlignment="1">
      <alignment horizontal="right" wrapText="1"/>
    </xf>
    <xf numFmtId="0" fontId="0" fillId="0" borderId="0" xfId="0" applyAlignment="1"/>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7" fontId="27" fillId="0" borderId="11" xfId="0" applyNumberFormat="1" applyFont="1" applyBorder="1" applyAlignment="1">
      <alignment horizontal="right" wrapText="1"/>
    </xf>
    <xf numFmtId="167" fontId="27" fillId="24" borderId="11" xfId="0" applyNumberFormat="1" applyFont="1" applyFill="1" applyBorder="1" applyAlignment="1">
      <alignment horizontal="right" wrapText="1"/>
    </xf>
    <xf numFmtId="167" fontId="44" fillId="25" borderId="11" xfId="0" applyNumberFormat="1" applyFont="1" applyFill="1" applyBorder="1" applyAlignment="1">
      <alignment horizontal="left"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0" fillId="0" borderId="0" xfId="0" applyAlignment="1">
      <alignment wrapText="1"/>
    </xf>
    <xf numFmtId="0" fontId="28" fillId="0" borderId="11" xfId="0" applyFont="1" applyFill="1" applyBorder="1" applyAlignment="1">
      <alignment horizontal="right"/>
    </xf>
    <xf numFmtId="0" fontId="28" fillId="0" borderId="11" xfId="0" applyFont="1" applyBorder="1" applyAlignment="1">
      <alignment horizontal="left" vertical="center"/>
    </xf>
    <xf numFmtId="3" fontId="28" fillId="26" borderId="11" xfId="0" applyNumberFormat="1" applyFont="1" applyFill="1" applyBorder="1" applyAlignment="1">
      <alignment vertical="center" wrapText="1"/>
    </xf>
    <xf numFmtId="3" fontId="28" fillId="0" borderId="11" xfId="0" applyNumberFormat="1" applyFont="1" applyBorder="1" applyAlignment="1">
      <alignment horizontal="right" vertical="center" wrapText="1"/>
    </xf>
    <xf numFmtId="167" fontId="35" fillId="26" borderId="11" xfId="0" applyNumberFormat="1" applyFont="1" applyFill="1" applyBorder="1" applyAlignment="1">
      <alignment vertical="center"/>
    </xf>
    <xf numFmtId="3" fontId="28" fillId="0" borderId="11" xfId="0" applyNumberFormat="1" applyFont="1" applyBorder="1" applyAlignment="1">
      <alignment vertical="center" wrapText="1"/>
    </xf>
    <xf numFmtId="167" fontId="35" fillId="0" borderId="11" xfId="0" applyNumberFormat="1" applyFont="1" applyBorder="1" applyAlignment="1">
      <alignment vertical="center"/>
    </xf>
    <xf numFmtId="167" fontId="35" fillId="0" borderId="11" xfId="0" applyNumberFormat="1" applyFont="1" applyBorder="1" applyAlignment="1">
      <alignment horizontal="right" vertical="center"/>
    </xf>
    <xf numFmtId="2" fontId="31" fillId="0" borderId="0" xfId="0" applyNumberFormat="1" applyFont="1" applyAlignment="1"/>
    <xf numFmtId="2" fontId="28" fillId="25" borderId="11" xfId="0" applyNumberFormat="1" applyFont="1" applyFill="1" applyBorder="1" applyAlignment="1">
      <alignment horizontal="right" wrapText="1"/>
    </xf>
    <xf numFmtId="0" fontId="28" fillId="25" borderId="11" xfId="0" applyFont="1" applyFill="1" applyBorder="1" applyAlignment="1">
      <alignment horizontal="left" vertical="center"/>
    </xf>
    <xf numFmtId="167" fontId="28" fillId="25" borderId="11" xfId="0" applyNumberFormat="1" applyFont="1" applyFill="1" applyBorder="1" applyAlignment="1">
      <alignment vertical="center" wrapText="1"/>
    </xf>
    <xf numFmtId="0" fontId="38" fillId="27" borderId="11" xfId="0" applyFont="1" applyFill="1" applyBorder="1" applyAlignment="1">
      <alignment horizontal="left" vertical="center"/>
    </xf>
    <xf numFmtId="3" fontId="38" fillId="27" borderId="11" xfId="0" applyNumberFormat="1" applyFont="1" applyFill="1" applyBorder="1" applyAlignment="1">
      <alignment vertical="center" wrapText="1"/>
    </xf>
    <xf numFmtId="167" fontId="38" fillId="27" borderId="11" xfId="0" applyNumberFormat="1" applyFont="1" applyFill="1" applyBorder="1" applyAlignment="1">
      <alignment vertical="center" wrapText="1"/>
    </xf>
    <xf numFmtId="0" fontId="30" fillId="0" borderId="0" xfId="0" applyFont="1" applyBorder="1" applyAlignment="1">
      <alignment horizontal="left" vertical="center"/>
    </xf>
    <xf numFmtId="0" fontId="30" fillId="0" borderId="0" xfId="0" applyFont="1" applyBorder="1" applyAlignment="1">
      <alignment horizontal="left"/>
    </xf>
    <xf numFmtId="0" fontId="53" fillId="0" borderId="0" xfId="0" applyFont="1" applyAlignment="1">
      <alignment horizontal="left"/>
    </xf>
    <xf numFmtId="2" fontId="53" fillId="0" borderId="0" xfId="0" applyNumberFormat="1" applyFont="1" applyAlignment="1">
      <alignment horizontal="left"/>
    </xf>
    <xf numFmtId="0" fontId="45" fillId="0" borderId="0" xfId="0" applyFont="1" applyBorder="1" applyAlignment="1">
      <alignment horizontal="left"/>
    </xf>
    <xf numFmtId="2" fontId="31" fillId="0" borderId="0" xfId="0" applyNumberFormat="1" applyFont="1" applyAlignment="1">
      <alignment horizontal="left"/>
    </xf>
    <xf numFmtId="0" fontId="20" fillId="0" borderId="0" xfId="0" applyFont="1"/>
    <xf numFmtId="2" fontId="20" fillId="0" borderId="0" xfId="0" applyNumberFormat="1" applyFont="1"/>
    <xf numFmtId="0" fontId="28" fillId="0" borderId="11" xfId="0" applyFont="1" applyBorder="1" applyAlignment="1">
      <alignment horizontal="right" wrapText="1"/>
    </xf>
    <xf numFmtId="2" fontId="28" fillId="0" borderId="11" xfId="0" applyNumberFormat="1" applyFont="1" applyBorder="1" applyAlignment="1">
      <alignment horizontal="right" wrapText="1"/>
    </xf>
    <xf numFmtId="0" fontId="28" fillId="0" borderId="11" xfId="0" applyFont="1" applyBorder="1" applyAlignment="1">
      <alignment horizontal="left" vertical="top"/>
    </xf>
    <xf numFmtId="167" fontId="28" fillId="0" borderId="11" xfId="0" applyNumberFormat="1" applyFont="1" applyBorder="1" applyAlignment="1">
      <alignment horizontal="right" vertical="top" wrapText="1"/>
    </xf>
    <xf numFmtId="167" fontId="28" fillId="0" borderId="11" xfId="0" applyNumberFormat="1" applyFont="1" applyBorder="1" applyAlignment="1">
      <alignment vertical="top" wrapText="1"/>
    </xf>
    <xf numFmtId="0" fontId="30" fillId="0" borderId="0" xfId="0" applyFont="1" applyFill="1" applyAlignment="1">
      <alignment horizontal="left"/>
    </xf>
    <xf numFmtId="0" fontId="45" fillId="0" borderId="0" xfId="0" applyFont="1" applyFill="1" applyAlignment="1">
      <alignment horizontal="left"/>
    </xf>
    <xf numFmtId="1" fontId="0" fillId="0" borderId="0" xfId="0" applyNumberFormat="1"/>
    <xf numFmtId="0" fontId="55"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7"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7" fontId="29" fillId="27" borderId="0" xfId="0" applyNumberFormat="1" applyFont="1" applyFill="1" applyBorder="1" applyAlignment="1">
      <alignment horizontal="right" vertical="center" wrapText="1"/>
    </xf>
    <xf numFmtId="0" fontId="35" fillId="25" borderId="11" xfId="0" applyFont="1" applyFill="1" applyBorder="1" applyAlignment="1">
      <alignment horizontal="right"/>
    </xf>
    <xf numFmtId="3" fontId="35" fillId="0" borderId="11" xfId="0" applyNumberFormat="1" applyFont="1" applyFill="1" applyBorder="1" applyAlignment="1">
      <alignment horizontal="right"/>
    </xf>
    <xf numFmtId="3" fontId="34" fillId="0" borderId="11" xfId="0" applyNumberFormat="1" applyFont="1" applyFill="1" applyBorder="1" applyAlignment="1">
      <alignment horizontal="right"/>
    </xf>
    <xf numFmtId="3" fontId="28" fillId="25" borderId="11" xfId="0" applyNumberFormat="1" applyFont="1" applyFill="1" applyBorder="1" applyAlignment="1">
      <alignment horizontal="right" vertical="center" wrapText="1"/>
    </xf>
    <xf numFmtId="3" fontId="28" fillId="25" borderId="11" xfId="0" applyNumberFormat="1" applyFont="1" applyFill="1" applyBorder="1" applyAlignment="1">
      <alignment vertical="center" wrapText="1"/>
    </xf>
    <xf numFmtId="3" fontId="28" fillId="0" borderId="11" xfId="0" applyNumberFormat="1" applyFont="1" applyBorder="1" applyAlignment="1">
      <alignment horizontal="right" vertical="top" wrapText="1"/>
    </xf>
    <xf numFmtId="3" fontId="28" fillId="24" borderId="11" xfId="0" applyNumberFormat="1" applyFont="1" applyFill="1" applyBorder="1" applyAlignment="1">
      <alignment horizontal="right" vertical="center" wrapText="1"/>
    </xf>
    <xf numFmtId="3" fontId="27" fillId="24" borderId="11" xfId="0" applyNumberFormat="1" applyFont="1" applyFill="1" applyBorder="1" applyAlignment="1">
      <alignment horizontal="right" vertical="center" wrapText="1"/>
    </xf>
    <xf numFmtId="3" fontId="28"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xf>
    <xf numFmtId="3" fontId="35" fillId="32" borderId="11" xfId="0" applyNumberFormat="1" applyFont="1" applyFill="1" applyBorder="1" applyAlignment="1">
      <alignment horizontal="right" wrapText="1"/>
    </xf>
    <xf numFmtId="3" fontId="29" fillId="27" borderId="11" xfId="101" applyNumberFormat="1" applyFont="1" applyFill="1" applyBorder="1" applyAlignment="1">
      <alignment wrapText="1"/>
    </xf>
    <xf numFmtId="0" fontId="29" fillId="27" borderId="11" xfId="0" applyFont="1" applyFill="1" applyBorder="1" applyAlignment="1">
      <alignment horizontal="right" wrapText="1"/>
    </xf>
    <xf numFmtId="0" fontId="28" fillId="24" borderId="11" xfId="0" applyFont="1" applyFill="1" applyBorder="1" applyAlignment="1">
      <alignment horizontal="right" vertical="center" wrapText="1"/>
    </xf>
    <xf numFmtId="0" fontId="28" fillId="24" borderId="11" xfId="0" applyFont="1" applyFill="1" applyBorder="1" applyAlignment="1">
      <alignment horizontal="right" vertical="center"/>
    </xf>
    <xf numFmtId="167" fontId="28" fillId="32" borderId="11" xfId="0" applyNumberFormat="1" applyFont="1" applyFill="1" applyBorder="1" applyAlignment="1">
      <alignment horizontal="right" vertical="center" wrapText="1"/>
    </xf>
    <xf numFmtId="167" fontId="48" fillId="24"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24" borderId="11" xfId="0" applyFont="1" applyFill="1" applyBorder="1" applyAlignment="1">
      <alignment horizontal="right" vertical="center"/>
    </xf>
    <xf numFmtId="167" fontId="27" fillId="24" borderId="11" xfId="0" applyNumberFormat="1" applyFont="1" applyFill="1" applyBorder="1" applyAlignment="1">
      <alignment horizontal="right" vertical="center" wrapText="1"/>
    </xf>
    <xf numFmtId="167" fontId="27" fillId="32" borderId="11" xfId="0" applyNumberFormat="1" applyFont="1" applyFill="1" applyBorder="1" applyAlignment="1">
      <alignment horizontal="right" vertical="center" wrapText="1"/>
    </xf>
    <xf numFmtId="167" fontId="27" fillId="0" borderId="11" xfId="0" applyNumberFormat="1" applyFont="1" applyBorder="1" applyAlignment="1">
      <alignment horizontal="right" vertical="center" wrapText="1"/>
    </xf>
    <xf numFmtId="0" fontId="24" fillId="0" borderId="0" xfId="0" applyFont="1" applyAlignment="1">
      <alignment horizontal="justify"/>
    </xf>
    <xf numFmtId="0" fontId="0" fillId="0" borderId="0" xfId="0" applyAlignment="1"/>
    <xf numFmtId="0" fontId="28" fillId="25" borderId="11" xfId="0" applyFont="1" applyFill="1" applyBorder="1" applyAlignment="1">
      <alignment horizontal="right" wrapText="1"/>
    </xf>
    <xf numFmtId="0" fontId="32" fillId="0" borderId="0" xfId="0" applyFont="1" applyAlignment="1">
      <alignment horizontal="justify" vertical="top"/>
    </xf>
    <xf numFmtId="0" fontId="40" fillId="0" borderId="0" xfId="0" applyFont="1" applyFill="1" applyAlignment="1">
      <alignment vertical="top" wrapText="1"/>
    </xf>
    <xf numFmtId="0" fontId="39" fillId="0" borderId="0" xfId="0" applyFont="1" applyBorder="1" applyAlignment="1"/>
    <xf numFmtId="0" fontId="49" fillId="0" borderId="0" xfId="0" applyFont="1" applyAlignment="1"/>
    <xf numFmtId="0" fontId="0" fillId="0" borderId="12" xfId="0" applyBorder="1" applyAlignment="1"/>
    <xf numFmtId="0" fontId="27" fillId="25" borderId="11" xfId="0" applyFont="1" applyFill="1" applyBorder="1" applyAlignment="1">
      <alignment horizontal="right" wrapText="1"/>
    </xf>
    <xf numFmtId="0" fontId="28" fillId="25" borderId="12" xfId="0" applyFont="1" applyFill="1" applyBorder="1" applyAlignment="1">
      <alignment horizontal="right" vertical="center" wrapText="1"/>
    </xf>
    <xf numFmtId="0" fontId="26" fillId="0" borderId="12" xfId="0" applyFont="1" applyBorder="1" applyAlignment="1"/>
    <xf numFmtId="0" fontId="39" fillId="0" borderId="12" xfId="0" applyFont="1" applyBorder="1" applyAlignment="1">
      <alignment vertical="top"/>
    </xf>
    <xf numFmtId="0" fontId="32" fillId="0" borderId="12" xfId="0" applyFont="1" applyBorder="1" applyAlignment="1"/>
    <xf numFmtId="0" fontId="39" fillId="0" borderId="12" xfId="0" applyFont="1" applyBorder="1" applyAlignment="1"/>
    <xf numFmtId="0" fontId="32" fillId="0" borderId="12" xfId="0" applyFont="1" applyBorder="1" applyAlignment="1">
      <alignment wrapText="1"/>
    </xf>
    <xf numFmtId="0" fontId="30" fillId="0" borderId="10" xfId="0" applyFont="1" applyBorder="1" applyAlignment="1"/>
    <xf numFmtId="0" fontId="0" fillId="0" borderId="10" xfId="0" applyBorder="1" applyAlignment="1"/>
    <xf numFmtId="49" fontId="52" fillId="33" borderId="11" xfId="0" applyNumberFormat="1" applyFont="1" applyFill="1" applyBorder="1"/>
    <xf numFmtId="167"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36" fillId="25" borderId="11" xfId="0" applyFont="1" applyFill="1" applyBorder="1" applyAlignment="1">
      <alignment vertical="top" wrapText="1"/>
    </xf>
    <xf numFmtId="0" fontId="24" fillId="25" borderId="0" xfId="0" applyFont="1" applyFill="1" applyAlignment="1">
      <alignment vertical="top"/>
    </xf>
    <xf numFmtId="0" fontId="32" fillId="0" borderId="0" xfId="0" applyFont="1" applyAlignment="1">
      <alignment vertical="top"/>
    </xf>
    <xf numFmtId="0" fontId="32" fillId="0" borderId="0" xfId="0" applyFont="1" applyBorder="1" applyAlignment="1">
      <alignment horizontal="left" vertical="center"/>
    </xf>
    <xf numFmtId="0" fontId="35" fillId="32" borderId="11" xfId="0" applyFont="1" applyFill="1" applyBorder="1" applyAlignment="1">
      <alignment wrapText="1"/>
    </xf>
    <xf numFmtId="0" fontId="34" fillId="32" borderId="11" xfId="0" applyFont="1" applyFill="1" applyBorder="1" applyAlignment="1">
      <alignment wrapText="1"/>
    </xf>
    <xf numFmtId="167" fontId="27" fillId="25" borderId="11" xfId="0" applyNumberFormat="1" applyFont="1" applyFill="1" applyBorder="1" applyAlignment="1">
      <alignment horizontal="right" wrapText="1"/>
    </xf>
    <xf numFmtId="0" fontId="34" fillId="0" borderId="11" xfId="0" applyFont="1" applyBorder="1" applyAlignment="1">
      <alignment wrapText="1"/>
    </xf>
    <xf numFmtId="3" fontId="27" fillId="24" borderId="11" xfId="0" applyNumberFormat="1" applyFont="1" applyFill="1" applyBorder="1" applyAlignment="1">
      <alignment wrapText="1"/>
    </xf>
    <xf numFmtId="167" fontId="27" fillId="0" borderId="11" xfId="0" applyNumberFormat="1" applyFont="1" applyBorder="1" applyAlignment="1">
      <alignment wrapText="1"/>
    </xf>
    <xf numFmtId="0" fontId="24" fillId="25" borderId="0" xfId="0" applyFont="1" applyFill="1" applyBorder="1" applyAlignment="1"/>
    <xf numFmtId="0" fontId="30" fillId="0" borderId="10" xfId="0" applyFont="1" applyBorder="1" applyAlignment="1">
      <alignment vertical="center"/>
    </xf>
    <xf numFmtId="0" fontId="30" fillId="0" borderId="0" xfId="0" applyFont="1" applyAlignment="1">
      <alignment vertical="center"/>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4" fillId="0" borderId="0" xfId="0" applyFont="1" applyAlignment="1">
      <alignment horizontal="justify"/>
    </xf>
    <xf numFmtId="0" fontId="0" fillId="0" borderId="0" xfId="0" applyAlignment="1"/>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0" xfId="0" applyFont="1" applyBorder="1" applyAlignment="1">
      <alignment horizontal="center" wrapText="1"/>
    </xf>
    <xf numFmtId="0" fontId="26" fillId="0" borderId="0" xfId="0" applyFont="1" applyBorder="1" applyAlignment="1">
      <alignment horizontal="justify"/>
    </xf>
    <xf numFmtId="0" fontId="0" fillId="0" borderId="0" xfId="0" applyBorder="1" applyAlignment="1"/>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horizontal="justify" wrapText="1"/>
    </xf>
    <xf numFmtId="0" fontId="24" fillId="0" borderId="0" xfId="0" applyFont="1" applyAlignment="1">
      <alignment horizontal="left"/>
    </xf>
    <xf numFmtId="0" fontId="27" fillId="25" borderId="11" xfId="0" applyFont="1" applyFill="1" applyBorder="1" applyAlignment="1">
      <alignment horizontal="left"/>
    </xf>
    <xf numFmtId="0" fontId="27" fillId="25" borderId="11" xfId="0" applyFont="1" applyFill="1" applyBorder="1" applyAlignment="1">
      <alignment horizontal="right" wrapText="1"/>
    </xf>
    <xf numFmtId="0" fontId="56" fillId="25" borderId="11" xfId="0" applyFont="1" applyFill="1" applyBorder="1" applyAlignment="1">
      <alignment horizontal="right" wrapText="1"/>
    </xf>
    <xf numFmtId="0" fontId="27" fillId="25" borderId="11" xfId="0" applyFont="1" applyFill="1" applyBorder="1" applyAlignment="1">
      <alignment horizontal="center" wrapText="1"/>
    </xf>
    <xf numFmtId="0" fontId="56" fillId="25"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3" fillId="25" borderId="11" xfId="0" applyFont="1" applyFill="1" applyBorder="1" applyAlignment="1">
      <alignment horizontal="left" vertical="center" wrapText="1"/>
    </xf>
    <xf numFmtId="0" fontId="34" fillId="26" borderId="11" xfId="0" applyFont="1" applyFill="1" applyBorder="1" applyAlignment="1">
      <alignment horizontal="center"/>
    </xf>
    <xf numFmtId="0" fontId="34" fillId="0" borderId="11" xfId="0" applyFont="1" applyBorder="1" applyAlignment="1">
      <alignment horizontal="center"/>
    </xf>
    <xf numFmtId="0" fontId="35" fillId="0" borderId="11" xfId="0" applyFont="1" applyBorder="1" applyAlignment="1">
      <alignment horizontal="center"/>
    </xf>
    <xf numFmtId="0" fontId="35"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8" fillId="25" borderId="11" xfId="0" applyFont="1" applyFill="1" applyBorder="1" applyAlignment="1">
      <alignment horizontal="righ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26" borderId="11" xfId="0" applyFont="1" applyFill="1" applyBorder="1" applyAlignment="1">
      <alignment horizontal="center" vertical="center"/>
    </xf>
    <xf numFmtId="0" fontId="33" fillId="0" borderId="11" xfId="0" applyFont="1" applyFill="1" applyBorder="1" applyAlignment="1">
      <alignment horizontal="center" vertical="center"/>
    </xf>
    <xf numFmtId="0" fontId="32"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34"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27" fillId="32" borderId="11" xfId="0" applyFont="1" applyFill="1" applyBorder="1" applyAlignment="1">
      <alignment horizontal="justify"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3" fillId="0" borderId="10" xfId="0" applyFont="1" applyBorder="1" applyAlignment="1">
      <alignment horizontal="left" vertical="top" wrapText="1"/>
    </xf>
    <xf numFmtId="0" fontId="43"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5" fillId="25" borderId="11" xfId="0" applyFont="1" applyFill="1" applyBorder="1" applyAlignment="1">
      <alignment horizontal="center" wrapText="1"/>
    </xf>
    <xf numFmtId="0" fontId="27" fillId="28" borderId="12" xfId="0" applyFont="1" applyFill="1" applyBorder="1" applyAlignment="1">
      <alignment horizontal="left" vertical="center" wrapText="1"/>
    </xf>
    <xf numFmtId="0" fontId="27" fillId="26" borderId="11" xfId="0" applyFont="1" applyFill="1" applyBorder="1" applyAlignment="1">
      <alignment horizontal="center" wrapText="1"/>
    </xf>
    <xf numFmtId="0" fontId="32" fillId="25" borderId="0" xfId="0" applyFont="1" applyFill="1" applyBorder="1" applyAlignment="1">
      <alignment horizontal="justify"/>
    </xf>
    <xf numFmtId="0" fontId="32" fillId="25" borderId="0" xfId="0" applyFont="1" applyFill="1" applyBorder="1" applyAlignment="1"/>
    <xf numFmtId="0" fontId="33" fillId="0" borderId="11" xfId="1" applyFont="1" applyBorder="1" applyAlignment="1"/>
    <xf numFmtId="0" fontId="30" fillId="0" borderId="0" xfId="0" applyFont="1" applyBorder="1" applyAlignment="1">
      <alignment horizontal="justify"/>
    </xf>
    <xf numFmtId="0" fontId="27" fillId="25" borderId="10" xfId="0" applyFont="1" applyFill="1" applyBorder="1" applyAlignment="1">
      <alignment horizontal="center" wrapText="1"/>
    </xf>
    <xf numFmtId="0" fontId="0" fillId="25" borderId="10" xfId="0" applyFill="1" applyBorder="1" applyAlignment="1"/>
    <xf numFmtId="0" fontId="0" fillId="0" borderId="12" xfId="0" applyBorder="1" applyAlignment="1"/>
    <xf numFmtId="0" fontId="27" fillId="25" borderId="12" xfId="0" applyFont="1" applyFill="1" applyBorder="1" applyAlignment="1">
      <alignment horizontal="center"/>
    </xf>
    <xf numFmtId="0" fontId="0" fillId="0" borderId="12" xfId="0" applyBorder="1" applyAlignment="1">
      <alignment horizontal="center" wrapText="1"/>
    </xf>
    <xf numFmtId="0" fontId="27" fillId="25" borderId="11" xfId="0" applyFont="1" applyFill="1" applyBorder="1" applyAlignment="1">
      <alignment horizontal="left" wrapText="1"/>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21"/>
  <sheetViews>
    <sheetView showGridLines="0" zoomScaleNormal="100" workbookViewId="0">
      <selection activeCell="M3" sqref="M3"/>
    </sheetView>
  </sheetViews>
  <sheetFormatPr defaultRowHeight="15" x14ac:dyDescent="0.25"/>
  <cols>
    <col min="1" max="1" width="0.85546875" style="1" customWidth="1"/>
    <col min="2" max="2" width="10.140625" style="1" customWidth="1"/>
    <col min="3" max="8" width="9.140625" style="1"/>
    <col min="9" max="9" width="7.7109375" style="1" customWidth="1"/>
    <col min="10" max="10" width="7.42578125" style="1" customWidth="1"/>
    <col min="11" max="11" width="6.85546875" style="1" bestFit="1" customWidth="1"/>
    <col min="12" max="16384" width="9.140625" style="1"/>
  </cols>
  <sheetData>
    <row r="2" spans="2:12" ht="15" customHeight="1" x14ac:dyDescent="0.25">
      <c r="B2" s="19" t="s">
        <v>322</v>
      </c>
      <c r="C2" s="19"/>
      <c r="D2" s="19"/>
      <c r="E2" s="19"/>
      <c r="F2" s="19"/>
      <c r="G2" s="19"/>
      <c r="H2" s="19"/>
      <c r="I2" s="19"/>
      <c r="J2" s="19"/>
      <c r="K2" s="19"/>
    </row>
    <row r="3" spans="2:12" ht="15" customHeight="1" x14ac:dyDescent="0.25">
      <c r="B3" s="284" t="s">
        <v>298</v>
      </c>
      <c r="C3" s="284"/>
      <c r="D3" s="284"/>
      <c r="E3" s="284"/>
      <c r="F3" s="284"/>
      <c r="G3" s="284"/>
      <c r="H3" s="284"/>
      <c r="I3" s="284"/>
      <c r="J3" s="284"/>
      <c r="K3" s="284"/>
    </row>
    <row r="4" spans="2:12" ht="68.25" customHeight="1" x14ac:dyDescent="0.25">
      <c r="B4" s="307" t="s">
        <v>0</v>
      </c>
      <c r="C4" s="310">
        <v>2018</v>
      </c>
      <c r="D4" s="310"/>
      <c r="E4" s="310"/>
      <c r="F4" s="310">
        <v>2017</v>
      </c>
      <c r="G4" s="310"/>
      <c r="H4" s="310"/>
      <c r="I4" s="312" t="s">
        <v>293</v>
      </c>
      <c r="J4" s="312" t="s">
        <v>294</v>
      </c>
      <c r="K4" s="312" t="s">
        <v>295</v>
      </c>
      <c r="L4" s="245"/>
    </row>
    <row r="5" spans="2:12" ht="5.25" customHeight="1" x14ac:dyDescent="0.25">
      <c r="B5" s="308"/>
      <c r="C5" s="311"/>
      <c r="D5" s="311"/>
      <c r="E5" s="311"/>
      <c r="F5" s="311"/>
      <c r="G5" s="311"/>
      <c r="H5" s="311"/>
      <c r="I5" s="313"/>
      <c r="J5" s="313"/>
      <c r="K5" s="313"/>
      <c r="L5" s="245"/>
    </row>
    <row r="6" spans="2:12" x14ac:dyDescent="0.25">
      <c r="B6" s="309"/>
      <c r="C6" s="283" t="s">
        <v>72</v>
      </c>
      <c r="D6" s="283" t="s">
        <v>73</v>
      </c>
      <c r="E6" s="283" t="s">
        <v>38</v>
      </c>
      <c r="F6" s="283" t="s">
        <v>72</v>
      </c>
      <c r="G6" s="283" t="s">
        <v>73</v>
      </c>
      <c r="H6" s="283" t="s">
        <v>38</v>
      </c>
      <c r="I6" s="314"/>
      <c r="J6" s="314"/>
      <c r="K6" s="314"/>
      <c r="L6" s="245"/>
    </row>
    <row r="7" spans="2:12" x14ac:dyDescent="0.25">
      <c r="B7" s="22" t="s">
        <v>7</v>
      </c>
      <c r="C7" s="255">
        <v>2494</v>
      </c>
      <c r="D7" s="255">
        <v>40</v>
      </c>
      <c r="E7" s="255">
        <v>3419</v>
      </c>
      <c r="F7" s="255">
        <v>2545</v>
      </c>
      <c r="G7" s="255">
        <v>38</v>
      </c>
      <c r="H7" s="255">
        <v>3560</v>
      </c>
      <c r="I7" s="176">
        <v>2</v>
      </c>
      <c r="J7" s="12">
        <v>-13.04</v>
      </c>
      <c r="K7" s="12">
        <v>4.49</v>
      </c>
      <c r="L7" s="245"/>
    </row>
    <row r="8" spans="2:12" x14ac:dyDescent="0.25">
      <c r="B8" s="22" t="s">
        <v>8</v>
      </c>
      <c r="C8" s="255">
        <v>1587</v>
      </c>
      <c r="D8" s="255">
        <v>22</v>
      </c>
      <c r="E8" s="255">
        <v>2196</v>
      </c>
      <c r="F8" s="255">
        <v>1597</v>
      </c>
      <c r="G8" s="255">
        <v>22</v>
      </c>
      <c r="H8" s="255">
        <v>2252</v>
      </c>
      <c r="I8" s="176" t="s">
        <v>28</v>
      </c>
      <c r="J8" s="12">
        <v>-4.3499999999999996</v>
      </c>
      <c r="K8" s="12">
        <v>3.67</v>
      </c>
      <c r="L8" s="245"/>
    </row>
    <row r="9" spans="2:12" x14ac:dyDescent="0.25">
      <c r="B9" s="22" t="s">
        <v>9</v>
      </c>
      <c r="C9" s="255">
        <v>454</v>
      </c>
      <c r="D9" s="255">
        <v>22</v>
      </c>
      <c r="E9" s="255">
        <v>710</v>
      </c>
      <c r="F9" s="255">
        <v>439</v>
      </c>
      <c r="G9" s="255">
        <v>13</v>
      </c>
      <c r="H9" s="255">
        <v>720</v>
      </c>
      <c r="I9" s="176">
        <v>9</v>
      </c>
      <c r="J9" s="12">
        <v>29.41</v>
      </c>
      <c r="K9" s="12">
        <v>12.14</v>
      </c>
      <c r="L9" s="245"/>
    </row>
    <row r="10" spans="2:12" x14ac:dyDescent="0.25">
      <c r="B10" s="22" t="s">
        <v>10</v>
      </c>
      <c r="C10" s="255">
        <v>13803</v>
      </c>
      <c r="D10" s="255">
        <v>116</v>
      </c>
      <c r="E10" s="255">
        <v>18346</v>
      </c>
      <c r="F10" s="255">
        <v>13905</v>
      </c>
      <c r="G10" s="255">
        <v>108</v>
      </c>
      <c r="H10" s="255">
        <v>18557</v>
      </c>
      <c r="I10" s="176">
        <v>8</v>
      </c>
      <c r="J10" s="12">
        <v>-17.73</v>
      </c>
      <c r="K10" s="12">
        <v>3.58</v>
      </c>
      <c r="L10" s="245"/>
    </row>
    <row r="11" spans="2:12" x14ac:dyDescent="0.25">
      <c r="B11" s="22" t="s">
        <v>11</v>
      </c>
      <c r="C11" s="255">
        <v>2899</v>
      </c>
      <c r="D11" s="255">
        <v>54</v>
      </c>
      <c r="E11" s="255">
        <v>3982</v>
      </c>
      <c r="F11" s="255">
        <v>2952</v>
      </c>
      <c r="G11" s="255">
        <v>46</v>
      </c>
      <c r="H11" s="255">
        <v>4036</v>
      </c>
      <c r="I11" s="176">
        <v>8</v>
      </c>
      <c r="J11" s="12">
        <v>-15.63</v>
      </c>
      <c r="K11" s="12">
        <v>4.8499999999999996</v>
      </c>
      <c r="L11" s="245"/>
    </row>
    <row r="12" spans="2:12" x14ac:dyDescent="0.25">
      <c r="B12" s="22" t="s">
        <v>12</v>
      </c>
      <c r="C12" s="255">
        <v>3390</v>
      </c>
      <c r="D12" s="255">
        <v>85</v>
      </c>
      <c r="E12" s="255">
        <v>4735</v>
      </c>
      <c r="F12" s="255">
        <v>3336</v>
      </c>
      <c r="G12" s="255">
        <v>63</v>
      </c>
      <c r="H12" s="255">
        <v>4763</v>
      </c>
      <c r="I12" s="176">
        <v>22</v>
      </c>
      <c r="J12" s="12">
        <v>3.66</v>
      </c>
      <c r="K12" s="12">
        <v>6.72</v>
      </c>
      <c r="L12" s="245"/>
    </row>
    <row r="13" spans="2:12" x14ac:dyDescent="0.25">
      <c r="B13" s="22" t="s">
        <v>13</v>
      </c>
      <c r="C13" s="255">
        <v>1634</v>
      </c>
      <c r="D13" s="255">
        <v>29</v>
      </c>
      <c r="E13" s="255">
        <v>2424</v>
      </c>
      <c r="F13" s="255">
        <v>1605</v>
      </c>
      <c r="G13" s="255">
        <v>31</v>
      </c>
      <c r="H13" s="255">
        <v>2360</v>
      </c>
      <c r="I13" s="176">
        <v>-2</v>
      </c>
      <c r="J13" s="12">
        <v>-44.23</v>
      </c>
      <c r="K13" s="12">
        <v>5.31</v>
      </c>
      <c r="L13" s="245"/>
    </row>
    <row r="14" spans="2:12" x14ac:dyDescent="0.25">
      <c r="B14" s="22" t="s">
        <v>14</v>
      </c>
      <c r="C14" s="255">
        <v>1096</v>
      </c>
      <c r="D14" s="255">
        <v>28</v>
      </c>
      <c r="E14" s="255">
        <v>1549</v>
      </c>
      <c r="F14" s="255">
        <v>1036</v>
      </c>
      <c r="G14" s="255">
        <v>21</v>
      </c>
      <c r="H14" s="255">
        <v>1497</v>
      </c>
      <c r="I14" s="176">
        <v>7</v>
      </c>
      <c r="J14" s="12">
        <v>-34.880000000000003</v>
      </c>
      <c r="K14" s="12">
        <v>7.81</v>
      </c>
      <c r="L14" s="245"/>
    </row>
    <row r="15" spans="2:12" x14ac:dyDescent="0.25">
      <c r="B15" s="22" t="s">
        <v>15</v>
      </c>
      <c r="C15" s="255">
        <v>1156</v>
      </c>
      <c r="D15" s="255">
        <v>31</v>
      </c>
      <c r="E15" s="255">
        <v>1693</v>
      </c>
      <c r="F15" s="255">
        <v>1156</v>
      </c>
      <c r="G15" s="255">
        <v>33</v>
      </c>
      <c r="H15" s="255">
        <v>1689</v>
      </c>
      <c r="I15" s="176">
        <v>-2</v>
      </c>
      <c r="J15" s="12">
        <v>-26.19</v>
      </c>
      <c r="K15" s="12">
        <v>7.52</v>
      </c>
      <c r="L15" s="245"/>
    </row>
    <row r="16" spans="2:12" x14ac:dyDescent="0.25">
      <c r="B16" s="22" t="s">
        <v>16</v>
      </c>
      <c r="C16" s="255">
        <v>910</v>
      </c>
      <c r="D16" s="255">
        <v>24</v>
      </c>
      <c r="E16" s="255">
        <v>1202</v>
      </c>
      <c r="F16" s="255">
        <v>849</v>
      </c>
      <c r="G16" s="255">
        <v>14</v>
      </c>
      <c r="H16" s="255">
        <v>1175</v>
      </c>
      <c r="I16" s="176">
        <v>10</v>
      </c>
      <c r="J16" s="12">
        <v>41.18</v>
      </c>
      <c r="K16" s="12">
        <v>7.12</v>
      </c>
      <c r="L16" s="245"/>
    </row>
    <row r="17" spans="2:12" x14ac:dyDescent="0.25">
      <c r="B17" s="22" t="s">
        <v>17</v>
      </c>
      <c r="C17" s="255">
        <v>507</v>
      </c>
      <c r="D17" s="255">
        <v>8</v>
      </c>
      <c r="E17" s="255">
        <v>839</v>
      </c>
      <c r="F17" s="255">
        <v>480</v>
      </c>
      <c r="G17" s="255">
        <v>11</v>
      </c>
      <c r="H17" s="255">
        <v>745</v>
      </c>
      <c r="I17" s="176">
        <v>-3</v>
      </c>
      <c r="J17" s="12">
        <v>-33.33</v>
      </c>
      <c r="K17" s="12">
        <v>3.48</v>
      </c>
      <c r="L17" s="245"/>
    </row>
    <row r="18" spans="2:12" x14ac:dyDescent="0.25">
      <c r="B18" s="22" t="s">
        <v>18</v>
      </c>
      <c r="C18" s="255">
        <v>2623</v>
      </c>
      <c r="D18" s="255">
        <v>24</v>
      </c>
      <c r="E18" s="255">
        <v>3530</v>
      </c>
      <c r="F18" s="255">
        <v>2652</v>
      </c>
      <c r="G18" s="255">
        <v>23</v>
      </c>
      <c r="H18" s="255">
        <v>3642</v>
      </c>
      <c r="I18" s="176">
        <v>1</v>
      </c>
      <c r="J18" s="12">
        <v>-7.69</v>
      </c>
      <c r="K18" s="12">
        <v>2.75</v>
      </c>
      <c r="L18" s="245"/>
    </row>
    <row r="19" spans="2:12" x14ac:dyDescent="0.25">
      <c r="B19" s="13" t="s">
        <v>29</v>
      </c>
      <c r="C19" s="166">
        <v>32553</v>
      </c>
      <c r="D19" s="166">
        <v>483</v>
      </c>
      <c r="E19" s="166">
        <v>44625</v>
      </c>
      <c r="F19" s="166">
        <v>32552</v>
      </c>
      <c r="G19" s="166">
        <v>423</v>
      </c>
      <c r="H19" s="166">
        <v>44996</v>
      </c>
      <c r="I19" s="167">
        <v>60</v>
      </c>
      <c r="J19" s="18">
        <v>-14.51</v>
      </c>
      <c r="K19" s="18">
        <v>4.8099999999999996</v>
      </c>
      <c r="L19" s="245"/>
    </row>
    <row r="20" spans="2:12" x14ac:dyDescent="0.25">
      <c r="B20" s="246" t="s">
        <v>21</v>
      </c>
      <c r="C20" s="247">
        <v>172553</v>
      </c>
      <c r="D20" s="247">
        <v>3334</v>
      </c>
      <c r="E20" s="247">
        <v>242919</v>
      </c>
      <c r="F20" s="247">
        <v>174933</v>
      </c>
      <c r="G20" s="247">
        <v>3378</v>
      </c>
      <c r="H20" s="247">
        <v>246750</v>
      </c>
      <c r="I20" s="248">
        <v>-44</v>
      </c>
      <c r="J20" s="249">
        <v>-18.96</v>
      </c>
      <c r="K20" s="249">
        <v>5.52</v>
      </c>
      <c r="L20" s="245"/>
    </row>
    <row r="21" spans="2:12" ht="11.25" customHeight="1" x14ac:dyDescent="0.25">
      <c r="B21" s="15" t="s">
        <v>299</v>
      </c>
    </row>
  </sheetData>
  <mergeCells count="6">
    <mergeCell ref="K4:K6"/>
    <mergeCell ref="B4:B6"/>
    <mergeCell ref="C4:E5"/>
    <mergeCell ref="F4:H5"/>
    <mergeCell ref="I4:I6"/>
    <mergeCell ref="J4:J6"/>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201"/>
  <sheetViews>
    <sheetView showGridLines="0" zoomScale="95" zoomScaleNormal="95" workbookViewId="0">
      <selection activeCell="B2" sqref="B2"/>
    </sheetView>
  </sheetViews>
  <sheetFormatPr defaultRowHeight="11.25" x14ac:dyDescent="0.2"/>
  <cols>
    <col min="1" max="1" width="0.85546875" style="39" customWidth="1"/>
    <col min="2" max="2" width="28.42578125" style="100" customWidth="1"/>
    <col min="3" max="16384" width="9.140625" style="39"/>
  </cols>
  <sheetData>
    <row r="1" spans="2:8" ht="15" customHeight="1" x14ac:dyDescent="0.2"/>
    <row r="2" spans="2:8" ht="15" customHeight="1" x14ac:dyDescent="0.2">
      <c r="B2" s="19" t="s">
        <v>226</v>
      </c>
    </row>
    <row r="3" spans="2:8" ht="15" customHeight="1" x14ac:dyDescent="0.2">
      <c r="B3" s="104" t="s">
        <v>220</v>
      </c>
    </row>
    <row r="4" spans="2:8" ht="15" customHeight="1" x14ac:dyDescent="0.2">
      <c r="B4" s="345" t="s">
        <v>96</v>
      </c>
      <c r="C4" s="347" t="s">
        <v>72</v>
      </c>
      <c r="D4" s="347" t="s">
        <v>73</v>
      </c>
      <c r="E4" s="347" t="s">
        <v>38</v>
      </c>
      <c r="F4" s="347" t="s">
        <v>221</v>
      </c>
      <c r="G4" s="347" t="s">
        <v>222</v>
      </c>
    </row>
    <row r="5" spans="2:8" ht="15" customHeight="1" x14ac:dyDescent="0.2">
      <c r="B5" s="346"/>
      <c r="C5" s="347"/>
      <c r="D5" s="347"/>
      <c r="E5" s="347"/>
      <c r="F5" s="347"/>
      <c r="G5" s="347"/>
    </row>
    <row r="6" spans="2:8" ht="15" customHeight="1" x14ac:dyDescent="0.25">
      <c r="B6" s="67" t="s">
        <v>100</v>
      </c>
      <c r="C6" s="89">
        <v>25213</v>
      </c>
      <c r="D6" s="96">
        <v>220</v>
      </c>
      <c r="E6" s="89">
        <v>32981</v>
      </c>
      <c r="F6" s="62">
        <v>0.87</v>
      </c>
      <c r="G6" s="61">
        <v>130.81</v>
      </c>
    </row>
    <row r="7" spans="2:8" ht="15" customHeight="1" x14ac:dyDescent="0.25">
      <c r="B7" s="67" t="s">
        <v>101</v>
      </c>
      <c r="C7" s="89">
        <v>1887</v>
      </c>
      <c r="D7" s="96">
        <v>47</v>
      </c>
      <c r="E7" s="89">
        <v>3085</v>
      </c>
      <c r="F7" s="62">
        <v>2.4900000000000002</v>
      </c>
      <c r="G7" s="61">
        <v>163.49</v>
      </c>
    </row>
    <row r="8" spans="2:8" ht="15" customHeight="1" x14ac:dyDescent="0.25">
      <c r="B8" s="67" t="s">
        <v>102</v>
      </c>
      <c r="C8" s="89">
        <v>5453</v>
      </c>
      <c r="D8" s="96">
        <v>216</v>
      </c>
      <c r="E8" s="89">
        <v>8559</v>
      </c>
      <c r="F8" s="62">
        <v>3.96</v>
      </c>
      <c r="G8" s="61">
        <v>156.96</v>
      </c>
    </row>
    <row r="9" spans="2:8" ht="15" customHeight="1" x14ac:dyDescent="0.25">
      <c r="B9" s="65" t="s">
        <v>6</v>
      </c>
      <c r="C9" s="54">
        <v>32553</v>
      </c>
      <c r="D9" s="54">
        <v>483</v>
      </c>
      <c r="E9" s="54">
        <v>44625</v>
      </c>
      <c r="F9" s="87">
        <v>1.48</v>
      </c>
      <c r="G9" s="87">
        <v>137.08000000000001</v>
      </c>
    </row>
    <row r="10" spans="2:8" ht="11.25" customHeight="1" x14ac:dyDescent="0.2">
      <c r="B10" s="97" t="s">
        <v>306</v>
      </c>
      <c r="F10" s="187"/>
      <c r="G10" s="187"/>
    </row>
    <row r="11" spans="2:8" ht="11.25" customHeight="1" x14ac:dyDescent="0.2">
      <c r="B11" s="98" t="s">
        <v>307</v>
      </c>
      <c r="C11" s="188"/>
      <c r="D11" s="188"/>
      <c r="E11" s="188"/>
      <c r="F11" s="189"/>
      <c r="G11" s="189"/>
      <c r="H11" s="188"/>
    </row>
    <row r="12" spans="2:8" ht="11.25" customHeight="1" x14ac:dyDescent="0.2">
      <c r="B12" s="97" t="s">
        <v>225</v>
      </c>
      <c r="C12" s="190"/>
      <c r="D12" s="190"/>
      <c r="E12" s="190"/>
      <c r="F12" s="191"/>
      <c r="G12" s="191"/>
      <c r="H12" s="190"/>
    </row>
    <row r="13" spans="2:8" ht="15" customHeight="1" x14ac:dyDescent="0.2">
      <c r="B13" s="101"/>
    </row>
    <row r="14" spans="2:8" ht="15" customHeight="1" x14ac:dyDescent="0.2">
      <c r="B14" s="101"/>
    </row>
    <row r="15" spans="2:8" ht="15" customHeight="1" x14ac:dyDescent="0.2">
      <c r="B15" s="39"/>
    </row>
    <row r="16" spans="2:8" ht="15" customHeight="1" x14ac:dyDescent="0.2">
      <c r="B16" s="39"/>
    </row>
    <row r="17" spans="2:2" ht="15" customHeight="1" x14ac:dyDescent="0.2">
      <c r="B17" s="39"/>
    </row>
    <row r="18" spans="2:2" ht="15" customHeight="1" x14ac:dyDescent="0.2">
      <c r="B18" s="39"/>
    </row>
    <row r="19" spans="2:2" ht="15" customHeight="1" x14ac:dyDescent="0.2">
      <c r="B19" s="39"/>
    </row>
    <row r="20" spans="2:2" ht="15" customHeight="1" x14ac:dyDescent="0.2">
      <c r="B20" s="39"/>
    </row>
    <row r="21" spans="2:2" ht="15" customHeight="1" x14ac:dyDescent="0.2">
      <c r="B21" s="39"/>
    </row>
    <row r="22" spans="2:2" ht="15" customHeight="1" x14ac:dyDescent="0.2">
      <c r="B22" s="39"/>
    </row>
    <row r="23" spans="2:2" ht="15" customHeight="1" x14ac:dyDescent="0.2">
      <c r="B23" s="39"/>
    </row>
    <row r="24" spans="2:2" ht="15" customHeight="1" x14ac:dyDescent="0.2">
      <c r="B24" s="39"/>
    </row>
    <row r="25" spans="2:2" ht="15" customHeight="1" x14ac:dyDescent="0.2">
      <c r="B25" s="39"/>
    </row>
    <row r="26" spans="2:2" ht="15" customHeight="1" x14ac:dyDescent="0.2">
      <c r="B26" s="39"/>
    </row>
    <row r="27" spans="2:2" ht="15" customHeight="1" x14ac:dyDescent="0.2">
      <c r="B27" s="39"/>
    </row>
    <row r="28" spans="2:2" ht="15" customHeight="1" x14ac:dyDescent="0.2">
      <c r="B28" s="39"/>
    </row>
    <row r="29" spans="2:2" ht="15" customHeight="1" x14ac:dyDescent="0.2">
      <c r="B29" s="39"/>
    </row>
    <row r="30" spans="2:2" ht="15" customHeight="1" x14ac:dyDescent="0.2">
      <c r="B30" s="39"/>
    </row>
    <row r="31" spans="2:2" ht="15" customHeight="1" x14ac:dyDescent="0.2">
      <c r="B31" s="39"/>
    </row>
    <row r="32" spans="2:2" ht="15" customHeight="1" x14ac:dyDescent="0.2">
      <c r="B32" s="39"/>
    </row>
    <row r="33" spans="2:2" ht="15" customHeight="1" x14ac:dyDescent="0.2">
      <c r="B33" s="39"/>
    </row>
    <row r="34" spans="2:2" ht="15" customHeight="1" x14ac:dyDescent="0.2">
      <c r="B34" s="39"/>
    </row>
    <row r="35" spans="2:2" ht="15" customHeight="1" x14ac:dyDescent="0.2">
      <c r="B35" s="39"/>
    </row>
    <row r="36" spans="2:2" ht="15" customHeight="1" x14ac:dyDescent="0.2">
      <c r="B36" s="39"/>
    </row>
    <row r="37" spans="2:2" ht="15" customHeight="1" x14ac:dyDescent="0.2">
      <c r="B37" s="39"/>
    </row>
    <row r="38" spans="2:2" ht="15" customHeight="1" x14ac:dyDescent="0.2">
      <c r="B38" s="39"/>
    </row>
    <row r="39" spans="2:2" ht="15" customHeight="1" x14ac:dyDescent="0.2">
      <c r="B39" s="39"/>
    </row>
    <row r="40" spans="2:2" ht="15" customHeight="1" x14ac:dyDescent="0.2">
      <c r="B40" s="39"/>
    </row>
    <row r="41" spans="2:2" ht="15" customHeight="1" x14ac:dyDescent="0.2">
      <c r="B41" s="39"/>
    </row>
    <row r="42" spans="2:2" ht="15" customHeight="1" x14ac:dyDescent="0.2">
      <c r="B42" s="39"/>
    </row>
    <row r="43" spans="2:2" ht="15" customHeight="1" x14ac:dyDescent="0.2">
      <c r="B43" s="39"/>
    </row>
    <row r="44" spans="2:2" ht="15" customHeight="1" x14ac:dyDescent="0.2">
      <c r="B44" s="39"/>
    </row>
    <row r="45" spans="2:2" ht="15" customHeight="1" x14ac:dyDescent="0.2">
      <c r="B45" s="39"/>
    </row>
    <row r="46" spans="2:2" ht="15" customHeight="1" x14ac:dyDescent="0.2">
      <c r="B46" s="39"/>
    </row>
    <row r="47" spans="2:2" ht="15" customHeight="1" x14ac:dyDescent="0.2">
      <c r="B47" s="39"/>
    </row>
    <row r="48" spans="2:2" ht="15" customHeight="1" x14ac:dyDescent="0.2">
      <c r="B48" s="39"/>
    </row>
    <row r="49" spans="2:2" ht="15" customHeight="1" x14ac:dyDescent="0.2">
      <c r="B49" s="39"/>
    </row>
    <row r="50" spans="2:2" ht="15" customHeight="1" x14ac:dyDescent="0.2">
      <c r="B50" s="39"/>
    </row>
    <row r="51" spans="2:2" ht="15" customHeight="1" x14ac:dyDescent="0.2">
      <c r="B51" s="39"/>
    </row>
    <row r="52" spans="2:2" ht="15" customHeight="1" x14ac:dyDescent="0.2">
      <c r="B52" s="39"/>
    </row>
    <row r="53" spans="2:2" ht="15" customHeight="1" x14ac:dyDescent="0.2">
      <c r="B53" s="39"/>
    </row>
    <row r="54" spans="2:2" ht="15" customHeight="1" x14ac:dyDescent="0.2">
      <c r="B54" s="39"/>
    </row>
    <row r="55" spans="2:2" ht="15" customHeight="1" x14ac:dyDescent="0.2">
      <c r="B55" s="39"/>
    </row>
    <row r="56" spans="2:2" ht="15" customHeight="1" x14ac:dyDescent="0.2">
      <c r="B56" s="39"/>
    </row>
    <row r="57" spans="2:2" ht="15" customHeight="1" x14ac:dyDescent="0.2">
      <c r="B57" s="39"/>
    </row>
    <row r="58" spans="2:2" ht="15" customHeight="1" x14ac:dyDescent="0.2">
      <c r="B58" s="39"/>
    </row>
    <row r="59" spans="2:2" ht="15" customHeight="1" x14ac:dyDescent="0.2">
      <c r="B59" s="39"/>
    </row>
    <row r="60" spans="2:2" ht="15" customHeight="1" x14ac:dyDescent="0.2">
      <c r="B60" s="39"/>
    </row>
    <row r="61" spans="2:2" ht="15" customHeight="1" x14ac:dyDescent="0.2">
      <c r="B61" s="39"/>
    </row>
    <row r="62" spans="2:2" ht="15" customHeight="1" x14ac:dyDescent="0.2">
      <c r="B62" s="39"/>
    </row>
    <row r="63" spans="2:2" ht="15" customHeight="1" x14ac:dyDescent="0.2">
      <c r="B63" s="39"/>
    </row>
    <row r="64" spans="2:2" ht="15" customHeight="1" x14ac:dyDescent="0.2">
      <c r="B64" s="39"/>
    </row>
    <row r="65" spans="2:2" ht="15" customHeight="1" x14ac:dyDescent="0.2">
      <c r="B65" s="39"/>
    </row>
    <row r="66" spans="2:2" ht="15" customHeight="1" x14ac:dyDescent="0.2">
      <c r="B66" s="39"/>
    </row>
    <row r="67" spans="2:2" ht="15" customHeight="1" x14ac:dyDescent="0.2">
      <c r="B67" s="39"/>
    </row>
    <row r="68" spans="2:2" ht="15" customHeight="1" x14ac:dyDescent="0.2">
      <c r="B68" s="39"/>
    </row>
    <row r="69" spans="2:2" ht="15" customHeight="1" x14ac:dyDescent="0.2">
      <c r="B69" s="39"/>
    </row>
    <row r="70" spans="2:2" ht="15" customHeight="1" x14ac:dyDescent="0.2">
      <c r="B70" s="39"/>
    </row>
    <row r="71" spans="2:2" ht="15" customHeight="1" x14ac:dyDescent="0.2">
      <c r="B71" s="39"/>
    </row>
    <row r="72" spans="2:2" ht="15" customHeight="1" x14ac:dyDescent="0.2">
      <c r="B72" s="39"/>
    </row>
    <row r="73" spans="2:2" ht="15" customHeight="1" x14ac:dyDescent="0.2">
      <c r="B73" s="39"/>
    </row>
    <row r="74" spans="2:2" ht="15" customHeight="1" x14ac:dyDescent="0.2">
      <c r="B74" s="39"/>
    </row>
    <row r="75" spans="2:2" ht="15" customHeight="1" x14ac:dyDescent="0.2">
      <c r="B75" s="39"/>
    </row>
    <row r="76" spans="2:2" ht="15" customHeight="1" x14ac:dyDescent="0.2">
      <c r="B76" s="39"/>
    </row>
    <row r="77" spans="2:2" ht="15" customHeight="1" x14ac:dyDescent="0.2">
      <c r="B77" s="39"/>
    </row>
    <row r="78" spans="2:2" ht="15" customHeight="1" x14ac:dyDescent="0.2">
      <c r="B78" s="39"/>
    </row>
    <row r="79" spans="2:2" ht="15" customHeight="1" x14ac:dyDescent="0.2">
      <c r="B79" s="39"/>
    </row>
    <row r="80" spans="2:2" ht="15" customHeight="1" x14ac:dyDescent="0.2">
      <c r="B80" s="39"/>
    </row>
    <row r="81" spans="2:2" ht="15" customHeight="1" x14ac:dyDescent="0.2">
      <c r="B81" s="39"/>
    </row>
    <row r="82" spans="2:2" ht="15" customHeight="1" x14ac:dyDescent="0.2">
      <c r="B82" s="39"/>
    </row>
    <row r="83" spans="2:2" ht="15" customHeight="1" x14ac:dyDescent="0.2">
      <c r="B83" s="39"/>
    </row>
    <row r="84" spans="2:2" ht="15" customHeight="1" x14ac:dyDescent="0.2">
      <c r="B84" s="39"/>
    </row>
    <row r="85" spans="2:2" ht="15" customHeight="1" x14ac:dyDescent="0.2">
      <c r="B85" s="39"/>
    </row>
    <row r="86" spans="2:2" ht="15" customHeight="1" x14ac:dyDescent="0.2">
      <c r="B86" s="39"/>
    </row>
    <row r="87" spans="2:2" ht="15" customHeight="1" x14ac:dyDescent="0.2">
      <c r="B87" s="39"/>
    </row>
    <row r="88" spans="2:2" ht="15" customHeight="1" x14ac:dyDescent="0.2">
      <c r="B88" s="39"/>
    </row>
    <row r="89" spans="2:2" ht="15" customHeight="1" x14ac:dyDescent="0.2">
      <c r="B89" s="39"/>
    </row>
    <row r="90" spans="2:2" ht="15" customHeight="1" x14ac:dyDescent="0.2">
      <c r="B90" s="39"/>
    </row>
    <row r="91" spans="2:2" ht="15" customHeight="1" x14ac:dyDescent="0.2">
      <c r="B91" s="39"/>
    </row>
    <row r="92" spans="2:2" ht="15" customHeight="1" x14ac:dyDescent="0.2">
      <c r="B92" s="39"/>
    </row>
    <row r="93" spans="2:2" ht="15" customHeight="1" x14ac:dyDescent="0.2">
      <c r="B93" s="39"/>
    </row>
    <row r="94" spans="2:2" ht="15" customHeight="1" x14ac:dyDescent="0.2">
      <c r="B94" s="39"/>
    </row>
    <row r="95" spans="2:2" ht="15" customHeight="1" x14ac:dyDescent="0.2">
      <c r="B95" s="39"/>
    </row>
    <row r="96" spans="2:2" ht="15" customHeight="1" x14ac:dyDescent="0.2">
      <c r="B96" s="39"/>
    </row>
    <row r="97" spans="2:2" ht="15" customHeight="1" x14ac:dyDescent="0.2">
      <c r="B97" s="39"/>
    </row>
    <row r="98" spans="2:2" ht="15" customHeight="1" x14ac:dyDescent="0.2">
      <c r="B98" s="39"/>
    </row>
    <row r="99" spans="2:2" ht="15" customHeight="1" x14ac:dyDescent="0.2">
      <c r="B99" s="39"/>
    </row>
    <row r="100" spans="2:2" ht="15" customHeight="1" x14ac:dyDescent="0.2">
      <c r="B100" s="39"/>
    </row>
    <row r="101" spans="2:2" ht="15" customHeight="1" x14ac:dyDescent="0.2">
      <c r="B101" s="39"/>
    </row>
    <row r="102" spans="2:2" ht="15" customHeight="1" x14ac:dyDescent="0.2">
      <c r="B102" s="39"/>
    </row>
    <row r="103" spans="2:2" ht="15" customHeight="1" x14ac:dyDescent="0.2">
      <c r="B103" s="39"/>
    </row>
    <row r="104" spans="2:2" ht="15" customHeight="1" x14ac:dyDescent="0.2">
      <c r="B104" s="39"/>
    </row>
    <row r="105" spans="2:2" ht="15" customHeight="1" x14ac:dyDescent="0.2">
      <c r="B105" s="39"/>
    </row>
    <row r="106" spans="2:2" ht="15" customHeight="1" x14ac:dyDescent="0.2">
      <c r="B106" s="39"/>
    </row>
    <row r="107" spans="2:2" ht="15" customHeight="1" x14ac:dyDescent="0.2">
      <c r="B107" s="39"/>
    </row>
    <row r="108" spans="2:2" ht="15" customHeight="1" x14ac:dyDescent="0.2">
      <c r="B108" s="39"/>
    </row>
    <row r="109" spans="2:2" ht="15" customHeight="1" x14ac:dyDescent="0.2">
      <c r="B109" s="39"/>
    </row>
    <row r="110" spans="2:2" ht="15" customHeight="1" x14ac:dyDescent="0.2">
      <c r="B110" s="39"/>
    </row>
    <row r="111" spans="2:2" ht="15" customHeight="1" x14ac:dyDescent="0.2">
      <c r="B111" s="39"/>
    </row>
    <row r="112" spans="2:2" ht="15" customHeight="1" x14ac:dyDescent="0.2">
      <c r="B112" s="39"/>
    </row>
    <row r="113" spans="2:2" ht="15" customHeight="1" x14ac:dyDescent="0.2">
      <c r="B113" s="39"/>
    </row>
    <row r="114" spans="2:2" ht="15" customHeight="1" x14ac:dyDescent="0.2">
      <c r="B114" s="39"/>
    </row>
    <row r="115" spans="2:2" ht="15" customHeight="1" x14ac:dyDescent="0.2">
      <c r="B115" s="39"/>
    </row>
    <row r="116" spans="2:2" ht="15" customHeight="1" x14ac:dyDescent="0.2">
      <c r="B116" s="39"/>
    </row>
    <row r="117" spans="2:2" ht="15" customHeight="1" x14ac:dyDescent="0.2">
      <c r="B117" s="39"/>
    </row>
    <row r="118" spans="2:2" ht="15" customHeight="1" x14ac:dyDescent="0.2">
      <c r="B118" s="39"/>
    </row>
    <row r="119" spans="2:2" ht="15" customHeight="1" x14ac:dyDescent="0.2">
      <c r="B119" s="39"/>
    </row>
    <row r="120" spans="2:2" ht="15" customHeight="1" x14ac:dyDescent="0.2">
      <c r="B120" s="39"/>
    </row>
    <row r="121" spans="2:2" ht="15" customHeight="1" x14ac:dyDescent="0.2">
      <c r="B121" s="39"/>
    </row>
    <row r="122" spans="2:2" ht="15" customHeight="1" x14ac:dyDescent="0.2">
      <c r="B122" s="39"/>
    </row>
    <row r="123" spans="2:2" ht="15" customHeight="1" x14ac:dyDescent="0.2">
      <c r="B123" s="39"/>
    </row>
    <row r="124" spans="2:2" ht="15" customHeight="1" x14ac:dyDescent="0.2">
      <c r="B124" s="39"/>
    </row>
    <row r="125" spans="2:2" ht="15" customHeight="1" x14ac:dyDescent="0.2">
      <c r="B125" s="39"/>
    </row>
    <row r="126" spans="2:2" ht="15" customHeight="1" x14ac:dyDescent="0.2">
      <c r="B126" s="39"/>
    </row>
    <row r="127" spans="2:2" ht="15" customHeight="1" x14ac:dyDescent="0.2">
      <c r="B127" s="39"/>
    </row>
    <row r="128" spans="2:2" ht="15" customHeight="1" x14ac:dyDescent="0.2">
      <c r="B128" s="39"/>
    </row>
    <row r="129" spans="2:2" ht="15" customHeight="1" x14ac:dyDescent="0.2">
      <c r="B129" s="39"/>
    </row>
    <row r="130" spans="2:2" ht="15" customHeight="1" x14ac:dyDescent="0.2">
      <c r="B130" s="39"/>
    </row>
    <row r="131" spans="2:2" ht="15" customHeight="1" x14ac:dyDescent="0.2">
      <c r="B131" s="39"/>
    </row>
    <row r="132" spans="2:2" ht="15" customHeight="1" x14ac:dyDescent="0.2">
      <c r="B132" s="39"/>
    </row>
    <row r="133" spans="2:2" ht="15" customHeight="1" x14ac:dyDescent="0.2">
      <c r="B133" s="39"/>
    </row>
    <row r="134" spans="2:2" ht="15" customHeight="1" x14ac:dyDescent="0.2">
      <c r="B134" s="39"/>
    </row>
    <row r="135" spans="2:2" ht="15" customHeight="1" x14ac:dyDescent="0.2">
      <c r="B135" s="39"/>
    </row>
    <row r="136" spans="2:2" ht="15" customHeight="1" x14ac:dyDescent="0.2">
      <c r="B136" s="39"/>
    </row>
    <row r="137" spans="2:2" ht="15" customHeight="1" x14ac:dyDescent="0.2">
      <c r="B137" s="39"/>
    </row>
    <row r="138" spans="2:2" ht="15" customHeight="1" x14ac:dyDescent="0.2">
      <c r="B138" s="39"/>
    </row>
    <row r="139" spans="2:2" ht="15" customHeight="1" x14ac:dyDescent="0.2">
      <c r="B139" s="39"/>
    </row>
    <row r="140" spans="2:2" ht="15" customHeight="1" x14ac:dyDescent="0.2">
      <c r="B140" s="39"/>
    </row>
    <row r="141" spans="2:2" ht="15" customHeight="1" x14ac:dyDescent="0.2">
      <c r="B141" s="39"/>
    </row>
    <row r="142" spans="2:2" ht="15" customHeight="1" x14ac:dyDescent="0.2">
      <c r="B142" s="39"/>
    </row>
    <row r="143" spans="2:2" ht="15" customHeight="1" x14ac:dyDescent="0.2">
      <c r="B143" s="39"/>
    </row>
    <row r="144" spans="2:2" ht="15" customHeight="1" x14ac:dyDescent="0.2">
      <c r="B144" s="39"/>
    </row>
    <row r="145" spans="2:2" ht="15" customHeight="1" x14ac:dyDescent="0.2">
      <c r="B145" s="39"/>
    </row>
    <row r="146" spans="2:2" ht="15" customHeight="1" x14ac:dyDescent="0.2">
      <c r="B146" s="39"/>
    </row>
    <row r="147" spans="2:2" ht="15" customHeight="1" x14ac:dyDescent="0.2">
      <c r="B147" s="39"/>
    </row>
    <row r="148" spans="2:2" ht="15" customHeight="1" x14ac:dyDescent="0.2">
      <c r="B148" s="39"/>
    </row>
    <row r="149" spans="2:2" ht="15" customHeight="1" x14ac:dyDescent="0.2">
      <c r="B149" s="39"/>
    </row>
    <row r="150" spans="2:2" ht="15" customHeight="1" x14ac:dyDescent="0.2">
      <c r="B150" s="39"/>
    </row>
    <row r="151" spans="2:2" ht="15" customHeight="1" x14ac:dyDescent="0.2">
      <c r="B151" s="39"/>
    </row>
    <row r="152" spans="2:2" ht="15" customHeight="1" x14ac:dyDescent="0.2">
      <c r="B152" s="39"/>
    </row>
    <row r="153" spans="2:2" ht="15" customHeight="1" x14ac:dyDescent="0.2">
      <c r="B153" s="39"/>
    </row>
    <row r="154" spans="2:2" ht="15" customHeight="1" x14ac:dyDescent="0.2">
      <c r="B154" s="39"/>
    </row>
    <row r="155" spans="2:2" ht="15" customHeight="1" x14ac:dyDescent="0.2">
      <c r="B155" s="39"/>
    </row>
    <row r="156" spans="2:2" ht="15" customHeight="1" x14ac:dyDescent="0.2">
      <c r="B156" s="39"/>
    </row>
    <row r="157" spans="2:2" ht="15" customHeight="1" x14ac:dyDescent="0.2">
      <c r="B157" s="39"/>
    </row>
    <row r="158" spans="2:2" ht="15" customHeight="1" x14ac:dyDescent="0.2">
      <c r="B158" s="39"/>
    </row>
    <row r="159" spans="2:2" ht="15" customHeight="1" x14ac:dyDescent="0.2">
      <c r="B159" s="39"/>
    </row>
    <row r="160" spans="2:2" ht="15" customHeight="1" x14ac:dyDescent="0.2">
      <c r="B160" s="39"/>
    </row>
    <row r="161" spans="2:2" ht="15" customHeight="1" x14ac:dyDescent="0.2">
      <c r="B161" s="39"/>
    </row>
    <row r="162" spans="2:2" ht="15" customHeight="1" x14ac:dyDescent="0.2">
      <c r="B162" s="39"/>
    </row>
    <row r="163" spans="2:2" ht="15" customHeight="1" x14ac:dyDescent="0.2">
      <c r="B163" s="39"/>
    </row>
    <row r="164" spans="2:2" ht="15" customHeight="1" x14ac:dyDescent="0.2">
      <c r="B164" s="39"/>
    </row>
    <row r="165" spans="2:2" ht="15" customHeight="1" x14ac:dyDescent="0.2">
      <c r="B165" s="39"/>
    </row>
    <row r="166" spans="2:2" ht="15" customHeight="1" x14ac:dyDescent="0.2">
      <c r="B166" s="39"/>
    </row>
    <row r="167" spans="2:2" ht="15" customHeight="1" x14ac:dyDescent="0.2">
      <c r="B167" s="39"/>
    </row>
    <row r="168" spans="2:2" ht="15" customHeight="1" x14ac:dyDescent="0.2">
      <c r="B168" s="39"/>
    </row>
    <row r="169" spans="2:2" ht="15" customHeight="1" x14ac:dyDescent="0.2">
      <c r="B169" s="39"/>
    </row>
    <row r="170" spans="2:2" ht="15" customHeight="1" x14ac:dyDescent="0.2">
      <c r="B170" s="39"/>
    </row>
    <row r="171" spans="2:2" ht="15" customHeight="1" x14ac:dyDescent="0.2">
      <c r="B171" s="39"/>
    </row>
    <row r="172" spans="2:2" ht="15" customHeight="1" x14ac:dyDescent="0.2">
      <c r="B172" s="39"/>
    </row>
    <row r="173" spans="2:2" ht="15" customHeight="1" x14ac:dyDescent="0.2">
      <c r="B173" s="39"/>
    </row>
    <row r="174" spans="2:2" ht="15" customHeight="1" x14ac:dyDescent="0.2">
      <c r="B174" s="39"/>
    </row>
    <row r="175" spans="2:2" ht="15" customHeight="1" x14ac:dyDescent="0.2">
      <c r="B175" s="39"/>
    </row>
    <row r="176" spans="2:2" ht="15" customHeight="1" x14ac:dyDescent="0.2">
      <c r="B176" s="39"/>
    </row>
    <row r="177" spans="2:2" ht="15" customHeight="1" x14ac:dyDescent="0.2">
      <c r="B177" s="39"/>
    </row>
    <row r="178" spans="2:2" ht="15" customHeight="1" x14ac:dyDescent="0.2">
      <c r="B178" s="39"/>
    </row>
    <row r="179" spans="2:2" ht="15" customHeight="1" x14ac:dyDescent="0.2">
      <c r="B179" s="39"/>
    </row>
    <row r="180" spans="2:2" ht="15" customHeight="1" x14ac:dyDescent="0.2">
      <c r="B180" s="39"/>
    </row>
    <row r="181" spans="2:2" ht="15" customHeight="1" x14ac:dyDescent="0.2">
      <c r="B181" s="39"/>
    </row>
    <row r="182" spans="2:2" ht="15" customHeight="1" x14ac:dyDescent="0.2">
      <c r="B182" s="39"/>
    </row>
    <row r="183" spans="2:2" ht="15" customHeight="1" x14ac:dyDescent="0.2">
      <c r="B183" s="39"/>
    </row>
    <row r="184" spans="2:2" ht="15" customHeight="1" x14ac:dyDescent="0.2">
      <c r="B184" s="39"/>
    </row>
    <row r="185" spans="2:2" ht="15" customHeight="1" x14ac:dyDescent="0.2">
      <c r="B185" s="39"/>
    </row>
    <row r="186" spans="2:2" ht="15" customHeight="1" x14ac:dyDescent="0.2">
      <c r="B186" s="39"/>
    </row>
    <row r="187" spans="2:2" ht="15" customHeight="1" x14ac:dyDescent="0.2">
      <c r="B187" s="39"/>
    </row>
    <row r="188" spans="2:2" ht="15" customHeight="1" x14ac:dyDescent="0.2">
      <c r="B188" s="39"/>
    </row>
    <row r="189" spans="2:2" ht="15" customHeight="1" x14ac:dyDescent="0.2">
      <c r="B189" s="39"/>
    </row>
    <row r="190" spans="2:2" ht="15" customHeight="1" x14ac:dyDescent="0.2">
      <c r="B190" s="39"/>
    </row>
    <row r="191" spans="2:2" ht="15" customHeight="1" x14ac:dyDescent="0.2">
      <c r="B191" s="39"/>
    </row>
    <row r="192" spans="2:2" ht="15" customHeight="1" x14ac:dyDescent="0.2">
      <c r="B192" s="39"/>
    </row>
    <row r="193" spans="2:2" ht="15" customHeight="1" x14ac:dyDescent="0.2">
      <c r="B193" s="39"/>
    </row>
    <row r="194" spans="2:2" ht="15" customHeight="1" x14ac:dyDescent="0.2">
      <c r="B194" s="39"/>
    </row>
    <row r="195" spans="2:2" ht="15" customHeight="1" x14ac:dyDescent="0.2">
      <c r="B195" s="39"/>
    </row>
    <row r="196" spans="2:2" ht="15" customHeight="1" x14ac:dyDescent="0.2">
      <c r="B196" s="39"/>
    </row>
    <row r="197" spans="2:2" ht="15" customHeight="1" x14ac:dyDescent="0.2">
      <c r="B197" s="39"/>
    </row>
    <row r="198" spans="2:2" ht="15" customHeight="1" x14ac:dyDescent="0.2">
      <c r="B198" s="39"/>
    </row>
    <row r="199" spans="2:2" ht="15" customHeight="1" x14ac:dyDescent="0.2">
      <c r="B199" s="39"/>
    </row>
    <row r="200" spans="2:2" ht="15" customHeight="1" x14ac:dyDescent="0.2">
      <c r="B200" s="39"/>
    </row>
    <row r="201" spans="2:2" ht="15" customHeight="1" x14ac:dyDescent="0.2">
      <c r="B201" s="39"/>
    </row>
  </sheetData>
  <mergeCells count="6">
    <mergeCell ref="G4:G5"/>
    <mergeCell ref="B4:B5"/>
    <mergeCell ref="C4:C5"/>
    <mergeCell ref="D4:D5"/>
    <mergeCell ref="E4:E5"/>
    <mergeCell ref="F4:F5"/>
  </mergeCell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42"/>
  <sheetViews>
    <sheetView showGridLines="0" zoomScaleNormal="100" workbookViewId="0">
      <selection activeCell="B2" sqref="B2"/>
    </sheetView>
  </sheetViews>
  <sheetFormatPr defaultRowHeight="11.25" x14ac:dyDescent="0.2"/>
  <cols>
    <col min="1" max="1" width="0.85546875" style="39" customWidth="1"/>
    <col min="2" max="2" width="19.28515625" style="100" customWidth="1"/>
    <col min="3" max="16384" width="9.140625" style="39"/>
  </cols>
  <sheetData>
    <row r="1" spans="2:7" ht="15" customHeight="1" x14ac:dyDescent="0.2"/>
    <row r="2" spans="2:7" ht="15" customHeight="1" x14ac:dyDescent="0.2">
      <c r="B2" s="19" t="s">
        <v>106</v>
      </c>
    </row>
    <row r="3" spans="2:7" ht="15" customHeight="1" x14ac:dyDescent="0.2">
      <c r="B3" s="49" t="s">
        <v>95</v>
      </c>
    </row>
    <row r="4" spans="2:7" ht="15" customHeight="1" x14ac:dyDescent="0.2">
      <c r="B4" s="345" t="s">
        <v>96</v>
      </c>
      <c r="C4" s="347" t="s">
        <v>72</v>
      </c>
      <c r="D4" s="347" t="s">
        <v>73</v>
      </c>
      <c r="E4" s="347" t="s">
        <v>38</v>
      </c>
      <c r="F4" s="347" t="s">
        <v>97</v>
      </c>
      <c r="G4" s="347" t="s">
        <v>98</v>
      </c>
    </row>
    <row r="5" spans="2:7" ht="15" customHeight="1" x14ac:dyDescent="0.2">
      <c r="B5" s="346"/>
      <c r="C5" s="347"/>
      <c r="D5" s="347"/>
      <c r="E5" s="347"/>
      <c r="F5" s="347" t="s">
        <v>99</v>
      </c>
      <c r="G5" s="347" t="s">
        <v>19</v>
      </c>
    </row>
    <row r="6" spans="2:7" ht="15" customHeight="1" x14ac:dyDescent="0.25">
      <c r="B6" s="67" t="s">
        <v>100</v>
      </c>
      <c r="C6" s="89">
        <v>25319</v>
      </c>
      <c r="D6" s="96">
        <v>217</v>
      </c>
      <c r="E6" s="89">
        <v>33455</v>
      </c>
      <c r="F6" s="62">
        <v>0.86</v>
      </c>
      <c r="G6" s="61">
        <v>132.13</v>
      </c>
    </row>
    <row r="7" spans="2:7" ht="15" customHeight="1" x14ac:dyDescent="0.25">
      <c r="B7" s="67" t="s">
        <v>101</v>
      </c>
      <c r="C7" s="89">
        <v>1893</v>
      </c>
      <c r="D7" s="96">
        <v>38</v>
      </c>
      <c r="E7" s="89">
        <v>3036</v>
      </c>
      <c r="F7" s="62">
        <v>2.0099999999999998</v>
      </c>
      <c r="G7" s="61">
        <v>160.38</v>
      </c>
    </row>
    <row r="8" spans="2:7" ht="15" customHeight="1" x14ac:dyDescent="0.25">
      <c r="B8" s="67" t="s">
        <v>102</v>
      </c>
      <c r="C8" s="89">
        <v>5340</v>
      </c>
      <c r="D8" s="96">
        <v>168</v>
      </c>
      <c r="E8" s="89">
        <v>8505</v>
      </c>
      <c r="F8" s="62">
        <v>3.15</v>
      </c>
      <c r="G8" s="61">
        <v>159.27000000000001</v>
      </c>
    </row>
    <row r="9" spans="2:7" ht="15" customHeight="1" x14ac:dyDescent="0.25">
      <c r="B9" s="65" t="s">
        <v>6</v>
      </c>
      <c r="C9" s="54">
        <v>32552</v>
      </c>
      <c r="D9" s="54">
        <v>423</v>
      </c>
      <c r="E9" s="54">
        <v>44996</v>
      </c>
      <c r="F9" s="87">
        <v>1.3</v>
      </c>
      <c r="G9" s="87">
        <v>138.22999999999999</v>
      </c>
    </row>
    <row r="10" spans="2:7" ht="11.25" customHeight="1" x14ac:dyDescent="0.2">
      <c r="B10" s="97" t="s">
        <v>103</v>
      </c>
    </row>
    <row r="11" spans="2:7" ht="11.25" customHeight="1" x14ac:dyDescent="0.2">
      <c r="B11" s="98" t="s">
        <v>104</v>
      </c>
    </row>
    <row r="12" spans="2:7" ht="11.25" customHeight="1" x14ac:dyDescent="0.2">
      <c r="B12" s="99" t="s">
        <v>105</v>
      </c>
    </row>
    <row r="13" spans="2:7" ht="15" customHeight="1" x14ac:dyDescent="0.2">
      <c r="B13" s="101"/>
    </row>
    <row r="14" spans="2:7" ht="15" customHeight="1" x14ac:dyDescent="0.2"/>
    <row r="15" spans="2:7" ht="15" customHeight="1" x14ac:dyDescent="0.2"/>
    <row r="16" spans="2: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2"/>
  <sheetViews>
    <sheetView showGridLines="0" workbookViewId="0">
      <selection activeCell="B2" sqref="B2"/>
    </sheetView>
  </sheetViews>
  <sheetFormatPr defaultRowHeight="11.25" x14ac:dyDescent="0.2"/>
  <cols>
    <col min="1" max="1" width="0.85546875" style="39" customWidth="1"/>
    <col min="2" max="2" width="34.42578125" style="100" customWidth="1"/>
    <col min="3" max="16384" width="9.140625" style="39"/>
  </cols>
  <sheetData>
    <row r="1" spans="2:6" ht="15" customHeight="1" x14ac:dyDescent="0.2"/>
    <row r="2" spans="2:6" ht="15" customHeight="1" x14ac:dyDescent="0.2">
      <c r="B2" s="19" t="s">
        <v>313</v>
      </c>
    </row>
    <row r="3" spans="2:6" ht="15" customHeight="1" x14ac:dyDescent="0.2">
      <c r="B3" s="104" t="s">
        <v>112</v>
      </c>
    </row>
    <row r="4" spans="2:6" ht="15" customHeight="1" x14ac:dyDescent="0.2">
      <c r="B4" s="345" t="s">
        <v>111</v>
      </c>
      <c r="C4" s="347" t="s">
        <v>72</v>
      </c>
      <c r="D4" s="347" t="s">
        <v>73</v>
      </c>
      <c r="E4" s="347" t="s">
        <v>38</v>
      </c>
      <c r="F4" s="347" t="s">
        <v>110</v>
      </c>
    </row>
    <row r="5" spans="2:6" ht="15" customHeight="1" x14ac:dyDescent="0.2">
      <c r="B5" s="346"/>
      <c r="C5" s="347"/>
      <c r="D5" s="347"/>
      <c r="E5" s="347"/>
      <c r="F5" s="347" t="s">
        <v>99</v>
      </c>
    </row>
    <row r="6" spans="2:6" ht="15" customHeight="1" x14ac:dyDescent="0.25">
      <c r="B6" s="22" t="s">
        <v>109</v>
      </c>
      <c r="C6" s="34">
        <v>6038</v>
      </c>
      <c r="D6" s="57">
        <v>64</v>
      </c>
      <c r="E6" s="36">
        <v>7977</v>
      </c>
      <c r="F6" s="103">
        <v>1.06</v>
      </c>
    </row>
    <row r="7" spans="2:6" ht="15" customHeight="1" x14ac:dyDescent="0.25">
      <c r="B7" s="22" t="s">
        <v>108</v>
      </c>
      <c r="C7" s="34">
        <v>20562</v>
      </c>
      <c r="D7" s="57">
        <v>354</v>
      </c>
      <c r="E7" s="36">
        <v>28135</v>
      </c>
      <c r="F7" s="103">
        <v>1.72</v>
      </c>
    </row>
    <row r="8" spans="2:6" ht="15" customHeight="1" x14ac:dyDescent="0.25">
      <c r="B8" s="22" t="s">
        <v>107</v>
      </c>
      <c r="C8" s="34">
        <v>5953</v>
      </c>
      <c r="D8" s="57">
        <v>65</v>
      </c>
      <c r="E8" s="36">
        <v>8513</v>
      </c>
      <c r="F8" s="103">
        <v>1.0900000000000001</v>
      </c>
    </row>
    <row r="9" spans="2:6" ht="15" customHeight="1" x14ac:dyDescent="0.25">
      <c r="B9" s="13" t="s">
        <v>6</v>
      </c>
      <c r="C9" s="94">
        <v>32553</v>
      </c>
      <c r="D9" s="94">
        <v>483</v>
      </c>
      <c r="E9" s="94">
        <v>44625</v>
      </c>
      <c r="F9" s="102">
        <v>1.48</v>
      </c>
    </row>
    <row r="10" spans="2:6" ht="15" customHeight="1" x14ac:dyDescent="0.2">
      <c r="B10" s="97" t="s">
        <v>103</v>
      </c>
    </row>
    <row r="11" spans="2:6" ht="15" customHeight="1" x14ac:dyDescent="0.2"/>
    <row r="12" spans="2:6" ht="15" customHeight="1" x14ac:dyDescent="0.2"/>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22"/>
  <sheetViews>
    <sheetView showGridLines="0" workbookViewId="0">
      <selection activeCell="B2" sqref="B2"/>
    </sheetView>
  </sheetViews>
  <sheetFormatPr defaultRowHeight="15" x14ac:dyDescent="0.25"/>
  <cols>
    <col min="1" max="1" width="0.85546875" style="1" customWidth="1"/>
    <col min="2" max="16384" width="9.140625" style="1"/>
  </cols>
  <sheetData>
    <row r="2" spans="2:16" x14ac:dyDescent="0.25">
      <c r="B2" s="48" t="s">
        <v>62</v>
      </c>
      <c r="C2" s="48"/>
      <c r="D2" s="48"/>
      <c r="E2" s="48"/>
      <c r="F2" s="48"/>
      <c r="G2" s="48"/>
      <c r="H2" s="48"/>
      <c r="I2" s="48"/>
      <c r="J2" s="48"/>
      <c r="K2" s="48"/>
      <c r="L2" s="48"/>
      <c r="M2" s="48"/>
      <c r="N2" s="48"/>
      <c r="O2" s="48"/>
      <c r="P2" s="48"/>
    </row>
    <row r="3" spans="2:16" x14ac:dyDescent="0.25">
      <c r="B3" s="49" t="s">
        <v>52</v>
      </c>
      <c r="C3" s="285"/>
      <c r="D3" s="285"/>
      <c r="E3" s="285"/>
      <c r="F3" s="285"/>
      <c r="G3" s="285"/>
      <c r="H3" s="285"/>
      <c r="I3" s="48"/>
      <c r="J3" s="48"/>
      <c r="K3" s="48"/>
      <c r="L3" s="48"/>
      <c r="M3" s="48"/>
      <c r="N3" s="48"/>
      <c r="O3" s="48"/>
      <c r="P3" s="48"/>
    </row>
    <row r="4" spans="2:16" x14ac:dyDescent="0.25">
      <c r="B4" s="348" t="s">
        <v>0</v>
      </c>
      <c r="C4" s="350" t="s">
        <v>53</v>
      </c>
      <c r="D4" s="350"/>
      <c r="E4" s="350"/>
      <c r="F4" s="350"/>
      <c r="G4" s="350"/>
      <c r="H4" s="350"/>
      <c r="I4" s="350"/>
      <c r="J4" s="351" t="s">
        <v>54</v>
      </c>
      <c r="K4" s="351"/>
      <c r="L4" s="351"/>
      <c r="M4" s="351"/>
      <c r="N4" s="351"/>
      <c r="O4" s="351"/>
      <c r="P4" s="351"/>
    </row>
    <row r="5" spans="2:16" ht="69" customHeight="1" x14ac:dyDescent="0.25">
      <c r="B5" s="349"/>
      <c r="C5" s="50" t="s">
        <v>55</v>
      </c>
      <c r="D5" s="50" t="s">
        <v>56</v>
      </c>
      <c r="E5" s="50" t="s">
        <v>57</v>
      </c>
      <c r="F5" s="50" t="s">
        <v>58</v>
      </c>
      <c r="G5" s="50" t="s">
        <v>59</v>
      </c>
      <c r="H5" s="7" t="s">
        <v>60</v>
      </c>
      <c r="I5" s="51" t="s">
        <v>6</v>
      </c>
      <c r="J5" s="50" t="s">
        <v>55</v>
      </c>
      <c r="K5" s="50" t="s">
        <v>56</v>
      </c>
      <c r="L5" s="50" t="s">
        <v>57</v>
      </c>
      <c r="M5" s="50" t="s">
        <v>58</v>
      </c>
      <c r="N5" s="50" t="s">
        <v>59</v>
      </c>
      <c r="O5" s="7" t="s">
        <v>60</v>
      </c>
      <c r="P5" s="51" t="s">
        <v>6</v>
      </c>
    </row>
    <row r="6" spans="2:16" x14ac:dyDescent="0.25">
      <c r="B6" s="52" t="s">
        <v>7</v>
      </c>
      <c r="C6" s="89">
        <v>400</v>
      </c>
      <c r="D6" s="88">
        <v>157</v>
      </c>
      <c r="E6" s="89">
        <v>408</v>
      </c>
      <c r="F6" s="88">
        <v>812</v>
      </c>
      <c r="G6" s="89">
        <v>149</v>
      </c>
      <c r="H6" s="88">
        <v>17</v>
      </c>
      <c r="I6" s="110">
        <v>1943</v>
      </c>
      <c r="J6" s="253">
        <v>36</v>
      </c>
      <c r="K6" s="43">
        <v>32</v>
      </c>
      <c r="L6" s="253">
        <v>50</v>
      </c>
      <c r="M6" s="43">
        <v>291</v>
      </c>
      <c r="N6" s="253">
        <v>137</v>
      </c>
      <c r="O6" s="43">
        <v>5</v>
      </c>
      <c r="P6" s="254">
        <v>551</v>
      </c>
    </row>
    <row r="7" spans="2:16" x14ac:dyDescent="0.25">
      <c r="B7" s="52" t="s">
        <v>8</v>
      </c>
      <c r="C7" s="89">
        <v>183</v>
      </c>
      <c r="D7" s="88">
        <v>96</v>
      </c>
      <c r="E7" s="89">
        <v>191</v>
      </c>
      <c r="F7" s="88">
        <v>621</v>
      </c>
      <c r="G7" s="89">
        <v>164</v>
      </c>
      <c r="H7" s="88">
        <v>27</v>
      </c>
      <c r="I7" s="110">
        <v>1282</v>
      </c>
      <c r="J7" s="253">
        <v>18</v>
      </c>
      <c r="K7" s="43">
        <v>26</v>
      </c>
      <c r="L7" s="253">
        <v>25</v>
      </c>
      <c r="M7" s="43">
        <v>152</v>
      </c>
      <c r="N7" s="253">
        <v>72</v>
      </c>
      <c r="O7" s="43">
        <v>12</v>
      </c>
      <c r="P7" s="254">
        <v>305</v>
      </c>
    </row>
    <row r="8" spans="2:16" x14ac:dyDescent="0.25">
      <c r="B8" s="52" t="s">
        <v>9</v>
      </c>
      <c r="C8" s="89">
        <v>38</v>
      </c>
      <c r="D8" s="88">
        <v>10</v>
      </c>
      <c r="E8" s="89">
        <v>50</v>
      </c>
      <c r="F8" s="88">
        <v>116</v>
      </c>
      <c r="G8" s="89">
        <v>24</v>
      </c>
      <c r="H8" s="88">
        <v>11</v>
      </c>
      <c r="I8" s="110">
        <v>249</v>
      </c>
      <c r="J8" s="253">
        <v>27</v>
      </c>
      <c r="K8" s="43">
        <v>3</v>
      </c>
      <c r="L8" s="253">
        <v>12</v>
      </c>
      <c r="M8" s="43">
        <v>97</v>
      </c>
      <c r="N8" s="253">
        <v>60</v>
      </c>
      <c r="O8" s="43">
        <v>6</v>
      </c>
      <c r="P8" s="254">
        <v>205</v>
      </c>
    </row>
    <row r="9" spans="2:16" x14ac:dyDescent="0.25">
      <c r="B9" s="52" t="s">
        <v>10</v>
      </c>
      <c r="C9" s="89">
        <v>1162</v>
      </c>
      <c r="D9" s="88">
        <v>545</v>
      </c>
      <c r="E9" s="89">
        <v>4662</v>
      </c>
      <c r="F9" s="88">
        <v>5029</v>
      </c>
      <c r="G9" s="89">
        <v>448</v>
      </c>
      <c r="H9" s="88">
        <v>75</v>
      </c>
      <c r="I9" s="110">
        <v>11921</v>
      </c>
      <c r="J9" s="253">
        <v>81</v>
      </c>
      <c r="K9" s="43">
        <v>77</v>
      </c>
      <c r="L9" s="253">
        <v>125</v>
      </c>
      <c r="M9" s="43">
        <v>1212</v>
      </c>
      <c r="N9" s="253">
        <v>352</v>
      </c>
      <c r="O9" s="43">
        <v>35</v>
      </c>
      <c r="P9" s="254">
        <v>1882</v>
      </c>
    </row>
    <row r="10" spans="2:16" x14ac:dyDescent="0.25">
      <c r="B10" s="52" t="s">
        <v>11</v>
      </c>
      <c r="C10" s="89">
        <v>284</v>
      </c>
      <c r="D10" s="88">
        <v>135</v>
      </c>
      <c r="E10" s="89">
        <v>568</v>
      </c>
      <c r="F10" s="88">
        <v>991</v>
      </c>
      <c r="G10" s="89">
        <v>160</v>
      </c>
      <c r="H10" s="88">
        <v>41</v>
      </c>
      <c r="I10" s="110">
        <v>2179</v>
      </c>
      <c r="J10" s="253">
        <v>49</v>
      </c>
      <c r="K10" s="43">
        <v>41</v>
      </c>
      <c r="L10" s="253">
        <v>75</v>
      </c>
      <c r="M10" s="43">
        <v>385</v>
      </c>
      <c r="N10" s="253">
        <v>141</v>
      </c>
      <c r="O10" s="43">
        <v>29</v>
      </c>
      <c r="P10" s="254">
        <v>720</v>
      </c>
    </row>
    <row r="11" spans="2:16" x14ac:dyDescent="0.25">
      <c r="B11" s="52" t="s">
        <v>12</v>
      </c>
      <c r="C11" s="89">
        <v>364</v>
      </c>
      <c r="D11" s="88">
        <v>229</v>
      </c>
      <c r="E11" s="89">
        <v>529</v>
      </c>
      <c r="F11" s="88">
        <v>968</v>
      </c>
      <c r="G11" s="89">
        <v>198</v>
      </c>
      <c r="H11" s="88">
        <v>44</v>
      </c>
      <c r="I11" s="110">
        <v>2332</v>
      </c>
      <c r="J11" s="253">
        <v>84</v>
      </c>
      <c r="K11" s="43">
        <v>49</v>
      </c>
      <c r="L11" s="253">
        <v>121</v>
      </c>
      <c r="M11" s="43">
        <v>586</v>
      </c>
      <c r="N11" s="253">
        <v>192</v>
      </c>
      <c r="O11" s="43">
        <v>26</v>
      </c>
      <c r="P11" s="254">
        <v>1058</v>
      </c>
    </row>
    <row r="12" spans="2:16" x14ac:dyDescent="0.25">
      <c r="B12" s="52" t="s">
        <v>13</v>
      </c>
      <c r="C12" s="89">
        <v>142</v>
      </c>
      <c r="D12" s="88">
        <v>92</v>
      </c>
      <c r="E12" s="89">
        <v>240</v>
      </c>
      <c r="F12" s="88">
        <v>464</v>
      </c>
      <c r="G12" s="89">
        <v>79</v>
      </c>
      <c r="H12" s="88">
        <v>8</v>
      </c>
      <c r="I12" s="110">
        <v>1025</v>
      </c>
      <c r="J12" s="253">
        <v>53</v>
      </c>
      <c r="K12" s="43">
        <v>37</v>
      </c>
      <c r="L12" s="253">
        <v>62</v>
      </c>
      <c r="M12" s="43">
        <v>324</v>
      </c>
      <c r="N12" s="253">
        <v>123</v>
      </c>
      <c r="O12" s="43">
        <v>10</v>
      </c>
      <c r="P12" s="254">
        <v>609</v>
      </c>
    </row>
    <row r="13" spans="2:16" x14ac:dyDescent="0.25">
      <c r="B13" s="52" t="s">
        <v>14</v>
      </c>
      <c r="C13" s="89">
        <v>74</v>
      </c>
      <c r="D13" s="88">
        <v>66</v>
      </c>
      <c r="E13" s="89">
        <v>222</v>
      </c>
      <c r="F13" s="88">
        <v>291</v>
      </c>
      <c r="G13" s="89">
        <v>35</v>
      </c>
      <c r="H13" s="88">
        <v>3</v>
      </c>
      <c r="I13" s="110">
        <v>691</v>
      </c>
      <c r="J13" s="253">
        <v>36</v>
      </c>
      <c r="K13" s="43">
        <v>19</v>
      </c>
      <c r="L13" s="253">
        <v>84</v>
      </c>
      <c r="M13" s="43">
        <v>214</v>
      </c>
      <c r="N13" s="253">
        <v>51</v>
      </c>
      <c r="O13" s="43">
        <v>1</v>
      </c>
      <c r="P13" s="254">
        <v>405</v>
      </c>
    </row>
    <row r="14" spans="2:16" x14ac:dyDescent="0.25">
      <c r="B14" s="52" t="s">
        <v>15</v>
      </c>
      <c r="C14" s="89">
        <v>179</v>
      </c>
      <c r="D14" s="88">
        <v>35</v>
      </c>
      <c r="E14" s="89">
        <v>118</v>
      </c>
      <c r="F14" s="88">
        <v>276</v>
      </c>
      <c r="G14" s="89">
        <v>32</v>
      </c>
      <c r="H14" s="88">
        <v>3</v>
      </c>
      <c r="I14" s="110">
        <v>643</v>
      </c>
      <c r="J14" s="253">
        <v>66</v>
      </c>
      <c r="K14" s="43">
        <v>20</v>
      </c>
      <c r="L14" s="253">
        <v>82</v>
      </c>
      <c r="M14" s="43">
        <v>238</v>
      </c>
      <c r="N14" s="253">
        <v>102</v>
      </c>
      <c r="O14" s="43">
        <v>5</v>
      </c>
      <c r="P14" s="254">
        <v>513</v>
      </c>
    </row>
    <row r="15" spans="2:16" x14ac:dyDescent="0.25">
      <c r="B15" s="52" t="s">
        <v>16</v>
      </c>
      <c r="C15" s="89">
        <v>123</v>
      </c>
      <c r="D15" s="88">
        <v>44</v>
      </c>
      <c r="E15" s="89">
        <v>75</v>
      </c>
      <c r="F15" s="88">
        <v>338</v>
      </c>
      <c r="G15" s="89">
        <v>89</v>
      </c>
      <c r="H15" s="88">
        <v>13</v>
      </c>
      <c r="I15" s="110">
        <v>682</v>
      </c>
      <c r="J15" s="253">
        <v>20</v>
      </c>
      <c r="K15" s="43">
        <v>11</v>
      </c>
      <c r="L15" s="253">
        <v>20</v>
      </c>
      <c r="M15" s="43">
        <v>91</v>
      </c>
      <c r="N15" s="253">
        <v>51</v>
      </c>
      <c r="O15" s="43">
        <v>35</v>
      </c>
      <c r="P15" s="254">
        <v>228</v>
      </c>
    </row>
    <row r="16" spans="2:16" x14ac:dyDescent="0.25">
      <c r="B16" s="52" t="s">
        <v>17</v>
      </c>
      <c r="C16" s="89">
        <v>48</v>
      </c>
      <c r="D16" s="88">
        <v>24</v>
      </c>
      <c r="E16" s="89">
        <v>62</v>
      </c>
      <c r="F16" s="88">
        <v>87</v>
      </c>
      <c r="G16" s="89">
        <v>11</v>
      </c>
      <c r="H16" s="88">
        <v>5</v>
      </c>
      <c r="I16" s="110">
        <v>237</v>
      </c>
      <c r="J16" s="253">
        <v>21</v>
      </c>
      <c r="K16" s="43">
        <v>27</v>
      </c>
      <c r="L16" s="253">
        <v>16</v>
      </c>
      <c r="M16" s="43">
        <v>166</v>
      </c>
      <c r="N16" s="253">
        <v>34</v>
      </c>
      <c r="O16" s="43">
        <v>6</v>
      </c>
      <c r="P16" s="254">
        <v>270</v>
      </c>
    </row>
    <row r="17" spans="2:16" x14ac:dyDescent="0.25">
      <c r="B17" s="52" t="s">
        <v>18</v>
      </c>
      <c r="C17" s="89">
        <v>510</v>
      </c>
      <c r="D17" s="88">
        <v>202</v>
      </c>
      <c r="E17" s="89">
        <v>415</v>
      </c>
      <c r="F17" s="88">
        <v>792</v>
      </c>
      <c r="G17" s="89">
        <v>89</v>
      </c>
      <c r="H17" s="88">
        <v>21</v>
      </c>
      <c r="I17" s="110">
        <v>2029</v>
      </c>
      <c r="J17" s="253">
        <v>52</v>
      </c>
      <c r="K17" s="43">
        <v>35</v>
      </c>
      <c r="L17" s="253">
        <v>75</v>
      </c>
      <c r="M17" s="43">
        <v>277</v>
      </c>
      <c r="N17" s="253">
        <v>143</v>
      </c>
      <c r="O17" s="43">
        <v>12</v>
      </c>
      <c r="P17" s="254">
        <v>594</v>
      </c>
    </row>
    <row r="18" spans="2:16" x14ac:dyDescent="0.25">
      <c r="B18" s="53" t="s">
        <v>6</v>
      </c>
      <c r="C18" s="54">
        <v>3507</v>
      </c>
      <c r="D18" s="54">
        <v>1635</v>
      </c>
      <c r="E18" s="54">
        <v>7540</v>
      </c>
      <c r="F18" s="54">
        <v>10785</v>
      </c>
      <c r="G18" s="54">
        <v>1478</v>
      </c>
      <c r="H18" s="54">
        <v>268</v>
      </c>
      <c r="I18" s="54">
        <v>25213</v>
      </c>
      <c r="J18" s="55">
        <v>543</v>
      </c>
      <c r="K18" s="55">
        <v>377</v>
      </c>
      <c r="L18" s="55">
        <v>747</v>
      </c>
      <c r="M18" s="55">
        <v>4033</v>
      </c>
      <c r="N18" s="55">
        <v>1458</v>
      </c>
      <c r="O18" s="55">
        <v>182</v>
      </c>
      <c r="P18" s="55">
        <v>7340</v>
      </c>
    </row>
    <row r="22" spans="2:16" ht="15" customHeight="1" x14ac:dyDescent="0.25"/>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8"/>
  <sheetViews>
    <sheetView showGridLines="0" workbookViewId="0">
      <selection activeCell="B2" sqref="B2"/>
    </sheetView>
  </sheetViews>
  <sheetFormatPr defaultRowHeight="15" x14ac:dyDescent="0.25"/>
  <cols>
    <col min="1" max="1" width="0.85546875" style="1" customWidth="1"/>
    <col min="2" max="2" width="15.42578125" style="1" customWidth="1"/>
    <col min="3" max="7" width="11" style="1" customWidth="1"/>
    <col min="8" max="8" width="10" style="1" customWidth="1"/>
    <col min="9" max="9" width="11" style="1" customWidth="1"/>
    <col min="10" max="11" width="9.140625" style="1"/>
    <col min="12" max="12" width="31.85546875" style="1" customWidth="1"/>
    <col min="13" max="16384" width="9.140625" style="1"/>
  </cols>
  <sheetData>
    <row r="2" spans="2:12" ht="15" customHeight="1" x14ac:dyDescent="0.25">
      <c r="B2" s="295" t="s">
        <v>66</v>
      </c>
      <c r="C2" s="278"/>
      <c r="D2" s="278"/>
      <c r="E2" s="278"/>
      <c r="F2" s="278"/>
      <c r="G2" s="278"/>
      <c r="H2" s="278"/>
      <c r="I2" s="278"/>
      <c r="J2" s="278"/>
      <c r="K2" s="278"/>
      <c r="L2" s="278"/>
    </row>
    <row r="3" spans="2:12" x14ac:dyDescent="0.25">
      <c r="B3" s="296" t="s">
        <v>64</v>
      </c>
      <c r="C3" s="285"/>
      <c r="D3" s="285"/>
      <c r="E3" s="285"/>
      <c r="F3" s="285"/>
      <c r="G3" s="285"/>
      <c r="H3" s="285"/>
      <c r="I3" s="277"/>
    </row>
    <row r="4" spans="2:12" x14ac:dyDescent="0.25">
      <c r="B4" s="348" t="s">
        <v>0</v>
      </c>
      <c r="C4" s="351" t="s">
        <v>65</v>
      </c>
      <c r="D4" s="351"/>
      <c r="E4" s="351"/>
      <c r="F4" s="351"/>
      <c r="G4" s="351"/>
      <c r="H4" s="351"/>
      <c r="I4" s="351"/>
    </row>
    <row r="5" spans="2:12" ht="57" customHeight="1" x14ac:dyDescent="0.25">
      <c r="B5" s="349"/>
      <c r="C5" s="50" t="s">
        <v>55</v>
      </c>
      <c r="D5" s="50" t="s">
        <v>56</v>
      </c>
      <c r="E5" s="50" t="s">
        <v>57</v>
      </c>
      <c r="F5" s="50" t="s">
        <v>58</v>
      </c>
      <c r="G5" s="50" t="s">
        <v>59</v>
      </c>
      <c r="H5" s="7" t="s">
        <v>67</v>
      </c>
      <c r="I5" s="51" t="s">
        <v>6</v>
      </c>
    </row>
    <row r="6" spans="2:12" x14ac:dyDescent="0.25">
      <c r="B6" s="52" t="s">
        <v>7</v>
      </c>
      <c r="C6" s="61">
        <v>20.59</v>
      </c>
      <c r="D6" s="62">
        <v>8.08</v>
      </c>
      <c r="E6" s="61">
        <v>21</v>
      </c>
      <c r="F6" s="62">
        <v>41.79</v>
      </c>
      <c r="G6" s="61">
        <v>7.67</v>
      </c>
      <c r="H6" s="62">
        <v>0.87</v>
      </c>
      <c r="I6" s="61">
        <v>100</v>
      </c>
    </row>
    <row r="7" spans="2:12" x14ac:dyDescent="0.25">
      <c r="B7" s="52" t="s">
        <v>8</v>
      </c>
      <c r="C7" s="61">
        <v>14.27</v>
      </c>
      <c r="D7" s="62">
        <v>7.49</v>
      </c>
      <c r="E7" s="61">
        <v>14.9</v>
      </c>
      <c r="F7" s="62">
        <v>48.44</v>
      </c>
      <c r="G7" s="61">
        <v>12.79</v>
      </c>
      <c r="H7" s="62">
        <v>2.11</v>
      </c>
      <c r="I7" s="61">
        <v>100</v>
      </c>
    </row>
    <row r="8" spans="2:12" x14ac:dyDescent="0.25">
      <c r="B8" s="52" t="s">
        <v>9</v>
      </c>
      <c r="C8" s="61">
        <v>15.26</v>
      </c>
      <c r="D8" s="62">
        <v>4.0199999999999996</v>
      </c>
      <c r="E8" s="61">
        <v>20.079999999999998</v>
      </c>
      <c r="F8" s="62">
        <v>46.59</v>
      </c>
      <c r="G8" s="61">
        <v>9.64</v>
      </c>
      <c r="H8" s="62">
        <v>4.42</v>
      </c>
      <c r="I8" s="61">
        <v>100</v>
      </c>
    </row>
    <row r="9" spans="2:12" x14ac:dyDescent="0.25">
      <c r="B9" s="52" t="s">
        <v>10</v>
      </c>
      <c r="C9" s="61">
        <v>9.75</v>
      </c>
      <c r="D9" s="62">
        <v>4.57</v>
      </c>
      <c r="E9" s="61">
        <v>39.11</v>
      </c>
      <c r="F9" s="62">
        <v>42.19</v>
      </c>
      <c r="G9" s="61">
        <v>3.76</v>
      </c>
      <c r="H9" s="62">
        <v>0.63</v>
      </c>
      <c r="I9" s="61">
        <v>100</v>
      </c>
    </row>
    <row r="10" spans="2:12" x14ac:dyDescent="0.25">
      <c r="B10" s="52" t="s">
        <v>11</v>
      </c>
      <c r="C10" s="61">
        <v>13.03</v>
      </c>
      <c r="D10" s="62">
        <v>6.2</v>
      </c>
      <c r="E10" s="61">
        <v>26.07</v>
      </c>
      <c r="F10" s="62">
        <v>45.48</v>
      </c>
      <c r="G10" s="61">
        <v>7.34</v>
      </c>
      <c r="H10" s="62">
        <v>1.88</v>
      </c>
      <c r="I10" s="61">
        <v>100</v>
      </c>
    </row>
    <row r="11" spans="2:12" x14ac:dyDescent="0.25">
      <c r="B11" s="52" t="s">
        <v>12</v>
      </c>
      <c r="C11" s="61">
        <v>15.61</v>
      </c>
      <c r="D11" s="62">
        <v>9.82</v>
      </c>
      <c r="E11" s="61">
        <v>22.68</v>
      </c>
      <c r="F11" s="62">
        <v>41.51</v>
      </c>
      <c r="G11" s="61">
        <v>8.49</v>
      </c>
      <c r="H11" s="62">
        <v>1.89</v>
      </c>
      <c r="I11" s="61">
        <v>100</v>
      </c>
    </row>
    <row r="12" spans="2:12" x14ac:dyDescent="0.25">
      <c r="B12" s="52" t="s">
        <v>13</v>
      </c>
      <c r="C12" s="61">
        <v>13.85</v>
      </c>
      <c r="D12" s="62">
        <v>8.98</v>
      </c>
      <c r="E12" s="61">
        <v>23.41</v>
      </c>
      <c r="F12" s="62">
        <v>45.27</v>
      </c>
      <c r="G12" s="61">
        <v>7.71</v>
      </c>
      <c r="H12" s="62">
        <v>0.78</v>
      </c>
      <c r="I12" s="61">
        <v>100</v>
      </c>
    </row>
    <row r="13" spans="2:12" x14ac:dyDescent="0.25">
      <c r="B13" s="52" t="s">
        <v>14</v>
      </c>
      <c r="C13" s="61">
        <v>10.71</v>
      </c>
      <c r="D13" s="62">
        <v>9.5500000000000007</v>
      </c>
      <c r="E13" s="61">
        <v>32.130000000000003</v>
      </c>
      <c r="F13" s="62">
        <v>42.11</v>
      </c>
      <c r="G13" s="61">
        <v>5.07</v>
      </c>
      <c r="H13" s="62">
        <v>0.43</v>
      </c>
      <c r="I13" s="61">
        <v>100</v>
      </c>
    </row>
    <row r="14" spans="2:12" x14ac:dyDescent="0.25">
      <c r="B14" s="52" t="s">
        <v>15</v>
      </c>
      <c r="C14" s="61">
        <v>27.84</v>
      </c>
      <c r="D14" s="62">
        <v>5.44</v>
      </c>
      <c r="E14" s="61">
        <v>18.350000000000001</v>
      </c>
      <c r="F14" s="62">
        <v>42.92</v>
      </c>
      <c r="G14" s="61">
        <v>4.9800000000000004</v>
      </c>
      <c r="H14" s="62">
        <v>0.47</v>
      </c>
      <c r="I14" s="61">
        <v>100</v>
      </c>
    </row>
    <row r="15" spans="2:12" x14ac:dyDescent="0.25">
      <c r="B15" s="52" t="s">
        <v>16</v>
      </c>
      <c r="C15" s="61">
        <v>18.04</v>
      </c>
      <c r="D15" s="62">
        <v>6.45</v>
      </c>
      <c r="E15" s="61">
        <v>11</v>
      </c>
      <c r="F15" s="62">
        <v>49.56</v>
      </c>
      <c r="G15" s="61">
        <v>13.05</v>
      </c>
      <c r="H15" s="62">
        <v>1.91</v>
      </c>
      <c r="I15" s="61">
        <v>100</v>
      </c>
    </row>
    <row r="16" spans="2:12" x14ac:dyDescent="0.25">
      <c r="B16" s="52" t="s">
        <v>17</v>
      </c>
      <c r="C16" s="61">
        <v>20.25</v>
      </c>
      <c r="D16" s="62">
        <v>10.130000000000001</v>
      </c>
      <c r="E16" s="61">
        <v>26.16</v>
      </c>
      <c r="F16" s="62">
        <v>36.71</v>
      </c>
      <c r="G16" s="61">
        <v>4.6399999999999997</v>
      </c>
      <c r="H16" s="62">
        <v>2.11</v>
      </c>
      <c r="I16" s="61">
        <v>100</v>
      </c>
    </row>
    <row r="17" spans="2:9" x14ac:dyDescent="0.25">
      <c r="B17" s="52" t="s">
        <v>18</v>
      </c>
      <c r="C17" s="61">
        <v>25.14</v>
      </c>
      <c r="D17" s="62">
        <v>9.9600000000000009</v>
      </c>
      <c r="E17" s="61">
        <v>20.45</v>
      </c>
      <c r="F17" s="62">
        <v>39.03</v>
      </c>
      <c r="G17" s="61">
        <v>4.3899999999999997</v>
      </c>
      <c r="H17" s="62">
        <v>1.03</v>
      </c>
      <c r="I17" s="61">
        <v>100</v>
      </c>
    </row>
    <row r="18" spans="2:9" x14ac:dyDescent="0.25">
      <c r="B18" s="53" t="s">
        <v>6</v>
      </c>
      <c r="C18" s="63">
        <v>13.91</v>
      </c>
      <c r="D18" s="63">
        <v>6.48</v>
      </c>
      <c r="E18" s="63">
        <v>29.91</v>
      </c>
      <c r="F18" s="63">
        <v>42.78</v>
      </c>
      <c r="G18" s="63">
        <v>5.86</v>
      </c>
      <c r="H18" s="63">
        <v>1.06</v>
      </c>
      <c r="I18" s="63">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8"/>
  <sheetViews>
    <sheetView showGridLines="0" workbookViewId="0">
      <selection activeCell="P5" sqref="P5"/>
    </sheetView>
  </sheetViews>
  <sheetFormatPr defaultRowHeight="15" x14ac:dyDescent="0.25"/>
  <cols>
    <col min="1" max="1" width="0.85546875" style="1" customWidth="1"/>
    <col min="2" max="16384" width="9.140625" style="1"/>
  </cols>
  <sheetData>
    <row r="2" spans="2:9" x14ac:dyDescent="0.25">
      <c r="B2" s="19" t="s">
        <v>69</v>
      </c>
      <c r="C2" s="19"/>
      <c r="D2" s="19"/>
      <c r="E2" s="19"/>
      <c r="F2" s="19"/>
      <c r="G2" s="19"/>
      <c r="H2" s="19"/>
    </row>
    <row r="3" spans="2:9" x14ac:dyDescent="0.25">
      <c r="B3" s="352" t="s">
        <v>64</v>
      </c>
      <c r="C3" s="353"/>
      <c r="D3" s="353"/>
      <c r="E3" s="353"/>
      <c r="F3" s="353"/>
      <c r="G3" s="353"/>
      <c r="H3" s="353"/>
    </row>
    <row r="4" spans="2:9" x14ac:dyDescent="0.25">
      <c r="B4" s="348" t="s">
        <v>0</v>
      </c>
      <c r="C4" s="351" t="s">
        <v>68</v>
      </c>
      <c r="D4" s="351"/>
      <c r="E4" s="351"/>
      <c r="F4" s="351"/>
      <c r="G4" s="351"/>
      <c r="H4" s="351"/>
      <c r="I4" s="351"/>
    </row>
    <row r="5" spans="2:9" ht="67.5" customHeight="1" x14ac:dyDescent="0.25">
      <c r="B5" s="349"/>
      <c r="C5" s="50" t="s">
        <v>55</v>
      </c>
      <c r="D5" s="50" t="s">
        <v>56</v>
      </c>
      <c r="E5" s="50" t="s">
        <v>57</v>
      </c>
      <c r="F5" s="50" t="s">
        <v>58</v>
      </c>
      <c r="G5" s="50" t="s">
        <v>59</v>
      </c>
      <c r="H5" s="7" t="s">
        <v>60</v>
      </c>
      <c r="I5" s="51" t="s">
        <v>6</v>
      </c>
    </row>
    <row r="6" spans="2:9" x14ac:dyDescent="0.25">
      <c r="B6" s="67" t="s">
        <v>7</v>
      </c>
      <c r="C6" s="68">
        <v>6.53</v>
      </c>
      <c r="D6" s="69">
        <v>5.81</v>
      </c>
      <c r="E6" s="68">
        <v>9.07</v>
      </c>
      <c r="F6" s="69">
        <v>52.81</v>
      </c>
      <c r="G6" s="68">
        <v>24.86</v>
      </c>
      <c r="H6" s="69">
        <v>0.91</v>
      </c>
      <c r="I6" s="68">
        <v>100</v>
      </c>
    </row>
    <row r="7" spans="2:9" x14ac:dyDescent="0.25">
      <c r="B7" s="67" t="s">
        <v>8</v>
      </c>
      <c r="C7" s="68">
        <v>5.9</v>
      </c>
      <c r="D7" s="69">
        <v>8.52</v>
      </c>
      <c r="E7" s="68">
        <v>8.1999999999999993</v>
      </c>
      <c r="F7" s="69">
        <v>49.84</v>
      </c>
      <c r="G7" s="68">
        <v>23.61</v>
      </c>
      <c r="H7" s="69">
        <v>3.93</v>
      </c>
      <c r="I7" s="68">
        <v>100</v>
      </c>
    </row>
    <row r="8" spans="2:9" x14ac:dyDescent="0.25">
      <c r="B8" s="67" t="s">
        <v>9</v>
      </c>
      <c r="C8" s="68">
        <v>13.17</v>
      </c>
      <c r="D8" s="69">
        <v>1.46</v>
      </c>
      <c r="E8" s="68">
        <v>5.85</v>
      </c>
      <c r="F8" s="69">
        <v>47.32</v>
      </c>
      <c r="G8" s="68">
        <v>29.27</v>
      </c>
      <c r="H8" s="69">
        <v>2.93</v>
      </c>
      <c r="I8" s="68">
        <v>100</v>
      </c>
    </row>
    <row r="9" spans="2:9" x14ac:dyDescent="0.25">
      <c r="B9" s="67" t="s">
        <v>10</v>
      </c>
      <c r="C9" s="68">
        <v>4.3</v>
      </c>
      <c r="D9" s="69">
        <v>4.09</v>
      </c>
      <c r="E9" s="68">
        <v>6.64</v>
      </c>
      <c r="F9" s="69">
        <v>64.400000000000006</v>
      </c>
      <c r="G9" s="68">
        <v>18.7</v>
      </c>
      <c r="H9" s="69">
        <v>1.86</v>
      </c>
      <c r="I9" s="68">
        <v>100</v>
      </c>
    </row>
    <row r="10" spans="2:9" x14ac:dyDescent="0.25">
      <c r="B10" s="67" t="s">
        <v>11</v>
      </c>
      <c r="C10" s="68">
        <v>6.81</v>
      </c>
      <c r="D10" s="69">
        <v>5.69</v>
      </c>
      <c r="E10" s="68">
        <v>10.42</v>
      </c>
      <c r="F10" s="69">
        <v>53.47</v>
      </c>
      <c r="G10" s="68">
        <v>19.579999999999998</v>
      </c>
      <c r="H10" s="69">
        <v>4.03</v>
      </c>
      <c r="I10" s="68">
        <v>100</v>
      </c>
    </row>
    <row r="11" spans="2:9" x14ac:dyDescent="0.25">
      <c r="B11" s="67" t="s">
        <v>12</v>
      </c>
      <c r="C11" s="68">
        <v>7.94</v>
      </c>
      <c r="D11" s="69">
        <v>4.63</v>
      </c>
      <c r="E11" s="68">
        <v>11.44</v>
      </c>
      <c r="F11" s="69">
        <v>55.39</v>
      </c>
      <c r="G11" s="68">
        <v>18.149999999999999</v>
      </c>
      <c r="H11" s="69">
        <v>2.46</v>
      </c>
      <c r="I11" s="68">
        <v>100</v>
      </c>
    </row>
    <row r="12" spans="2:9" x14ac:dyDescent="0.25">
      <c r="B12" s="67" t="s">
        <v>13</v>
      </c>
      <c r="C12" s="68">
        <v>8.6999999999999993</v>
      </c>
      <c r="D12" s="69">
        <v>6.08</v>
      </c>
      <c r="E12" s="68">
        <v>10.18</v>
      </c>
      <c r="F12" s="69">
        <v>53.2</v>
      </c>
      <c r="G12" s="68">
        <v>20.2</v>
      </c>
      <c r="H12" s="69">
        <v>1.64</v>
      </c>
      <c r="I12" s="68">
        <v>100</v>
      </c>
    </row>
    <row r="13" spans="2:9" x14ac:dyDescent="0.25">
      <c r="B13" s="67" t="s">
        <v>14</v>
      </c>
      <c r="C13" s="68">
        <v>8.89</v>
      </c>
      <c r="D13" s="69">
        <v>4.6900000000000004</v>
      </c>
      <c r="E13" s="68">
        <v>20.74</v>
      </c>
      <c r="F13" s="69">
        <v>52.84</v>
      </c>
      <c r="G13" s="68">
        <v>12.59</v>
      </c>
      <c r="H13" s="69">
        <v>0.25</v>
      </c>
      <c r="I13" s="68">
        <v>100</v>
      </c>
    </row>
    <row r="14" spans="2:9" x14ac:dyDescent="0.25">
      <c r="B14" s="67" t="s">
        <v>15</v>
      </c>
      <c r="C14" s="68">
        <v>12.87</v>
      </c>
      <c r="D14" s="69">
        <v>3.9</v>
      </c>
      <c r="E14" s="68">
        <v>15.98</v>
      </c>
      <c r="F14" s="69">
        <v>46.39</v>
      </c>
      <c r="G14" s="68">
        <v>19.88</v>
      </c>
      <c r="H14" s="69">
        <v>0.97</v>
      </c>
      <c r="I14" s="68">
        <v>100</v>
      </c>
    </row>
    <row r="15" spans="2:9" x14ac:dyDescent="0.25">
      <c r="B15" s="67" t="s">
        <v>16</v>
      </c>
      <c r="C15" s="68">
        <v>8.77</v>
      </c>
      <c r="D15" s="69">
        <v>4.82</v>
      </c>
      <c r="E15" s="68">
        <v>8.77</v>
      </c>
      <c r="F15" s="69">
        <v>39.909999999999997</v>
      </c>
      <c r="G15" s="68">
        <v>22.37</v>
      </c>
      <c r="H15" s="69">
        <v>15.35</v>
      </c>
      <c r="I15" s="68">
        <v>100</v>
      </c>
    </row>
    <row r="16" spans="2:9" x14ac:dyDescent="0.25">
      <c r="B16" s="67" t="s">
        <v>17</v>
      </c>
      <c r="C16" s="68">
        <v>7.78</v>
      </c>
      <c r="D16" s="69">
        <v>10</v>
      </c>
      <c r="E16" s="68">
        <v>5.93</v>
      </c>
      <c r="F16" s="69">
        <v>61.48</v>
      </c>
      <c r="G16" s="68">
        <v>12.59</v>
      </c>
      <c r="H16" s="69">
        <v>2.2200000000000002</v>
      </c>
      <c r="I16" s="68">
        <v>100</v>
      </c>
    </row>
    <row r="17" spans="2:9" x14ac:dyDescent="0.25">
      <c r="B17" s="67" t="s">
        <v>18</v>
      </c>
      <c r="C17" s="68">
        <v>8.75</v>
      </c>
      <c r="D17" s="69">
        <v>5.89</v>
      </c>
      <c r="E17" s="68">
        <v>12.63</v>
      </c>
      <c r="F17" s="69">
        <v>46.63</v>
      </c>
      <c r="G17" s="68">
        <v>24.07</v>
      </c>
      <c r="H17" s="69">
        <v>2.02</v>
      </c>
      <c r="I17" s="68">
        <v>100</v>
      </c>
    </row>
    <row r="18" spans="2:9" x14ac:dyDescent="0.25">
      <c r="B18" s="65" t="s">
        <v>6</v>
      </c>
      <c r="C18" s="66">
        <v>7.4</v>
      </c>
      <c r="D18" s="66">
        <v>5.14</v>
      </c>
      <c r="E18" s="66">
        <v>10.18</v>
      </c>
      <c r="F18" s="66">
        <v>54.95</v>
      </c>
      <c r="G18" s="66">
        <v>19.86</v>
      </c>
      <c r="H18" s="66">
        <v>2.48</v>
      </c>
      <c r="I18" s="66">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M11" sqref="L11:M11"/>
    </sheetView>
  </sheetViews>
  <sheetFormatPr defaultRowHeight="15" x14ac:dyDescent="0.25"/>
  <cols>
    <col min="1" max="1" width="0.85546875" style="1" customWidth="1"/>
    <col min="2" max="16384" width="9.140625" style="1"/>
  </cols>
  <sheetData>
    <row r="2" spans="2:8" x14ac:dyDescent="0.25">
      <c r="B2" s="19" t="s">
        <v>86</v>
      </c>
      <c r="C2" s="83"/>
      <c r="D2" s="83"/>
      <c r="E2" s="83"/>
      <c r="F2" s="84"/>
      <c r="G2" s="84"/>
      <c r="H2" s="84"/>
    </row>
    <row r="3" spans="2:8" x14ac:dyDescent="0.25">
      <c r="B3" s="49" t="s">
        <v>70</v>
      </c>
      <c r="C3" s="287"/>
      <c r="D3" s="287"/>
      <c r="E3" s="287"/>
      <c r="F3" s="287"/>
      <c r="G3" s="287"/>
      <c r="H3" s="287"/>
    </row>
    <row r="4" spans="2:8" x14ac:dyDescent="0.25">
      <c r="B4" s="354" t="s">
        <v>71</v>
      </c>
      <c r="C4" s="356" t="s">
        <v>22</v>
      </c>
      <c r="D4" s="356"/>
      <c r="E4" s="356"/>
      <c r="F4" s="357" t="s">
        <v>23</v>
      </c>
      <c r="G4" s="357"/>
      <c r="H4" s="357"/>
    </row>
    <row r="5" spans="2:8" x14ac:dyDescent="0.25">
      <c r="B5" s="355"/>
      <c r="C5" s="70" t="s">
        <v>72</v>
      </c>
      <c r="D5" s="70" t="s">
        <v>73</v>
      </c>
      <c r="E5" s="70" t="s">
        <v>38</v>
      </c>
      <c r="F5" s="70" t="s">
        <v>72</v>
      </c>
      <c r="G5" s="70" t="s">
        <v>73</v>
      </c>
      <c r="H5" s="70" t="s">
        <v>38</v>
      </c>
    </row>
    <row r="6" spans="2:8" x14ac:dyDescent="0.25">
      <c r="B6" s="71" t="s">
        <v>74</v>
      </c>
      <c r="C6" s="72">
        <v>2413</v>
      </c>
      <c r="D6" s="73">
        <v>46</v>
      </c>
      <c r="E6" s="72">
        <v>3429</v>
      </c>
      <c r="F6" s="74">
        <v>7.4124999999999996</v>
      </c>
      <c r="G6" s="75">
        <v>9.5237999999999996</v>
      </c>
      <c r="H6" s="74">
        <v>7.6840000000000002</v>
      </c>
    </row>
    <row r="7" spans="2:8" x14ac:dyDescent="0.25">
      <c r="B7" s="71" t="s">
        <v>75</v>
      </c>
      <c r="C7" s="72">
        <v>2160</v>
      </c>
      <c r="D7" s="73">
        <v>22</v>
      </c>
      <c r="E7" s="72">
        <v>2927</v>
      </c>
      <c r="F7" s="74">
        <v>6.6353</v>
      </c>
      <c r="G7" s="75">
        <v>4.5548999999999999</v>
      </c>
      <c r="H7" s="74">
        <v>6.5590999999999999</v>
      </c>
    </row>
    <row r="8" spans="2:8" x14ac:dyDescent="0.25">
      <c r="B8" s="71" t="s">
        <v>76</v>
      </c>
      <c r="C8" s="72">
        <v>2508</v>
      </c>
      <c r="D8" s="73">
        <v>36</v>
      </c>
      <c r="E8" s="72">
        <v>3429</v>
      </c>
      <c r="F8" s="74">
        <v>7.7043999999999997</v>
      </c>
      <c r="G8" s="75">
        <v>7.4534000000000002</v>
      </c>
      <c r="H8" s="74">
        <v>7.6840000000000002</v>
      </c>
    </row>
    <row r="9" spans="2:8" x14ac:dyDescent="0.25">
      <c r="B9" s="71" t="s">
        <v>77</v>
      </c>
      <c r="C9" s="72">
        <v>2695</v>
      </c>
      <c r="D9" s="73">
        <v>35</v>
      </c>
      <c r="E9" s="72">
        <v>3775</v>
      </c>
      <c r="F9" s="74">
        <v>8.2788000000000004</v>
      </c>
      <c r="G9" s="75">
        <v>7.2464000000000004</v>
      </c>
      <c r="H9" s="74">
        <v>8.4594000000000005</v>
      </c>
    </row>
    <row r="10" spans="2:8" x14ac:dyDescent="0.25">
      <c r="B10" s="71" t="s">
        <v>78</v>
      </c>
      <c r="C10" s="72">
        <v>3039</v>
      </c>
      <c r="D10" s="73">
        <v>35</v>
      </c>
      <c r="E10" s="72">
        <v>4107</v>
      </c>
      <c r="F10" s="74">
        <v>9.3354999999999997</v>
      </c>
      <c r="G10" s="75">
        <v>7.2464000000000004</v>
      </c>
      <c r="H10" s="74">
        <v>9.2034000000000002</v>
      </c>
    </row>
    <row r="11" spans="2:8" x14ac:dyDescent="0.25">
      <c r="B11" s="71" t="s">
        <v>79</v>
      </c>
      <c r="C11" s="72">
        <v>3241</v>
      </c>
      <c r="D11" s="73">
        <v>37</v>
      </c>
      <c r="E11" s="72">
        <v>4449</v>
      </c>
      <c r="F11" s="74">
        <v>9.9560999999999993</v>
      </c>
      <c r="G11" s="75">
        <v>7.6604999999999999</v>
      </c>
      <c r="H11" s="74">
        <v>9.9696999999999996</v>
      </c>
    </row>
    <row r="12" spans="2:8" x14ac:dyDescent="0.25">
      <c r="B12" s="71" t="s">
        <v>80</v>
      </c>
      <c r="C12" s="72">
        <v>2971</v>
      </c>
      <c r="D12" s="73">
        <v>55</v>
      </c>
      <c r="E12" s="72">
        <v>4109</v>
      </c>
      <c r="F12" s="74">
        <v>9.1266999999999996</v>
      </c>
      <c r="G12" s="75">
        <v>11.3872</v>
      </c>
      <c r="H12" s="74">
        <v>9.2078000000000007</v>
      </c>
    </row>
    <row r="13" spans="2:8" x14ac:dyDescent="0.25">
      <c r="B13" s="71" t="s">
        <v>81</v>
      </c>
      <c r="C13" s="72">
        <v>2041</v>
      </c>
      <c r="D13" s="73">
        <v>43</v>
      </c>
      <c r="E13" s="72">
        <v>2814</v>
      </c>
      <c r="F13" s="74">
        <v>6.2698</v>
      </c>
      <c r="G13" s="75">
        <v>8.9026999999999994</v>
      </c>
      <c r="H13" s="74">
        <v>6.3059000000000003</v>
      </c>
    </row>
    <row r="14" spans="2:8" x14ac:dyDescent="0.25">
      <c r="B14" s="71" t="s">
        <v>82</v>
      </c>
      <c r="C14" s="72">
        <v>2934</v>
      </c>
      <c r="D14" s="73">
        <v>58</v>
      </c>
      <c r="E14" s="72">
        <v>3963</v>
      </c>
      <c r="F14" s="74">
        <v>9.0129999999999999</v>
      </c>
      <c r="G14" s="75">
        <v>12.0083</v>
      </c>
      <c r="H14" s="74">
        <v>8.8806999999999992</v>
      </c>
    </row>
    <row r="15" spans="2:8" x14ac:dyDescent="0.25">
      <c r="B15" s="71" t="s">
        <v>83</v>
      </c>
      <c r="C15" s="72">
        <v>3167</v>
      </c>
      <c r="D15" s="73">
        <v>42</v>
      </c>
      <c r="E15" s="72">
        <v>4238</v>
      </c>
      <c r="F15" s="74">
        <v>9.7287999999999997</v>
      </c>
      <c r="G15" s="75">
        <v>8.6957000000000004</v>
      </c>
      <c r="H15" s="74">
        <v>9.4969000000000001</v>
      </c>
    </row>
    <row r="16" spans="2:8" x14ac:dyDescent="0.25">
      <c r="B16" s="71" t="s">
        <v>84</v>
      </c>
      <c r="C16" s="72">
        <v>2790</v>
      </c>
      <c r="D16" s="73">
        <v>35</v>
      </c>
      <c r="E16" s="72">
        <v>3772</v>
      </c>
      <c r="F16" s="74">
        <v>8.5706000000000007</v>
      </c>
      <c r="G16" s="75">
        <v>7.2464000000000004</v>
      </c>
      <c r="H16" s="74">
        <v>8.4527000000000001</v>
      </c>
    </row>
    <row r="17" spans="2:8" x14ac:dyDescent="0.25">
      <c r="B17" s="71" t="s">
        <v>85</v>
      </c>
      <c r="C17" s="72">
        <v>2594</v>
      </c>
      <c r="D17" s="76">
        <v>39</v>
      </c>
      <c r="E17" s="77">
        <v>3613</v>
      </c>
      <c r="F17" s="78">
        <v>7.9684999999999997</v>
      </c>
      <c r="G17" s="79">
        <v>8.0745000000000005</v>
      </c>
      <c r="H17" s="78">
        <v>8.0963999999999992</v>
      </c>
    </row>
    <row r="18" spans="2:8" x14ac:dyDescent="0.25">
      <c r="B18" s="80" t="s">
        <v>6</v>
      </c>
      <c r="C18" s="81">
        <v>32553</v>
      </c>
      <c r="D18" s="81">
        <v>483</v>
      </c>
      <c r="E18" s="81">
        <v>44625</v>
      </c>
      <c r="F18" s="82">
        <v>100</v>
      </c>
      <c r="G18" s="82">
        <v>100</v>
      </c>
      <c r="H18" s="82">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N13" sqref="N13"/>
    </sheetView>
  </sheetViews>
  <sheetFormatPr defaultRowHeight="15" x14ac:dyDescent="0.25"/>
  <cols>
    <col min="1" max="1" width="0.85546875" style="1" customWidth="1"/>
    <col min="2" max="2" width="10.85546875" style="1" customWidth="1"/>
    <col min="3" max="16384" width="9.140625" style="1"/>
  </cols>
  <sheetData>
    <row r="2" spans="2:8" x14ac:dyDescent="0.25">
      <c r="B2" s="19" t="s">
        <v>312</v>
      </c>
      <c r="C2" s="83"/>
      <c r="D2" s="83"/>
      <c r="E2" s="83"/>
      <c r="F2" s="84"/>
      <c r="G2" s="84"/>
      <c r="H2" s="84"/>
    </row>
    <row r="3" spans="2:8" x14ac:dyDescent="0.25">
      <c r="B3" s="49" t="s">
        <v>70</v>
      </c>
      <c r="C3" s="287"/>
      <c r="D3" s="287"/>
      <c r="E3" s="287"/>
      <c r="F3" s="287"/>
      <c r="G3" s="287"/>
      <c r="H3" s="287"/>
    </row>
    <row r="4" spans="2:8" x14ac:dyDescent="0.25">
      <c r="B4" s="358" t="s">
        <v>87</v>
      </c>
      <c r="C4" s="360" t="s">
        <v>22</v>
      </c>
      <c r="D4" s="360"/>
      <c r="E4" s="360"/>
      <c r="F4" s="361" t="s">
        <v>23</v>
      </c>
      <c r="G4" s="361"/>
      <c r="H4" s="361"/>
    </row>
    <row r="5" spans="2:8" x14ac:dyDescent="0.25">
      <c r="B5" s="359"/>
      <c r="C5" s="50" t="s">
        <v>72</v>
      </c>
      <c r="D5" s="50" t="s">
        <v>73</v>
      </c>
      <c r="E5" s="50" t="s">
        <v>38</v>
      </c>
      <c r="F5" s="50" t="s">
        <v>72</v>
      </c>
      <c r="G5" s="50" t="s">
        <v>73</v>
      </c>
      <c r="H5" s="50" t="s">
        <v>38</v>
      </c>
    </row>
    <row r="6" spans="2:8" x14ac:dyDescent="0.25">
      <c r="B6" s="52" t="s">
        <v>88</v>
      </c>
      <c r="C6" s="88">
        <v>4621</v>
      </c>
      <c r="D6" s="89">
        <v>62</v>
      </c>
      <c r="E6" s="88">
        <v>6081</v>
      </c>
      <c r="F6" s="90">
        <v>14.1953</v>
      </c>
      <c r="G6" s="91">
        <v>12.836399999999999</v>
      </c>
      <c r="H6" s="90">
        <v>13.626899999999999</v>
      </c>
    </row>
    <row r="7" spans="2:8" x14ac:dyDescent="0.25">
      <c r="B7" s="52" t="s">
        <v>89</v>
      </c>
      <c r="C7" s="88">
        <v>4894</v>
      </c>
      <c r="D7" s="89">
        <v>67</v>
      </c>
      <c r="E7" s="88">
        <v>6415</v>
      </c>
      <c r="F7" s="90">
        <v>15.033899999999999</v>
      </c>
      <c r="G7" s="91">
        <v>13.871600000000001</v>
      </c>
      <c r="H7" s="90">
        <v>14.375400000000001</v>
      </c>
    </row>
    <row r="8" spans="2:8" x14ac:dyDescent="0.25">
      <c r="B8" s="52" t="s">
        <v>90</v>
      </c>
      <c r="C8" s="88">
        <v>5051</v>
      </c>
      <c r="D8" s="89">
        <v>67</v>
      </c>
      <c r="E8" s="88">
        <v>6631</v>
      </c>
      <c r="F8" s="90">
        <v>15.5162</v>
      </c>
      <c r="G8" s="91">
        <v>13.871600000000001</v>
      </c>
      <c r="H8" s="90">
        <v>14.859400000000001</v>
      </c>
    </row>
    <row r="9" spans="2:8" x14ac:dyDescent="0.25">
      <c r="B9" s="52" t="s">
        <v>91</v>
      </c>
      <c r="C9" s="88">
        <v>5210</v>
      </c>
      <c r="D9" s="89">
        <v>74</v>
      </c>
      <c r="E9" s="88">
        <v>6845</v>
      </c>
      <c r="F9" s="90">
        <v>16.0047</v>
      </c>
      <c r="G9" s="91">
        <v>15.3209</v>
      </c>
      <c r="H9" s="90">
        <v>15.338900000000001</v>
      </c>
    </row>
    <row r="10" spans="2:8" x14ac:dyDescent="0.25">
      <c r="B10" s="52" t="s">
        <v>92</v>
      </c>
      <c r="C10" s="88">
        <v>5236</v>
      </c>
      <c r="D10" s="89">
        <v>59</v>
      </c>
      <c r="E10" s="88">
        <v>7064</v>
      </c>
      <c r="F10" s="90">
        <v>16.084499999999998</v>
      </c>
      <c r="G10" s="91">
        <v>12.215299999999999</v>
      </c>
      <c r="H10" s="90">
        <v>15.829700000000001</v>
      </c>
    </row>
    <row r="11" spans="2:8" x14ac:dyDescent="0.25">
      <c r="B11" s="52" t="s">
        <v>93</v>
      </c>
      <c r="C11" s="88">
        <v>4366</v>
      </c>
      <c r="D11" s="89">
        <v>81</v>
      </c>
      <c r="E11" s="88">
        <v>6492</v>
      </c>
      <c r="F11" s="90">
        <v>13.412000000000001</v>
      </c>
      <c r="G11" s="91">
        <v>16.770199999999999</v>
      </c>
      <c r="H11" s="90">
        <v>14.5479</v>
      </c>
    </row>
    <row r="12" spans="2:8" x14ac:dyDescent="0.25">
      <c r="B12" s="52" t="s">
        <v>94</v>
      </c>
      <c r="C12" s="88">
        <v>3175</v>
      </c>
      <c r="D12" s="89">
        <v>73</v>
      </c>
      <c r="E12" s="88">
        <v>5097</v>
      </c>
      <c r="F12" s="90">
        <v>9.7532999999999994</v>
      </c>
      <c r="G12" s="91">
        <v>15.113899999999999</v>
      </c>
      <c r="H12" s="90">
        <v>11.421799999999999</v>
      </c>
    </row>
    <row r="13" spans="2:8" x14ac:dyDescent="0.25">
      <c r="B13" s="53" t="s">
        <v>6</v>
      </c>
      <c r="C13" s="54">
        <v>32553</v>
      </c>
      <c r="D13" s="54">
        <v>483</v>
      </c>
      <c r="E13" s="54">
        <v>44625</v>
      </c>
      <c r="F13" s="87">
        <v>100</v>
      </c>
      <c r="G13" s="87">
        <v>100</v>
      </c>
      <c r="H13" s="87">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33"/>
  <sheetViews>
    <sheetView showGridLines="0" zoomScaleNormal="100" workbookViewId="0">
      <selection activeCell="K16" sqref="K16"/>
    </sheetView>
  </sheetViews>
  <sheetFormatPr defaultColWidth="9.140625" defaultRowHeight="11.25" x14ac:dyDescent="0.2"/>
  <cols>
    <col min="1" max="1" width="0.85546875" style="39" customWidth="1"/>
    <col min="2" max="2" width="14.85546875" style="39" customWidth="1"/>
    <col min="3" max="3" width="10.85546875" style="47" customWidth="1"/>
    <col min="4" max="6" width="10.85546875" style="39" customWidth="1"/>
    <col min="7" max="7" width="10" style="187" customWidth="1"/>
    <col min="8" max="8" width="9.140625" style="187"/>
    <col min="9" max="16384" width="9.140625" style="39"/>
  </cols>
  <sheetData>
    <row r="2" spans="2:11" ht="15" x14ac:dyDescent="0.25">
      <c r="B2" s="19" t="s">
        <v>311</v>
      </c>
      <c r="C2" s="83"/>
      <c r="D2" s="83"/>
      <c r="E2" s="83"/>
      <c r="F2" s="84"/>
      <c r="G2" s="84"/>
      <c r="H2" s="84"/>
      <c r="I2" s="213"/>
      <c r="J2" s="213"/>
      <c r="K2" s="1"/>
    </row>
    <row r="3" spans="2:11" ht="15" x14ac:dyDescent="0.25">
      <c r="B3" s="49" t="s">
        <v>197</v>
      </c>
      <c r="C3" s="279"/>
      <c r="D3" s="279"/>
      <c r="E3" s="279"/>
      <c r="F3" s="279"/>
      <c r="G3" s="279"/>
      <c r="H3" s="279"/>
      <c r="I3" s="213"/>
      <c r="J3" s="213"/>
      <c r="K3" s="1"/>
    </row>
    <row r="4" spans="2:11" ht="27" x14ac:dyDescent="0.25">
      <c r="B4" s="131" t="s">
        <v>278</v>
      </c>
      <c r="C4" s="214" t="s">
        <v>72</v>
      </c>
      <c r="D4" s="214" t="s">
        <v>73</v>
      </c>
      <c r="E4" s="214" t="s">
        <v>38</v>
      </c>
      <c r="F4" s="212" t="s">
        <v>97</v>
      </c>
      <c r="G4" s="212" t="s">
        <v>98</v>
      </c>
      <c r="H4" s="39"/>
      <c r="K4" s="1"/>
    </row>
    <row r="5" spans="2:11" ht="15" x14ac:dyDescent="0.25">
      <c r="B5" s="215">
        <v>1</v>
      </c>
      <c r="C5" s="216">
        <v>598</v>
      </c>
      <c r="D5" s="217">
        <v>21</v>
      </c>
      <c r="E5" s="216">
        <v>976</v>
      </c>
      <c r="F5" s="10">
        <v>3.51</v>
      </c>
      <c r="G5" s="218">
        <v>163.21</v>
      </c>
      <c r="H5" s="39"/>
      <c r="K5" s="1"/>
    </row>
    <row r="6" spans="2:11" ht="15" x14ac:dyDescent="0.25">
      <c r="B6" s="215">
        <v>2</v>
      </c>
      <c r="C6" s="216">
        <v>417</v>
      </c>
      <c r="D6" s="217">
        <v>8</v>
      </c>
      <c r="E6" s="216">
        <v>717</v>
      </c>
      <c r="F6" s="10">
        <v>1.92</v>
      </c>
      <c r="G6" s="218">
        <v>171.94</v>
      </c>
      <c r="H6" s="39"/>
      <c r="K6" s="1"/>
    </row>
    <row r="7" spans="2:11" ht="15" x14ac:dyDescent="0.25">
      <c r="B7" s="215">
        <v>3</v>
      </c>
      <c r="C7" s="216">
        <v>328</v>
      </c>
      <c r="D7" s="217">
        <v>10</v>
      </c>
      <c r="E7" s="216">
        <v>546</v>
      </c>
      <c r="F7" s="10">
        <v>3.05</v>
      </c>
      <c r="G7" s="218">
        <v>166.46</v>
      </c>
      <c r="H7" s="39"/>
      <c r="K7" s="1"/>
    </row>
    <row r="8" spans="2:11" ht="15" x14ac:dyDescent="0.25">
      <c r="B8" s="215">
        <v>4</v>
      </c>
      <c r="C8" s="216">
        <v>294</v>
      </c>
      <c r="D8" s="217">
        <v>11</v>
      </c>
      <c r="E8" s="216">
        <v>487</v>
      </c>
      <c r="F8" s="10">
        <v>3.74</v>
      </c>
      <c r="G8" s="218">
        <v>165.65</v>
      </c>
      <c r="H8" s="39"/>
      <c r="K8" s="1"/>
    </row>
    <row r="9" spans="2:11" ht="15" x14ac:dyDescent="0.25">
      <c r="B9" s="215">
        <v>5</v>
      </c>
      <c r="C9" s="216">
        <v>269</v>
      </c>
      <c r="D9" s="219">
        <v>8</v>
      </c>
      <c r="E9" s="216">
        <v>439</v>
      </c>
      <c r="F9" s="220">
        <v>2.97</v>
      </c>
      <c r="G9" s="218">
        <v>163.19999999999999</v>
      </c>
      <c r="H9" s="39"/>
      <c r="K9" s="1"/>
    </row>
    <row r="10" spans="2:11" ht="15" x14ac:dyDescent="0.25">
      <c r="B10" s="215">
        <v>6</v>
      </c>
      <c r="C10" s="216">
        <v>418</v>
      </c>
      <c r="D10" s="217">
        <v>15</v>
      </c>
      <c r="E10" s="216">
        <v>633</v>
      </c>
      <c r="F10" s="221">
        <v>3.59</v>
      </c>
      <c r="G10" s="218">
        <v>151.44</v>
      </c>
      <c r="H10" s="39"/>
      <c r="K10" s="1"/>
    </row>
    <row r="11" spans="2:11" ht="15" x14ac:dyDescent="0.25">
      <c r="B11" s="215">
        <v>7</v>
      </c>
      <c r="C11" s="216">
        <v>651</v>
      </c>
      <c r="D11" s="219">
        <v>17</v>
      </c>
      <c r="E11" s="216">
        <v>899</v>
      </c>
      <c r="F11" s="220">
        <v>2.61</v>
      </c>
      <c r="G11" s="218">
        <v>138.1</v>
      </c>
      <c r="H11" s="39"/>
      <c r="K11" s="1"/>
    </row>
    <row r="12" spans="2:11" ht="15" x14ac:dyDescent="0.25">
      <c r="B12" s="215">
        <v>8</v>
      </c>
      <c r="C12" s="216">
        <v>1740</v>
      </c>
      <c r="D12" s="217">
        <v>17</v>
      </c>
      <c r="E12" s="216">
        <v>2210</v>
      </c>
      <c r="F12" s="10">
        <v>0.98</v>
      </c>
      <c r="G12" s="218">
        <v>127.01</v>
      </c>
      <c r="H12" s="39"/>
      <c r="K12" s="1"/>
    </row>
    <row r="13" spans="2:11" ht="15" x14ac:dyDescent="0.25">
      <c r="B13" s="215">
        <v>9</v>
      </c>
      <c r="C13" s="216">
        <v>2234</v>
      </c>
      <c r="D13" s="219">
        <v>17</v>
      </c>
      <c r="E13" s="216">
        <v>2815</v>
      </c>
      <c r="F13" s="220">
        <v>0.76</v>
      </c>
      <c r="G13" s="218">
        <v>126.01</v>
      </c>
      <c r="H13" s="39"/>
      <c r="K13" s="1"/>
    </row>
    <row r="14" spans="2:11" ht="15" x14ac:dyDescent="0.25">
      <c r="B14" s="215">
        <v>10</v>
      </c>
      <c r="C14" s="216">
        <v>1994</v>
      </c>
      <c r="D14" s="219">
        <v>24</v>
      </c>
      <c r="E14" s="216">
        <v>2520</v>
      </c>
      <c r="F14" s="220">
        <v>1.2</v>
      </c>
      <c r="G14" s="218">
        <v>126.38</v>
      </c>
      <c r="H14" s="39"/>
      <c r="K14" s="1"/>
    </row>
    <row r="15" spans="2:11" ht="15" x14ac:dyDescent="0.25">
      <c r="B15" s="215">
        <v>11</v>
      </c>
      <c r="C15" s="216">
        <v>1858</v>
      </c>
      <c r="D15" s="219">
        <v>23</v>
      </c>
      <c r="E15" s="216">
        <v>2385</v>
      </c>
      <c r="F15" s="220">
        <v>1.24</v>
      </c>
      <c r="G15" s="218">
        <v>128.36000000000001</v>
      </c>
      <c r="H15" s="39"/>
      <c r="K15" s="1"/>
    </row>
    <row r="16" spans="2:11" ht="15" x14ac:dyDescent="0.25">
      <c r="B16" s="215">
        <v>12</v>
      </c>
      <c r="C16" s="216">
        <v>1980</v>
      </c>
      <c r="D16" s="217">
        <v>27</v>
      </c>
      <c r="E16" s="216">
        <v>2564</v>
      </c>
      <c r="F16" s="221">
        <v>1.36</v>
      </c>
      <c r="G16" s="218">
        <v>129.49</v>
      </c>
      <c r="H16" s="39"/>
      <c r="K16" s="1"/>
    </row>
    <row r="17" spans="2:11" ht="15" x14ac:dyDescent="0.25">
      <c r="B17" s="215">
        <v>13</v>
      </c>
      <c r="C17" s="216">
        <v>2026</v>
      </c>
      <c r="D17" s="219">
        <v>22</v>
      </c>
      <c r="E17" s="216">
        <v>2684</v>
      </c>
      <c r="F17" s="220">
        <v>1.0900000000000001</v>
      </c>
      <c r="G17" s="218">
        <v>132.47999999999999</v>
      </c>
      <c r="H17" s="39"/>
      <c r="K17" s="1"/>
    </row>
    <row r="18" spans="2:11" ht="15" x14ac:dyDescent="0.25">
      <c r="B18" s="215">
        <v>14</v>
      </c>
      <c r="C18" s="216">
        <v>1850</v>
      </c>
      <c r="D18" s="219">
        <v>19</v>
      </c>
      <c r="E18" s="216">
        <v>2533</v>
      </c>
      <c r="F18" s="220">
        <v>1.03</v>
      </c>
      <c r="G18" s="218">
        <v>136.91999999999999</v>
      </c>
      <c r="H18" s="39"/>
      <c r="K18" s="1"/>
    </row>
    <row r="19" spans="2:11" ht="15" x14ac:dyDescent="0.25">
      <c r="B19" s="215">
        <v>15</v>
      </c>
      <c r="C19" s="216">
        <v>1917</v>
      </c>
      <c r="D19" s="219">
        <v>38</v>
      </c>
      <c r="E19" s="216">
        <v>2654</v>
      </c>
      <c r="F19" s="220">
        <v>1.98</v>
      </c>
      <c r="G19" s="218">
        <v>138.44999999999999</v>
      </c>
      <c r="H19" s="39"/>
      <c r="K19" s="1"/>
    </row>
    <row r="20" spans="2:11" ht="15" x14ac:dyDescent="0.25">
      <c r="B20" s="215">
        <v>16</v>
      </c>
      <c r="C20" s="216">
        <v>1978</v>
      </c>
      <c r="D20" s="219">
        <v>32</v>
      </c>
      <c r="E20" s="216">
        <v>2623</v>
      </c>
      <c r="F20" s="220">
        <v>1.62</v>
      </c>
      <c r="G20" s="218">
        <v>132.61000000000001</v>
      </c>
      <c r="H20" s="39"/>
      <c r="K20" s="1"/>
    </row>
    <row r="21" spans="2:11" ht="15" x14ac:dyDescent="0.25">
      <c r="B21" s="215">
        <v>17</v>
      </c>
      <c r="C21" s="216">
        <v>2104</v>
      </c>
      <c r="D21" s="219">
        <v>27</v>
      </c>
      <c r="E21" s="216">
        <v>2877</v>
      </c>
      <c r="F21" s="220">
        <v>1.28</v>
      </c>
      <c r="G21" s="218">
        <v>136.74</v>
      </c>
      <c r="H21" s="39"/>
      <c r="K21" s="1"/>
    </row>
    <row r="22" spans="2:11" ht="15" x14ac:dyDescent="0.25">
      <c r="B22" s="215">
        <v>18</v>
      </c>
      <c r="C22" s="216">
        <v>2639</v>
      </c>
      <c r="D22" s="219">
        <v>28</v>
      </c>
      <c r="E22" s="216">
        <v>3601</v>
      </c>
      <c r="F22" s="220">
        <v>1.06</v>
      </c>
      <c r="G22" s="218">
        <v>136.44999999999999</v>
      </c>
      <c r="H22" s="39"/>
      <c r="K22" s="1"/>
    </row>
    <row r="23" spans="2:11" ht="15" x14ac:dyDescent="0.25">
      <c r="B23" s="215">
        <v>19</v>
      </c>
      <c r="C23" s="216">
        <v>2419</v>
      </c>
      <c r="D23" s="217">
        <v>24</v>
      </c>
      <c r="E23" s="216">
        <v>3340</v>
      </c>
      <c r="F23" s="221">
        <v>0.99</v>
      </c>
      <c r="G23" s="218">
        <v>138.07</v>
      </c>
      <c r="H23" s="39"/>
      <c r="K23" s="1"/>
    </row>
    <row r="24" spans="2:11" ht="15" x14ac:dyDescent="0.25">
      <c r="B24" s="215">
        <v>20</v>
      </c>
      <c r="C24" s="216">
        <v>1690</v>
      </c>
      <c r="D24" s="217">
        <v>25</v>
      </c>
      <c r="E24" s="216">
        <v>2399</v>
      </c>
      <c r="F24" s="10">
        <v>1.48</v>
      </c>
      <c r="G24" s="218">
        <v>141.94999999999999</v>
      </c>
      <c r="H24" s="39"/>
      <c r="K24" s="1"/>
    </row>
    <row r="25" spans="2:11" ht="15" x14ac:dyDescent="0.25">
      <c r="B25" s="215">
        <v>21</v>
      </c>
      <c r="C25" s="216">
        <v>1127</v>
      </c>
      <c r="D25" s="217">
        <v>21</v>
      </c>
      <c r="E25" s="216">
        <v>1598</v>
      </c>
      <c r="F25" s="10">
        <v>1.86</v>
      </c>
      <c r="G25" s="218">
        <v>141.79</v>
      </c>
      <c r="H25" s="39"/>
      <c r="K25" s="1"/>
    </row>
    <row r="26" spans="2:11" ht="15" x14ac:dyDescent="0.25">
      <c r="B26" s="120">
        <v>22</v>
      </c>
      <c r="C26" s="216">
        <v>715</v>
      </c>
      <c r="D26" s="57">
        <v>16</v>
      </c>
      <c r="E26" s="36">
        <v>1083</v>
      </c>
      <c r="F26" s="93">
        <v>2.2400000000000002</v>
      </c>
      <c r="G26" s="148">
        <v>151.47</v>
      </c>
      <c r="H26" s="39"/>
      <c r="K26" s="1"/>
    </row>
    <row r="27" spans="2:11" ht="15" x14ac:dyDescent="0.25">
      <c r="B27" s="120">
        <v>23</v>
      </c>
      <c r="C27" s="216">
        <v>692</v>
      </c>
      <c r="D27" s="217">
        <v>17</v>
      </c>
      <c r="E27" s="36">
        <v>1076</v>
      </c>
      <c r="F27" s="10">
        <v>2.46</v>
      </c>
      <c r="G27" s="148">
        <v>155.49</v>
      </c>
      <c r="H27" s="39"/>
      <c r="K27" s="1"/>
    </row>
    <row r="28" spans="2:11" ht="15" x14ac:dyDescent="0.25">
      <c r="B28" s="120">
        <v>24</v>
      </c>
      <c r="C28" s="216">
        <v>612</v>
      </c>
      <c r="D28" s="217">
        <v>16</v>
      </c>
      <c r="E28" s="36">
        <v>962</v>
      </c>
      <c r="F28" s="10">
        <v>2.61</v>
      </c>
      <c r="G28" s="148">
        <v>157.19</v>
      </c>
      <c r="H28" s="39"/>
      <c r="K28" s="1"/>
    </row>
    <row r="29" spans="2:11" ht="15" x14ac:dyDescent="0.25">
      <c r="B29" s="120" t="s">
        <v>279</v>
      </c>
      <c r="C29" s="216">
        <v>3</v>
      </c>
      <c r="D29" s="217" t="s">
        <v>28</v>
      </c>
      <c r="E29" s="36">
        <v>4</v>
      </c>
      <c r="F29" s="10" t="s">
        <v>28</v>
      </c>
      <c r="G29" s="148">
        <v>133.33000000000001</v>
      </c>
      <c r="H29" s="39"/>
      <c r="K29" s="1"/>
    </row>
    <row r="30" spans="2:11" ht="15" x14ac:dyDescent="0.25">
      <c r="B30" s="13" t="s">
        <v>6</v>
      </c>
      <c r="C30" s="29">
        <v>32553</v>
      </c>
      <c r="D30" s="29">
        <v>483</v>
      </c>
      <c r="E30" s="29">
        <v>44625</v>
      </c>
      <c r="F30" s="14">
        <v>1.48</v>
      </c>
      <c r="G30" s="14">
        <v>137.08000000000001</v>
      </c>
      <c r="H30" s="39"/>
      <c r="K30" s="1"/>
    </row>
    <row r="31" spans="2:11" ht="11.25" customHeight="1" x14ac:dyDescent="0.2">
      <c r="B31" s="115" t="s">
        <v>223</v>
      </c>
      <c r="C31" s="115"/>
      <c r="D31" s="115"/>
      <c r="E31" s="115"/>
      <c r="F31" s="115"/>
      <c r="G31" s="115"/>
      <c r="H31" s="115"/>
    </row>
    <row r="32" spans="2:11" ht="11.25" customHeight="1" x14ac:dyDescent="0.2">
      <c r="B32" s="115" t="s">
        <v>224</v>
      </c>
      <c r="C32" s="115"/>
      <c r="D32" s="115"/>
      <c r="E32" s="115"/>
      <c r="F32" s="115"/>
      <c r="G32" s="115"/>
      <c r="H32" s="115"/>
    </row>
    <row r="33" spans="2:8" x14ac:dyDescent="0.2">
      <c r="B33" s="47"/>
      <c r="D33" s="47"/>
      <c r="E33" s="47"/>
      <c r="F33" s="47"/>
      <c r="G33" s="222"/>
      <c r="H33" s="222"/>
    </row>
  </sheetData>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U23"/>
  <sheetViews>
    <sheetView showGridLines="0" zoomScaleNormal="100" workbookViewId="0">
      <selection activeCell="B2" sqref="B2"/>
    </sheetView>
  </sheetViews>
  <sheetFormatPr defaultColWidth="9.140625" defaultRowHeight="11.25" x14ac:dyDescent="0.2"/>
  <cols>
    <col min="1" max="1" width="0.85546875" style="39" customWidth="1"/>
    <col min="2" max="2" width="11.42578125" style="39" customWidth="1"/>
    <col min="3" max="3" width="6.140625" style="39" customWidth="1"/>
    <col min="4" max="4" width="4.7109375" style="39" customWidth="1"/>
    <col min="5" max="5" width="7.5703125" style="100" customWidth="1"/>
    <col min="6" max="6" width="8.42578125" style="39" customWidth="1"/>
    <col min="7" max="7" width="6.85546875" style="39" customWidth="1"/>
    <col min="8" max="8" width="4.85546875" style="39" customWidth="1"/>
    <col min="9" max="9" width="7.140625" style="187" customWidth="1"/>
    <col min="10" max="10" width="8.140625" style="39" customWidth="1"/>
    <col min="11" max="11" width="6.42578125" style="39" customWidth="1"/>
    <col min="12" max="12" width="4.5703125" style="39" customWidth="1"/>
    <col min="13" max="13" width="7.42578125" style="187" customWidth="1"/>
    <col min="14" max="14" width="8" style="39" customWidth="1"/>
    <col min="15" max="15" width="6" style="39" customWidth="1"/>
    <col min="16" max="16" width="4.5703125" style="39" customWidth="1"/>
    <col min="17" max="17" width="7.5703125" style="187" customWidth="1"/>
    <col min="18" max="18" width="8.5703125" style="39" customWidth="1"/>
    <col min="19" max="20" width="9.140625" style="39"/>
    <col min="21" max="21" width="9.140625" style="187"/>
    <col min="22" max="16384" width="9.140625" style="39"/>
  </cols>
  <sheetData>
    <row r="2" spans="2:18" ht="12.75" x14ac:dyDescent="0.2">
      <c r="B2" s="48" t="s">
        <v>310</v>
      </c>
      <c r="E2" s="39"/>
      <c r="F2" s="187"/>
      <c r="I2" s="39"/>
      <c r="J2" s="187"/>
      <c r="M2" s="39"/>
      <c r="N2" s="187"/>
      <c r="Q2" s="39"/>
      <c r="R2" s="187"/>
    </row>
    <row r="3" spans="2:18" ht="12.75" x14ac:dyDescent="0.2">
      <c r="B3" s="297" t="s">
        <v>280</v>
      </c>
      <c r="C3" s="287"/>
      <c r="D3" s="287"/>
      <c r="E3" s="287"/>
      <c r="F3" s="287"/>
      <c r="G3" s="287"/>
      <c r="H3" s="287"/>
      <c r="I3" s="39"/>
      <c r="J3" s="187"/>
      <c r="M3" s="39"/>
      <c r="N3" s="187"/>
      <c r="Q3" s="39"/>
      <c r="R3" s="187"/>
    </row>
    <row r="4" spans="2:18" ht="13.5" x14ac:dyDescent="0.2">
      <c r="B4" s="348" t="s">
        <v>0</v>
      </c>
      <c r="C4" s="363" t="s">
        <v>87</v>
      </c>
      <c r="D4" s="363"/>
      <c r="E4" s="363"/>
      <c r="F4" s="363"/>
      <c r="G4" s="363"/>
      <c r="H4" s="363"/>
      <c r="I4" s="363"/>
      <c r="J4" s="363"/>
      <c r="K4" s="363"/>
      <c r="L4" s="363"/>
      <c r="M4" s="363"/>
      <c r="N4" s="363"/>
      <c r="O4" s="363"/>
      <c r="P4" s="363"/>
      <c r="Q4" s="363"/>
      <c r="R4" s="363"/>
    </row>
    <row r="5" spans="2:18" ht="13.5" x14ac:dyDescent="0.2">
      <c r="B5" s="362"/>
      <c r="C5" s="364" t="s">
        <v>281</v>
      </c>
      <c r="D5" s="364"/>
      <c r="E5" s="364"/>
      <c r="F5" s="364"/>
      <c r="G5" s="363" t="s">
        <v>282</v>
      </c>
      <c r="H5" s="363"/>
      <c r="I5" s="363"/>
      <c r="J5" s="363"/>
      <c r="K5" s="364" t="s">
        <v>283</v>
      </c>
      <c r="L5" s="364"/>
      <c r="M5" s="364"/>
      <c r="N5" s="364"/>
      <c r="O5" s="363" t="s">
        <v>6</v>
      </c>
      <c r="P5" s="363"/>
      <c r="Q5" s="363"/>
      <c r="R5" s="363"/>
    </row>
    <row r="6" spans="2:18" ht="27" x14ac:dyDescent="0.25">
      <c r="B6" s="349"/>
      <c r="C6" s="210" t="s">
        <v>72</v>
      </c>
      <c r="D6" s="210" t="s">
        <v>73</v>
      </c>
      <c r="E6" s="210" t="s">
        <v>38</v>
      </c>
      <c r="F6" s="223" t="s">
        <v>227</v>
      </c>
      <c r="G6" s="210" t="s">
        <v>72</v>
      </c>
      <c r="H6" s="210" t="s">
        <v>73</v>
      </c>
      <c r="I6" s="210" t="s">
        <v>38</v>
      </c>
      <c r="J6" s="223" t="s">
        <v>227</v>
      </c>
      <c r="K6" s="210" t="s">
        <v>72</v>
      </c>
      <c r="L6" s="210" t="s">
        <v>73</v>
      </c>
      <c r="M6" s="210" t="s">
        <v>38</v>
      </c>
      <c r="N6" s="223" t="s">
        <v>227</v>
      </c>
      <c r="O6" s="210" t="s">
        <v>72</v>
      </c>
      <c r="P6" s="210" t="s">
        <v>73</v>
      </c>
      <c r="Q6" s="210" t="s">
        <v>38</v>
      </c>
      <c r="R6" s="223" t="s">
        <v>227</v>
      </c>
    </row>
    <row r="7" spans="2:18" ht="13.5" x14ac:dyDescent="0.2">
      <c r="B7" s="224" t="s">
        <v>7</v>
      </c>
      <c r="C7" s="216">
        <v>56</v>
      </c>
      <c r="D7" s="176">
        <v>1</v>
      </c>
      <c r="E7" s="216">
        <v>88</v>
      </c>
      <c r="F7" s="12">
        <v>1.79</v>
      </c>
      <c r="G7" s="216">
        <v>66</v>
      </c>
      <c r="H7" s="255">
        <v>2</v>
      </c>
      <c r="I7" s="216">
        <v>109</v>
      </c>
      <c r="J7" s="12">
        <v>3.03</v>
      </c>
      <c r="K7" s="216">
        <v>164</v>
      </c>
      <c r="L7" s="256">
        <v>6</v>
      </c>
      <c r="M7" s="216">
        <v>246</v>
      </c>
      <c r="N7" s="225">
        <v>3.66</v>
      </c>
      <c r="O7" s="216">
        <v>286</v>
      </c>
      <c r="P7" s="256">
        <v>9</v>
      </c>
      <c r="Q7" s="216">
        <v>443</v>
      </c>
      <c r="R7" s="225">
        <v>3.15</v>
      </c>
    </row>
    <row r="8" spans="2:18" ht="13.5" x14ac:dyDescent="0.2">
      <c r="B8" s="224" t="s">
        <v>8</v>
      </c>
      <c r="C8" s="216">
        <v>49</v>
      </c>
      <c r="D8" s="176">
        <v>3</v>
      </c>
      <c r="E8" s="216">
        <v>97</v>
      </c>
      <c r="F8" s="12">
        <v>6.12</v>
      </c>
      <c r="G8" s="216">
        <v>51</v>
      </c>
      <c r="H8" s="255">
        <v>2</v>
      </c>
      <c r="I8" s="216">
        <v>83</v>
      </c>
      <c r="J8" s="12">
        <v>3.92</v>
      </c>
      <c r="K8" s="216">
        <v>108</v>
      </c>
      <c r="L8" s="256">
        <v>1</v>
      </c>
      <c r="M8" s="216">
        <v>174</v>
      </c>
      <c r="N8" s="225">
        <v>0.93</v>
      </c>
      <c r="O8" s="216">
        <v>208</v>
      </c>
      <c r="P8" s="256">
        <v>6</v>
      </c>
      <c r="Q8" s="216">
        <v>354</v>
      </c>
      <c r="R8" s="225">
        <v>2.88</v>
      </c>
    </row>
    <row r="9" spans="2:18" ht="13.5" x14ac:dyDescent="0.2">
      <c r="B9" s="224" t="s">
        <v>9</v>
      </c>
      <c r="C9" s="216">
        <v>11</v>
      </c>
      <c r="D9" s="176">
        <v>2</v>
      </c>
      <c r="E9" s="216">
        <v>17</v>
      </c>
      <c r="F9" s="12">
        <v>18.18</v>
      </c>
      <c r="G9" s="216">
        <v>14</v>
      </c>
      <c r="H9" s="255">
        <v>1</v>
      </c>
      <c r="I9" s="216">
        <v>30</v>
      </c>
      <c r="J9" s="12">
        <v>7.14</v>
      </c>
      <c r="K9" s="216">
        <v>31</v>
      </c>
      <c r="L9" s="256">
        <v>7</v>
      </c>
      <c r="M9" s="216">
        <v>49</v>
      </c>
      <c r="N9" s="225">
        <v>22.58</v>
      </c>
      <c r="O9" s="216">
        <v>56</v>
      </c>
      <c r="P9" s="256">
        <v>10</v>
      </c>
      <c r="Q9" s="216">
        <v>96</v>
      </c>
      <c r="R9" s="225">
        <v>17.86</v>
      </c>
    </row>
    <row r="10" spans="2:18" ht="13.5" x14ac:dyDescent="0.2">
      <c r="B10" s="224" t="s">
        <v>10</v>
      </c>
      <c r="C10" s="216">
        <v>428</v>
      </c>
      <c r="D10" s="176">
        <v>8</v>
      </c>
      <c r="E10" s="216">
        <v>651</v>
      </c>
      <c r="F10" s="12">
        <v>1.87</v>
      </c>
      <c r="G10" s="216">
        <v>445</v>
      </c>
      <c r="H10" s="255">
        <v>6</v>
      </c>
      <c r="I10" s="216">
        <v>847</v>
      </c>
      <c r="J10" s="12">
        <v>1.35</v>
      </c>
      <c r="K10" s="216">
        <v>1212</v>
      </c>
      <c r="L10" s="256">
        <v>16</v>
      </c>
      <c r="M10" s="216">
        <v>1841</v>
      </c>
      <c r="N10" s="225">
        <v>1.32</v>
      </c>
      <c r="O10" s="216">
        <v>2085</v>
      </c>
      <c r="P10" s="256">
        <v>30</v>
      </c>
      <c r="Q10" s="216">
        <v>3339</v>
      </c>
      <c r="R10" s="225">
        <v>1.44</v>
      </c>
    </row>
    <row r="11" spans="2:18" ht="13.5" x14ac:dyDescent="0.2">
      <c r="B11" s="224" t="s">
        <v>11</v>
      </c>
      <c r="C11" s="216">
        <v>102</v>
      </c>
      <c r="D11" s="176">
        <v>5</v>
      </c>
      <c r="E11" s="216">
        <v>186</v>
      </c>
      <c r="F11" s="12">
        <v>4.9000000000000004</v>
      </c>
      <c r="G11" s="216">
        <v>72</v>
      </c>
      <c r="H11" s="255">
        <v>4</v>
      </c>
      <c r="I11" s="216">
        <v>115</v>
      </c>
      <c r="J11" s="12">
        <v>5.56</v>
      </c>
      <c r="K11" s="216">
        <v>192</v>
      </c>
      <c r="L11" s="256">
        <v>7</v>
      </c>
      <c r="M11" s="216">
        <v>274</v>
      </c>
      <c r="N11" s="225">
        <v>3.65</v>
      </c>
      <c r="O11" s="216">
        <v>366</v>
      </c>
      <c r="P11" s="256">
        <v>16</v>
      </c>
      <c r="Q11" s="216">
        <v>575</v>
      </c>
      <c r="R11" s="225">
        <v>4.37</v>
      </c>
    </row>
    <row r="12" spans="2:18" ht="13.5" x14ac:dyDescent="0.2">
      <c r="B12" s="224" t="s">
        <v>12</v>
      </c>
      <c r="C12" s="216">
        <v>81</v>
      </c>
      <c r="D12" s="176">
        <v>1</v>
      </c>
      <c r="E12" s="216">
        <v>122</v>
      </c>
      <c r="F12" s="12">
        <v>1.23</v>
      </c>
      <c r="G12" s="216">
        <v>121</v>
      </c>
      <c r="H12" s="255">
        <v>7</v>
      </c>
      <c r="I12" s="216">
        <v>203</v>
      </c>
      <c r="J12" s="12">
        <v>5.79</v>
      </c>
      <c r="K12" s="216">
        <v>219</v>
      </c>
      <c r="L12" s="256">
        <v>13</v>
      </c>
      <c r="M12" s="216">
        <v>322</v>
      </c>
      <c r="N12" s="225">
        <v>5.94</v>
      </c>
      <c r="O12" s="216">
        <v>421</v>
      </c>
      <c r="P12" s="256">
        <v>21</v>
      </c>
      <c r="Q12" s="216">
        <v>647</v>
      </c>
      <c r="R12" s="225">
        <v>4.99</v>
      </c>
    </row>
    <row r="13" spans="2:18" ht="13.5" x14ac:dyDescent="0.2">
      <c r="B13" s="224" t="s">
        <v>13</v>
      </c>
      <c r="C13" s="216">
        <v>59</v>
      </c>
      <c r="D13" s="176">
        <v>2</v>
      </c>
      <c r="E13" s="216">
        <v>106</v>
      </c>
      <c r="F13" s="12">
        <v>3.39</v>
      </c>
      <c r="G13" s="216">
        <v>33</v>
      </c>
      <c r="H13" s="255">
        <v>3</v>
      </c>
      <c r="I13" s="216">
        <v>59</v>
      </c>
      <c r="J13" s="12">
        <v>9.09</v>
      </c>
      <c r="K13" s="216">
        <v>123</v>
      </c>
      <c r="L13" s="256">
        <v>5</v>
      </c>
      <c r="M13" s="216">
        <v>189</v>
      </c>
      <c r="N13" s="225">
        <v>4.07</v>
      </c>
      <c r="O13" s="216">
        <v>215</v>
      </c>
      <c r="P13" s="256">
        <v>10</v>
      </c>
      <c r="Q13" s="216">
        <v>354</v>
      </c>
      <c r="R13" s="225">
        <v>4.6500000000000004</v>
      </c>
    </row>
    <row r="14" spans="2:18" ht="13.5" x14ac:dyDescent="0.2">
      <c r="B14" s="224" t="s">
        <v>14</v>
      </c>
      <c r="C14" s="216">
        <v>29</v>
      </c>
      <c r="D14" s="176" t="s">
        <v>28</v>
      </c>
      <c r="E14" s="216">
        <v>48</v>
      </c>
      <c r="F14" s="12" t="s">
        <v>28</v>
      </c>
      <c r="G14" s="216">
        <v>21</v>
      </c>
      <c r="H14" s="255" t="s">
        <v>28</v>
      </c>
      <c r="I14" s="216">
        <v>34</v>
      </c>
      <c r="J14" s="12" t="s">
        <v>28</v>
      </c>
      <c r="K14" s="216">
        <v>52</v>
      </c>
      <c r="L14" s="256">
        <v>1</v>
      </c>
      <c r="M14" s="216">
        <v>69</v>
      </c>
      <c r="N14" s="225">
        <v>1.92</v>
      </c>
      <c r="O14" s="216">
        <v>102</v>
      </c>
      <c r="P14" s="256">
        <v>1</v>
      </c>
      <c r="Q14" s="216">
        <v>151</v>
      </c>
      <c r="R14" s="225">
        <v>0.98</v>
      </c>
    </row>
    <row r="15" spans="2:18" ht="13.5" x14ac:dyDescent="0.2">
      <c r="B15" s="224" t="s">
        <v>15</v>
      </c>
      <c r="C15" s="216">
        <v>28</v>
      </c>
      <c r="D15" s="176">
        <v>2</v>
      </c>
      <c r="E15" s="216">
        <v>49</v>
      </c>
      <c r="F15" s="12">
        <v>7.14</v>
      </c>
      <c r="G15" s="216">
        <v>26</v>
      </c>
      <c r="H15" s="255">
        <v>1</v>
      </c>
      <c r="I15" s="216">
        <v>39</v>
      </c>
      <c r="J15" s="12">
        <v>3.85</v>
      </c>
      <c r="K15" s="216">
        <v>84</v>
      </c>
      <c r="L15" s="256">
        <v>2</v>
      </c>
      <c r="M15" s="216">
        <v>124</v>
      </c>
      <c r="N15" s="225">
        <v>2.38</v>
      </c>
      <c r="O15" s="216">
        <v>138</v>
      </c>
      <c r="P15" s="256">
        <v>5</v>
      </c>
      <c r="Q15" s="216">
        <v>212</v>
      </c>
      <c r="R15" s="225">
        <v>3.62</v>
      </c>
    </row>
    <row r="16" spans="2:18" ht="13.5" x14ac:dyDescent="0.2">
      <c r="B16" s="224" t="s">
        <v>16</v>
      </c>
      <c r="C16" s="216">
        <v>14</v>
      </c>
      <c r="D16" s="176">
        <v>1</v>
      </c>
      <c r="E16" s="216">
        <v>25</v>
      </c>
      <c r="F16" s="12">
        <v>7.14</v>
      </c>
      <c r="G16" s="216">
        <v>20</v>
      </c>
      <c r="H16" s="255">
        <v>2</v>
      </c>
      <c r="I16" s="216">
        <v>33</v>
      </c>
      <c r="J16" s="12">
        <v>10</v>
      </c>
      <c r="K16" s="216">
        <v>51</v>
      </c>
      <c r="L16" s="256">
        <v>1</v>
      </c>
      <c r="M16" s="216">
        <v>70</v>
      </c>
      <c r="N16" s="225">
        <v>1.96</v>
      </c>
      <c r="O16" s="216">
        <v>85</v>
      </c>
      <c r="P16" s="256">
        <v>4</v>
      </c>
      <c r="Q16" s="216">
        <v>128</v>
      </c>
      <c r="R16" s="225">
        <v>4.71</v>
      </c>
    </row>
    <row r="17" spans="2:18" ht="13.5" x14ac:dyDescent="0.2">
      <c r="B17" s="224" t="s">
        <v>17</v>
      </c>
      <c r="C17" s="216">
        <v>9</v>
      </c>
      <c r="D17" s="176" t="s">
        <v>28</v>
      </c>
      <c r="E17" s="216">
        <v>14</v>
      </c>
      <c r="F17" s="12" t="s">
        <v>28</v>
      </c>
      <c r="G17" s="216">
        <v>9</v>
      </c>
      <c r="H17" s="255" t="s">
        <v>28</v>
      </c>
      <c r="I17" s="216">
        <v>18</v>
      </c>
      <c r="J17" s="12" t="s">
        <v>28</v>
      </c>
      <c r="K17" s="216">
        <v>35</v>
      </c>
      <c r="L17" s="256">
        <v>1</v>
      </c>
      <c r="M17" s="216">
        <v>61</v>
      </c>
      <c r="N17" s="225">
        <v>2.86</v>
      </c>
      <c r="O17" s="216">
        <v>53</v>
      </c>
      <c r="P17" s="256">
        <v>1</v>
      </c>
      <c r="Q17" s="216">
        <v>93</v>
      </c>
      <c r="R17" s="225">
        <v>1.89</v>
      </c>
    </row>
    <row r="18" spans="2:18" ht="13.5" x14ac:dyDescent="0.2">
      <c r="B18" s="224" t="s">
        <v>18</v>
      </c>
      <c r="C18" s="216">
        <v>79</v>
      </c>
      <c r="D18" s="176">
        <v>7</v>
      </c>
      <c r="E18" s="216">
        <v>113</v>
      </c>
      <c r="F18" s="12">
        <v>8.86</v>
      </c>
      <c r="G18" s="216">
        <v>77</v>
      </c>
      <c r="H18" s="255">
        <v>1</v>
      </c>
      <c r="I18" s="216">
        <v>145</v>
      </c>
      <c r="J18" s="12">
        <v>1.3</v>
      </c>
      <c r="K18" s="216">
        <v>172</v>
      </c>
      <c r="L18" s="255">
        <v>1</v>
      </c>
      <c r="M18" s="216">
        <v>269</v>
      </c>
      <c r="N18" s="12">
        <v>0.57999999999999996</v>
      </c>
      <c r="O18" s="216">
        <v>328</v>
      </c>
      <c r="P18" s="255">
        <v>9</v>
      </c>
      <c r="Q18" s="216">
        <v>527</v>
      </c>
      <c r="R18" s="12">
        <v>2.74</v>
      </c>
    </row>
    <row r="19" spans="2:18" ht="13.5" x14ac:dyDescent="0.2">
      <c r="B19" s="226" t="s">
        <v>6</v>
      </c>
      <c r="C19" s="227">
        <v>945</v>
      </c>
      <c r="D19" s="227">
        <v>32</v>
      </c>
      <c r="E19" s="227">
        <v>1516</v>
      </c>
      <c r="F19" s="87">
        <v>3.39</v>
      </c>
      <c r="G19" s="227">
        <v>955</v>
      </c>
      <c r="H19" s="227">
        <v>29</v>
      </c>
      <c r="I19" s="227">
        <v>1715</v>
      </c>
      <c r="J19" s="87">
        <v>3.04</v>
      </c>
      <c r="K19" s="227">
        <v>2443</v>
      </c>
      <c r="L19" s="227">
        <v>61</v>
      </c>
      <c r="M19" s="227">
        <v>3688</v>
      </c>
      <c r="N19" s="228">
        <v>2.5</v>
      </c>
      <c r="O19" s="227">
        <v>4343</v>
      </c>
      <c r="P19" s="227">
        <v>122</v>
      </c>
      <c r="Q19" s="227">
        <v>6919</v>
      </c>
      <c r="R19" s="228">
        <v>2.81</v>
      </c>
    </row>
    <row r="20" spans="2:18" ht="12.75" x14ac:dyDescent="0.25">
      <c r="B20" s="229" t="s">
        <v>284</v>
      </c>
      <c r="C20" s="229"/>
      <c r="D20" s="230"/>
      <c r="E20" s="230"/>
      <c r="F20" s="230"/>
      <c r="G20" s="230"/>
      <c r="H20" s="231"/>
      <c r="I20" s="232"/>
      <c r="J20" s="100"/>
    </row>
    <row r="21" spans="2:18" x14ac:dyDescent="0.2">
      <c r="B21" s="229" t="s">
        <v>285</v>
      </c>
      <c r="C21" s="233"/>
      <c r="D21" s="233"/>
      <c r="E21" s="233"/>
      <c r="F21" s="233"/>
      <c r="G21" s="233"/>
      <c r="H21" s="117"/>
      <c r="I21" s="234"/>
      <c r="J21" s="100"/>
    </row>
    <row r="23" spans="2:18" x14ac:dyDescent="0.2">
      <c r="B23" s="229"/>
      <c r="C23" s="233"/>
      <c r="D23" s="233"/>
      <c r="E23" s="233"/>
      <c r="F23" s="233"/>
      <c r="G23" s="233"/>
      <c r="H23" s="117"/>
      <c r="I23" s="234"/>
      <c r="J23" s="100"/>
    </row>
  </sheetData>
  <mergeCells count="6">
    <mergeCell ref="B4:B6"/>
    <mergeCell ref="C4:R4"/>
    <mergeCell ref="C5:F5"/>
    <mergeCell ref="G5:J5"/>
    <mergeCell ref="K5:N5"/>
    <mergeCell ref="O5:R5"/>
  </mergeCells>
  <pageMargins left="0.11811023622047245" right="0.1181102362204724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20"/>
  <sheetViews>
    <sheetView showGridLines="0" zoomScaleNormal="100" workbookViewId="0">
      <selection activeCell="N13" sqref="N13"/>
    </sheetView>
  </sheetViews>
  <sheetFormatPr defaultRowHeight="15" x14ac:dyDescent="0.25"/>
  <cols>
    <col min="1" max="1" width="0.85546875" style="1" customWidth="1"/>
    <col min="2" max="2" width="10.140625" style="1" customWidth="1"/>
    <col min="3" max="16384" width="9.140625" style="1"/>
  </cols>
  <sheetData>
    <row r="2" spans="2:11" x14ac:dyDescent="0.25">
      <c r="B2" s="315" t="s">
        <v>321</v>
      </c>
      <c r="C2" s="316"/>
      <c r="D2" s="316"/>
      <c r="E2" s="316"/>
      <c r="F2" s="316"/>
      <c r="G2" s="316"/>
      <c r="H2" s="316"/>
      <c r="I2" s="316"/>
      <c r="J2" s="316"/>
      <c r="K2" s="316"/>
    </row>
    <row r="3" spans="2:11" x14ac:dyDescent="0.25">
      <c r="B3" s="284" t="s">
        <v>277</v>
      </c>
      <c r="C3" s="281"/>
      <c r="D3" s="281"/>
      <c r="E3" s="281"/>
      <c r="F3" s="281"/>
      <c r="G3" s="281"/>
      <c r="H3" s="281"/>
      <c r="I3" s="281"/>
      <c r="J3" s="281"/>
      <c r="K3" s="281"/>
    </row>
    <row r="4" spans="2:11" x14ac:dyDescent="0.25">
      <c r="B4" s="317" t="s">
        <v>0</v>
      </c>
      <c r="C4" s="320">
        <v>2018</v>
      </c>
      <c r="D4" s="320"/>
      <c r="E4" s="320"/>
      <c r="F4" s="322">
        <v>2017</v>
      </c>
      <c r="G4" s="322"/>
      <c r="H4" s="322"/>
      <c r="I4" s="320" t="s">
        <v>296</v>
      </c>
      <c r="J4" s="320"/>
      <c r="K4" s="320"/>
    </row>
    <row r="5" spans="2:11" ht="15" customHeight="1" x14ac:dyDescent="0.25">
      <c r="B5" s="318"/>
      <c r="C5" s="321"/>
      <c r="D5" s="321"/>
      <c r="E5" s="321"/>
      <c r="F5" s="323"/>
      <c r="G5" s="323"/>
      <c r="H5" s="323"/>
      <c r="I5" s="321"/>
      <c r="J5" s="321"/>
      <c r="K5" s="321"/>
    </row>
    <row r="6" spans="2:11" x14ac:dyDescent="0.25">
      <c r="B6" s="319"/>
      <c r="C6" s="59" t="s">
        <v>72</v>
      </c>
      <c r="D6" s="59" t="s">
        <v>73</v>
      </c>
      <c r="E6" s="59" t="s">
        <v>38</v>
      </c>
      <c r="F6" s="59" t="s">
        <v>72</v>
      </c>
      <c r="G6" s="59" t="s">
        <v>73</v>
      </c>
      <c r="H6" s="59" t="s">
        <v>38</v>
      </c>
      <c r="I6" s="59" t="s">
        <v>72</v>
      </c>
      <c r="J6" s="59" t="s">
        <v>73</v>
      </c>
      <c r="K6" s="59" t="s">
        <v>38</v>
      </c>
    </row>
    <row r="7" spans="2:11" x14ac:dyDescent="0.25">
      <c r="B7" s="22" t="s">
        <v>7</v>
      </c>
      <c r="C7" s="34">
        <v>2494</v>
      </c>
      <c r="D7" s="57">
        <v>40</v>
      </c>
      <c r="E7" s="34">
        <v>3419</v>
      </c>
      <c r="F7" s="57">
        <v>2545</v>
      </c>
      <c r="G7" s="34">
        <v>38</v>
      </c>
      <c r="H7" s="57">
        <v>3560</v>
      </c>
      <c r="I7" s="92">
        <v>-2</v>
      </c>
      <c r="J7" s="93">
        <v>5.26</v>
      </c>
      <c r="K7" s="92">
        <v>-3.96</v>
      </c>
    </row>
    <row r="8" spans="2:11" x14ac:dyDescent="0.25">
      <c r="B8" s="22" t="s">
        <v>8</v>
      </c>
      <c r="C8" s="34">
        <v>1587</v>
      </c>
      <c r="D8" s="57">
        <v>22</v>
      </c>
      <c r="E8" s="34">
        <v>2196</v>
      </c>
      <c r="F8" s="57">
        <v>1597</v>
      </c>
      <c r="G8" s="34">
        <v>22</v>
      </c>
      <c r="H8" s="57">
        <v>2252</v>
      </c>
      <c r="I8" s="92">
        <v>-0.63</v>
      </c>
      <c r="J8" s="93">
        <v>0</v>
      </c>
      <c r="K8" s="92">
        <v>-2.4900000000000002</v>
      </c>
    </row>
    <row r="9" spans="2:11" x14ac:dyDescent="0.25">
      <c r="B9" s="22" t="s">
        <v>9</v>
      </c>
      <c r="C9" s="34">
        <v>454</v>
      </c>
      <c r="D9" s="57">
        <v>22</v>
      </c>
      <c r="E9" s="34">
        <v>710</v>
      </c>
      <c r="F9" s="57">
        <v>439</v>
      </c>
      <c r="G9" s="34">
        <v>13</v>
      </c>
      <c r="H9" s="57">
        <v>720</v>
      </c>
      <c r="I9" s="92">
        <v>3.42</v>
      </c>
      <c r="J9" s="93">
        <v>69.23</v>
      </c>
      <c r="K9" s="92">
        <v>-1.39</v>
      </c>
    </row>
    <row r="10" spans="2:11" x14ac:dyDescent="0.25">
      <c r="B10" s="22" t="s">
        <v>10</v>
      </c>
      <c r="C10" s="34">
        <v>13803</v>
      </c>
      <c r="D10" s="57">
        <v>116</v>
      </c>
      <c r="E10" s="34">
        <v>18346</v>
      </c>
      <c r="F10" s="57">
        <v>13905</v>
      </c>
      <c r="G10" s="34">
        <v>108</v>
      </c>
      <c r="H10" s="57">
        <v>18557</v>
      </c>
      <c r="I10" s="92">
        <v>-0.73</v>
      </c>
      <c r="J10" s="93">
        <v>7.41</v>
      </c>
      <c r="K10" s="92">
        <v>-1.1399999999999999</v>
      </c>
    </row>
    <row r="11" spans="2:11" x14ac:dyDescent="0.25">
      <c r="B11" s="22" t="s">
        <v>11</v>
      </c>
      <c r="C11" s="34">
        <v>2899</v>
      </c>
      <c r="D11" s="57">
        <v>54</v>
      </c>
      <c r="E11" s="34">
        <v>3982</v>
      </c>
      <c r="F11" s="57">
        <v>2952</v>
      </c>
      <c r="G11" s="34">
        <v>46</v>
      </c>
      <c r="H11" s="57">
        <v>4036</v>
      </c>
      <c r="I11" s="92">
        <v>-1.8</v>
      </c>
      <c r="J11" s="93">
        <v>17.39</v>
      </c>
      <c r="K11" s="92">
        <v>-1.34</v>
      </c>
    </row>
    <row r="12" spans="2:11" x14ac:dyDescent="0.25">
      <c r="B12" s="22" t="s">
        <v>12</v>
      </c>
      <c r="C12" s="34">
        <v>3390</v>
      </c>
      <c r="D12" s="57">
        <v>85</v>
      </c>
      <c r="E12" s="34">
        <v>4735</v>
      </c>
      <c r="F12" s="57">
        <v>3336</v>
      </c>
      <c r="G12" s="34">
        <v>63</v>
      </c>
      <c r="H12" s="57">
        <v>4763</v>
      </c>
      <c r="I12" s="92">
        <v>1.62</v>
      </c>
      <c r="J12" s="93">
        <v>34.92</v>
      </c>
      <c r="K12" s="92">
        <v>-0.59</v>
      </c>
    </row>
    <row r="13" spans="2:11" x14ac:dyDescent="0.25">
      <c r="B13" s="22" t="s">
        <v>13</v>
      </c>
      <c r="C13" s="34">
        <v>1634</v>
      </c>
      <c r="D13" s="57">
        <v>29</v>
      </c>
      <c r="E13" s="34">
        <v>2424</v>
      </c>
      <c r="F13" s="57">
        <v>1605</v>
      </c>
      <c r="G13" s="34">
        <v>31</v>
      </c>
      <c r="H13" s="57">
        <v>2360</v>
      </c>
      <c r="I13" s="92">
        <v>1.81</v>
      </c>
      <c r="J13" s="93">
        <v>-6.45</v>
      </c>
      <c r="K13" s="92">
        <v>2.71</v>
      </c>
    </row>
    <row r="14" spans="2:11" x14ac:dyDescent="0.25">
      <c r="B14" s="22" t="s">
        <v>14</v>
      </c>
      <c r="C14" s="34">
        <v>1096</v>
      </c>
      <c r="D14" s="57">
        <v>28</v>
      </c>
      <c r="E14" s="34">
        <v>1549</v>
      </c>
      <c r="F14" s="57">
        <v>1036</v>
      </c>
      <c r="G14" s="34">
        <v>21</v>
      </c>
      <c r="H14" s="57">
        <v>1497</v>
      </c>
      <c r="I14" s="92">
        <v>5.79</v>
      </c>
      <c r="J14" s="93">
        <v>33.33</v>
      </c>
      <c r="K14" s="92">
        <v>3.47</v>
      </c>
    </row>
    <row r="15" spans="2:11" x14ac:dyDescent="0.25">
      <c r="B15" s="22" t="s">
        <v>15</v>
      </c>
      <c r="C15" s="34">
        <v>1156</v>
      </c>
      <c r="D15" s="57">
        <v>31</v>
      </c>
      <c r="E15" s="34">
        <v>1693</v>
      </c>
      <c r="F15" s="57">
        <v>1156</v>
      </c>
      <c r="G15" s="34">
        <v>33</v>
      </c>
      <c r="H15" s="57">
        <v>1689</v>
      </c>
      <c r="I15" s="92">
        <v>0</v>
      </c>
      <c r="J15" s="93">
        <v>-6.06</v>
      </c>
      <c r="K15" s="92">
        <v>0.24</v>
      </c>
    </row>
    <row r="16" spans="2:11" x14ac:dyDescent="0.25">
      <c r="B16" s="22" t="s">
        <v>16</v>
      </c>
      <c r="C16" s="34">
        <v>910</v>
      </c>
      <c r="D16" s="57">
        <v>24</v>
      </c>
      <c r="E16" s="34">
        <v>1202</v>
      </c>
      <c r="F16" s="57">
        <v>849</v>
      </c>
      <c r="G16" s="34">
        <v>14</v>
      </c>
      <c r="H16" s="57">
        <v>1175</v>
      </c>
      <c r="I16" s="92">
        <v>7.18</v>
      </c>
      <c r="J16" s="93">
        <v>71.430000000000007</v>
      </c>
      <c r="K16" s="92">
        <v>2.2999999999999998</v>
      </c>
    </row>
    <row r="17" spans="2:11" x14ac:dyDescent="0.25">
      <c r="B17" s="22" t="s">
        <v>17</v>
      </c>
      <c r="C17" s="34">
        <v>507</v>
      </c>
      <c r="D17" s="57">
        <v>8</v>
      </c>
      <c r="E17" s="34">
        <v>839</v>
      </c>
      <c r="F17" s="57">
        <v>480</v>
      </c>
      <c r="G17" s="34">
        <v>11</v>
      </c>
      <c r="H17" s="57">
        <v>745</v>
      </c>
      <c r="I17" s="92">
        <v>5.63</v>
      </c>
      <c r="J17" s="93">
        <v>-27.27</v>
      </c>
      <c r="K17" s="92">
        <v>12.62</v>
      </c>
    </row>
    <row r="18" spans="2:11" x14ac:dyDescent="0.25">
      <c r="B18" s="22" t="s">
        <v>18</v>
      </c>
      <c r="C18" s="34">
        <v>2623</v>
      </c>
      <c r="D18" s="57">
        <v>24</v>
      </c>
      <c r="E18" s="34">
        <v>3530</v>
      </c>
      <c r="F18" s="57">
        <v>2652</v>
      </c>
      <c r="G18" s="34">
        <v>23</v>
      </c>
      <c r="H18" s="57">
        <v>3642</v>
      </c>
      <c r="I18" s="92">
        <v>-1.0900000000000001</v>
      </c>
      <c r="J18" s="93">
        <v>4.3499999999999996</v>
      </c>
      <c r="K18" s="92">
        <v>-3.08</v>
      </c>
    </row>
    <row r="19" spans="2:11" x14ac:dyDescent="0.25">
      <c r="B19" s="13" t="s">
        <v>29</v>
      </c>
      <c r="C19" s="94">
        <v>32553</v>
      </c>
      <c r="D19" s="264">
        <v>483</v>
      </c>
      <c r="E19" s="94">
        <v>44625</v>
      </c>
      <c r="F19" s="94">
        <v>32552</v>
      </c>
      <c r="G19" s="264">
        <v>423</v>
      </c>
      <c r="H19" s="94">
        <v>44996</v>
      </c>
      <c r="I19" s="102">
        <v>0</v>
      </c>
      <c r="J19" s="102">
        <v>14.18</v>
      </c>
      <c r="K19" s="102">
        <v>-0.82</v>
      </c>
    </row>
    <row r="20" spans="2:11" x14ac:dyDescent="0.25">
      <c r="B20" s="13" t="s">
        <v>21</v>
      </c>
      <c r="C20" s="94">
        <v>172553</v>
      </c>
      <c r="D20" s="94">
        <v>3334</v>
      </c>
      <c r="E20" s="94">
        <v>242919</v>
      </c>
      <c r="F20" s="94">
        <v>174933</v>
      </c>
      <c r="G20" s="94">
        <v>3378</v>
      </c>
      <c r="H20" s="94">
        <v>246750</v>
      </c>
      <c r="I20" s="102">
        <v>-1.36</v>
      </c>
      <c r="J20" s="102">
        <v>-1.3</v>
      </c>
      <c r="K20" s="102">
        <v>-1.55</v>
      </c>
    </row>
  </sheetData>
  <mergeCells count="5">
    <mergeCell ref="B2:K2"/>
    <mergeCell ref="B4:B6"/>
    <mergeCell ref="C4:E5"/>
    <mergeCell ref="F4:H5"/>
    <mergeCell ref="I4:K5"/>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21"/>
  <sheetViews>
    <sheetView showGridLines="0" zoomScaleNormal="100" workbookViewId="0">
      <selection activeCell="B2" sqref="B2"/>
    </sheetView>
  </sheetViews>
  <sheetFormatPr defaultColWidth="9.140625" defaultRowHeight="15" customHeight="1" x14ac:dyDescent="0.2"/>
  <cols>
    <col min="1" max="1" width="0.85546875" style="39" customWidth="1"/>
    <col min="2" max="2" width="12.85546875" style="100" customWidth="1"/>
    <col min="3" max="5" width="9.140625" style="39"/>
    <col min="6" max="6" width="9.140625" style="187"/>
    <col min="7" max="9" width="9.140625" style="39"/>
    <col min="10" max="10" width="9.140625" style="187"/>
    <col min="11" max="13" width="9.140625" style="39"/>
    <col min="14" max="14" width="9.140625" style="187"/>
    <col min="15" max="17" width="9.140625" style="39"/>
    <col min="18" max="18" width="9.140625" style="187"/>
    <col min="19" max="16384" width="9.140625" style="39"/>
  </cols>
  <sheetData>
    <row r="2" spans="2:18" ht="15" customHeight="1" x14ac:dyDescent="0.2">
      <c r="B2" s="85" t="s">
        <v>309</v>
      </c>
    </row>
    <row r="3" spans="2:18" ht="15" customHeight="1" x14ac:dyDescent="0.2">
      <c r="B3" s="104" t="s">
        <v>280</v>
      </c>
      <c r="C3" s="235"/>
      <c r="D3" s="235"/>
      <c r="E3" s="235"/>
      <c r="F3" s="236"/>
      <c r="G3" s="235"/>
      <c r="H3" s="235"/>
      <c r="I3" s="235"/>
      <c r="J3" s="236"/>
      <c r="K3" s="235"/>
      <c r="L3" s="235"/>
      <c r="M3" s="235"/>
      <c r="N3" s="236"/>
      <c r="O3" s="235"/>
      <c r="P3" s="235"/>
      <c r="Q3" s="235"/>
      <c r="R3" s="236"/>
    </row>
    <row r="4" spans="2:18" ht="15" customHeight="1" x14ac:dyDescent="0.2">
      <c r="B4" s="365" t="s">
        <v>61</v>
      </c>
      <c r="C4" s="366" t="s">
        <v>87</v>
      </c>
      <c r="D4" s="366"/>
      <c r="E4" s="366"/>
      <c r="F4" s="366"/>
      <c r="G4" s="366"/>
      <c r="H4" s="366"/>
      <c r="I4" s="366"/>
      <c r="J4" s="366"/>
      <c r="K4" s="366"/>
      <c r="L4" s="366"/>
      <c r="M4" s="366"/>
      <c r="N4" s="366"/>
      <c r="O4" s="366"/>
      <c r="P4" s="366"/>
      <c r="Q4" s="366"/>
      <c r="R4" s="366"/>
    </row>
    <row r="5" spans="2:18" ht="15" customHeight="1" x14ac:dyDescent="0.2">
      <c r="B5" s="365"/>
      <c r="C5" s="364" t="s">
        <v>281</v>
      </c>
      <c r="D5" s="364"/>
      <c r="E5" s="364"/>
      <c r="F5" s="364"/>
      <c r="G5" s="366" t="s">
        <v>282</v>
      </c>
      <c r="H5" s="366"/>
      <c r="I5" s="366"/>
      <c r="J5" s="366"/>
      <c r="K5" s="364" t="s">
        <v>283</v>
      </c>
      <c r="L5" s="364"/>
      <c r="M5" s="364"/>
      <c r="N5" s="364"/>
      <c r="O5" s="366" t="s">
        <v>6</v>
      </c>
      <c r="P5" s="366"/>
      <c r="Q5" s="366"/>
      <c r="R5" s="366"/>
    </row>
    <row r="6" spans="2:18" ht="27" x14ac:dyDescent="0.25">
      <c r="B6" s="365"/>
      <c r="C6" s="237" t="s">
        <v>72</v>
      </c>
      <c r="D6" s="237" t="s">
        <v>73</v>
      </c>
      <c r="E6" s="237" t="s">
        <v>38</v>
      </c>
      <c r="F6" s="238" t="s">
        <v>227</v>
      </c>
      <c r="G6" s="237" t="s">
        <v>72</v>
      </c>
      <c r="H6" s="237" t="s">
        <v>73</v>
      </c>
      <c r="I6" s="237" t="s">
        <v>38</v>
      </c>
      <c r="J6" s="238" t="s">
        <v>227</v>
      </c>
      <c r="K6" s="237" t="s">
        <v>72</v>
      </c>
      <c r="L6" s="237" t="s">
        <v>73</v>
      </c>
      <c r="M6" s="237" t="s">
        <v>38</v>
      </c>
      <c r="N6" s="238" t="s">
        <v>227</v>
      </c>
      <c r="O6" s="237" t="s">
        <v>72</v>
      </c>
      <c r="P6" s="237" t="s">
        <v>73</v>
      </c>
      <c r="Q6" s="237" t="s">
        <v>38</v>
      </c>
      <c r="R6" s="238" t="s">
        <v>227</v>
      </c>
    </row>
    <row r="7" spans="2:18" ht="15" customHeight="1" x14ac:dyDescent="0.25">
      <c r="B7" s="239" t="s">
        <v>7</v>
      </c>
      <c r="C7" s="136">
        <v>37</v>
      </c>
      <c r="D7" s="57" t="s">
        <v>28</v>
      </c>
      <c r="E7" s="136">
        <v>57</v>
      </c>
      <c r="F7" s="93" t="s">
        <v>28</v>
      </c>
      <c r="G7" s="136">
        <v>44</v>
      </c>
      <c r="H7" s="257">
        <v>1</v>
      </c>
      <c r="I7" s="136">
        <v>74</v>
      </c>
      <c r="J7" s="240">
        <v>2.27</v>
      </c>
      <c r="K7" s="136">
        <v>97</v>
      </c>
      <c r="L7" s="257">
        <v>2</v>
      </c>
      <c r="M7" s="136">
        <v>142</v>
      </c>
      <c r="N7" s="241">
        <v>2.06</v>
      </c>
      <c r="O7" s="136">
        <v>178</v>
      </c>
      <c r="P7" s="257">
        <v>3</v>
      </c>
      <c r="Q7" s="136">
        <v>273</v>
      </c>
      <c r="R7" s="241">
        <v>1.69</v>
      </c>
    </row>
    <row r="8" spans="2:18" ht="15" customHeight="1" x14ac:dyDescent="0.25">
      <c r="B8" s="239" t="s">
        <v>8</v>
      </c>
      <c r="C8" s="136">
        <v>31</v>
      </c>
      <c r="D8" s="57" t="s">
        <v>28</v>
      </c>
      <c r="E8" s="136">
        <v>52</v>
      </c>
      <c r="F8" s="93" t="s">
        <v>28</v>
      </c>
      <c r="G8" s="136">
        <v>37</v>
      </c>
      <c r="H8" s="57">
        <v>2</v>
      </c>
      <c r="I8" s="136">
        <v>59</v>
      </c>
      <c r="J8" s="93">
        <v>5.41</v>
      </c>
      <c r="K8" s="136">
        <v>78</v>
      </c>
      <c r="L8" s="57">
        <v>1</v>
      </c>
      <c r="M8" s="136">
        <v>128</v>
      </c>
      <c r="N8" s="64">
        <v>1.28</v>
      </c>
      <c r="O8" s="136">
        <v>146</v>
      </c>
      <c r="P8" s="57">
        <v>3</v>
      </c>
      <c r="Q8" s="136">
        <v>239</v>
      </c>
      <c r="R8" s="64">
        <v>2.0499999999999998</v>
      </c>
    </row>
    <row r="9" spans="2:18" ht="15" customHeight="1" x14ac:dyDescent="0.2">
      <c r="B9" s="239" t="s">
        <v>9</v>
      </c>
      <c r="C9" s="136">
        <v>6</v>
      </c>
      <c r="D9" s="257">
        <v>1</v>
      </c>
      <c r="E9" s="136">
        <v>7</v>
      </c>
      <c r="F9" s="240">
        <v>16.670000000000002</v>
      </c>
      <c r="G9" s="136">
        <v>10</v>
      </c>
      <c r="H9" s="257">
        <v>1</v>
      </c>
      <c r="I9" s="136">
        <v>17</v>
      </c>
      <c r="J9" s="240">
        <v>10</v>
      </c>
      <c r="K9" s="136">
        <v>16</v>
      </c>
      <c r="L9" s="257">
        <v>1</v>
      </c>
      <c r="M9" s="136">
        <v>24</v>
      </c>
      <c r="N9" s="240">
        <v>6.25</v>
      </c>
      <c r="O9" s="136">
        <v>32</v>
      </c>
      <c r="P9" s="257">
        <v>3</v>
      </c>
      <c r="Q9" s="136">
        <v>48</v>
      </c>
      <c r="R9" s="240">
        <v>9.3800000000000008</v>
      </c>
    </row>
    <row r="10" spans="2:18" ht="15" customHeight="1" x14ac:dyDescent="0.25">
      <c r="B10" s="239" t="s">
        <v>10</v>
      </c>
      <c r="C10" s="136">
        <v>358</v>
      </c>
      <c r="D10" s="57">
        <v>7</v>
      </c>
      <c r="E10" s="136">
        <v>553</v>
      </c>
      <c r="F10" s="93">
        <v>1.96</v>
      </c>
      <c r="G10" s="136">
        <v>373</v>
      </c>
      <c r="H10" s="58">
        <v>3</v>
      </c>
      <c r="I10" s="136">
        <v>715</v>
      </c>
      <c r="J10" s="64">
        <v>0.8</v>
      </c>
      <c r="K10" s="136">
        <v>1034</v>
      </c>
      <c r="L10" s="57">
        <v>6</v>
      </c>
      <c r="M10" s="136">
        <v>1555</v>
      </c>
      <c r="N10" s="64">
        <v>0.57999999999999996</v>
      </c>
      <c r="O10" s="136">
        <v>1765</v>
      </c>
      <c r="P10" s="57">
        <v>16</v>
      </c>
      <c r="Q10" s="136">
        <v>2823</v>
      </c>
      <c r="R10" s="64">
        <v>0.91</v>
      </c>
    </row>
    <row r="11" spans="2:18" ht="15" customHeight="1" x14ac:dyDescent="0.25">
      <c r="B11" s="239" t="s">
        <v>11</v>
      </c>
      <c r="C11" s="136">
        <v>62</v>
      </c>
      <c r="D11" s="57">
        <v>2</v>
      </c>
      <c r="E11" s="136">
        <v>100</v>
      </c>
      <c r="F11" s="93">
        <v>3.23</v>
      </c>
      <c r="G11" s="136">
        <v>36</v>
      </c>
      <c r="H11" s="58">
        <v>2</v>
      </c>
      <c r="I11" s="136">
        <v>50</v>
      </c>
      <c r="J11" s="64">
        <v>5.56</v>
      </c>
      <c r="K11" s="136">
        <v>125</v>
      </c>
      <c r="L11" s="57">
        <v>3</v>
      </c>
      <c r="M11" s="136">
        <v>171</v>
      </c>
      <c r="N11" s="64">
        <v>2.4</v>
      </c>
      <c r="O11" s="136">
        <v>223</v>
      </c>
      <c r="P11" s="57">
        <v>7</v>
      </c>
      <c r="Q11" s="136">
        <v>321</v>
      </c>
      <c r="R11" s="64">
        <v>3.14</v>
      </c>
    </row>
    <row r="12" spans="2:18" ht="15" customHeight="1" x14ac:dyDescent="0.25">
      <c r="B12" s="239" t="s">
        <v>12</v>
      </c>
      <c r="C12" s="136">
        <v>51</v>
      </c>
      <c r="D12" s="57" t="s">
        <v>28</v>
      </c>
      <c r="E12" s="136">
        <v>74</v>
      </c>
      <c r="F12" s="93" t="s">
        <v>28</v>
      </c>
      <c r="G12" s="136">
        <v>76</v>
      </c>
      <c r="H12" s="57">
        <v>2</v>
      </c>
      <c r="I12" s="136">
        <v>116</v>
      </c>
      <c r="J12" s="93">
        <v>2.63</v>
      </c>
      <c r="K12" s="136">
        <v>122</v>
      </c>
      <c r="L12" s="57">
        <v>3</v>
      </c>
      <c r="M12" s="136">
        <v>176</v>
      </c>
      <c r="N12" s="64">
        <v>2.46</v>
      </c>
      <c r="O12" s="136">
        <v>249</v>
      </c>
      <c r="P12" s="57">
        <v>5</v>
      </c>
      <c r="Q12" s="136">
        <v>366</v>
      </c>
      <c r="R12" s="64">
        <v>2.0099999999999998</v>
      </c>
    </row>
    <row r="13" spans="2:18" ht="15" customHeight="1" x14ac:dyDescent="0.25">
      <c r="B13" s="239" t="s">
        <v>13</v>
      </c>
      <c r="C13" s="136">
        <v>23</v>
      </c>
      <c r="D13" s="57" t="s">
        <v>28</v>
      </c>
      <c r="E13" s="136">
        <v>39</v>
      </c>
      <c r="F13" s="93" t="s">
        <v>28</v>
      </c>
      <c r="G13" s="136">
        <v>16</v>
      </c>
      <c r="H13" s="57" t="s">
        <v>28</v>
      </c>
      <c r="I13" s="136">
        <v>30</v>
      </c>
      <c r="J13" s="93" t="s">
        <v>28</v>
      </c>
      <c r="K13" s="136">
        <v>52</v>
      </c>
      <c r="L13" s="57">
        <v>2</v>
      </c>
      <c r="M13" s="136">
        <v>78</v>
      </c>
      <c r="N13" s="93">
        <v>3.85</v>
      </c>
      <c r="O13" s="136">
        <v>91</v>
      </c>
      <c r="P13" s="57">
        <v>2</v>
      </c>
      <c r="Q13" s="136">
        <v>147</v>
      </c>
      <c r="R13" s="93">
        <v>2.2000000000000002</v>
      </c>
    </row>
    <row r="14" spans="2:18" ht="15" customHeight="1" x14ac:dyDescent="0.25">
      <c r="B14" s="239" t="s">
        <v>14</v>
      </c>
      <c r="C14" s="136">
        <v>14</v>
      </c>
      <c r="D14" s="57" t="s">
        <v>28</v>
      </c>
      <c r="E14" s="136">
        <v>19</v>
      </c>
      <c r="F14" s="93" t="s">
        <v>28</v>
      </c>
      <c r="G14" s="136">
        <v>6</v>
      </c>
      <c r="H14" s="57" t="s">
        <v>28</v>
      </c>
      <c r="I14" s="136">
        <v>8</v>
      </c>
      <c r="J14" s="93" t="s">
        <v>28</v>
      </c>
      <c r="K14" s="136">
        <v>25</v>
      </c>
      <c r="L14" s="57" t="s">
        <v>28</v>
      </c>
      <c r="M14" s="136">
        <v>28</v>
      </c>
      <c r="N14" s="93" t="s">
        <v>28</v>
      </c>
      <c r="O14" s="136">
        <v>45</v>
      </c>
      <c r="P14" s="57" t="s">
        <v>28</v>
      </c>
      <c r="Q14" s="136">
        <v>55</v>
      </c>
      <c r="R14" s="93" t="s">
        <v>28</v>
      </c>
    </row>
    <row r="15" spans="2:18" ht="15" customHeight="1" x14ac:dyDescent="0.25">
      <c r="B15" s="239" t="s">
        <v>15</v>
      </c>
      <c r="C15" s="136">
        <v>10</v>
      </c>
      <c r="D15" s="57">
        <v>1</v>
      </c>
      <c r="E15" s="136">
        <v>14</v>
      </c>
      <c r="F15" s="93">
        <v>10</v>
      </c>
      <c r="G15" s="136">
        <v>9</v>
      </c>
      <c r="H15" s="57">
        <v>1</v>
      </c>
      <c r="I15" s="136">
        <v>12</v>
      </c>
      <c r="J15" s="93">
        <v>11.11</v>
      </c>
      <c r="K15" s="136">
        <v>34</v>
      </c>
      <c r="L15" s="57" t="s">
        <v>28</v>
      </c>
      <c r="M15" s="136">
        <v>51</v>
      </c>
      <c r="N15" s="93" t="s">
        <v>28</v>
      </c>
      <c r="O15" s="136">
        <v>53</v>
      </c>
      <c r="P15" s="57">
        <v>2</v>
      </c>
      <c r="Q15" s="136">
        <v>77</v>
      </c>
      <c r="R15" s="93">
        <v>3.77</v>
      </c>
    </row>
    <row r="16" spans="2:18" ht="15" customHeight="1" x14ac:dyDescent="0.25">
      <c r="B16" s="239" t="s">
        <v>16</v>
      </c>
      <c r="C16" s="136">
        <v>10</v>
      </c>
      <c r="D16" s="57" t="s">
        <v>28</v>
      </c>
      <c r="E16" s="136">
        <v>16</v>
      </c>
      <c r="F16" s="93" t="s">
        <v>28</v>
      </c>
      <c r="G16" s="136">
        <v>9</v>
      </c>
      <c r="H16" s="57" t="s">
        <v>28</v>
      </c>
      <c r="I16" s="136">
        <v>12</v>
      </c>
      <c r="J16" s="93" t="s">
        <v>28</v>
      </c>
      <c r="K16" s="136">
        <v>31</v>
      </c>
      <c r="L16" s="57">
        <v>1</v>
      </c>
      <c r="M16" s="136">
        <v>44</v>
      </c>
      <c r="N16" s="64">
        <v>3.23</v>
      </c>
      <c r="O16" s="136">
        <v>50</v>
      </c>
      <c r="P16" s="57">
        <v>1</v>
      </c>
      <c r="Q16" s="136">
        <v>72</v>
      </c>
      <c r="R16" s="93">
        <v>2</v>
      </c>
    </row>
    <row r="17" spans="2:18" ht="15" customHeight="1" x14ac:dyDescent="0.25">
      <c r="B17" s="239" t="s">
        <v>17</v>
      </c>
      <c r="C17" s="136">
        <v>4</v>
      </c>
      <c r="D17" s="57" t="s">
        <v>28</v>
      </c>
      <c r="E17" s="136">
        <v>5</v>
      </c>
      <c r="F17" s="93" t="s">
        <v>28</v>
      </c>
      <c r="G17" s="136">
        <v>3</v>
      </c>
      <c r="H17" s="57" t="s">
        <v>28</v>
      </c>
      <c r="I17" s="136">
        <v>6</v>
      </c>
      <c r="J17" s="93" t="s">
        <v>28</v>
      </c>
      <c r="K17" s="136">
        <v>6</v>
      </c>
      <c r="L17" s="57" t="s">
        <v>28</v>
      </c>
      <c r="M17" s="136">
        <v>14</v>
      </c>
      <c r="N17" s="93" t="s">
        <v>28</v>
      </c>
      <c r="O17" s="136">
        <v>13</v>
      </c>
      <c r="P17" s="57" t="s">
        <v>28</v>
      </c>
      <c r="Q17" s="136">
        <v>25</v>
      </c>
      <c r="R17" s="93" t="s">
        <v>28</v>
      </c>
    </row>
    <row r="18" spans="2:18" ht="15" customHeight="1" x14ac:dyDescent="0.25">
      <c r="B18" s="239" t="s">
        <v>18</v>
      </c>
      <c r="C18" s="136">
        <v>46</v>
      </c>
      <c r="D18" s="57">
        <v>3</v>
      </c>
      <c r="E18" s="136">
        <v>64</v>
      </c>
      <c r="F18" s="240">
        <v>6.52</v>
      </c>
      <c r="G18" s="136">
        <v>43</v>
      </c>
      <c r="H18" s="57" t="s">
        <v>28</v>
      </c>
      <c r="I18" s="136">
        <v>83</v>
      </c>
      <c r="J18" s="240" t="s">
        <v>28</v>
      </c>
      <c r="K18" s="136">
        <v>103</v>
      </c>
      <c r="L18" s="257" t="s">
        <v>28</v>
      </c>
      <c r="M18" s="136">
        <v>160</v>
      </c>
      <c r="N18" s="93" t="s">
        <v>28</v>
      </c>
      <c r="O18" s="136">
        <v>192</v>
      </c>
      <c r="P18" s="257">
        <v>3</v>
      </c>
      <c r="Q18" s="136">
        <v>307</v>
      </c>
      <c r="R18" s="240">
        <v>1.56</v>
      </c>
    </row>
    <row r="19" spans="2:18" ht="15" customHeight="1" x14ac:dyDescent="0.25">
      <c r="B19" s="13" t="s">
        <v>6</v>
      </c>
      <c r="C19" s="29">
        <v>652</v>
      </c>
      <c r="D19" s="29">
        <v>14</v>
      </c>
      <c r="E19" s="29">
        <v>1000</v>
      </c>
      <c r="F19" s="14">
        <v>2.15</v>
      </c>
      <c r="G19" s="29">
        <v>662</v>
      </c>
      <c r="H19" s="29">
        <v>12</v>
      </c>
      <c r="I19" s="29">
        <v>1182</v>
      </c>
      <c r="J19" s="14">
        <v>1.81</v>
      </c>
      <c r="K19" s="29">
        <v>1723</v>
      </c>
      <c r="L19" s="29">
        <v>19</v>
      </c>
      <c r="M19" s="29">
        <v>2571</v>
      </c>
      <c r="N19" s="14">
        <v>1.1000000000000001</v>
      </c>
      <c r="O19" s="29">
        <v>3037</v>
      </c>
      <c r="P19" s="29">
        <v>45</v>
      </c>
      <c r="Q19" s="29">
        <v>4753</v>
      </c>
      <c r="R19" s="14">
        <v>1.48</v>
      </c>
    </row>
    <row r="20" spans="2:18" ht="15" customHeight="1" x14ac:dyDescent="0.2">
      <c r="B20" s="242" t="s">
        <v>284</v>
      </c>
    </row>
    <row r="21" spans="2:18" ht="15" customHeight="1" x14ac:dyDescent="0.2">
      <c r="B21" s="242" t="s">
        <v>286</v>
      </c>
    </row>
  </sheetData>
  <mergeCells count="6">
    <mergeCell ref="B4:B6"/>
    <mergeCell ref="C4:R4"/>
    <mergeCell ref="C5:F5"/>
    <mergeCell ref="G5:J5"/>
    <mergeCell ref="K5:N5"/>
    <mergeCell ref="O5:R5"/>
  </mergeCells>
  <pageMargins left="0.70866141732283472" right="0.70866141732283472" top="0.74803149606299213" bottom="0.74803149606299213" header="0.31496062992125984" footer="0.31496062992125984"/>
  <pageSetup paperSize="9"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23"/>
  <sheetViews>
    <sheetView showGridLines="0" zoomScaleNormal="100" workbookViewId="0">
      <selection activeCell="D23" sqref="D23"/>
    </sheetView>
  </sheetViews>
  <sheetFormatPr defaultColWidth="9.140625" defaultRowHeight="15" customHeight="1" x14ac:dyDescent="0.2"/>
  <cols>
    <col min="1" max="1" width="0.85546875" style="39" customWidth="1"/>
    <col min="2" max="2" width="12.85546875" style="100" customWidth="1"/>
    <col min="3" max="5" width="9.140625" style="39"/>
    <col min="6" max="6" width="9.140625" style="187"/>
    <col min="7" max="9" width="9.140625" style="39"/>
    <col min="10" max="10" width="9.140625" style="187"/>
    <col min="11" max="13" width="9.140625" style="39"/>
    <col min="14" max="14" width="9.140625" style="187"/>
    <col min="15" max="17" width="9.140625" style="39"/>
    <col min="18" max="18" width="9.140625" style="187"/>
    <col min="19" max="16384" width="9.140625" style="39"/>
  </cols>
  <sheetData>
    <row r="2" spans="2:18" ht="15" customHeight="1" x14ac:dyDescent="0.2">
      <c r="B2" s="48" t="s">
        <v>308</v>
      </c>
    </row>
    <row r="3" spans="2:18" ht="15" customHeight="1" x14ac:dyDescent="0.2">
      <c r="B3" s="297" t="s">
        <v>280</v>
      </c>
      <c r="C3" s="235"/>
      <c r="D3" s="235"/>
      <c r="E3" s="235"/>
      <c r="F3" s="236"/>
      <c r="G3" s="235"/>
      <c r="H3" s="235"/>
      <c r="I3" s="235"/>
      <c r="J3" s="236"/>
      <c r="K3" s="235"/>
      <c r="L3" s="235"/>
      <c r="M3" s="235"/>
      <c r="N3" s="236"/>
      <c r="O3" s="235"/>
      <c r="P3" s="235"/>
      <c r="Q3" s="235"/>
      <c r="R3" s="236"/>
    </row>
    <row r="4" spans="2:18" ht="15" customHeight="1" x14ac:dyDescent="0.2">
      <c r="B4" s="365" t="s">
        <v>61</v>
      </c>
      <c r="C4" s="366" t="s">
        <v>87</v>
      </c>
      <c r="D4" s="366"/>
      <c r="E4" s="366"/>
      <c r="F4" s="366"/>
      <c r="G4" s="366"/>
      <c r="H4" s="366"/>
      <c r="I4" s="366"/>
      <c r="J4" s="366"/>
      <c r="K4" s="366"/>
      <c r="L4" s="366"/>
      <c r="M4" s="366"/>
      <c r="N4" s="366"/>
      <c r="O4" s="366"/>
      <c r="P4" s="366"/>
      <c r="Q4" s="366"/>
      <c r="R4" s="366"/>
    </row>
    <row r="5" spans="2:18" ht="15" customHeight="1" x14ac:dyDescent="0.2">
      <c r="B5" s="365"/>
      <c r="C5" s="364" t="s">
        <v>281</v>
      </c>
      <c r="D5" s="364"/>
      <c r="E5" s="364"/>
      <c r="F5" s="364"/>
      <c r="G5" s="366" t="s">
        <v>282</v>
      </c>
      <c r="H5" s="366"/>
      <c r="I5" s="366"/>
      <c r="J5" s="366"/>
      <c r="K5" s="364" t="s">
        <v>283</v>
      </c>
      <c r="L5" s="364"/>
      <c r="M5" s="364"/>
      <c r="N5" s="364"/>
      <c r="O5" s="366" t="s">
        <v>6</v>
      </c>
      <c r="P5" s="366"/>
      <c r="Q5" s="366"/>
      <c r="R5" s="366"/>
    </row>
    <row r="6" spans="2:18" ht="27" x14ac:dyDescent="0.25">
      <c r="B6" s="365"/>
      <c r="C6" s="237" t="s">
        <v>72</v>
      </c>
      <c r="D6" s="237" t="s">
        <v>73</v>
      </c>
      <c r="E6" s="237" t="s">
        <v>38</v>
      </c>
      <c r="F6" s="238" t="s">
        <v>227</v>
      </c>
      <c r="G6" s="237" t="s">
        <v>72</v>
      </c>
      <c r="H6" s="237" t="s">
        <v>73</v>
      </c>
      <c r="I6" s="237" t="s">
        <v>38</v>
      </c>
      <c r="J6" s="238" t="s">
        <v>227</v>
      </c>
      <c r="K6" s="237" t="s">
        <v>72</v>
      </c>
      <c r="L6" s="237" t="s">
        <v>73</v>
      </c>
      <c r="M6" s="237" t="s">
        <v>38</v>
      </c>
      <c r="N6" s="238" t="s">
        <v>227</v>
      </c>
      <c r="O6" s="237" t="s">
        <v>72</v>
      </c>
      <c r="P6" s="237" t="s">
        <v>73</v>
      </c>
      <c r="Q6" s="237" t="s">
        <v>38</v>
      </c>
      <c r="R6" s="238" t="s">
        <v>227</v>
      </c>
    </row>
    <row r="7" spans="2:18" ht="15" customHeight="1" x14ac:dyDescent="0.25">
      <c r="B7" s="224" t="s">
        <v>7</v>
      </c>
      <c r="C7" s="25">
        <v>19</v>
      </c>
      <c r="D7" s="57">
        <v>1</v>
      </c>
      <c r="E7" s="25">
        <v>31</v>
      </c>
      <c r="F7" s="93">
        <v>5.26</v>
      </c>
      <c r="G7" s="25">
        <v>22</v>
      </c>
      <c r="H7" s="57">
        <v>1</v>
      </c>
      <c r="I7" s="25">
        <v>35</v>
      </c>
      <c r="J7" s="93">
        <v>4.55</v>
      </c>
      <c r="K7" s="25">
        <v>67</v>
      </c>
      <c r="L7" s="57">
        <v>4</v>
      </c>
      <c r="M7" s="25">
        <v>104</v>
      </c>
      <c r="N7" s="93">
        <v>5.97</v>
      </c>
      <c r="O7" s="25">
        <v>108</v>
      </c>
      <c r="P7" s="58">
        <v>6</v>
      </c>
      <c r="Q7" s="25">
        <v>170</v>
      </c>
      <c r="R7" s="64">
        <v>5.56</v>
      </c>
    </row>
    <row r="8" spans="2:18" ht="15" customHeight="1" x14ac:dyDescent="0.25">
      <c r="B8" s="224" t="s">
        <v>8</v>
      </c>
      <c r="C8" s="25">
        <v>18</v>
      </c>
      <c r="D8" s="57">
        <v>3</v>
      </c>
      <c r="E8" s="25">
        <v>45</v>
      </c>
      <c r="F8" s="93">
        <v>16.670000000000002</v>
      </c>
      <c r="G8" s="25">
        <v>14</v>
      </c>
      <c r="H8" s="57" t="s">
        <v>28</v>
      </c>
      <c r="I8" s="25">
        <v>24</v>
      </c>
      <c r="J8" s="93" t="s">
        <v>28</v>
      </c>
      <c r="K8" s="25">
        <v>30</v>
      </c>
      <c r="L8" s="57" t="s">
        <v>28</v>
      </c>
      <c r="M8" s="25">
        <v>46</v>
      </c>
      <c r="N8" s="93" t="s">
        <v>28</v>
      </c>
      <c r="O8" s="25">
        <v>62</v>
      </c>
      <c r="P8" s="58">
        <v>3</v>
      </c>
      <c r="Q8" s="25">
        <v>115</v>
      </c>
      <c r="R8" s="64">
        <v>4.84</v>
      </c>
    </row>
    <row r="9" spans="2:18" ht="15" customHeight="1" x14ac:dyDescent="0.25">
      <c r="B9" s="224" t="s">
        <v>9</v>
      </c>
      <c r="C9" s="25">
        <v>5</v>
      </c>
      <c r="D9" s="57">
        <v>1</v>
      </c>
      <c r="E9" s="25">
        <v>10</v>
      </c>
      <c r="F9" s="93">
        <v>20</v>
      </c>
      <c r="G9" s="25">
        <v>4</v>
      </c>
      <c r="H9" s="57" t="s">
        <v>28</v>
      </c>
      <c r="I9" s="25">
        <v>13</v>
      </c>
      <c r="J9" s="93" t="s">
        <v>28</v>
      </c>
      <c r="K9" s="25">
        <v>15</v>
      </c>
      <c r="L9" s="57">
        <v>6</v>
      </c>
      <c r="M9" s="25">
        <v>25</v>
      </c>
      <c r="N9" s="93">
        <v>40</v>
      </c>
      <c r="O9" s="25">
        <v>24</v>
      </c>
      <c r="P9" s="58">
        <v>7</v>
      </c>
      <c r="Q9" s="25">
        <v>48</v>
      </c>
      <c r="R9" s="64">
        <v>29.17</v>
      </c>
    </row>
    <row r="10" spans="2:18" ht="15" customHeight="1" x14ac:dyDescent="0.25">
      <c r="B10" s="224" t="s">
        <v>10</v>
      </c>
      <c r="C10" s="25">
        <v>70</v>
      </c>
      <c r="D10" s="57">
        <v>1</v>
      </c>
      <c r="E10" s="25">
        <v>98</v>
      </c>
      <c r="F10" s="93">
        <v>1.43</v>
      </c>
      <c r="G10" s="25">
        <v>72</v>
      </c>
      <c r="H10" s="57">
        <v>3</v>
      </c>
      <c r="I10" s="25">
        <v>132</v>
      </c>
      <c r="J10" s="93">
        <v>4.17</v>
      </c>
      <c r="K10" s="25">
        <v>178</v>
      </c>
      <c r="L10" s="57">
        <v>10</v>
      </c>
      <c r="M10" s="25">
        <v>286</v>
      </c>
      <c r="N10" s="93">
        <v>5.62</v>
      </c>
      <c r="O10" s="25">
        <v>320</v>
      </c>
      <c r="P10" s="58">
        <v>14</v>
      </c>
      <c r="Q10" s="25">
        <v>516</v>
      </c>
      <c r="R10" s="64">
        <v>4.38</v>
      </c>
    </row>
    <row r="11" spans="2:18" ht="15" customHeight="1" x14ac:dyDescent="0.25">
      <c r="B11" s="224" t="s">
        <v>11</v>
      </c>
      <c r="C11" s="25">
        <v>40</v>
      </c>
      <c r="D11" s="57">
        <v>3</v>
      </c>
      <c r="E11" s="25">
        <v>86</v>
      </c>
      <c r="F11" s="93">
        <v>7.5</v>
      </c>
      <c r="G11" s="25">
        <v>36</v>
      </c>
      <c r="H11" s="57">
        <v>2</v>
      </c>
      <c r="I11" s="25">
        <v>65</v>
      </c>
      <c r="J11" s="93">
        <v>5.56</v>
      </c>
      <c r="K11" s="25">
        <v>67</v>
      </c>
      <c r="L11" s="57">
        <v>4</v>
      </c>
      <c r="M11" s="25">
        <v>103</v>
      </c>
      <c r="N11" s="93">
        <v>5.97</v>
      </c>
      <c r="O11" s="25">
        <v>143</v>
      </c>
      <c r="P11" s="58">
        <v>9</v>
      </c>
      <c r="Q11" s="25">
        <v>254</v>
      </c>
      <c r="R11" s="64">
        <v>6.29</v>
      </c>
    </row>
    <row r="12" spans="2:18" ht="15" customHeight="1" x14ac:dyDescent="0.25">
      <c r="B12" s="224" t="s">
        <v>12</v>
      </c>
      <c r="C12" s="25">
        <v>30</v>
      </c>
      <c r="D12" s="57">
        <v>1</v>
      </c>
      <c r="E12" s="25">
        <v>48</v>
      </c>
      <c r="F12" s="93">
        <v>3.33</v>
      </c>
      <c r="G12" s="25">
        <v>45</v>
      </c>
      <c r="H12" s="57">
        <v>5</v>
      </c>
      <c r="I12" s="25">
        <v>87</v>
      </c>
      <c r="J12" s="93">
        <v>11.11</v>
      </c>
      <c r="K12" s="25">
        <v>97</v>
      </c>
      <c r="L12" s="57">
        <v>10</v>
      </c>
      <c r="M12" s="25">
        <v>146</v>
      </c>
      <c r="N12" s="93">
        <v>10.31</v>
      </c>
      <c r="O12" s="25">
        <v>172</v>
      </c>
      <c r="P12" s="58">
        <v>16</v>
      </c>
      <c r="Q12" s="25">
        <v>281</v>
      </c>
      <c r="R12" s="64">
        <v>9.3000000000000007</v>
      </c>
    </row>
    <row r="13" spans="2:18" ht="15" customHeight="1" x14ac:dyDescent="0.25">
      <c r="B13" s="224" t="s">
        <v>13</v>
      </c>
      <c r="C13" s="25">
        <v>36</v>
      </c>
      <c r="D13" s="57">
        <v>2</v>
      </c>
      <c r="E13" s="25">
        <v>67</v>
      </c>
      <c r="F13" s="93">
        <v>5.56</v>
      </c>
      <c r="G13" s="25">
        <v>17</v>
      </c>
      <c r="H13" s="57">
        <v>3</v>
      </c>
      <c r="I13" s="25">
        <v>29</v>
      </c>
      <c r="J13" s="93">
        <v>17.649999999999999</v>
      </c>
      <c r="K13" s="25">
        <v>71</v>
      </c>
      <c r="L13" s="57">
        <v>3</v>
      </c>
      <c r="M13" s="25">
        <v>111</v>
      </c>
      <c r="N13" s="93">
        <v>4.2300000000000004</v>
      </c>
      <c r="O13" s="25">
        <v>124</v>
      </c>
      <c r="P13" s="58">
        <v>8</v>
      </c>
      <c r="Q13" s="25">
        <v>207</v>
      </c>
      <c r="R13" s="64">
        <v>6.45</v>
      </c>
    </row>
    <row r="14" spans="2:18" ht="15" customHeight="1" x14ac:dyDescent="0.25">
      <c r="B14" s="224" t="s">
        <v>14</v>
      </c>
      <c r="C14" s="25">
        <v>15</v>
      </c>
      <c r="D14" s="57" t="s">
        <v>28</v>
      </c>
      <c r="E14" s="25">
        <v>29</v>
      </c>
      <c r="F14" s="93" t="s">
        <v>28</v>
      </c>
      <c r="G14" s="25">
        <v>15</v>
      </c>
      <c r="H14" s="57" t="s">
        <v>28</v>
      </c>
      <c r="I14" s="25">
        <v>26</v>
      </c>
      <c r="J14" s="93" t="s">
        <v>28</v>
      </c>
      <c r="K14" s="25">
        <v>27</v>
      </c>
      <c r="L14" s="57">
        <v>1</v>
      </c>
      <c r="M14" s="25">
        <v>41</v>
      </c>
      <c r="N14" s="93">
        <v>3.7</v>
      </c>
      <c r="O14" s="25">
        <v>57</v>
      </c>
      <c r="P14" s="58">
        <v>1</v>
      </c>
      <c r="Q14" s="25">
        <v>96</v>
      </c>
      <c r="R14" s="64">
        <v>1.75</v>
      </c>
    </row>
    <row r="15" spans="2:18" ht="15" customHeight="1" x14ac:dyDescent="0.25">
      <c r="B15" s="224" t="s">
        <v>15</v>
      </c>
      <c r="C15" s="25">
        <v>18</v>
      </c>
      <c r="D15" s="57">
        <v>1</v>
      </c>
      <c r="E15" s="25">
        <v>35</v>
      </c>
      <c r="F15" s="93">
        <v>5.56</v>
      </c>
      <c r="G15" s="25">
        <v>17</v>
      </c>
      <c r="H15" s="57" t="s">
        <v>28</v>
      </c>
      <c r="I15" s="25">
        <v>27</v>
      </c>
      <c r="J15" s="93" t="s">
        <v>28</v>
      </c>
      <c r="K15" s="25">
        <v>50</v>
      </c>
      <c r="L15" s="57">
        <v>2</v>
      </c>
      <c r="M15" s="25">
        <v>73</v>
      </c>
      <c r="N15" s="93">
        <v>4</v>
      </c>
      <c r="O15" s="25">
        <v>85</v>
      </c>
      <c r="P15" s="58">
        <v>3</v>
      </c>
      <c r="Q15" s="25">
        <v>135</v>
      </c>
      <c r="R15" s="64">
        <v>3.53</v>
      </c>
    </row>
    <row r="16" spans="2:18" ht="15" customHeight="1" x14ac:dyDescent="0.25">
      <c r="B16" s="224" t="s">
        <v>16</v>
      </c>
      <c r="C16" s="25">
        <v>4</v>
      </c>
      <c r="D16" s="57">
        <v>1</v>
      </c>
      <c r="E16" s="25">
        <v>9</v>
      </c>
      <c r="F16" s="93">
        <v>25</v>
      </c>
      <c r="G16" s="25">
        <v>11</v>
      </c>
      <c r="H16" s="57">
        <v>2</v>
      </c>
      <c r="I16" s="25">
        <v>21</v>
      </c>
      <c r="J16" s="93">
        <v>18.18</v>
      </c>
      <c r="K16" s="25">
        <v>20</v>
      </c>
      <c r="L16" s="57" t="s">
        <v>28</v>
      </c>
      <c r="M16" s="25">
        <v>26</v>
      </c>
      <c r="N16" s="93" t="s">
        <v>28</v>
      </c>
      <c r="O16" s="25">
        <v>35</v>
      </c>
      <c r="P16" s="58">
        <v>3</v>
      </c>
      <c r="Q16" s="25">
        <v>56</v>
      </c>
      <c r="R16" s="64">
        <v>8.57</v>
      </c>
    </row>
    <row r="17" spans="2:18" ht="15" customHeight="1" x14ac:dyDescent="0.25">
      <c r="B17" s="224" t="s">
        <v>17</v>
      </c>
      <c r="C17" s="25">
        <v>5</v>
      </c>
      <c r="D17" s="57" t="s">
        <v>28</v>
      </c>
      <c r="E17" s="25">
        <v>9</v>
      </c>
      <c r="F17" s="93" t="s">
        <v>28</v>
      </c>
      <c r="G17" s="25">
        <v>6</v>
      </c>
      <c r="H17" s="57" t="s">
        <v>28</v>
      </c>
      <c r="I17" s="25">
        <v>12</v>
      </c>
      <c r="J17" s="93" t="s">
        <v>28</v>
      </c>
      <c r="K17" s="25">
        <v>29</v>
      </c>
      <c r="L17" s="57">
        <v>1</v>
      </c>
      <c r="M17" s="25">
        <v>47</v>
      </c>
      <c r="N17" s="93">
        <v>3.45</v>
      </c>
      <c r="O17" s="25">
        <v>40</v>
      </c>
      <c r="P17" s="57">
        <v>1</v>
      </c>
      <c r="Q17" s="25">
        <v>68</v>
      </c>
      <c r="R17" s="93">
        <v>2.5</v>
      </c>
    </row>
    <row r="18" spans="2:18" ht="15" customHeight="1" x14ac:dyDescent="0.25">
      <c r="B18" s="224" t="s">
        <v>18</v>
      </c>
      <c r="C18" s="25">
        <v>33</v>
      </c>
      <c r="D18" s="57">
        <v>4</v>
      </c>
      <c r="E18" s="25">
        <v>49</v>
      </c>
      <c r="F18" s="93">
        <v>12.12</v>
      </c>
      <c r="G18" s="25">
        <v>34</v>
      </c>
      <c r="H18" s="57">
        <v>1</v>
      </c>
      <c r="I18" s="25">
        <v>62</v>
      </c>
      <c r="J18" s="93">
        <v>2.94</v>
      </c>
      <c r="K18" s="25">
        <v>69</v>
      </c>
      <c r="L18" s="57">
        <v>1</v>
      </c>
      <c r="M18" s="25">
        <v>109</v>
      </c>
      <c r="N18" s="93">
        <v>1.45</v>
      </c>
      <c r="O18" s="25">
        <v>136</v>
      </c>
      <c r="P18" s="57">
        <v>6</v>
      </c>
      <c r="Q18" s="25">
        <v>220</v>
      </c>
      <c r="R18" s="93">
        <v>4.41</v>
      </c>
    </row>
    <row r="19" spans="2:18" ht="15" customHeight="1" x14ac:dyDescent="0.25">
      <c r="B19" s="13" t="s">
        <v>6</v>
      </c>
      <c r="C19" s="29">
        <v>293</v>
      </c>
      <c r="D19" s="29">
        <v>18</v>
      </c>
      <c r="E19" s="29">
        <v>516</v>
      </c>
      <c r="F19" s="14">
        <v>6.14</v>
      </c>
      <c r="G19" s="29">
        <v>293</v>
      </c>
      <c r="H19" s="29">
        <v>17</v>
      </c>
      <c r="I19" s="29">
        <v>533</v>
      </c>
      <c r="J19" s="14">
        <v>5.8</v>
      </c>
      <c r="K19" s="29">
        <v>720</v>
      </c>
      <c r="L19" s="29">
        <v>42</v>
      </c>
      <c r="M19" s="29">
        <v>1117</v>
      </c>
      <c r="N19" s="14">
        <v>5.83</v>
      </c>
      <c r="O19" s="29">
        <v>1306</v>
      </c>
      <c r="P19" s="29">
        <v>77</v>
      </c>
      <c r="Q19" s="29">
        <v>2166</v>
      </c>
      <c r="R19" s="14">
        <v>5.9</v>
      </c>
    </row>
    <row r="20" spans="2:18" ht="15" customHeight="1" x14ac:dyDescent="0.2">
      <c r="B20" s="243" t="s">
        <v>287</v>
      </c>
      <c r="H20" s="243"/>
    </row>
    <row r="21" spans="2:18" ht="15" customHeight="1" x14ac:dyDescent="0.2">
      <c r="B21" s="242" t="s">
        <v>288</v>
      </c>
      <c r="C21" s="233"/>
      <c r="D21" s="233"/>
      <c r="E21" s="233"/>
      <c r="F21" s="233"/>
      <c r="G21" s="233"/>
      <c r="H21" s="242"/>
    </row>
    <row r="23" spans="2:18" ht="15" customHeight="1" x14ac:dyDescent="0.2">
      <c r="B23" s="242"/>
      <c r="C23" s="233"/>
      <c r="D23" s="233"/>
      <c r="E23" s="233"/>
      <c r="F23" s="233"/>
      <c r="G23" s="233"/>
      <c r="H23" s="242"/>
    </row>
  </sheetData>
  <mergeCells count="6">
    <mergeCell ref="B4:B6"/>
    <mergeCell ref="C4:R4"/>
    <mergeCell ref="C5:F5"/>
    <mergeCell ref="G5:J5"/>
    <mergeCell ref="K5:N5"/>
    <mergeCell ref="O5:R5"/>
  </mergeCells>
  <pageMargins left="0.70866141732283472" right="0.70866141732283472" top="0.74803149606299213" bottom="0.74803149606299213" header="0.31496062992125984" footer="0.31496062992125984"/>
  <pageSetup paperSize="9" scale="7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M18"/>
  <sheetViews>
    <sheetView showGridLines="0" workbookViewId="0">
      <selection activeCell="J22" sqref="J22"/>
    </sheetView>
  </sheetViews>
  <sheetFormatPr defaultRowHeight="15" x14ac:dyDescent="0.25"/>
  <cols>
    <col min="1" max="1" width="0.85546875" style="1" customWidth="1"/>
    <col min="2" max="2" width="15.140625" style="1" customWidth="1"/>
    <col min="3" max="16384" width="9.140625" style="1"/>
  </cols>
  <sheetData>
    <row r="2" spans="2:13" x14ac:dyDescent="0.25">
      <c r="B2" s="85" t="s">
        <v>345</v>
      </c>
    </row>
    <row r="3" spans="2:13" x14ac:dyDescent="0.25">
      <c r="B3" s="104" t="s">
        <v>323</v>
      </c>
    </row>
    <row r="4" spans="2:13" ht="15" customHeight="1" x14ac:dyDescent="0.25">
      <c r="B4" s="367" t="s">
        <v>218</v>
      </c>
      <c r="C4" s="368">
        <v>2018</v>
      </c>
      <c r="D4" s="368"/>
      <c r="E4" s="368"/>
      <c r="F4" s="368"/>
      <c r="G4" s="368"/>
      <c r="H4" s="368"/>
      <c r="I4" s="368"/>
      <c r="J4" s="368"/>
      <c r="K4" s="369" t="s">
        <v>217</v>
      </c>
      <c r="L4" s="369"/>
      <c r="M4" s="369"/>
    </row>
    <row r="5" spans="2:13" ht="15" customHeight="1" x14ac:dyDescent="0.25">
      <c r="B5" s="367"/>
      <c r="C5" s="368"/>
      <c r="D5" s="368"/>
      <c r="E5" s="368"/>
      <c r="F5" s="368"/>
      <c r="G5" s="368"/>
      <c r="H5" s="368"/>
      <c r="I5" s="368"/>
      <c r="J5" s="368"/>
      <c r="K5" s="370" t="s">
        <v>216</v>
      </c>
      <c r="L5" s="370"/>
      <c r="M5" s="370"/>
    </row>
    <row r="6" spans="2:13" ht="27" x14ac:dyDescent="0.25">
      <c r="B6" s="367"/>
      <c r="C6" s="186" t="s">
        <v>215</v>
      </c>
      <c r="D6" s="185" t="s">
        <v>130</v>
      </c>
      <c r="E6" s="186" t="s">
        <v>72</v>
      </c>
      <c r="F6" s="185" t="s">
        <v>130</v>
      </c>
      <c r="G6" s="186" t="s">
        <v>73</v>
      </c>
      <c r="H6" s="185" t="s">
        <v>130</v>
      </c>
      <c r="I6" s="186" t="s">
        <v>38</v>
      </c>
      <c r="J6" s="185" t="s">
        <v>130</v>
      </c>
      <c r="K6" s="184" t="s">
        <v>72</v>
      </c>
      <c r="L6" s="184" t="s">
        <v>73</v>
      </c>
      <c r="M6" s="184" t="s">
        <v>38</v>
      </c>
    </row>
    <row r="7" spans="2:13" x14ac:dyDescent="0.25">
      <c r="B7" s="177" t="s">
        <v>214</v>
      </c>
      <c r="C7" s="258">
        <v>25</v>
      </c>
      <c r="D7" s="11">
        <v>1.6490765171503958</v>
      </c>
      <c r="E7" s="178">
        <v>15000</v>
      </c>
      <c r="F7" s="12">
        <v>46.08</v>
      </c>
      <c r="G7" s="260">
        <v>114</v>
      </c>
      <c r="H7" s="11">
        <v>23.6</v>
      </c>
      <c r="I7" s="178">
        <v>19837</v>
      </c>
      <c r="J7" s="12">
        <v>44.45</v>
      </c>
      <c r="K7" s="174">
        <v>-7</v>
      </c>
      <c r="L7" s="183">
        <v>17</v>
      </c>
      <c r="M7" s="174">
        <v>-61</v>
      </c>
    </row>
    <row r="8" spans="2:13" x14ac:dyDescent="0.25">
      <c r="B8" s="177" t="s">
        <v>213</v>
      </c>
      <c r="C8" s="258">
        <v>24</v>
      </c>
      <c r="D8" s="11">
        <v>1.5831134564643801</v>
      </c>
      <c r="E8" s="178">
        <v>2101</v>
      </c>
      <c r="F8" s="12">
        <v>6.45</v>
      </c>
      <c r="G8" s="260">
        <v>22</v>
      </c>
      <c r="H8" s="11">
        <v>4.55</v>
      </c>
      <c r="I8" s="178">
        <v>2825</v>
      </c>
      <c r="J8" s="12">
        <v>6.33</v>
      </c>
      <c r="K8" s="174">
        <v>-47</v>
      </c>
      <c r="L8" s="175">
        <v>2</v>
      </c>
      <c r="M8" s="182">
        <v>-58</v>
      </c>
    </row>
    <row r="9" spans="2:13" x14ac:dyDescent="0.25">
      <c r="B9" s="177" t="s">
        <v>212</v>
      </c>
      <c r="C9" s="258">
        <v>978</v>
      </c>
      <c r="D9" s="11">
        <v>64.511873350923494</v>
      </c>
      <c r="E9" s="178">
        <v>13321</v>
      </c>
      <c r="F9" s="12">
        <v>40.92</v>
      </c>
      <c r="G9" s="260">
        <v>265</v>
      </c>
      <c r="H9" s="11">
        <v>54.87</v>
      </c>
      <c r="I9" s="178">
        <v>18935</v>
      </c>
      <c r="J9" s="12">
        <v>42.43</v>
      </c>
      <c r="K9" s="174">
        <v>6</v>
      </c>
      <c r="L9" s="175">
        <v>26</v>
      </c>
      <c r="M9" s="174">
        <v>-242</v>
      </c>
    </row>
    <row r="10" spans="2:13" x14ac:dyDescent="0.25">
      <c r="B10" s="181" t="s">
        <v>211</v>
      </c>
      <c r="C10" s="259">
        <v>1027</v>
      </c>
      <c r="D10" s="172">
        <v>67.74406332453826</v>
      </c>
      <c r="E10" s="180">
        <v>30422</v>
      </c>
      <c r="F10" s="170">
        <v>93.45</v>
      </c>
      <c r="G10" s="261">
        <v>401</v>
      </c>
      <c r="H10" s="172">
        <v>83.02</v>
      </c>
      <c r="I10" s="180">
        <v>41597</v>
      </c>
      <c r="J10" s="170">
        <v>93.21</v>
      </c>
      <c r="K10" s="168">
        <v>-48</v>
      </c>
      <c r="L10" s="179">
        <v>45</v>
      </c>
      <c r="M10" s="168">
        <v>-361</v>
      </c>
    </row>
    <row r="11" spans="2:13" x14ac:dyDescent="0.25">
      <c r="B11" s="177" t="s">
        <v>210</v>
      </c>
      <c r="C11" s="258">
        <v>287</v>
      </c>
      <c r="D11" s="11">
        <v>18.931398416886545</v>
      </c>
      <c r="E11" s="178">
        <v>1510</v>
      </c>
      <c r="F11" s="12">
        <v>4.6399999999999997</v>
      </c>
      <c r="G11" s="260">
        <v>51</v>
      </c>
      <c r="H11" s="11">
        <v>10.56</v>
      </c>
      <c r="I11" s="178">
        <v>2146</v>
      </c>
      <c r="J11" s="12">
        <v>4.8099999999999996</v>
      </c>
      <c r="K11" s="174">
        <v>15</v>
      </c>
      <c r="L11" s="175">
        <v>7</v>
      </c>
      <c r="M11" s="174">
        <v>-37</v>
      </c>
    </row>
    <row r="12" spans="2:13" x14ac:dyDescent="0.25">
      <c r="B12" s="177" t="s">
        <v>209</v>
      </c>
      <c r="C12" s="258">
        <v>176</v>
      </c>
      <c r="D12" s="11">
        <v>11.609498680738787</v>
      </c>
      <c r="E12" s="178">
        <v>550</v>
      </c>
      <c r="F12" s="12">
        <v>1.69</v>
      </c>
      <c r="G12" s="260">
        <v>26</v>
      </c>
      <c r="H12" s="11">
        <v>5.38</v>
      </c>
      <c r="I12" s="178">
        <v>780</v>
      </c>
      <c r="J12" s="12">
        <v>1.75</v>
      </c>
      <c r="K12" s="174">
        <v>39</v>
      </c>
      <c r="L12" s="175">
        <v>6</v>
      </c>
      <c r="M12" s="174">
        <v>39</v>
      </c>
    </row>
    <row r="13" spans="2:13" x14ac:dyDescent="0.25">
      <c r="B13" s="177" t="s">
        <v>208</v>
      </c>
      <c r="C13" s="258">
        <v>26</v>
      </c>
      <c r="D13" s="11">
        <v>1.7150395778364116</v>
      </c>
      <c r="E13" s="255">
        <v>71</v>
      </c>
      <c r="F13" s="12">
        <v>0.22</v>
      </c>
      <c r="G13" s="258">
        <v>5</v>
      </c>
      <c r="H13" s="11">
        <v>1.04</v>
      </c>
      <c r="I13" s="255">
        <v>102</v>
      </c>
      <c r="J13" s="12">
        <v>0.23</v>
      </c>
      <c r="K13" s="174">
        <v>-5</v>
      </c>
      <c r="L13" s="175">
        <v>2</v>
      </c>
      <c r="M13" s="174">
        <v>-12</v>
      </c>
    </row>
    <row r="14" spans="2:13" x14ac:dyDescent="0.25">
      <c r="B14" s="173" t="s">
        <v>207</v>
      </c>
      <c r="C14" s="259">
        <v>489</v>
      </c>
      <c r="D14" s="172">
        <v>32.255936675461747</v>
      </c>
      <c r="E14" s="171">
        <v>2131</v>
      </c>
      <c r="F14" s="170">
        <v>6.55</v>
      </c>
      <c r="G14" s="259">
        <v>82</v>
      </c>
      <c r="H14" s="172">
        <v>16.98</v>
      </c>
      <c r="I14" s="171">
        <v>3028</v>
      </c>
      <c r="J14" s="170">
        <v>6.79</v>
      </c>
      <c r="K14" s="168">
        <v>49</v>
      </c>
      <c r="L14" s="169">
        <v>15</v>
      </c>
      <c r="M14" s="168">
        <v>-10</v>
      </c>
    </row>
    <row r="15" spans="2:13" x14ac:dyDescent="0.25">
      <c r="B15" s="13" t="s">
        <v>6</v>
      </c>
      <c r="C15" s="166">
        <v>1516</v>
      </c>
      <c r="D15" s="18">
        <v>100</v>
      </c>
      <c r="E15" s="166">
        <v>32553</v>
      </c>
      <c r="F15" s="18">
        <v>100</v>
      </c>
      <c r="G15" s="166">
        <v>483</v>
      </c>
      <c r="H15" s="18">
        <v>100</v>
      </c>
      <c r="I15" s="166">
        <v>44625</v>
      </c>
      <c r="J15" s="18">
        <v>100</v>
      </c>
      <c r="K15" s="165">
        <v>1.000000000003638</v>
      </c>
      <c r="L15" s="165">
        <v>60</v>
      </c>
      <c r="M15" s="165">
        <v>-371</v>
      </c>
    </row>
    <row r="16" spans="2:13" ht="16.5" customHeight="1" x14ac:dyDescent="0.25"/>
    <row r="17" ht="16.5" customHeight="1" x14ac:dyDescent="0.25"/>
    <row r="18" ht="16.5" customHeight="1" x14ac:dyDescent="0.25"/>
  </sheetData>
  <mergeCells count="4">
    <mergeCell ref="B4:B6"/>
    <mergeCell ref="C4:J5"/>
    <mergeCell ref="K4:M4"/>
    <mergeCell ref="K5:M5"/>
  </mergeCell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7"/>
  <sheetViews>
    <sheetView showGridLines="0" workbookViewId="0">
      <selection activeCell="Q15" sqref="Q15"/>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6" x14ac:dyDescent="0.25">
      <c r="B2" s="85" t="s">
        <v>344</v>
      </c>
    </row>
    <row r="3" spans="2:16" x14ac:dyDescent="0.25">
      <c r="B3" s="104" t="s">
        <v>324</v>
      </c>
    </row>
    <row r="4" spans="2:16" x14ac:dyDescent="0.25">
      <c r="B4" s="367" t="s">
        <v>218</v>
      </c>
      <c r="C4" s="368">
        <v>2018</v>
      </c>
      <c r="D4" s="368"/>
      <c r="E4" s="368"/>
      <c r="F4" s="368"/>
      <c r="G4" s="368"/>
      <c r="H4" s="368"/>
      <c r="I4" s="368"/>
      <c r="J4" s="368"/>
      <c r="K4" s="369" t="s">
        <v>297</v>
      </c>
      <c r="L4" s="369"/>
      <c r="M4" s="369"/>
    </row>
    <row r="5" spans="2:16" x14ac:dyDescent="0.25">
      <c r="B5" s="367"/>
      <c r="C5" s="368"/>
      <c r="D5" s="368"/>
      <c r="E5" s="368"/>
      <c r="F5" s="368"/>
      <c r="G5" s="368"/>
      <c r="H5" s="368"/>
      <c r="I5" s="368"/>
      <c r="J5" s="368"/>
      <c r="K5" s="370" t="s">
        <v>216</v>
      </c>
      <c r="L5" s="370"/>
      <c r="M5" s="370"/>
    </row>
    <row r="6" spans="2:16" ht="27" x14ac:dyDescent="0.25">
      <c r="B6" s="367"/>
      <c r="C6" s="186" t="s">
        <v>215</v>
      </c>
      <c r="D6" s="185" t="s">
        <v>130</v>
      </c>
      <c r="E6" s="186" t="s">
        <v>72</v>
      </c>
      <c r="F6" s="185" t="s">
        <v>130</v>
      </c>
      <c r="G6" s="186" t="s">
        <v>73</v>
      </c>
      <c r="H6" s="185" t="s">
        <v>130</v>
      </c>
      <c r="I6" s="186" t="s">
        <v>38</v>
      </c>
      <c r="J6" s="185" t="s">
        <v>130</v>
      </c>
      <c r="K6" s="184" t="s">
        <v>72</v>
      </c>
      <c r="L6" s="184" t="s">
        <v>73</v>
      </c>
      <c r="M6" s="184" t="s">
        <v>38</v>
      </c>
    </row>
    <row r="7" spans="2:16" x14ac:dyDescent="0.25">
      <c r="B7" s="177" t="s">
        <v>214</v>
      </c>
      <c r="C7" s="265">
        <v>25</v>
      </c>
      <c r="D7" s="11">
        <v>1.6490765171503958</v>
      </c>
      <c r="E7" s="178">
        <v>15000</v>
      </c>
      <c r="F7" s="12">
        <v>46.08</v>
      </c>
      <c r="G7" s="266">
        <v>114</v>
      </c>
      <c r="H7" s="11">
        <v>23.6</v>
      </c>
      <c r="I7" s="178">
        <v>19837</v>
      </c>
      <c r="J7" s="12">
        <v>44.45</v>
      </c>
      <c r="K7" s="9">
        <v>-4.6644899047111346E-2</v>
      </c>
      <c r="L7" s="12">
        <v>17.525773195876287</v>
      </c>
      <c r="M7" s="9">
        <v>-0.30656347371595133</v>
      </c>
      <c r="P7" s="3"/>
    </row>
    <row r="8" spans="2:16" x14ac:dyDescent="0.25">
      <c r="B8" s="177" t="s">
        <v>213</v>
      </c>
      <c r="C8" s="265">
        <v>24</v>
      </c>
      <c r="D8" s="11">
        <v>1.5831134564643801</v>
      </c>
      <c r="E8" s="178">
        <v>2101</v>
      </c>
      <c r="F8" s="12">
        <v>6.45</v>
      </c>
      <c r="G8" s="266">
        <v>22</v>
      </c>
      <c r="H8" s="11">
        <v>4.55</v>
      </c>
      <c r="I8" s="178">
        <v>2825</v>
      </c>
      <c r="J8" s="12">
        <v>6.33</v>
      </c>
      <c r="K8" s="9">
        <v>-2.1880819366852888</v>
      </c>
      <c r="L8" s="267">
        <v>10</v>
      </c>
      <c r="M8" s="268">
        <v>-2.0117932708983695</v>
      </c>
      <c r="P8" s="3"/>
    </row>
    <row r="9" spans="2:16" x14ac:dyDescent="0.25">
      <c r="B9" s="177" t="s">
        <v>212</v>
      </c>
      <c r="C9" s="265">
        <v>978</v>
      </c>
      <c r="D9" s="11">
        <v>64.511873350923494</v>
      </c>
      <c r="E9" s="178">
        <v>13321</v>
      </c>
      <c r="F9" s="12">
        <v>40.92</v>
      </c>
      <c r="G9" s="266">
        <v>265</v>
      </c>
      <c r="H9" s="11">
        <v>54.87</v>
      </c>
      <c r="I9" s="178">
        <v>18935</v>
      </c>
      <c r="J9" s="12">
        <v>42.43</v>
      </c>
      <c r="K9" s="9">
        <v>4.5061960195268494E-2</v>
      </c>
      <c r="L9" s="267">
        <v>10.87866108786611</v>
      </c>
      <c r="M9" s="9">
        <v>-1.2619283516712729</v>
      </c>
      <c r="P9" s="3"/>
    </row>
    <row r="10" spans="2:16" x14ac:dyDescent="0.25">
      <c r="B10" s="181" t="s">
        <v>211</v>
      </c>
      <c r="C10" s="269">
        <v>1027</v>
      </c>
      <c r="D10" s="172">
        <v>67.74406332453826</v>
      </c>
      <c r="E10" s="180">
        <v>30422</v>
      </c>
      <c r="F10" s="170">
        <v>93.45</v>
      </c>
      <c r="G10" s="270">
        <v>401</v>
      </c>
      <c r="H10" s="172">
        <v>83.02</v>
      </c>
      <c r="I10" s="180">
        <v>41597</v>
      </c>
      <c r="J10" s="170">
        <v>93.21</v>
      </c>
      <c r="K10" s="271">
        <v>-0.15753199868723333</v>
      </c>
      <c r="L10" s="272">
        <v>12.640449438202248</v>
      </c>
      <c r="M10" s="271">
        <v>-0.86038419371752706</v>
      </c>
      <c r="P10" s="3"/>
    </row>
    <row r="11" spans="2:16" x14ac:dyDescent="0.25">
      <c r="B11" s="177" t="s">
        <v>210</v>
      </c>
      <c r="C11" s="265">
        <v>287</v>
      </c>
      <c r="D11" s="11">
        <v>18.931398416886545</v>
      </c>
      <c r="E11" s="107">
        <v>1510</v>
      </c>
      <c r="F11" s="12">
        <v>4.6399999999999997</v>
      </c>
      <c r="G11" s="266">
        <v>51</v>
      </c>
      <c r="H11" s="11">
        <v>10.56</v>
      </c>
      <c r="I11" s="178">
        <v>2146</v>
      </c>
      <c r="J11" s="12">
        <v>4.8099999999999996</v>
      </c>
      <c r="K11" s="9">
        <v>1.0033444816053512</v>
      </c>
      <c r="L11" s="267">
        <v>15.909090909090908</v>
      </c>
      <c r="M11" s="9">
        <v>-1.6949152542372881</v>
      </c>
      <c r="P11" s="3"/>
    </row>
    <row r="12" spans="2:16" x14ac:dyDescent="0.25">
      <c r="B12" s="177" t="s">
        <v>209</v>
      </c>
      <c r="C12" s="265">
        <v>176</v>
      </c>
      <c r="D12" s="11">
        <v>11.609498680738787</v>
      </c>
      <c r="E12" s="107">
        <v>550</v>
      </c>
      <c r="F12" s="12">
        <v>1.69</v>
      </c>
      <c r="G12" s="266">
        <v>26</v>
      </c>
      <c r="H12" s="11">
        <v>5.38</v>
      </c>
      <c r="I12" s="107">
        <v>780</v>
      </c>
      <c r="J12" s="12">
        <v>1.75</v>
      </c>
      <c r="K12" s="9">
        <v>7.6320939334637963</v>
      </c>
      <c r="L12" s="267">
        <v>30</v>
      </c>
      <c r="M12" s="9">
        <v>5.2631578947368416</v>
      </c>
      <c r="P12" s="3"/>
    </row>
    <row r="13" spans="2:16" x14ac:dyDescent="0.25">
      <c r="B13" s="177" t="s">
        <v>208</v>
      </c>
      <c r="C13" s="265">
        <v>26</v>
      </c>
      <c r="D13" s="11">
        <v>1.7150395778364116</v>
      </c>
      <c r="E13" s="176">
        <v>71</v>
      </c>
      <c r="F13" s="12">
        <v>0.22</v>
      </c>
      <c r="G13" s="265">
        <v>5</v>
      </c>
      <c r="H13" s="11">
        <v>1.04</v>
      </c>
      <c r="I13" s="176">
        <v>102</v>
      </c>
      <c r="J13" s="12">
        <v>0.23</v>
      </c>
      <c r="K13" s="9">
        <v>-6.5789473684210522</v>
      </c>
      <c r="L13" s="267">
        <v>66.666666666666657</v>
      </c>
      <c r="M13" s="9">
        <v>-10.526315789473683</v>
      </c>
      <c r="P13" s="3"/>
    </row>
    <row r="14" spans="2:16" x14ac:dyDescent="0.25">
      <c r="B14" s="173" t="s">
        <v>207</v>
      </c>
      <c r="C14" s="269">
        <v>489</v>
      </c>
      <c r="D14" s="172">
        <v>32.255936675461747</v>
      </c>
      <c r="E14" s="171">
        <v>2131</v>
      </c>
      <c r="F14" s="170">
        <v>6.55</v>
      </c>
      <c r="G14" s="269">
        <v>82</v>
      </c>
      <c r="H14" s="172">
        <v>16.98</v>
      </c>
      <c r="I14" s="171">
        <v>3028</v>
      </c>
      <c r="J14" s="170">
        <v>6.79</v>
      </c>
      <c r="K14" s="271">
        <v>2.3535062439961578</v>
      </c>
      <c r="L14" s="273">
        <v>22.388059701492537</v>
      </c>
      <c r="M14" s="271">
        <v>-0.32916392363396973</v>
      </c>
      <c r="P14" s="3"/>
    </row>
    <row r="15" spans="2:16" x14ac:dyDescent="0.25">
      <c r="B15" s="13" t="s">
        <v>6</v>
      </c>
      <c r="C15" s="167">
        <v>1516</v>
      </c>
      <c r="D15" s="165">
        <v>100</v>
      </c>
      <c r="E15" s="166">
        <v>32553</v>
      </c>
      <c r="F15" s="165">
        <v>100</v>
      </c>
      <c r="G15" s="166">
        <v>483</v>
      </c>
      <c r="H15" s="165">
        <v>100</v>
      </c>
      <c r="I15" s="166">
        <v>44625</v>
      </c>
      <c r="J15" s="165">
        <v>100</v>
      </c>
      <c r="K15" s="18">
        <v>3.0720078643401323E-3</v>
      </c>
      <c r="L15" s="18">
        <v>14.184397163120568</v>
      </c>
      <c r="M15" s="18">
        <v>-0.82451773490976976</v>
      </c>
      <c r="P15" s="244"/>
    </row>
    <row r="16" spans="2:16"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I17"/>
  <sheetViews>
    <sheetView showGridLines="0" workbookViewId="0">
      <selection activeCell="L12" sqref="L12"/>
    </sheetView>
  </sheetViews>
  <sheetFormatPr defaultRowHeight="15" x14ac:dyDescent="0.25"/>
  <cols>
    <col min="1" max="1" width="0.85546875" style="1" customWidth="1"/>
    <col min="2" max="2" width="15.42578125" style="1" customWidth="1"/>
    <col min="3" max="16384" width="9.140625" style="1"/>
  </cols>
  <sheetData>
    <row r="2" spans="2:9" x14ac:dyDescent="0.25">
      <c r="B2" s="19" t="s">
        <v>343</v>
      </c>
      <c r="C2" s="19"/>
      <c r="D2" s="19"/>
      <c r="E2" s="19"/>
      <c r="F2" s="19"/>
    </row>
    <row r="3" spans="2:9" x14ac:dyDescent="0.25">
      <c r="B3" s="325" t="s">
        <v>219</v>
      </c>
      <c r="C3" s="325"/>
      <c r="D3" s="325"/>
      <c r="E3" s="325"/>
      <c r="F3" s="325"/>
    </row>
    <row r="4" spans="2:9" ht="15" customHeight="1" x14ac:dyDescent="0.25">
      <c r="B4" s="371" t="s">
        <v>218</v>
      </c>
      <c r="C4" s="327">
        <v>2018</v>
      </c>
      <c r="D4" s="327"/>
      <c r="E4" s="328">
        <v>2017</v>
      </c>
      <c r="F4" s="328"/>
    </row>
    <row r="5" spans="2:9" x14ac:dyDescent="0.25">
      <c r="B5" s="371"/>
      <c r="C5" s="327"/>
      <c r="D5" s="327"/>
      <c r="E5" s="328"/>
      <c r="F5" s="328"/>
    </row>
    <row r="6" spans="2:9" ht="27" x14ac:dyDescent="0.25">
      <c r="B6" s="371"/>
      <c r="C6" s="276" t="s">
        <v>3</v>
      </c>
      <c r="D6" s="276" t="s">
        <v>4</v>
      </c>
      <c r="E6" s="276" t="s">
        <v>3</v>
      </c>
      <c r="F6" s="276" t="s">
        <v>4</v>
      </c>
    </row>
    <row r="7" spans="2:9" ht="15" customHeight="1" x14ac:dyDescent="0.25">
      <c r="B7" s="298" t="s">
        <v>214</v>
      </c>
      <c r="C7" s="92">
        <v>0.76</v>
      </c>
      <c r="D7" s="93">
        <v>0.57139992982807886</v>
      </c>
      <c r="E7" s="148">
        <v>0.64636502965282872</v>
      </c>
      <c r="F7" s="103">
        <v>0.48512128032008001</v>
      </c>
    </row>
    <row r="8" spans="2:9" ht="15" customHeight="1" x14ac:dyDescent="0.25">
      <c r="B8" s="298" t="s">
        <v>213</v>
      </c>
      <c r="C8" s="92">
        <v>1.0471204188481675</v>
      </c>
      <c r="D8" s="93">
        <v>0.77274323849666315</v>
      </c>
      <c r="E8" s="148">
        <v>0.93109869646182497</v>
      </c>
      <c r="F8" s="103">
        <v>0.68894247330347913</v>
      </c>
    </row>
    <row r="9" spans="2:9" ht="15" customHeight="1" x14ac:dyDescent="0.25">
      <c r="B9" s="298" t="s">
        <v>212</v>
      </c>
      <c r="C9" s="92">
        <v>1.989340139629157</v>
      </c>
      <c r="D9" s="93">
        <v>1.3802083333333333</v>
      </c>
      <c r="E9" s="148">
        <v>1.7949680811115285</v>
      </c>
      <c r="F9" s="103">
        <v>1.2309435517099299</v>
      </c>
    </row>
    <row r="10" spans="2:9" ht="15" customHeight="1" x14ac:dyDescent="0.25">
      <c r="B10" s="299" t="s">
        <v>211</v>
      </c>
      <c r="C10" s="208">
        <v>1.3181250410886858</v>
      </c>
      <c r="D10" s="207">
        <v>0.9548073717796085</v>
      </c>
      <c r="E10" s="150">
        <v>1.1683623235969807</v>
      </c>
      <c r="F10" s="300">
        <v>0.84132911093255192</v>
      </c>
    </row>
    <row r="11" spans="2:9" ht="15" customHeight="1" x14ac:dyDescent="0.25">
      <c r="B11" s="298" t="s">
        <v>210</v>
      </c>
      <c r="C11" s="92">
        <v>3.3774834437086092</v>
      </c>
      <c r="D11" s="93">
        <v>2.321347291761493</v>
      </c>
      <c r="E11" s="148">
        <v>2.9431438127090299</v>
      </c>
      <c r="F11" s="103">
        <v>1.9757521329142345</v>
      </c>
    </row>
    <row r="12" spans="2:9" ht="15" customHeight="1" x14ac:dyDescent="0.25">
      <c r="B12" s="298" t="s">
        <v>209</v>
      </c>
      <c r="C12" s="92">
        <v>4.7272727272727275</v>
      </c>
      <c r="D12" s="93">
        <v>3.225806451612903</v>
      </c>
      <c r="E12" s="148">
        <v>3.9138943248532287</v>
      </c>
      <c r="F12" s="103">
        <v>2.6281208935611038</v>
      </c>
    </row>
    <row r="13" spans="2:9" ht="15" customHeight="1" x14ac:dyDescent="0.25">
      <c r="B13" s="298" t="s">
        <v>208</v>
      </c>
      <c r="C13" s="92">
        <v>7.042253521126761</v>
      </c>
      <c r="D13" s="93">
        <v>4.6728971962616823</v>
      </c>
      <c r="E13" s="148">
        <v>3.9473684210526314</v>
      </c>
      <c r="F13" s="103">
        <v>2.5641025641025639</v>
      </c>
    </row>
    <row r="14" spans="2:9" ht="15" customHeight="1" x14ac:dyDescent="0.25">
      <c r="B14" s="301" t="s">
        <v>207</v>
      </c>
      <c r="C14" s="208">
        <v>3.8479587048334118</v>
      </c>
      <c r="D14" s="207">
        <v>2.636655948553055</v>
      </c>
      <c r="E14" s="150">
        <v>3.2180595581171949</v>
      </c>
      <c r="F14" s="300">
        <v>2.1578099838969402</v>
      </c>
    </row>
    <row r="15" spans="2:9" ht="15" customHeight="1" x14ac:dyDescent="0.25">
      <c r="B15" s="13" t="s">
        <v>6</v>
      </c>
      <c r="C15" s="102">
        <v>1.48373421804442</v>
      </c>
      <c r="D15" s="102">
        <v>1.0707635009310987</v>
      </c>
      <c r="E15" s="102">
        <v>1.2994593266158763</v>
      </c>
      <c r="F15" s="102">
        <v>0.93132829872960654</v>
      </c>
    </row>
    <row r="16" spans="2:9" s="275" customFormat="1" ht="11.25" customHeight="1" x14ac:dyDescent="0.3">
      <c r="B16" s="15" t="s">
        <v>325</v>
      </c>
      <c r="C16" s="280"/>
      <c r="D16" s="280"/>
      <c r="E16" s="280"/>
      <c r="F16" s="280"/>
      <c r="G16" s="280"/>
      <c r="H16" s="280"/>
      <c r="I16" s="280"/>
    </row>
    <row r="17" spans="2:9" s="275" customFormat="1" ht="11.25" customHeight="1" x14ac:dyDescent="0.3">
      <c r="B17" s="15" t="s">
        <v>326</v>
      </c>
      <c r="C17" s="280"/>
      <c r="D17" s="280"/>
      <c r="E17" s="280"/>
      <c r="F17" s="280"/>
      <c r="G17" s="280"/>
      <c r="H17" s="280"/>
      <c r="I17" s="280"/>
    </row>
  </sheetData>
  <mergeCells count="4">
    <mergeCell ref="B3:F3"/>
    <mergeCell ref="B4:B6"/>
    <mergeCell ref="C4:D5"/>
    <mergeCell ref="E4:F5"/>
  </mergeCell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7"/>
  <sheetViews>
    <sheetView showGridLines="0" workbookViewId="0">
      <selection activeCell="M12" sqref="M12"/>
    </sheetView>
  </sheetViews>
  <sheetFormatPr defaultRowHeight="11.25" x14ac:dyDescent="0.2"/>
  <cols>
    <col min="1" max="1" width="0.85546875" style="39" customWidth="1"/>
    <col min="2" max="2" width="40.42578125" style="100" customWidth="1"/>
    <col min="3" max="16384" width="9.140625" style="39"/>
  </cols>
  <sheetData>
    <row r="2" spans="2:9" ht="12.75" x14ac:dyDescent="0.2">
      <c r="B2" s="48" t="s">
        <v>342</v>
      </c>
      <c r="C2" s="48"/>
      <c r="D2" s="48"/>
      <c r="E2" s="48"/>
      <c r="F2" s="48"/>
      <c r="G2" s="48"/>
      <c r="H2" s="48"/>
      <c r="I2" s="48"/>
    </row>
    <row r="3" spans="2:9" ht="12.75" x14ac:dyDescent="0.2">
      <c r="B3" s="286" t="s">
        <v>327</v>
      </c>
      <c r="C3" s="288"/>
      <c r="D3" s="288"/>
      <c r="E3" s="288"/>
      <c r="F3" s="105"/>
      <c r="G3" s="105"/>
      <c r="H3" s="105"/>
      <c r="I3" s="106"/>
    </row>
    <row r="4" spans="2:9" ht="30" customHeight="1" x14ac:dyDescent="0.2">
      <c r="B4" s="372" t="s">
        <v>113</v>
      </c>
      <c r="C4" s="373" t="s">
        <v>22</v>
      </c>
      <c r="D4" s="373" t="s">
        <v>73</v>
      </c>
      <c r="E4" s="373" t="s">
        <v>38</v>
      </c>
      <c r="F4" s="374" t="s">
        <v>114</v>
      </c>
      <c r="G4" s="374"/>
      <c r="H4" s="374"/>
      <c r="I4" s="375" t="s">
        <v>97</v>
      </c>
    </row>
    <row r="5" spans="2:9" ht="13.5" x14ac:dyDescent="0.2">
      <c r="B5" s="372"/>
      <c r="C5" s="107" t="s">
        <v>72</v>
      </c>
      <c r="D5" s="107" t="s">
        <v>73</v>
      </c>
      <c r="E5" s="107" t="s">
        <v>38</v>
      </c>
      <c r="F5" s="107" t="s">
        <v>72</v>
      </c>
      <c r="G5" s="107" t="s">
        <v>73</v>
      </c>
      <c r="H5" s="107" t="s">
        <v>38</v>
      </c>
      <c r="I5" s="375"/>
    </row>
    <row r="6" spans="2:9" ht="13.5" x14ac:dyDescent="0.2">
      <c r="B6" s="52" t="s">
        <v>115</v>
      </c>
      <c r="C6" s="89">
        <v>1534</v>
      </c>
      <c r="D6" s="96">
        <v>72</v>
      </c>
      <c r="E6" s="89">
        <v>2609</v>
      </c>
      <c r="F6" s="108">
        <v>4.71</v>
      </c>
      <c r="G6" s="61">
        <v>14.91</v>
      </c>
      <c r="H6" s="108">
        <v>5.85</v>
      </c>
      <c r="I6" s="61">
        <v>4.6936114732724903</v>
      </c>
    </row>
    <row r="7" spans="2:9" ht="13.5" x14ac:dyDescent="0.2">
      <c r="B7" s="52" t="s">
        <v>116</v>
      </c>
      <c r="C7" s="89">
        <v>10265</v>
      </c>
      <c r="D7" s="96">
        <v>104</v>
      </c>
      <c r="E7" s="89">
        <v>14648</v>
      </c>
      <c r="F7" s="108">
        <v>31.53</v>
      </c>
      <c r="G7" s="61">
        <v>21.53</v>
      </c>
      <c r="H7" s="108">
        <v>32.82</v>
      </c>
      <c r="I7" s="61">
        <v>1.0131514856307842</v>
      </c>
    </row>
    <row r="8" spans="2:9" ht="13.5" x14ac:dyDescent="0.2">
      <c r="B8" s="52" t="s">
        <v>117</v>
      </c>
      <c r="C8" s="89">
        <v>3603</v>
      </c>
      <c r="D8" s="96">
        <v>20</v>
      </c>
      <c r="E8" s="89">
        <v>4553</v>
      </c>
      <c r="F8" s="108">
        <v>11.07</v>
      </c>
      <c r="G8" s="61">
        <v>4.1399999999999997</v>
      </c>
      <c r="H8" s="108">
        <v>10.199999999999999</v>
      </c>
      <c r="I8" s="61">
        <v>0.5550929780738274</v>
      </c>
    </row>
    <row r="9" spans="2:9" ht="13.5" x14ac:dyDescent="0.2">
      <c r="B9" s="52" t="s">
        <v>118</v>
      </c>
      <c r="C9" s="89">
        <v>6606</v>
      </c>
      <c r="D9" s="96">
        <v>53</v>
      </c>
      <c r="E9" s="89">
        <v>10557</v>
      </c>
      <c r="F9" s="108">
        <v>20.29</v>
      </c>
      <c r="G9" s="61">
        <v>10.97</v>
      </c>
      <c r="H9" s="108">
        <v>23.66</v>
      </c>
      <c r="I9" s="61">
        <v>0.8023009385407206</v>
      </c>
    </row>
    <row r="10" spans="2:9" ht="13.5" x14ac:dyDescent="0.2">
      <c r="B10" s="52" t="s">
        <v>119</v>
      </c>
      <c r="C10" s="89">
        <v>1350</v>
      </c>
      <c r="D10" s="96">
        <v>17</v>
      </c>
      <c r="E10" s="89">
        <v>1753</v>
      </c>
      <c r="F10" s="108">
        <v>4.1500000000000004</v>
      </c>
      <c r="G10" s="61">
        <v>3.52</v>
      </c>
      <c r="H10" s="108">
        <v>3.93</v>
      </c>
      <c r="I10" s="61">
        <v>1.2592592592592593</v>
      </c>
    </row>
    <row r="11" spans="2:9" ht="13.5" x14ac:dyDescent="0.2">
      <c r="B11" s="109" t="s">
        <v>120</v>
      </c>
      <c r="C11" s="110">
        <v>23358</v>
      </c>
      <c r="D11" s="111">
        <v>266</v>
      </c>
      <c r="E11" s="110">
        <v>34120</v>
      </c>
      <c r="F11" s="112">
        <v>71.75</v>
      </c>
      <c r="G11" s="113">
        <v>55.07</v>
      </c>
      <c r="H11" s="112">
        <v>76.459999999999994</v>
      </c>
      <c r="I11" s="113">
        <v>1.1387961298056339</v>
      </c>
    </row>
    <row r="12" spans="2:9" ht="13.5" x14ac:dyDescent="0.2">
      <c r="B12" s="52" t="s">
        <v>121</v>
      </c>
      <c r="C12" s="89">
        <v>3734</v>
      </c>
      <c r="D12" s="96">
        <v>92</v>
      </c>
      <c r="E12" s="89">
        <v>4119</v>
      </c>
      <c r="F12" s="108">
        <v>11.47</v>
      </c>
      <c r="G12" s="61">
        <v>19.05</v>
      </c>
      <c r="H12" s="108">
        <v>9.23</v>
      </c>
      <c r="I12" s="61">
        <v>2.4638457418318156</v>
      </c>
    </row>
    <row r="13" spans="2:9" ht="13.5" x14ac:dyDescent="0.2">
      <c r="B13" s="52" t="s">
        <v>122</v>
      </c>
      <c r="C13" s="89">
        <v>531</v>
      </c>
      <c r="D13" s="96">
        <v>1</v>
      </c>
      <c r="E13" s="89">
        <v>619</v>
      </c>
      <c r="F13" s="108">
        <v>1.63</v>
      </c>
      <c r="G13" s="61">
        <v>0.21</v>
      </c>
      <c r="H13" s="108">
        <v>1.39</v>
      </c>
      <c r="I13" s="61">
        <v>0.18832391713747645</v>
      </c>
    </row>
    <row r="14" spans="2:9" ht="13.5" x14ac:dyDescent="0.2">
      <c r="B14" s="52" t="s">
        <v>123</v>
      </c>
      <c r="C14" s="89">
        <v>1639</v>
      </c>
      <c r="D14" s="96">
        <v>45</v>
      </c>
      <c r="E14" s="89">
        <v>1980</v>
      </c>
      <c r="F14" s="108">
        <v>5.03</v>
      </c>
      <c r="G14" s="61">
        <v>9.32</v>
      </c>
      <c r="H14" s="108">
        <v>4.4400000000000004</v>
      </c>
      <c r="I14" s="61">
        <v>2.7455765710799267</v>
      </c>
    </row>
    <row r="15" spans="2:9" ht="13.5" x14ac:dyDescent="0.2">
      <c r="B15" s="52" t="s">
        <v>128</v>
      </c>
      <c r="C15" s="89">
        <v>2</v>
      </c>
      <c r="D15" s="96" t="s">
        <v>28</v>
      </c>
      <c r="E15" s="89">
        <v>2</v>
      </c>
      <c r="F15" s="108">
        <v>0.01</v>
      </c>
      <c r="G15" s="61" t="s">
        <v>28</v>
      </c>
      <c r="H15" s="108">
        <v>0</v>
      </c>
      <c r="I15" s="61" t="s">
        <v>28</v>
      </c>
    </row>
    <row r="16" spans="2:9" ht="13.5" x14ac:dyDescent="0.2">
      <c r="B16" s="52" t="s">
        <v>124</v>
      </c>
      <c r="C16" s="89">
        <v>2699</v>
      </c>
      <c r="D16" s="96">
        <v>73</v>
      </c>
      <c r="E16" s="89">
        <v>3170</v>
      </c>
      <c r="F16" s="108">
        <v>8.2899999999999991</v>
      </c>
      <c r="G16" s="61">
        <v>15.11</v>
      </c>
      <c r="H16" s="108">
        <v>7.1</v>
      </c>
      <c r="I16" s="61">
        <v>2.7047054464616522</v>
      </c>
    </row>
    <row r="17" spans="2:9" ht="13.5" x14ac:dyDescent="0.2">
      <c r="B17" s="52" t="s">
        <v>127</v>
      </c>
      <c r="C17" s="89">
        <v>120</v>
      </c>
      <c r="D17" s="96" t="s">
        <v>28</v>
      </c>
      <c r="E17" s="89">
        <v>134</v>
      </c>
      <c r="F17" s="108">
        <v>0.37</v>
      </c>
      <c r="G17" s="61" t="s">
        <v>28</v>
      </c>
      <c r="H17" s="108">
        <v>0.3</v>
      </c>
      <c r="I17" s="61" t="s">
        <v>28</v>
      </c>
    </row>
    <row r="18" spans="2:9" ht="13.5" x14ac:dyDescent="0.2">
      <c r="B18" s="52" t="s">
        <v>125</v>
      </c>
      <c r="C18" s="89">
        <v>470</v>
      </c>
      <c r="D18" s="96">
        <v>6</v>
      </c>
      <c r="E18" s="89">
        <v>481</v>
      </c>
      <c r="F18" s="108">
        <v>1.44</v>
      </c>
      <c r="G18" s="61">
        <v>1.24</v>
      </c>
      <c r="H18" s="108">
        <v>1.08</v>
      </c>
      <c r="I18" s="61">
        <v>1.2765957446808509</v>
      </c>
    </row>
    <row r="19" spans="2:9" ht="13.5" x14ac:dyDescent="0.2">
      <c r="B19" s="109" t="s">
        <v>126</v>
      </c>
      <c r="C19" s="110">
        <v>9195</v>
      </c>
      <c r="D19" s="111">
        <v>217</v>
      </c>
      <c r="E19" s="110">
        <v>10505</v>
      </c>
      <c r="F19" s="112">
        <v>28.25</v>
      </c>
      <c r="G19" s="113">
        <v>44.93</v>
      </c>
      <c r="H19" s="112">
        <v>23.54</v>
      </c>
      <c r="I19" s="113">
        <v>2.359978249048396</v>
      </c>
    </row>
    <row r="20" spans="2:9" ht="13.5" x14ac:dyDescent="0.25">
      <c r="B20" s="13" t="s">
        <v>6</v>
      </c>
      <c r="C20" s="114">
        <v>32553</v>
      </c>
      <c r="D20" s="114">
        <v>483</v>
      </c>
      <c r="E20" s="114">
        <v>44625</v>
      </c>
      <c r="F20" s="87">
        <v>100</v>
      </c>
      <c r="G20" s="63">
        <v>100</v>
      </c>
      <c r="H20" s="87">
        <v>100</v>
      </c>
      <c r="I20" s="87">
        <v>1.48373421804442</v>
      </c>
    </row>
    <row r="21" spans="2:9" x14ac:dyDescent="0.2">
      <c r="B21" s="115" t="s">
        <v>103</v>
      </c>
    </row>
    <row r="22" spans="2:9" x14ac:dyDescent="0.2">
      <c r="B22" s="117"/>
    </row>
    <row r="27" spans="2:9" x14ac:dyDescent="0.2">
      <c r="B27" s="39"/>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H32"/>
  <sheetViews>
    <sheetView showGridLines="0" tabSelected="1" workbookViewId="0">
      <selection activeCell="J8" sqref="J8"/>
    </sheetView>
  </sheetViews>
  <sheetFormatPr defaultRowHeight="11.25" x14ac:dyDescent="0.2"/>
  <cols>
    <col min="1" max="1" width="0.85546875" style="39" customWidth="1"/>
    <col min="2" max="2" width="61" style="100" customWidth="1"/>
    <col min="3" max="3" width="9.140625" style="39"/>
    <col min="4" max="4" width="6.5703125" style="122" customWidth="1"/>
    <col min="5" max="5" width="9.140625" style="39"/>
    <col min="6" max="6" width="6.5703125" style="122" customWidth="1"/>
    <col min="7" max="7" width="9.28515625" style="39" bestFit="1" customWidth="1"/>
    <col min="8" max="8" width="6.5703125" style="122" customWidth="1"/>
    <col min="9" max="16384" width="9.140625" style="39"/>
  </cols>
  <sheetData>
    <row r="2" spans="2:8" ht="12.75" x14ac:dyDescent="0.2">
      <c r="B2" s="48" t="s">
        <v>341</v>
      </c>
      <c r="C2" s="48"/>
      <c r="D2" s="48"/>
      <c r="E2" s="48"/>
      <c r="F2" s="48"/>
      <c r="G2" s="48"/>
      <c r="H2" s="48"/>
    </row>
    <row r="3" spans="2:8" ht="15" x14ac:dyDescent="0.25">
      <c r="B3" s="118" t="s">
        <v>328</v>
      </c>
      <c r="C3" s="118"/>
      <c r="D3" s="118"/>
      <c r="E3" s="1"/>
      <c r="F3" s="1"/>
      <c r="G3" s="1"/>
      <c r="H3" s="1"/>
    </row>
    <row r="4" spans="2:8" ht="30" customHeight="1" x14ac:dyDescent="0.25">
      <c r="B4" s="378" t="s">
        <v>129</v>
      </c>
      <c r="C4" s="379" t="s">
        <v>65</v>
      </c>
      <c r="D4" s="379"/>
      <c r="E4" s="357" t="s">
        <v>346</v>
      </c>
      <c r="F4" s="357"/>
      <c r="G4" s="379" t="s">
        <v>6</v>
      </c>
      <c r="H4" s="379"/>
    </row>
    <row r="5" spans="2:8" ht="13.5" x14ac:dyDescent="0.25">
      <c r="B5" s="378"/>
      <c r="C5" s="119" t="s">
        <v>22</v>
      </c>
      <c r="D5" s="70" t="s">
        <v>130</v>
      </c>
      <c r="E5" s="119" t="s">
        <v>22</v>
      </c>
      <c r="F5" s="70" t="s">
        <v>130</v>
      </c>
      <c r="G5" s="119" t="s">
        <v>22</v>
      </c>
      <c r="H5" s="70" t="s">
        <v>130</v>
      </c>
    </row>
    <row r="6" spans="2:8" ht="13.5" x14ac:dyDescent="0.25">
      <c r="B6" s="120" t="s">
        <v>131</v>
      </c>
      <c r="C6" s="23">
        <v>5265</v>
      </c>
      <c r="D6" s="64">
        <v>17.3</v>
      </c>
      <c r="E6" s="23">
        <v>1982</v>
      </c>
      <c r="F6" s="64">
        <v>21.4</v>
      </c>
      <c r="G6" s="23">
        <v>7247</v>
      </c>
      <c r="H6" s="64">
        <v>18.2</v>
      </c>
    </row>
    <row r="7" spans="2:8" ht="13.5" x14ac:dyDescent="0.25">
      <c r="B7" s="120" t="s">
        <v>132</v>
      </c>
      <c r="C7" s="23">
        <v>5328</v>
      </c>
      <c r="D7" s="64">
        <v>17.5</v>
      </c>
      <c r="E7" s="23">
        <v>583</v>
      </c>
      <c r="F7" s="64">
        <v>6.3</v>
      </c>
      <c r="G7" s="23">
        <v>5911</v>
      </c>
      <c r="H7" s="64">
        <v>14.9</v>
      </c>
    </row>
    <row r="8" spans="2:8" ht="13.5" x14ac:dyDescent="0.25">
      <c r="B8" s="120" t="s">
        <v>133</v>
      </c>
      <c r="C8" s="23">
        <v>1788</v>
      </c>
      <c r="D8" s="64">
        <v>5.9</v>
      </c>
      <c r="E8" s="23">
        <v>200</v>
      </c>
      <c r="F8" s="64">
        <v>2.2000000000000002</v>
      </c>
      <c r="G8" s="23">
        <v>1988</v>
      </c>
      <c r="H8" s="64">
        <v>5</v>
      </c>
    </row>
    <row r="9" spans="2:8" ht="13.5" x14ac:dyDescent="0.25">
      <c r="B9" s="120" t="s">
        <v>134</v>
      </c>
      <c r="C9" s="23">
        <v>1452</v>
      </c>
      <c r="D9" s="64">
        <v>4.8</v>
      </c>
      <c r="E9" s="23">
        <v>125</v>
      </c>
      <c r="F9" s="64">
        <v>1.3</v>
      </c>
      <c r="G9" s="23">
        <v>1577</v>
      </c>
      <c r="H9" s="64">
        <v>4</v>
      </c>
    </row>
    <row r="10" spans="2:8" ht="13.5" x14ac:dyDescent="0.25">
      <c r="B10" s="120" t="s">
        <v>135</v>
      </c>
      <c r="C10" s="23">
        <v>1650</v>
      </c>
      <c r="D10" s="64">
        <v>5.4</v>
      </c>
      <c r="E10" s="23">
        <v>246</v>
      </c>
      <c r="F10" s="64">
        <v>2.7</v>
      </c>
      <c r="G10" s="23">
        <v>1896</v>
      </c>
      <c r="H10" s="64">
        <v>4.8</v>
      </c>
    </row>
    <row r="11" spans="2:8" ht="13.5" x14ac:dyDescent="0.25">
      <c r="B11" s="120" t="s">
        <v>136</v>
      </c>
      <c r="C11" s="23">
        <v>438</v>
      </c>
      <c r="D11" s="64">
        <v>1.4</v>
      </c>
      <c r="E11" s="43">
        <v>12</v>
      </c>
      <c r="F11" s="69">
        <v>0.1</v>
      </c>
      <c r="G11" s="23">
        <v>450</v>
      </c>
      <c r="H11" s="64">
        <v>1.1000000000000001</v>
      </c>
    </row>
    <row r="12" spans="2:8" ht="13.5" x14ac:dyDescent="0.25">
      <c r="B12" s="120" t="s">
        <v>137</v>
      </c>
      <c r="C12" s="23">
        <v>3217</v>
      </c>
      <c r="D12" s="64">
        <v>10.5</v>
      </c>
      <c r="E12" s="23">
        <v>1398</v>
      </c>
      <c r="F12" s="64">
        <v>15.1</v>
      </c>
      <c r="G12" s="23">
        <v>4615</v>
      </c>
      <c r="H12" s="64">
        <v>11.6</v>
      </c>
    </row>
    <row r="13" spans="2:8" ht="13.5" x14ac:dyDescent="0.25">
      <c r="B13" s="120" t="s">
        <v>138</v>
      </c>
      <c r="C13" s="23">
        <v>3152</v>
      </c>
      <c r="D13" s="64">
        <v>10.3</v>
      </c>
      <c r="E13" s="23">
        <v>1361</v>
      </c>
      <c r="F13" s="64">
        <v>14.7</v>
      </c>
      <c r="G13" s="23">
        <v>4513</v>
      </c>
      <c r="H13" s="64">
        <v>11.3</v>
      </c>
    </row>
    <row r="14" spans="2:8" ht="13.5" x14ac:dyDescent="0.25">
      <c r="B14" s="120" t="s">
        <v>139</v>
      </c>
      <c r="C14" s="23">
        <v>65</v>
      </c>
      <c r="D14" s="64">
        <v>0.2</v>
      </c>
      <c r="E14" s="23">
        <v>37</v>
      </c>
      <c r="F14" s="64">
        <v>0.4</v>
      </c>
      <c r="G14" s="23">
        <v>102</v>
      </c>
      <c r="H14" s="64">
        <v>0.3</v>
      </c>
    </row>
    <row r="15" spans="2:8" ht="13.5" x14ac:dyDescent="0.25">
      <c r="B15" s="120" t="s">
        <v>140</v>
      </c>
      <c r="C15" s="23">
        <v>2399</v>
      </c>
      <c r="D15" s="64">
        <v>7.9</v>
      </c>
      <c r="E15" s="23">
        <v>1592</v>
      </c>
      <c r="F15" s="64">
        <v>17.2</v>
      </c>
      <c r="G15" s="23">
        <v>3991</v>
      </c>
      <c r="H15" s="64">
        <v>10</v>
      </c>
    </row>
    <row r="16" spans="2:8" ht="13.5" x14ac:dyDescent="0.25">
      <c r="B16" s="120" t="s">
        <v>141</v>
      </c>
      <c r="C16" s="23">
        <v>2358</v>
      </c>
      <c r="D16" s="64">
        <v>7.7</v>
      </c>
      <c r="E16" s="23">
        <v>454</v>
      </c>
      <c r="F16" s="64">
        <v>4.9000000000000004</v>
      </c>
      <c r="G16" s="23">
        <v>2812</v>
      </c>
      <c r="H16" s="64">
        <v>7.1</v>
      </c>
    </row>
    <row r="17" spans="2:8" ht="13.5" x14ac:dyDescent="0.25">
      <c r="B17" s="120" t="s">
        <v>142</v>
      </c>
      <c r="C17" s="23">
        <v>958</v>
      </c>
      <c r="D17" s="64">
        <v>3.1</v>
      </c>
      <c r="E17" s="23">
        <v>93</v>
      </c>
      <c r="F17" s="64">
        <v>1</v>
      </c>
      <c r="G17" s="23">
        <v>1051</v>
      </c>
      <c r="H17" s="64">
        <v>2.6</v>
      </c>
    </row>
    <row r="18" spans="2:8" ht="13.5" x14ac:dyDescent="0.25">
      <c r="B18" s="120" t="s">
        <v>143</v>
      </c>
      <c r="C18" s="23">
        <v>649</v>
      </c>
      <c r="D18" s="64">
        <v>2.1</v>
      </c>
      <c r="E18" s="23">
        <v>279</v>
      </c>
      <c r="F18" s="64">
        <v>3</v>
      </c>
      <c r="G18" s="23">
        <v>928</v>
      </c>
      <c r="H18" s="64">
        <v>2.2999999999999998</v>
      </c>
    </row>
    <row r="19" spans="2:8" ht="13.5" x14ac:dyDescent="0.25">
      <c r="B19" s="120" t="s">
        <v>144</v>
      </c>
      <c r="C19" s="23">
        <v>497</v>
      </c>
      <c r="D19" s="64">
        <v>1.6</v>
      </c>
      <c r="E19" s="23">
        <v>199</v>
      </c>
      <c r="F19" s="64">
        <v>2.1</v>
      </c>
      <c r="G19" s="23">
        <v>696</v>
      </c>
      <c r="H19" s="64">
        <v>1.8</v>
      </c>
    </row>
    <row r="20" spans="2:8" ht="13.5" x14ac:dyDescent="0.25">
      <c r="B20" s="120" t="s">
        <v>145</v>
      </c>
      <c r="C20" s="23">
        <v>1535</v>
      </c>
      <c r="D20" s="64">
        <v>5</v>
      </c>
      <c r="E20" s="23">
        <v>30</v>
      </c>
      <c r="F20" s="64">
        <v>0.3</v>
      </c>
      <c r="G20" s="23">
        <v>1565</v>
      </c>
      <c r="H20" s="64">
        <v>3.9</v>
      </c>
    </row>
    <row r="21" spans="2:8" ht="13.5" x14ac:dyDescent="0.25">
      <c r="B21" s="120" t="s">
        <v>146</v>
      </c>
      <c r="C21" s="23">
        <v>696</v>
      </c>
      <c r="D21" s="64">
        <v>2.2999999999999998</v>
      </c>
      <c r="E21" s="23">
        <v>323</v>
      </c>
      <c r="F21" s="64">
        <v>3.5</v>
      </c>
      <c r="G21" s="23">
        <v>1019</v>
      </c>
      <c r="H21" s="64">
        <v>2.6</v>
      </c>
    </row>
    <row r="22" spans="2:8" ht="13.5" x14ac:dyDescent="0.25">
      <c r="B22" s="120" t="s">
        <v>147</v>
      </c>
      <c r="C22" s="23">
        <v>533</v>
      </c>
      <c r="D22" s="64">
        <v>1.7</v>
      </c>
      <c r="E22" s="23">
        <v>31</v>
      </c>
      <c r="F22" s="64">
        <v>0.3</v>
      </c>
      <c r="G22" s="23">
        <v>564</v>
      </c>
      <c r="H22" s="64">
        <v>1.4</v>
      </c>
    </row>
    <row r="23" spans="2:8" ht="13.5" x14ac:dyDescent="0.25">
      <c r="B23" s="120" t="s">
        <v>148</v>
      </c>
      <c r="C23" s="23">
        <v>179</v>
      </c>
      <c r="D23" s="64">
        <v>0.6</v>
      </c>
      <c r="E23" s="23">
        <v>119</v>
      </c>
      <c r="F23" s="64">
        <v>1.3</v>
      </c>
      <c r="G23" s="23">
        <v>298</v>
      </c>
      <c r="H23" s="64">
        <v>0.7</v>
      </c>
    </row>
    <row r="24" spans="2:8" ht="13.5" x14ac:dyDescent="0.25">
      <c r="B24" s="22" t="s">
        <v>149</v>
      </c>
      <c r="C24" s="23">
        <v>153</v>
      </c>
      <c r="D24" s="64">
        <v>0.5</v>
      </c>
      <c r="E24" s="23">
        <v>97</v>
      </c>
      <c r="F24" s="64">
        <v>1</v>
      </c>
      <c r="G24" s="23">
        <v>250</v>
      </c>
      <c r="H24" s="64">
        <v>0.6</v>
      </c>
    </row>
    <row r="25" spans="2:8" ht="13.5" x14ac:dyDescent="0.25">
      <c r="B25" s="120" t="s">
        <v>150</v>
      </c>
      <c r="C25" s="23">
        <v>2704</v>
      </c>
      <c r="D25" s="64">
        <v>8.9</v>
      </c>
      <c r="E25" s="23">
        <v>764</v>
      </c>
      <c r="F25" s="64">
        <v>8.1999999999999993</v>
      </c>
      <c r="G25" s="23">
        <v>3468</v>
      </c>
      <c r="H25" s="64">
        <v>8.6999999999999993</v>
      </c>
    </row>
    <row r="26" spans="2:8" ht="13.5" x14ac:dyDescent="0.25">
      <c r="B26" s="120" t="s">
        <v>151</v>
      </c>
      <c r="C26" s="23">
        <v>1061</v>
      </c>
      <c r="D26" s="64">
        <v>3.5</v>
      </c>
      <c r="E26" s="23">
        <v>292</v>
      </c>
      <c r="F26" s="64">
        <v>3.2</v>
      </c>
      <c r="G26" s="23">
        <v>1353</v>
      </c>
      <c r="H26" s="64">
        <v>3.4</v>
      </c>
    </row>
    <row r="27" spans="2:8" ht="13.5" x14ac:dyDescent="0.25">
      <c r="B27" s="120" t="s">
        <v>152</v>
      </c>
      <c r="C27" s="23">
        <v>1337</v>
      </c>
      <c r="D27" s="64">
        <v>4.4000000000000004</v>
      </c>
      <c r="E27" s="23">
        <v>90</v>
      </c>
      <c r="F27" s="64">
        <v>1</v>
      </c>
      <c r="G27" s="23">
        <v>1427</v>
      </c>
      <c r="H27" s="64">
        <v>3.6</v>
      </c>
    </row>
    <row r="28" spans="2:8" ht="13.5" x14ac:dyDescent="0.25">
      <c r="B28" s="205" t="s">
        <v>329</v>
      </c>
      <c r="C28" s="302">
        <v>28869</v>
      </c>
      <c r="D28" s="303">
        <v>94.6</v>
      </c>
      <c r="E28" s="302">
        <v>8326</v>
      </c>
      <c r="F28" s="303">
        <v>89.8</v>
      </c>
      <c r="G28" s="302">
        <v>37195</v>
      </c>
      <c r="H28" s="303">
        <v>93.5</v>
      </c>
    </row>
    <row r="29" spans="2:8" ht="13.5" x14ac:dyDescent="0.25">
      <c r="B29" s="205" t="s">
        <v>153</v>
      </c>
      <c r="C29" s="302">
        <v>1634</v>
      </c>
      <c r="D29" s="303">
        <v>5.4</v>
      </c>
      <c r="E29" s="302">
        <v>942</v>
      </c>
      <c r="F29" s="303">
        <v>10.199999999999999</v>
      </c>
      <c r="G29" s="302">
        <v>2576</v>
      </c>
      <c r="H29" s="303">
        <v>6.5</v>
      </c>
    </row>
    <row r="30" spans="2:8" ht="13.5" x14ac:dyDescent="0.25">
      <c r="B30" s="13" t="s">
        <v>154</v>
      </c>
      <c r="C30" s="29">
        <v>30503</v>
      </c>
      <c r="D30" s="14">
        <v>100</v>
      </c>
      <c r="E30" s="29">
        <v>9268</v>
      </c>
      <c r="F30" s="14">
        <v>100</v>
      </c>
      <c r="G30" s="29">
        <v>39771</v>
      </c>
      <c r="H30" s="14">
        <v>100</v>
      </c>
    </row>
    <row r="31" spans="2:8" ht="30.75" customHeight="1" x14ac:dyDescent="0.2">
      <c r="B31" s="376" t="s">
        <v>330</v>
      </c>
      <c r="C31" s="376"/>
      <c r="D31" s="376"/>
      <c r="E31" s="376"/>
      <c r="F31" s="376"/>
      <c r="G31" s="376"/>
      <c r="H31" s="376"/>
    </row>
    <row r="32" spans="2:8" ht="68.25" customHeight="1" x14ac:dyDescent="0.2">
      <c r="B32" s="377" t="s">
        <v>331</v>
      </c>
      <c r="C32" s="377"/>
      <c r="D32" s="377"/>
      <c r="E32" s="377"/>
      <c r="F32" s="377"/>
      <c r="G32" s="377"/>
      <c r="H32" s="377"/>
    </row>
  </sheetData>
  <mergeCells count="6">
    <mergeCell ref="B31:H31"/>
    <mergeCell ref="B32:H32"/>
    <mergeCell ref="B4:B5"/>
    <mergeCell ref="C4:D4"/>
    <mergeCell ref="E4:F4"/>
    <mergeCell ref="G4:H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showGridLines="0" workbookViewId="0">
      <selection activeCell="N10" sqref="N10"/>
    </sheetView>
  </sheetViews>
  <sheetFormatPr defaultRowHeight="15" x14ac:dyDescent="0.25"/>
  <cols>
    <col min="1" max="1" width="0.85546875" style="1" customWidth="1"/>
    <col min="2" max="2" width="12.85546875" style="1" customWidth="1"/>
    <col min="3" max="16384" width="9.140625" style="1"/>
  </cols>
  <sheetData>
    <row r="1" spans="2:10" ht="15.75" x14ac:dyDescent="0.25">
      <c r="B1" s="200"/>
      <c r="C1" s="200"/>
      <c r="D1" s="200"/>
      <c r="E1" s="200"/>
      <c r="F1" s="200"/>
      <c r="G1" s="200"/>
      <c r="H1" s="200"/>
      <c r="I1" s="200"/>
      <c r="J1" s="200"/>
    </row>
    <row r="2" spans="2:10" x14ac:dyDescent="0.25">
      <c r="B2" s="123" t="s">
        <v>340</v>
      </c>
    </row>
    <row r="3" spans="2:10" x14ac:dyDescent="0.25">
      <c r="B3" s="104" t="s">
        <v>231</v>
      </c>
    </row>
    <row r="4" spans="2:10" ht="15.75" customHeight="1" x14ac:dyDescent="0.25">
      <c r="B4" s="358" t="s">
        <v>36</v>
      </c>
      <c r="C4" s="361" t="s">
        <v>73</v>
      </c>
      <c r="D4" s="361"/>
      <c r="E4" s="361"/>
      <c r="F4" s="361"/>
      <c r="G4" s="360" t="s">
        <v>38</v>
      </c>
      <c r="H4" s="360"/>
      <c r="I4" s="360"/>
      <c r="J4" s="360"/>
    </row>
    <row r="5" spans="2:10" ht="27" x14ac:dyDescent="0.25">
      <c r="B5" s="380"/>
      <c r="C5" s="199" t="s">
        <v>155</v>
      </c>
      <c r="D5" s="199" t="s">
        <v>156</v>
      </c>
      <c r="E5" s="199" t="s">
        <v>157</v>
      </c>
      <c r="F5" s="198" t="s">
        <v>6</v>
      </c>
      <c r="G5" s="199" t="s">
        <v>155</v>
      </c>
      <c r="H5" s="199" t="s">
        <v>156</v>
      </c>
      <c r="I5" s="199" t="s">
        <v>157</v>
      </c>
      <c r="J5" s="198" t="s">
        <v>6</v>
      </c>
    </row>
    <row r="6" spans="2:10" ht="15.75" customHeight="1" x14ac:dyDescent="0.25">
      <c r="B6" s="359"/>
      <c r="C6" s="381" t="s">
        <v>232</v>
      </c>
      <c r="D6" s="381"/>
      <c r="E6" s="381"/>
      <c r="F6" s="381"/>
      <c r="G6" s="381"/>
      <c r="H6" s="381"/>
      <c r="I6" s="381"/>
      <c r="J6" s="381"/>
    </row>
    <row r="7" spans="2:10" ht="15" customHeight="1" x14ac:dyDescent="0.25">
      <c r="B7" s="120" t="s">
        <v>233</v>
      </c>
      <c r="C7" s="34" t="s">
        <v>28</v>
      </c>
      <c r="D7" s="57">
        <v>4</v>
      </c>
      <c r="E7" s="34">
        <v>5</v>
      </c>
      <c r="F7" s="57">
        <v>9</v>
      </c>
      <c r="G7" s="34">
        <v>221</v>
      </c>
      <c r="H7" s="57">
        <v>1416</v>
      </c>
      <c r="I7" s="34">
        <v>401</v>
      </c>
      <c r="J7" s="57">
        <v>2038</v>
      </c>
    </row>
    <row r="8" spans="2:10" ht="15" customHeight="1" x14ac:dyDescent="0.25">
      <c r="B8" s="120" t="s">
        <v>234</v>
      </c>
      <c r="C8" s="23">
        <v>53</v>
      </c>
      <c r="D8" s="57">
        <v>19</v>
      </c>
      <c r="E8" s="34">
        <v>3</v>
      </c>
      <c r="F8" s="57">
        <v>75</v>
      </c>
      <c r="G8" s="34">
        <v>8424</v>
      </c>
      <c r="H8" s="57">
        <v>3053</v>
      </c>
      <c r="I8" s="34">
        <v>759</v>
      </c>
      <c r="J8" s="57">
        <v>12236</v>
      </c>
    </row>
    <row r="9" spans="2:10" ht="15" customHeight="1" x14ac:dyDescent="0.25">
      <c r="B9" s="120" t="s">
        <v>235</v>
      </c>
      <c r="C9" s="23">
        <v>75</v>
      </c>
      <c r="D9" s="57">
        <v>11</v>
      </c>
      <c r="E9" s="34">
        <v>6</v>
      </c>
      <c r="F9" s="57">
        <v>92</v>
      </c>
      <c r="G9" s="34">
        <v>9322</v>
      </c>
      <c r="H9" s="57">
        <v>1739</v>
      </c>
      <c r="I9" s="34">
        <v>645</v>
      </c>
      <c r="J9" s="57">
        <v>11706</v>
      </c>
    </row>
    <row r="10" spans="2:10" ht="15" customHeight="1" x14ac:dyDescent="0.25">
      <c r="B10" s="120" t="s">
        <v>236</v>
      </c>
      <c r="C10" s="23">
        <v>110</v>
      </c>
      <c r="D10" s="262">
        <v>9</v>
      </c>
      <c r="E10" s="34">
        <v>25</v>
      </c>
      <c r="F10" s="57">
        <v>144</v>
      </c>
      <c r="G10" s="34">
        <v>10125</v>
      </c>
      <c r="H10" s="57">
        <v>1666</v>
      </c>
      <c r="I10" s="34">
        <v>1043</v>
      </c>
      <c r="J10" s="57">
        <v>12834</v>
      </c>
    </row>
    <row r="11" spans="2:10" ht="15" customHeight="1" x14ac:dyDescent="0.25">
      <c r="B11" s="120" t="s">
        <v>237</v>
      </c>
      <c r="C11" s="23">
        <v>88</v>
      </c>
      <c r="D11" s="57">
        <v>8</v>
      </c>
      <c r="E11" s="34">
        <v>62</v>
      </c>
      <c r="F11" s="57">
        <v>158</v>
      </c>
      <c r="G11" s="34">
        <v>3239</v>
      </c>
      <c r="H11" s="57">
        <v>814</v>
      </c>
      <c r="I11" s="34">
        <v>1114</v>
      </c>
      <c r="J11" s="57">
        <v>5167</v>
      </c>
    </row>
    <row r="12" spans="2:10" x14ac:dyDescent="0.25">
      <c r="B12" s="120" t="s">
        <v>238</v>
      </c>
      <c r="C12" s="34">
        <v>5</v>
      </c>
      <c r="D12" s="57" t="s">
        <v>28</v>
      </c>
      <c r="E12" s="34" t="s">
        <v>28</v>
      </c>
      <c r="F12" s="57">
        <v>5</v>
      </c>
      <c r="G12" s="34">
        <v>333</v>
      </c>
      <c r="H12" s="57">
        <v>302</v>
      </c>
      <c r="I12" s="34">
        <v>9</v>
      </c>
      <c r="J12" s="57">
        <v>644</v>
      </c>
    </row>
    <row r="13" spans="2:10" x14ac:dyDescent="0.25">
      <c r="B13" s="13" t="s">
        <v>239</v>
      </c>
      <c r="C13" s="94">
        <v>331</v>
      </c>
      <c r="D13" s="29">
        <v>51</v>
      </c>
      <c r="E13" s="94">
        <v>101</v>
      </c>
      <c r="F13" s="94">
        <v>483</v>
      </c>
      <c r="G13" s="94">
        <v>31664</v>
      </c>
      <c r="H13" s="94">
        <v>8990</v>
      </c>
      <c r="I13" s="29">
        <v>3971</v>
      </c>
      <c r="J13" s="94">
        <v>44625</v>
      </c>
    </row>
    <row r="14" spans="2:10" ht="15.75" customHeight="1" x14ac:dyDescent="0.25">
      <c r="B14" s="124"/>
      <c r="C14" s="381" t="s">
        <v>240</v>
      </c>
      <c r="D14" s="381"/>
      <c r="E14" s="381"/>
      <c r="F14" s="381"/>
      <c r="G14" s="381"/>
      <c r="H14" s="381"/>
      <c r="I14" s="381"/>
      <c r="J14" s="381"/>
    </row>
    <row r="15" spans="2:10" x14ac:dyDescent="0.25">
      <c r="B15" s="120" t="s">
        <v>233</v>
      </c>
      <c r="C15" s="92" t="s">
        <v>28</v>
      </c>
      <c r="D15" s="93">
        <v>7.8431372549019605</v>
      </c>
      <c r="E15" s="92">
        <v>4.9504950495049505</v>
      </c>
      <c r="F15" s="103">
        <v>1.8633540372670807</v>
      </c>
      <c r="G15" s="92">
        <v>0.69795351187468413</v>
      </c>
      <c r="H15" s="93">
        <v>15.75083426028921</v>
      </c>
      <c r="I15" s="92">
        <v>10.098212037270208</v>
      </c>
      <c r="J15" s="93">
        <v>4.5669467787114844</v>
      </c>
    </row>
    <row r="16" spans="2:10" x14ac:dyDescent="0.25">
      <c r="B16" s="120" t="s">
        <v>234</v>
      </c>
      <c r="C16" s="92">
        <v>16.012084592145015</v>
      </c>
      <c r="D16" s="93">
        <v>37.254901960784316</v>
      </c>
      <c r="E16" s="92">
        <v>2.9702970297029703</v>
      </c>
      <c r="F16" s="103">
        <v>15.527950310559005</v>
      </c>
      <c r="G16" s="92">
        <v>26.604345629105609</v>
      </c>
      <c r="H16" s="93">
        <v>33.959955506117915</v>
      </c>
      <c r="I16" s="92">
        <v>19.113573407202217</v>
      </c>
      <c r="J16" s="93">
        <v>27.419607843137257</v>
      </c>
    </row>
    <row r="17" spans="2:10" x14ac:dyDescent="0.25">
      <c r="B17" s="120" t="s">
        <v>235</v>
      </c>
      <c r="C17" s="92">
        <v>22.658610271903324</v>
      </c>
      <c r="D17" s="93">
        <v>21.568627450980394</v>
      </c>
      <c r="E17" s="92">
        <v>5.9405940594059405</v>
      </c>
      <c r="F17" s="103">
        <v>19.047619047619047</v>
      </c>
      <c r="G17" s="92">
        <v>29.440373926225366</v>
      </c>
      <c r="H17" s="93">
        <v>19.343715239154616</v>
      </c>
      <c r="I17" s="92">
        <v>16.242760010073027</v>
      </c>
      <c r="J17" s="93">
        <v>26.231932773109246</v>
      </c>
    </row>
    <row r="18" spans="2:10" x14ac:dyDescent="0.25">
      <c r="B18" s="120" t="s">
        <v>236</v>
      </c>
      <c r="C18" s="92">
        <v>33.23262839879154</v>
      </c>
      <c r="D18" s="93">
        <v>17.647058823529413</v>
      </c>
      <c r="E18" s="92">
        <v>24.752475247524753</v>
      </c>
      <c r="F18" s="103">
        <v>29.813664596273291</v>
      </c>
      <c r="G18" s="92">
        <v>31.976376958059628</v>
      </c>
      <c r="H18" s="93">
        <v>18.531701890989989</v>
      </c>
      <c r="I18" s="92">
        <v>26.265424326366155</v>
      </c>
      <c r="J18" s="93">
        <v>28.759663865546219</v>
      </c>
    </row>
    <row r="19" spans="2:10" x14ac:dyDescent="0.25">
      <c r="B19" s="120" t="s">
        <v>237</v>
      </c>
      <c r="C19" s="92">
        <v>26.586102719033235</v>
      </c>
      <c r="D19" s="93">
        <v>15.686274509803921</v>
      </c>
      <c r="E19" s="92">
        <v>61.386138613861384</v>
      </c>
      <c r="F19" s="103">
        <v>32.712215320910978</v>
      </c>
      <c r="G19" s="92">
        <v>10.229282465891865</v>
      </c>
      <c r="H19" s="93">
        <v>9.0545050055617349</v>
      </c>
      <c r="I19" s="92">
        <v>28.053387056157142</v>
      </c>
      <c r="J19" s="93">
        <v>11.578711484593837</v>
      </c>
    </row>
    <row r="20" spans="2:10" x14ac:dyDescent="0.25">
      <c r="B20" s="120" t="s">
        <v>238</v>
      </c>
      <c r="C20" s="92">
        <v>1.5105740181268883</v>
      </c>
      <c r="D20" s="92" t="s">
        <v>28</v>
      </c>
      <c r="E20" s="92" t="s">
        <v>28</v>
      </c>
      <c r="F20" s="103">
        <v>1.0351966873706004</v>
      </c>
      <c r="G20" s="92">
        <v>1.0516675088428498</v>
      </c>
      <c r="H20" s="93">
        <v>3.3592880978865405</v>
      </c>
      <c r="I20" s="92">
        <v>0.22664316293125158</v>
      </c>
      <c r="J20" s="93">
        <v>1.4431372549019608</v>
      </c>
    </row>
    <row r="21" spans="2:10" x14ac:dyDescent="0.25">
      <c r="B21" s="13" t="s">
        <v>239</v>
      </c>
      <c r="C21" s="102">
        <v>100</v>
      </c>
      <c r="D21" s="14">
        <v>100</v>
      </c>
      <c r="E21" s="102">
        <v>100</v>
      </c>
      <c r="F21" s="102">
        <v>100</v>
      </c>
      <c r="G21" s="102">
        <v>100</v>
      </c>
      <c r="H21" s="102">
        <v>100</v>
      </c>
      <c r="I21" s="14">
        <v>100</v>
      </c>
      <c r="J21" s="102">
        <v>100</v>
      </c>
    </row>
    <row r="22" spans="2:10" ht="15.75" x14ac:dyDescent="0.25">
      <c r="B22" s="200"/>
      <c r="C22" s="200"/>
      <c r="D22" s="200"/>
      <c r="E22" s="200"/>
      <c r="F22" s="200"/>
      <c r="G22" s="200"/>
      <c r="H22" s="200"/>
      <c r="I22" s="200"/>
      <c r="J22" s="200"/>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51"/>
  <sheetViews>
    <sheetView showGridLines="0" workbookViewId="0">
      <selection activeCell="L14" sqref="L14"/>
    </sheetView>
  </sheetViews>
  <sheetFormatPr defaultRowHeight="15" x14ac:dyDescent="0.25"/>
  <cols>
    <col min="1" max="1" width="0.85546875" customWidth="1"/>
    <col min="2" max="2" width="14.5703125" customWidth="1"/>
  </cols>
  <sheetData>
    <row r="2" spans="2:7" x14ac:dyDescent="0.25">
      <c r="B2" s="123" t="s">
        <v>339</v>
      </c>
      <c r="C2" s="202"/>
      <c r="D2" s="202"/>
      <c r="E2" s="201"/>
      <c r="F2" s="201"/>
      <c r="G2" s="201"/>
    </row>
    <row r="3" spans="2:7" x14ac:dyDescent="0.25">
      <c r="B3" s="104" t="s">
        <v>241</v>
      </c>
      <c r="C3" s="202"/>
      <c r="D3" s="202"/>
      <c r="E3" s="201"/>
      <c r="F3" s="201"/>
      <c r="G3" s="201"/>
    </row>
    <row r="4" spans="2:7" x14ac:dyDescent="0.25">
      <c r="B4" s="354" t="s">
        <v>242</v>
      </c>
      <c r="C4" s="327" t="s">
        <v>73</v>
      </c>
      <c r="D4" s="327"/>
      <c r="E4" s="328" t="s">
        <v>38</v>
      </c>
      <c r="F4" s="328"/>
      <c r="G4" s="347" t="s">
        <v>243</v>
      </c>
    </row>
    <row r="5" spans="2:7" ht="27" x14ac:dyDescent="0.25">
      <c r="B5" s="382"/>
      <c r="C5" s="203" t="s">
        <v>22</v>
      </c>
      <c r="D5" s="203" t="s">
        <v>244</v>
      </c>
      <c r="E5" s="203" t="s">
        <v>245</v>
      </c>
      <c r="F5" s="203" t="s">
        <v>246</v>
      </c>
      <c r="G5" s="347"/>
    </row>
    <row r="6" spans="2:7" x14ac:dyDescent="0.25">
      <c r="B6" s="124"/>
      <c r="C6" s="381" t="s">
        <v>247</v>
      </c>
      <c r="D6" s="381"/>
      <c r="E6" s="381"/>
      <c r="F6" s="381"/>
      <c r="G6" s="124"/>
    </row>
    <row r="7" spans="2:7" x14ac:dyDescent="0.25">
      <c r="B7" s="120" t="s">
        <v>155</v>
      </c>
      <c r="C7" s="125">
        <v>298</v>
      </c>
      <c r="D7" s="93">
        <v>78.010471204188477</v>
      </c>
      <c r="E7" s="34">
        <v>22625</v>
      </c>
      <c r="F7" s="93">
        <v>80.561885771257664</v>
      </c>
      <c r="G7" s="92">
        <v>1.3000043624307465</v>
      </c>
    </row>
    <row r="8" spans="2:7" x14ac:dyDescent="0.25">
      <c r="B8" s="120" t="s">
        <v>156</v>
      </c>
      <c r="C8" s="125">
        <v>25</v>
      </c>
      <c r="D8" s="93">
        <v>6.5445026178010473</v>
      </c>
      <c r="E8" s="34">
        <v>3643</v>
      </c>
      <c r="F8" s="93">
        <v>12.971798889047145</v>
      </c>
      <c r="G8" s="92">
        <v>0.68157033805888767</v>
      </c>
    </row>
    <row r="9" spans="2:7" x14ac:dyDescent="0.25">
      <c r="B9" s="120" t="s">
        <v>157</v>
      </c>
      <c r="C9" s="125">
        <v>59</v>
      </c>
      <c r="D9" s="93">
        <v>15.445026178010471</v>
      </c>
      <c r="E9" s="34">
        <v>1816</v>
      </c>
      <c r="F9" s="93">
        <v>6.4663153396951998</v>
      </c>
      <c r="G9" s="92">
        <v>3.1466666666666665</v>
      </c>
    </row>
    <row r="10" spans="2:7" x14ac:dyDescent="0.25">
      <c r="B10" s="205" t="s">
        <v>248</v>
      </c>
      <c r="C10" s="206">
        <v>382</v>
      </c>
      <c r="D10" s="207">
        <v>100</v>
      </c>
      <c r="E10" s="126">
        <v>28084</v>
      </c>
      <c r="F10" s="207">
        <v>100</v>
      </c>
      <c r="G10" s="208">
        <v>1.3419518021499333</v>
      </c>
    </row>
    <row r="11" spans="2:7" x14ac:dyDescent="0.25">
      <c r="B11" s="124"/>
      <c r="C11" s="381" t="s">
        <v>249</v>
      </c>
      <c r="D11" s="381"/>
      <c r="E11" s="381"/>
      <c r="F11" s="381"/>
      <c r="G11" s="209"/>
    </row>
    <row r="12" spans="2:7" x14ac:dyDescent="0.25">
      <c r="B12" s="120" t="s">
        <v>155</v>
      </c>
      <c r="C12" s="125">
        <v>33</v>
      </c>
      <c r="D12" s="93">
        <v>32.673267326732677</v>
      </c>
      <c r="E12" s="34">
        <v>9039</v>
      </c>
      <c r="F12" s="93">
        <v>54.646031074300225</v>
      </c>
      <c r="G12" s="92">
        <v>0.36375661375661372</v>
      </c>
    </row>
    <row r="13" spans="2:7" x14ac:dyDescent="0.25">
      <c r="B13" s="120" t="s">
        <v>156</v>
      </c>
      <c r="C13" s="125">
        <v>26</v>
      </c>
      <c r="D13" s="93">
        <v>25.742574257425744</v>
      </c>
      <c r="E13" s="34">
        <v>5347</v>
      </c>
      <c r="F13" s="93">
        <v>32.32573604981561</v>
      </c>
      <c r="G13" s="92">
        <v>0.48390098641354923</v>
      </c>
    </row>
    <row r="14" spans="2:7" x14ac:dyDescent="0.25">
      <c r="B14" s="120" t="s">
        <v>157</v>
      </c>
      <c r="C14" s="125">
        <v>42</v>
      </c>
      <c r="D14" s="93">
        <v>41.584158415841586</v>
      </c>
      <c r="E14" s="34">
        <v>2155</v>
      </c>
      <c r="F14" s="93">
        <v>13.028232875884166</v>
      </c>
      <c r="G14" s="92">
        <v>1.9116977696859356</v>
      </c>
    </row>
    <row r="15" spans="2:7" x14ac:dyDescent="0.25">
      <c r="B15" s="205" t="s">
        <v>250</v>
      </c>
      <c r="C15" s="206">
        <v>101</v>
      </c>
      <c r="D15" s="207">
        <v>100</v>
      </c>
      <c r="E15" s="126">
        <v>16541</v>
      </c>
      <c r="F15" s="207">
        <v>100</v>
      </c>
      <c r="G15" s="208">
        <v>0.60689820934983785</v>
      </c>
    </row>
    <row r="16" spans="2:7" x14ac:dyDescent="0.25">
      <c r="B16" s="124"/>
      <c r="C16" s="381" t="s">
        <v>251</v>
      </c>
      <c r="D16" s="381"/>
      <c r="E16" s="381"/>
      <c r="F16" s="381"/>
      <c r="G16" s="209"/>
    </row>
    <row r="17" spans="2:7" x14ac:dyDescent="0.25">
      <c r="B17" s="120" t="s">
        <v>155</v>
      </c>
      <c r="C17" s="125">
        <v>331</v>
      </c>
      <c r="D17" s="93">
        <v>68.530020703933744</v>
      </c>
      <c r="E17" s="34">
        <v>31664</v>
      </c>
      <c r="F17" s="93">
        <v>70.955742296918771</v>
      </c>
      <c r="G17" s="92">
        <v>1.0345366463509924</v>
      </c>
    </row>
    <row r="18" spans="2:7" x14ac:dyDescent="0.25">
      <c r="B18" s="120" t="s">
        <v>156</v>
      </c>
      <c r="C18" s="125">
        <v>51</v>
      </c>
      <c r="D18" s="93">
        <v>10.559006211180124</v>
      </c>
      <c r="E18" s="34">
        <v>8990</v>
      </c>
      <c r="F18" s="93">
        <v>20.145658263305322</v>
      </c>
      <c r="G18" s="92">
        <v>0.56409689193673263</v>
      </c>
    </row>
    <row r="19" spans="2:7" x14ac:dyDescent="0.25">
      <c r="B19" s="120" t="s">
        <v>157</v>
      </c>
      <c r="C19" s="125">
        <v>101</v>
      </c>
      <c r="D19" s="93">
        <v>20.910973084886127</v>
      </c>
      <c r="E19" s="34">
        <v>3971</v>
      </c>
      <c r="F19" s="93">
        <v>8.8985994397759107</v>
      </c>
      <c r="G19" s="92">
        <v>2.4803536345776029</v>
      </c>
    </row>
    <row r="20" spans="2:7" x14ac:dyDescent="0.25">
      <c r="B20" s="13" t="s">
        <v>6</v>
      </c>
      <c r="C20" s="127">
        <v>483</v>
      </c>
      <c r="D20" s="14">
        <v>100</v>
      </c>
      <c r="E20" s="94">
        <v>44625</v>
      </c>
      <c r="F20" s="102">
        <v>100</v>
      </c>
      <c r="G20" s="102">
        <v>1.0707635009310987</v>
      </c>
    </row>
    <row r="21" spans="2:7" ht="11.25" customHeight="1" x14ac:dyDescent="0.25">
      <c r="B21" s="289" t="s">
        <v>252</v>
      </c>
      <c r="C21" s="290"/>
      <c r="D21" s="290"/>
      <c r="E21" s="290"/>
      <c r="F21" s="290"/>
      <c r="G21" s="290"/>
    </row>
    <row r="43" spans="4:4" x14ac:dyDescent="0.25">
      <c r="D43" s="31"/>
    </row>
    <row r="54" spans="4:4" x14ac:dyDescent="0.25">
      <c r="D54" s="31"/>
    </row>
    <row r="57" spans="4:4" x14ac:dyDescent="0.25">
      <c r="D57" s="31"/>
    </row>
    <row r="62" spans="4:4" x14ac:dyDescent="0.25">
      <c r="D62" s="31"/>
    </row>
    <row r="67" spans="4:4" x14ac:dyDescent="0.25">
      <c r="D67" s="31"/>
    </row>
    <row r="78" spans="4:4" x14ac:dyDescent="0.25">
      <c r="D78" s="31"/>
    </row>
    <row r="79" spans="4:4" x14ac:dyDescent="0.25">
      <c r="D79" s="31"/>
    </row>
    <row r="81" spans="4:4" x14ac:dyDescent="0.25">
      <c r="D81" s="31"/>
    </row>
    <row r="83" spans="4:4" x14ac:dyDescent="0.25">
      <c r="D83" s="31"/>
    </row>
    <row r="84" spans="4:4" x14ac:dyDescent="0.25">
      <c r="D84" s="31"/>
    </row>
    <row r="86" spans="4:4" x14ac:dyDescent="0.25">
      <c r="D86" s="31"/>
    </row>
    <row r="91" spans="4:4" x14ac:dyDescent="0.25">
      <c r="D91" s="31"/>
    </row>
    <row r="102" spans="4:4" x14ac:dyDescent="0.25">
      <c r="D102" s="31"/>
    </row>
    <row r="103" spans="4:4" x14ac:dyDescent="0.25">
      <c r="D103" s="31"/>
    </row>
    <row r="105" spans="4:4" x14ac:dyDescent="0.25">
      <c r="D105" s="31"/>
    </row>
    <row r="107" spans="4:4" x14ac:dyDescent="0.25">
      <c r="D107" s="31"/>
    </row>
    <row r="108" spans="4:4" x14ac:dyDescent="0.25">
      <c r="D108" s="31"/>
    </row>
    <row r="110" spans="4:4" x14ac:dyDescent="0.25">
      <c r="D110" s="31"/>
    </row>
    <row r="115" spans="4:4" x14ac:dyDescent="0.25">
      <c r="D115" s="31"/>
    </row>
    <row r="126" spans="4:4" x14ac:dyDescent="0.25">
      <c r="D126" s="31"/>
    </row>
    <row r="129" spans="4:4" x14ac:dyDescent="0.25">
      <c r="D129" s="31"/>
    </row>
    <row r="134" spans="4:4" x14ac:dyDescent="0.25">
      <c r="D134" s="31"/>
    </row>
    <row r="139" spans="4:4" x14ac:dyDescent="0.25">
      <c r="D139" s="31"/>
    </row>
    <row r="150" spans="4:4" x14ac:dyDescent="0.25">
      <c r="D150" s="31"/>
    </row>
    <row r="151" spans="4:4" x14ac:dyDescent="0.25">
      <c r="D151" s="31"/>
    </row>
    <row r="152" spans="4:4" x14ac:dyDescent="0.25">
      <c r="D152" s="31"/>
    </row>
    <row r="153" spans="4:4" x14ac:dyDescent="0.25">
      <c r="D153" s="31"/>
    </row>
    <row r="155" spans="4:4" x14ac:dyDescent="0.25">
      <c r="D155" s="31"/>
    </row>
    <row r="156" spans="4:4" x14ac:dyDescent="0.25">
      <c r="D156" s="31"/>
    </row>
    <row r="157" spans="4:4" x14ac:dyDescent="0.25">
      <c r="D157" s="31"/>
    </row>
    <row r="158" spans="4:4" x14ac:dyDescent="0.25">
      <c r="D158" s="31"/>
    </row>
    <row r="163" spans="4:4" x14ac:dyDescent="0.25">
      <c r="D163" s="31"/>
    </row>
    <row r="174" spans="4:4" x14ac:dyDescent="0.25">
      <c r="D174" s="31"/>
    </row>
    <row r="177" spans="4:4" x14ac:dyDescent="0.25">
      <c r="D177" s="31"/>
    </row>
    <row r="179" spans="4:4" x14ac:dyDescent="0.25">
      <c r="D179" s="31"/>
    </row>
    <row r="180" spans="4:4" x14ac:dyDescent="0.25">
      <c r="D180" s="31"/>
    </row>
    <row r="182" spans="4:4" x14ac:dyDescent="0.25">
      <c r="D182" s="31"/>
    </row>
    <row r="187" spans="4:4" x14ac:dyDescent="0.25">
      <c r="D187" s="31"/>
    </row>
    <row r="198" spans="4:4" x14ac:dyDescent="0.25">
      <c r="D198" s="31"/>
    </row>
    <row r="199" spans="4:4" x14ac:dyDescent="0.25">
      <c r="D199" s="31"/>
    </row>
    <row r="200" spans="4:4" x14ac:dyDescent="0.25">
      <c r="D200" s="31"/>
    </row>
    <row r="201" spans="4:4" x14ac:dyDescent="0.25">
      <c r="D201" s="31"/>
    </row>
    <row r="203" spans="4:4" x14ac:dyDescent="0.25">
      <c r="D203" s="31"/>
    </row>
    <row r="204" spans="4:4" x14ac:dyDescent="0.25">
      <c r="D204" s="31"/>
    </row>
    <row r="205" spans="4:4" x14ac:dyDescent="0.25">
      <c r="D205" s="31"/>
    </row>
    <row r="206" spans="4:4" x14ac:dyDescent="0.25">
      <c r="D206" s="31"/>
    </row>
    <row r="208" spans="4:4" x14ac:dyDescent="0.25">
      <c r="D208" s="31"/>
    </row>
    <row r="209" spans="4:4" x14ac:dyDescent="0.25">
      <c r="D209" s="31"/>
    </row>
    <row r="210" spans="4:4" x14ac:dyDescent="0.25">
      <c r="D210" s="31"/>
    </row>
    <row r="211" spans="4:4" x14ac:dyDescent="0.25">
      <c r="D211" s="31"/>
    </row>
    <row r="222" spans="4:4" x14ac:dyDescent="0.25">
      <c r="D222" s="31"/>
    </row>
    <row r="225" spans="4:4" x14ac:dyDescent="0.25">
      <c r="D225" s="31"/>
    </row>
    <row r="227" spans="4:4" x14ac:dyDescent="0.25">
      <c r="D227" s="31"/>
    </row>
    <row r="230" spans="4:4" x14ac:dyDescent="0.25">
      <c r="D230" s="31"/>
    </row>
    <row r="235" spans="4:4" x14ac:dyDescent="0.25">
      <c r="D235" s="31"/>
    </row>
    <row r="270" spans="4:4" x14ac:dyDescent="0.25">
      <c r="D270" s="31"/>
    </row>
    <row r="271" spans="4:4" x14ac:dyDescent="0.25">
      <c r="D271" s="31"/>
    </row>
    <row r="273" spans="4:4" x14ac:dyDescent="0.25">
      <c r="D273" s="31"/>
    </row>
    <row r="275" spans="4:4" x14ac:dyDescent="0.25">
      <c r="D275" s="31"/>
    </row>
    <row r="276" spans="4:4" x14ac:dyDescent="0.25">
      <c r="D276" s="31"/>
    </row>
    <row r="278" spans="4:4" x14ac:dyDescent="0.25">
      <c r="D278" s="31"/>
    </row>
    <row r="280" spans="4:4" x14ac:dyDescent="0.25">
      <c r="D280" s="31"/>
    </row>
    <row r="281" spans="4:4" x14ac:dyDescent="0.25">
      <c r="D281" s="31"/>
    </row>
    <row r="282" spans="4:4" x14ac:dyDescent="0.25">
      <c r="D282" s="31"/>
    </row>
    <row r="283" spans="4:4" x14ac:dyDescent="0.25">
      <c r="D283" s="31"/>
    </row>
    <row r="294" spans="4:4" x14ac:dyDescent="0.25">
      <c r="D294" s="31"/>
    </row>
    <row r="295" spans="4:4" x14ac:dyDescent="0.25">
      <c r="D295" s="31"/>
    </row>
    <row r="297" spans="4:4" x14ac:dyDescent="0.25">
      <c r="D297" s="31"/>
    </row>
    <row r="299" spans="4:4" x14ac:dyDescent="0.25">
      <c r="D299" s="31"/>
    </row>
    <row r="300" spans="4:4" x14ac:dyDescent="0.25">
      <c r="D300" s="31"/>
    </row>
    <row r="302" spans="4:4" x14ac:dyDescent="0.25">
      <c r="D302" s="31"/>
    </row>
    <row r="307" spans="4:4" x14ac:dyDescent="0.25">
      <c r="D307" s="31"/>
    </row>
    <row r="318" spans="4:4" x14ac:dyDescent="0.25">
      <c r="D318" s="31"/>
    </row>
    <row r="321" spans="4:4" x14ac:dyDescent="0.25">
      <c r="D321" s="31"/>
    </row>
    <row r="326" spans="4:4" x14ac:dyDescent="0.25">
      <c r="D326" s="31"/>
    </row>
    <row r="331" spans="4:4" x14ac:dyDescent="0.25">
      <c r="D331" s="31"/>
    </row>
    <row r="342" spans="4:4" x14ac:dyDescent="0.25">
      <c r="D342" s="31"/>
    </row>
    <row r="343" spans="4:4" x14ac:dyDescent="0.25">
      <c r="D343" s="31"/>
    </row>
    <row r="345" spans="4:4" x14ac:dyDescent="0.25">
      <c r="D345" s="31"/>
    </row>
    <row r="347" spans="4:4" x14ac:dyDescent="0.25">
      <c r="D347" s="31"/>
    </row>
    <row r="348" spans="4:4" x14ac:dyDescent="0.25">
      <c r="D348" s="31"/>
    </row>
    <row r="350" spans="4:4" x14ac:dyDescent="0.25">
      <c r="D350" s="31"/>
    </row>
    <row r="355" spans="4:4" x14ac:dyDescent="0.25">
      <c r="D355" s="31"/>
    </row>
    <row r="366" spans="4:4" x14ac:dyDescent="0.25">
      <c r="D366" s="31"/>
    </row>
    <row r="367" spans="4:4" x14ac:dyDescent="0.25">
      <c r="D367" s="31"/>
    </row>
    <row r="369" spans="4:4" x14ac:dyDescent="0.25">
      <c r="D369" s="31"/>
    </row>
    <row r="371" spans="4:4" x14ac:dyDescent="0.25">
      <c r="D371" s="31"/>
    </row>
    <row r="372" spans="4:4" x14ac:dyDescent="0.25">
      <c r="D372" s="31"/>
    </row>
    <row r="373" spans="4:4" x14ac:dyDescent="0.25">
      <c r="D373" s="31"/>
    </row>
    <row r="374" spans="4:4" x14ac:dyDescent="0.25">
      <c r="D374" s="31"/>
    </row>
    <row r="376" spans="4:4" x14ac:dyDescent="0.25">
      <c r="D376" s="31"/>
    </row>
    <row r="377" spans="4:4" x14ac:dyDescent="0.25">
      <c r="D377" s="31"/>
    </row>
    <row r="378" spans="4:4" x14ac:dyDescent="0.25">
      <c r="D378" s="31"/>
    </row>
    <row r="379" spans="4:4" x14ac:dyDescent="0.25">
      <c r="D379" s="31"/>
    </row>
    <row r="390" spans="4:4" x14ac:dyDescent="0.25">
      <c r="D390" s="31"/>
    </row>
    <row r="393" spans="4:4" x14ac:dyDescent="0.25">
      <c r="D393" s="31"/>
    </row>
    <row r="398" spans="4:4" x14ac:dyDescent="0.25">
      <c r="D398" s="31"/>
    </row>
    <row r="403" spans="4:4" x14ac:dyDescent="0.25">
      <c r="D403" s="31"/>
    </row>
    <row r="438" spans="4:4" x14ac:dyDescent="0.25">
      <c r="D438" s="31"/>
    </row>
    <row r="439" spans="4:4" x14ac:dyDescent="0.25">
      <c r="D439" s="31"/>
    </row>
    <row r="441" spans="4:4" x14ac:dyDescent="0.25">
      <c r="D441" s="31"/>
    </row>
    <row r="443" spans="4:4" x14ac:dyDescent="0.25">
      <c r="D443" s="31"/>
    </row>
    <row r="444" spans="4:4" x14ac:dyDescent="0.25">
      <c r="D444" s="31"/>
    </row>
    <row r="446" spans="4:4" x14ac:dyDescent="0.25">
      <c r="D446" s="31"/>
    </row>
    <row r="448" spans="4:4" x14ac:dyDescent="0.25">
      <c r="D448" s="31"/>
    </row>
    <row r="449" spans="4:4" x14ac:dyDescent="0.25">
      <c r="D449" s="31"/>
    </row>
    <row r="450" spans="4:4" x14ac:dyDescent="0.25">
      <c r="D450" s="31"/>
    </row>
    <row r="451" spans="4:4" x14ac:dyDescent="0.25">
      <c r="D451" s="31"/>
    </row>
  </sheetData>
  <mergeCells count="7">
    <mergeCell ref="G4:G5"/>
    <mergeCell ref="C6:F6"/>
    <mergeCell ref="C11:F11"/>
    <mergeCell ref="C16:F16"/>
    <mergeCell ref="B4:B5"/>
    <mergeCell ref="C4:D4"/>
    <mergeCell ref="E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3"/>
  <sheetViews>
    <sheetView showGridLines="0" workbookViewId="0">
      <selection activeCell="L8" sqref="L8"/>
    </sheetView>
  </sheetViews>
  <sheetFormatPr defaultRowHeight="15" x14ac:dyDescent="0.25"/>
  <cols>
    <col min="1" max="1" width="0.85546875" style="1" customWidth="1"/>
    <col min="2" max="2" width="24.7109375" style="1" customWidth="1"/>
    <col min="3" max="7" width="9.140625" style="1"/>
    <col min="8" max="8" width="8.42578125" style="1" customWidth="1"/>
    <col min="9" max="11" width="9.140625" style="1"/>
    <col min="12" max="12" width="9.5703125" style="1" bestFit="1" customWidth="1"/>
    <col min="13" max="16384" width="9.140625" style="1"/>
  </cols>
  <sheetData>
    <row r="2" spans="2:10" x14ac:dyDescent="0.25">
      <c r="B2" s="304" t="s">
        <v>338</v>
      </c>
    </row>
    <row r="3" spans="2:10" x14ac:dyDescent="0.25">
      <c r="B3" s="286" t="s">
        <v>197</v>
      </c>
    </row>
    <row r="4" spans="2:10" ht="15" customHeight="1" x14ac:dyDescent="0.25">
      <c r="B4" s="131" t="s">
        <v>196</v>
      </c>
      <c r="C4" s="347" t="s">
        <v>72</v>
      </c>
      <c r="D4" s="347" t="s">
        <v>73</v>
      </c>
      <c r="E4" s="347" t="s">
        <v>38</v>
      </c>
      <c r="F4" s="347" t="s">
        <v>195</v>
      </c>
      <c r="G4" s="347" t="s">
        <v>194</v>
      </c>
      <c r="H4" s="347" t="s">
        <v>193</v>
      </c>
      <c r="I4" s="347" t="s">
        <v>97</v>
      </c>
      <c r="J4" s="347" t="s">
        <v>98</v>
      </c>
    </row>
    <row r="5" spans="2:10" x14ac:dyDescent="0.25">
      <c r="B5" s="86" t="s">
        <v>192</v>
      </c>
      <c r="C5" s="347"/>
      <c r="D5" s="347"/>
      <c r="E5" s="347"/>
      <c r="F5" s="347"/>
      <c r="G5" s="347"/>
      <c r="H5" s="347"/>
      <c r="I5" s="347"/>
      <c r="J5" s="347"/>
    </row>
    <row r="6" spans="2:10" x14ac:dyDescent="0.25">
      <c r="B6" s="149" t="s">
        <v>191</v>
      </c>
      <c r="C6" s="43">
        <v>338</v>
      </c>
      <c r="D6" s="121">
        <v>5</v>
      </c>
      <c r="E6" s="43">
        <v>454</v>
      </c>
      <c r="F6" s="69">
        <v>4.0471044643872798</v>
      </c>
      <c r="G6" s="68">
        <v>5.9868409236498197</v>
      </c>
      <c r="H6" s="69">
        <v>543.60515586740303</v>
      </c>
      <c r="I6" s="68">
        <v>1.4792899408283999</v>
      </c>
      <c r="J6" s="69">
        <v>134.31952662721901</v>
      </c>
    </row>
    <row r="7" spans="2:10" x14ac:dyDescent="0.25">
      <c r="B7" s="149" t="s">
        <v>190</v>
      </c>
      <c r="C7" s="43">
        <v>296</v>
      </c>
      <c r="D7" s="121" t="s">
        <v>28</v>
      </c>
      <c r="E7" s="43">
        <v>382</v>
      </c>
      <c r="F7" s="69">
        <v>5.54494024202915</v>
      </c>
      <c r="G7" s="68" t="s">
        <v>28</v>
      </c>
      <c r="H7" s="69">
        <v>715.59701772132905</v>
      </c>
      <c r="I7" s="68" t="s">
        <v>28</v>
      </c>
      <c r="J7" s="69">
        <v>129.05405405405401</v>
      </c>
    </row>
    <row r="8" spans="2:10" x14ac:dyDescent="0.25">
      <c r="B8" s="149" t="s">
        <v>189</v>
      </c>
      <c r="C8" s="43">
        <v>151</v>
      </c>
      <c r="D8" s="121" t="s">
        <v>28</v>
      </c>
      <c r="E8" s="43">
        <v>201</v>
      </c>
      <c r="F8" s="69">
        <v>3.8308344115483202</v>
      </c>
      <c r="G8" s="68" t="s">
        <v>28</v>
      </c>
      <c r="H8" s="69">
        <v>509.93226272927899</v>
      </c>
      <c r="I8" s="68" t="s">
        <v>28</v>
      </c>
      <c r="J8" s="69">
        <v>133.11258278145701</v>
      </c>
    </row>
    <row r="9" spans="2:10" x14ac:dyDescent="0.25">
      <c r="B9" s="147" t="s">
        <v>7</v>
      </c>
      <c r="C9" s="145">
        <v>332</v>
      </c>
      <c r="D9" s="146">
        <v>5</v>
      </c>
      <c r="E9" s="145">
        <v>433</v>
      </c>
      <c r="F9" s="144">
        <v>4.12158681092221</v>
      </c>
      <c r="G9" s="143">
        <v>6.2072090525936803</v>
      </c>
      <c r="H9" s="144">
        <v>537.54430395461304</v>
      </c>
      <c r="I9" s="143">
        <v>1.50602409638554</v>
      </c>
      <c r="J9" s="144">
        <v>130.421686746988</v>
      </c>
    </row>
    <row r="10" spans="2:10" x14ac:dyDescent="0.25">
      <c r="B10" s="149" t="s">
        <v>188</v>
      </c>
      <c r="C10" s="43">
        <v>137</v>
      </c>
      <c r="D10" s="121">
        <v>1</v>
      </c>
      <c r="E10" s="43">
        <v>176</v>
      </c>
      <c r="F10" s="69">
        <v>3.4276135553359399</v>
      </c>
      <c r="G10" s="68">
        <v>2.50190770462478</v>
      </c>
      <c r="H10" s="69">
        <v>440.33575601396001</v>
      </c>
      <c r="I10" s="68">
        <v>0.72992700729926996</v>
      </c>
      <c r="J10" s="69">
        <v>128.46715328467201</v>
      </c>
    </row>
    <row r="11" spans="2:10" x14ac:dyDescent="0.25">
      <c r="B11" s="147" t="s">
        <v>8</v>
      </c>
      <c r="C11" s="145">
        <v>427</v>
      </c>
      <c r="D11" s="146">
        <v>2</v>
      </c>
      <c r="E11" s="145">
        <v>564</v>
      </c>
      <c r="F11" s="144">
        <v>5.1494796251854202</v>
      </c>
      <c r="G11" s="143">
        <v>2.41193425067233</v>
      </c>
      <c r="H11" s="144">
        <v>680.16545868959599</v>
      </c>
      <c r="I11" s="143">
        <v>0.46838407494145201</v>
      </c>
      <c r="J11" s="144">
        <v>132.084309133489</v>
      </c>
    </row>
    <row r="12" spans="2:10" x14ac:dyDescent="0.25">
      <c r="B12" s="149" t="s">
        <v>187</v>
      </c>
      <c r="C12" s="43">
        <v>112</v>
      </c>
      <c r="D12" s="121">
        <v>5</v>
      </c>
      <c r="E12" s="43">
        <v>142</v>
      </c>
      <c r="F12" s="69">
        <v>3.0663928815879502</v>
      </c>
      <c r="G12" s="68">
        <v>13.689253935660499</v>
      </c>
      <c r="H12" s="69">
        <v>388.77481177275803</v>
      </c>
      <c r="I12" s="68">
        <v>4.46428571428571</v>
      </c>
      <c r="J12" s="69">
        <v>126.78571428571399</v>
      </c>
    </row>
    <row r="13" spans="2:10" x14ac:dyDescent="0.25">
      <c r="B13" s="149" t="s">
        <v>186</v>
      </c>
      <c r="C13" s="43">
        <v>332</v>
      </c>
      <c r="D13" s="121">
        <v>6</v>
      </c>
      <c r="E13" s="43">
        <v>438</v>
      </c>
      <c r="F13" s="69">
        <v>4.3885158356685903</v>
      </c>
      <c r="G13" s="68">
        <v>7.9310527150637098</v>
      </c>
      <c r="H13" s="69">
        <v>578.96684819965105</v>
      </c>
      <c r="I13" s="68">
        <v>1.80722891566265</v>
      </c>
      <c r="J13" s="69">
        <v>131.92771084337301</v>
      </c>
    </row>
    <row r="14" spans="2:10" x14ac:dyDescent="0.25">
      <c r="B14" s="149" t="s">
        <v>185</v>
      </c>
      <c r="C14" s="43">
        <v>164</v>
      </c>
      <c r="D14" s="121" t="s">
        <v>28</v>
      </c>
      <c r="E14" s="43">
        <v>223</v>
      </c>
      <c r="F14" s="69">
        <v>3.4380830590553701</v>
      </c>
      <c r="G14" s="68" t="s">
        <v>28</v>
      </c>
      <c r="H14" s="69">
        <v>467.495440347162</v>
      </c>
      <c r="I14" s="68" t="s">
        <v>28</v>
      </c>
      <c r="J14" s="69">
        <v>135.97560975609801</v>
      </c>
    </row>
    <row r="15" spans="2:10" x14ac:dyDescent="0.25">
      <c r="B15" s="149" t="s">
        <v>184</v>
      </c>
      <c r="C15" s="43">
        <v>295</v>
      </c>
      <c r="D15" s="121">
        <v>1</v>
      </c>
      <c r="E15" s="43">
        <v>406</v>
      </c>
      <c r="F15" s="69">
        <v>4.8898539674120203</v>
      </c>
      <c r="G15" s="68">
        <v>1.65757761607187</v>
      </c>
      <c r="H15" s="69">
        <v>672.97651212517997</v>
      </c>
      <c r="I15" s="68">
        <v>0.338983050847458</v>
      </c>
      <c r="J15" s="69">
        <v>137.62711864406799</v>
      </c>
    </row>
    <row r="16" spans="2:10" x14ac:dyDescent="0.25">
      <c r="B16" s="147" t="s">
        <v>10</v>
      </c>
      <c r="C16" s="145">
        <v>8523</v>
      </c>
      <c r="D16" s="152">
        <v>49</v>
      </c>
      <c r="E16" s="145">
        <v>11112</v>
      </c>
      <c r="F16" s="144">
        <v>6.2101324325496003</v>
      </c>
      <c r="G16" s="150">
        <v>3.57029789035469</v>
      </c>
      <c r="H16" s="144">
        <v>809.65612566574202</v>
      </c>
      <c r="I16" s="150">
        <v>0.57491493605538002</v>
      </c>
      <c r="J16" s="144">
        <v>130.376627947906</v>
      </c>
    </row>
    <row r="17" spans="2:10" x14ac:dyDescent="0.25">
      <c r="B17" s="149" t="s">
        <v>183</v>
      </c>
      <c r="C17" s="43">
        <v>165</v>
      </c>
      <c r="D17" s="121">
        <v>1</v>
      </c>
      <c r="E17" s="43">
        <v>210</v>
      </c>
      <c r="F17" s="69">
        <v>3.5481200339759398</v>
      </c>
      <c r="G17" s="68">
        <v>2.1503757781672301</v>
      </c>
      <c r="H17" s="69">
        <v>451.57891341511902</v>
      </c>
      <c r="I17" s="68">
        <v>0.60606060606060597</v>
      </c>
      <c r="J17" s="69">
        <v>127.272727272727</v>
      </c>
    </row>
    <row r="18" spans="2:10" x14ac:dyDescent="0.25">
      <c r="B18" s="149" t="s">
        <v>182</v>
      </c>
      <c r="C18" s="43">
        <v>61</v>
      </c>
      <c r="D18" s="121">
        <v>3</v>
      </c>
      <c r="E18" s="43">
        <v>84</v>
      </c>
      <c r="F18" s="69">
        <v>1.6503882470712401</v>
      </c>
      <c r="G18" s="68">
        <v>8.1166635101864095</v>
      </c>
      <c r="H18" s="69">
        <v>227.266578285219</v>
      </c>
      <c r="I18" s="68">
        <v>4.9180327868852496</v>
      </c>
      <c r="J18" s="69">
        <v>137.70491803278699</v>
      </c>
    </row>
    <row r="19" spans="2:10" x14ac:dyDescent="0.25">
      <c r="B19" s="149" t="s">
        <v>181</v>
      </c>
      <c r="C19" s="43">
        <v>258</v>
      </c>
      <c r="D19" s="121">
        <v>9</v>
      </c>
      <c r="E19" s="43">
        <v>400</v>
      </c>
      <c r="F19" s="69">
        <v>5.0834433432506403</v>
      </c>
      <c r="G19" s="68">
        <v>17.732941895060399</v>
      </c>
      <c r="H19" s="69">
        <v>788.13075089157303</v>
      </c>
      <c r="I19" s="68">
        <v>3.4883720930232598</v>
      </c>
      <c r="J19" s="69">
        <v>155.03875968992301</v>
      </c>
    </row>
    <row r="20" spans="2:10" x14ac:dyDescent="0.25">
      <c r="B20" s="149" t="s">
        <v>180</v>
      </c>
      <c r="C20" s="43">
        <v>160</v>
      </c>
      <c r="D20" s="57">
        <v>1</v>
      </c>
      <c r="E20" s="43">
        <v>203</v>
      </c>
      <c r="F20" s="69">
        <v>3.7703836365350201</v>
      </c>
      <c r="G20" s="148">
        <v>2.3564897728343901</v>
      </c>
      <c r="H20" s="69">
        <v>478.36742388537999</v>
      </c>
      <c r="I20" s="148">
        <v>0.625</v>
      </c>
      <c r="J20" s="69">
        <v>126.875</v>
      </c>
    </row>
    <row r="21" spans="2:10" x14ac:dyDescent="0.25">
      <c r="B21" s="149" t="s">
        <v>179</v>
      </c>
      <c r="C21" s="43">
        <v>188</v>
      </c>
      <c r="D21" s="57">
        <v>1</v>
      </c>
      <c r="E21" s="43">
        <v>292</v>
      </c>
      <c r="F21" s="69">
        <v>4.8925843515373897</v>
      </c>
      <c r="G21" s="148">
        <v>2.6024384848603099</v>
      </c>
      <c r="H21" s="69">
        <v>759.91203757921096</v>
      </c>
      <c r="I21" s="148">
        <v>0.53191489361702105</v>
      </c>
      <c r="J21" s="69">
        <v>155.31914893617</v>
      </c>
    </row>
    <row r="22" spans="2:10" x14ac:dyDescent="0.25">
      <c r="B22" s="149" t="s">
        <v>178</v>
      </c>
      <c r="C22" s="43">
        <v>119</v>
      </c>
      <c r="D22" s="57">
        <v>2</v>
      </c>
      <c r="E22" s="43">
        <v>143</v>
      </c>
      <c r="F22" s="69">
        <v>3.3320733056127199</v>
      </c>
      <c r="G22" s="148">
        <v>5.6001232027104599</v>
      </c>
      <c r="H22" s="69">
        <v>400.40880899379698</v>
      </c>
      <c r="I22" s="148">
        <v>1.6806722689075599</v>
      </c>
      <c r="J22" s="69">
        <v>120.168067226891</v>
      </c>
    </row>
    <row r="23" spans="2:10" x14ac:dyDescent="0.25">
      <c r="B23" s="149" t="s">
        <v>177</v>
      </c>
      <c r="C23" s="43">
        <v>132</v>
      </c>
      <c r="D23" s="57">
        <v>1</v>
      </c>
      <c r="E23" s="43">
        <v>154</v>
      </c>
      <c r="F23" s="69">
        <v>1.6179841388524601</v>
      </c>
      <c r="G23" s="148">
        <v>1.22574555973671</v>
      </c>
      <c r="H23" s="69">
        <v>188.76481619945301</v>
      </c>
      <c r="I23" s="148">
        <v>0.75757575757575801</v>
      </c>
      <c r="J23" s="69">
        <v>116.666666666667</v>
      </c>
    </row>
    <row r="24" spans="2:10" x14ac:dyDescent="0.25">
      <c r="B24" s="147" t="s">
        <v>11</v>
      </c>
      <c r="C24" s="145">
        <v>920</v>
      </c>
      <c r="D24" s="152">
        <v>3</v>
      </c>
      <c r="E24" s="145">
        <v>1193</v>
      </c>
      <c r="F24" s="144">
        <v>7.5856894319802803</v>
      </c>
      <c r="G24" s="150">
        <v>2.4735943799935698</v>
      </c>
      <c r="H24" s="144">
        <v>983.66603177744196</v>
      </c>
      <c r="I24" s="150">
        <v>0.32608695652173902</v>
      </c>
      <c r="J24" s="144">
        <v>129.673913043478</v>
      </c>
    </row>
    <row r="25" spans="2:10" x14ac:dyDescent="0.25">
      <c r="B25" s="147" t="s">
        <v>12</v>
      </c>
      <c r="C25" s="145">
        <v>809</v>
      </c>
      <c r="D25" s="152">
        <v>8</v>
      </c>
      <c r="E25" s="145">
        <v>1075</v>
      </c>
      <c r="F25" s="144">
        <v>4.0932905958039996</v>
      </c>
      <c r="G25" s="150">
        <v>4.0477533703871398</v>
      </c>
      <c r="H25" s="144">
        <v>543.91685914577204</v>
      </c>
      <c r="I25" s="150">
        <v>0.98887515451174302</v>
      </c>
      <c r="J25" s="144">
        <v>132.880098887515</v>
      </c>
    </row>
    <row r="26" spans="2:10" x14ac:dyDescent="0.25">
      <c r="B26" s="147" t="s">
        <v>13</v>
      </c>
      <c r="C26" s="145">
        <v>436</v>
      </c>
      <c r="D26" s="152">
        <v>3</v>
      </c>
      <c r="E26" s="145">
        <v>596</v>
      </c>
      <c r="F26" s="144">
        <v>5.9783763771861897</v>
      </c>
      <c r="G26" s="150">
        <v>4.1135617274216898</v>
      </c>
      <c r="H26" s="144">
        <v>817.22759651444198</v>
      </c>
      <c r="I26" s="150">
        <v>0.68807339449541305</v>
      </c>
      <c r="J26" s="144">
        <v>136.69724770642199</v>
      </c>
    </row>
    <row r="27" spans="2:10" x14ac:dyDescent="0.25">
      <c r="B27" s="149" t="s">
        <v>176</v>
      </c>
      <c r="C27" s="43">
        <v>194</v>
      </c>
      <c r="D27" s="57">
        <v>2</v>
      </c>
      <c r="E27" s="43">
        <v>281</v>
      </c>
      <c r="F27" s="69">
        <v>3.0652793907362201</v>
      </c>
      <c r="G27" s="148">
        <v>3.1600818461198101</v>
      </c>
      <c r="H27" s="69">
        <v>443.99149937983401</v>
      </c>
      <c r="I27" s="148">
        <v>1.0309278350515501</v>
      </c>
      <c r="J27" s="69">
        <v>144.84536082474199</v>
      </c>
    </row>
    <row r="28" spans="2:10" x14ac:dyDescent="0.25">
      <c r="B28" s="149" t="s">
        <v>175</v>
      </c>
      <c r="C28" s="43">
        <v>160</v>
      </c>
      <c r="D28" s="57">
        <v>3</v>
      </c>
      <c r="E28" s="43">
        <v>215</v>
      </c>
      <c r="F28" s="69">
        <v>4.0650922902984004</v>
      </c>
      <c r="G28" s="148">
        <v>7.6220480443095102</v>
      </c>
      <c r="H28" s="69">
        <v>546.24677650884803</v>
      </c>
      <c r="I28" s="148">
        <v>1.875</v>
      </c>
      <c r="J28" s="69">
        <v>134.375</v>
      </c>
    </row>
    <row r="29" spans="2:10" x14ac:dyDescent="0.25">
      <c r="B29" s="147" t="s">
        <v>14</v>
      </c>
      <c r="C29" s="145">
        <v>357</v>
      </c>
      <c r="D29" s="152">
        <v>2</v>
      </c>
      <c r="E29" s="145">
        <v>466</v>
      </c>
      <c r="F29" s="144">
        <v>4.93240395973943</v>
      </c>
      <c r="G29" s="150">
        <v>2.7632515180613</v>
      </c>
      <c r="H29" s="144">
        <v>643.83760370828304</v>
      </c>
      <c r="I29" s="150">
        <v>0.56022408963585402</v>
      </c>
      <c r="J29" s="144">
        <v>130.532212885154</v>
      </c>
    </row>
    <row r="30" spans="2:10" x14ac:dyDescent="0.25">
      <c r="B30" s="147" t="s">
        <v>15</v>
      </c>
      <c r="C30" s="145">
        <v>236</v>
      </c>
      <c r="D30" s="152">
        <v>3</v>
      </c>
      <c r="E30" s="145">
        <v>335</v>
      </c>
      <c r="F30" s="144">
        <v>4.7767477634295403</v>
      </c>
      <c r="G30" s="150">
        <v>6.0721369874104401</v>
      </c>
      <c r="H30" s="144">
        <v>678.05529692749803</v>
      </c>
      <c r="I30" s="150">
        <v>1.27118644067797</v>
      </c>
      <c r="J30" s="144">
        <v>141.94915254237301</v>
      </c>
    </row>
    <row r="31" spans="2:10" x14ac:dyDescent="0.25">
      <c r="B31" s="147" t="s">
        <v>16</v>
      </c>
      <c r="C31" s="145">
        <v>226</v>
      </c>
      <c r="D31" s="152">
        <v>5</v>
      </c>
      <c r="E31" s="145">
        <v>287</v>
      </c>
      <c r="F31" s="144">
        <v>4.6834524919697396</v>
      </c>
      <c r="G31" s="150">
        <v>10.3616205574552</v>
      </c>
      <c r="H31" s="144">
        <v>594.75701999792705</v>
      </c>
      <c r="I31" s="150">
        <v>2.2123893805309698</v>
      </c>
      <c r="J31" s="144">
        <v>126.991150442478</v>
      </c>
    </row>
    <row r="32" spans="2:10" x14ac:dyDescent="0.25">
      <c r="B32" s="147" t="s">
        <v>17</v>
      </c>
      <c r="C32" s="145">
        <v>174</v>
      </c>
      <c r="D32" s="152">
        <v>3</v>
      </c>
      <c r="E32" s="145">
        <v>260</v>
      </c>
      <c r="F32" s="144">
        <v>3.8189719503094701</v>
      </c>
      <c r="G32" s="150">
        <v>6.5844343970852899</v>
      </c>
      <c r="H32" s="144">
        <v>570.65098108072505</v>
      </c>
      <c r="I32" s="150">
        <v>1.72413793103448</v>
      </c>
      <c r="J32" s="144">
        <v>149.425287356322</v>
      </c>
    </row>
    <row r="33" spans="2:10" x14ac:dyDescent="0.25">
      <c r="B33" s="149" t="s">
        <v>174</v>
      </c>
      <c r="C33" s="43">
        <v>81</v>
      </c>
      <c r="D33" s="57">
        <v>1</v>
      </c>
      <c r="E33" s="43">
        <v>104</v>
      </c>
      <c r="F33" s="69">
        <v>2.0826102047899999</v>
      </c>
      <c r="G33" s="148">
        <v>2.5711237096172899</v>
      </c>
      <c r="H33" s="69">
        <v>267.39686580019799</v>
      </c>
      <c r="I33" s="148">
        <v>1.2345679012345701</v>
      </c>
      <c r="J33" s="69">
        <v>128.39506172839501</v>
      </c>
    </row>
    <row r="34" spans="2:10" x14ac:dyDescent="0.25">
      <c r="B34" s="149" t="s">
        <v>173</v>
      </c>
      <c r="C34" s="43">
        <v>162</v>
      </c>
      <c r="D34" s="57" t="s">
        <v>28</v>
      </c>
      <c r="E34" s="43">
        <v>220</v>
      </c>
      <c r="F34" s="69">
        <v>3.85617881243975</v>
      </c>
      <c r="G34" s="148" t="s">
        <v>28</v>
      </c>
      <c r="H34" s="69">
        <v>523.67860415848395</v>
      </c>
      <c r="I34" s="148" t="s">
        <v>28</v>
      </c>
      <c r="J34" s="69">
        <v>135.802469135802</v>
      </c>
    </row>
    <row r="35" spans="2:10" x14ac:dyDescent="0.25">
      <c r="B35" s="149" t="s">
        <v>172</v>
      </c>
      <c r="C35" s="43">
        <v>81</v>
      </c>
      <c r="D35" s="57" t="s">
        <v>28</v>
      </c>
      <c r="E35" s="43">
        <v>112</v>
      </c>
      <c r="F35" s="69">
        <v>2.3078895632105301</v>
      </c>
      <c r="G35" s="148" t="s">
        <v>28</v>
      </c>
      <c r="H35" s="69">
        <v>319.11559392540602</v>
      </c>
      <c r="I35" s="148" t="s">
        <v>28</v>
      </c>
      <c r="J35" s="69">
        <v>138.27160493827199</v>
      </c>
    </row>
    <row r="36" spans="2:10" x14ac:dyDescent="0.25">
      <c r="B36" s="149" t="s">
        <v>171</v>
      </c>
      <c r="C36" s="43">
        <v>177</v>
      </c>
      <c r="D36" s="57" t="s">
        <v>28</v>
      </c>
      <c r="E36" s="43">
        <v>245</v>
      </c>
      <c r="F36" s="69">
        <v>3.86665501572877</v>
      </c>
      <c r="G36" s="148" t="s">
        <v>28</v>
      </c>
      <c r="H36" s="69">
        <v>535.21495980426403</v>
      </c>
      <c r="I36" s="148" t="s">
        <v>28</v>
      </c>
      <c r="J36" s="69">
        <v>138.41807909604501</v>
      </c>
    </row>
    <row r="37" spans="2:10" x14ac:dyDescent="0.25">
      <c r="B37" s="147" t="s">
        <v>18</v>
      </c>
      <c r="C37" s="145">
        <v>549</v>
      </c>
      <c r="D37" s="152">
        <v>1</v>
      </c>
      <c r="E37" s="145">
        <v>709</v>
      </c>
      <c r="F37" s="144">
        <v>4.44543411809956</v>
      </c>
      <c r="G37" s="150">
        <v>0.80973299054636705</v>
      </c>
      <c r="H37" s="144">
        <v>574.10069029737394</v>
      </c>
      <c r="I37" s="150">
        <v>0.18214936247723101</v>
      </c>
      <c r="J37" s="144">
        <v>129.143897996357</v>
      </c>
    </row>
    <row r="38" spans="2:10" x14ac:dyDescent="0.25">
      <c r="B38" s="149" t="s">
        <v>170</v>
      </c>
      <c r="C38" s="43">
        <v>166</v>
      </c>
      <c r="D38" s="57" t="s">
        <v>28</v>
      </c>
      <c r="E38" s="43">
        <v>237</v>
      </c>
      <c r="F38" s="69">
        <v>3.6841404412091099</v>
      </c>
      <c r="G38" s="148" t="s">
        <v>28</v>
      </c>
      <c r="H38" s="69">
        <v>525.98872564250496</v>
      </c>
      <c r="I38" s="148" t="s">
        <v>28</v>
      </c>
      <c r="J38" s="69">
        <v>142.77108433734901</v>
      </c>
    </row>
    <row r="39" spans="2:10" x14ac:dyDescent="0.25">
      <c r="B39" s="147" t="s">
        <v>169</v>
      </c>
      <c r="C39" s="145">
        <v>16918</v>
      </c>
      <c r="D39" s="146">
        <v>126</v>
      </c>
      <c r="E39" s="145">
        <v>22352</v>
      </c>
      <c r="F39" s="144">
        <v>5.0573828208316467</v>
      </c>
      <c r="G39" s="143">
        <v>3.7665813655561378</v>
      </c>
      <c r="H39" s="144">
        <v>668.17957684849841</v>
      </c>
      <c r="I39" s="143">
        <v>0.74476888521101781</v>
      </c>
      <c r="J39" s="144">
        <v>132.11963589076723</v>
      </c>
    </row>
    <row r="40" spans="2:10" x14ac:dyDescent="0.25">
      <c r="B40" s="147" t="s">
        <v>168</v>
      </c>
      <c r="C40" s="145">
        <v>15635</v>
      </c>
      <c r="D40" s="146">
        <v>357</v>
      </c>
      <c r="E40" s="145">
        <v>22273</v>
      </c>
      <c r="F40" s="144">
        <v>2.3324654652269086</v>
      </c>
      <c r="G40" s="143">
        <v>5.3258085774608643</v>
      </c>
      <c r="H40" s="144">
        <v>332.27376595458219</v>
      </c>
      <c r="I40" s="143">
        <v>2.2833386632555164</v>
      </c>
      <c r="J40" s="144">
        <v>142.45602814198912</v>
      </c>
    </row>
    <row r="41" spans="2:10" x14ac:dyDescent="0.25">
      <c r="B41" s="13" t="s">
        <v>6</v>
      </c>
      <c r="C41" s="94">
        <v>32553</v>
      </c>
      <c r="D41" s="29">
        <v>483</v>
      </c>
      <c r="E41" s="94">
        <v>44625</v>
      </c>
      <c r="F41" s="102">
        <v>3.239615079630461</v>
      </c>
      <c r="G41" s="102">
        <v>4.806727746940413</v>
      </c>
      <c r="H41" s="102">
        <v>444.09984618471213</v>
      </c>
      <c r="I41" s="14">
        <v>1.48373421804442</v>
      </c>
      <c r="J41" s="102">
        <v>137.08413971062575</v>
      </c>
    </row>
    <row r="42" spans="2:10" ht="11.25" customHeight="1" x14ac:dyDescent="0.25">
      <c r="B42" s="305" t="s">
        <v>103</v>
      </c>
      <c r="C42" s="290"/>
      <c r="D42" s="290"/>
      <c r="E42" s="290"/>
      <c r="F42" s="290"/>
      <c r="G42" s="290"/>
      <c r="H42" s="290"/>
      <c r="I42" s="290"/>
      <c r="J42" s="290"/>
    </row>
    <row r="43" spans="2:10" ht="11.25" customHeight="1" x14ac:dyDescent="0.25">
      <c r="B43" s="306" t="s">
        <v>104</v>
      </c>
      <c r="C43" s="275"/>
      <c r="D43" s="275"/>
      <c r="E43" s="275"/>
      <c r="F43" s="275"/>
      <c r="G43" s="275"/>
      <c r="H43" s="275"/>
      <c r="I43" s="275"/>
      <c r="J43" s="275"/>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21"/>
  <sheetViews>
    <sheetView showGridLines="0" workbookViewId="0">
      <selection activeCell="N14" sqref="N14"/>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19" t="s">
        <v>320</v>
      </c>
      <c r="C2" s="19"/>
      <c r="D2" s="19"/>
      <c r="E2" s="19"/>
      <c r="F2" s="19"/>
      <c r="G2" s="19"/>
      <c r="H2" s="19"/>
      <c r="I2" s="19"/>
      <c r="J2" s="19"/>
      <c r="K2" s="19"/>
    </row>
    <row r="3" spans="2:11" ht="14.45" customHeight="1" x14ac:dyDescent="0.25">
      <c r="B3" s="284" t="s">
        <v>300</v>
      </c>
      <c r="C3" s="284"/>
      <c r="D3" s="284"/>
      <c r="E3" s="284"/>
      <c r="F3" s="284"/>
      <c r="G3" s="284"/>
      <c r="H3" s="284"/>
      <c r="I3" s="284"/>
      <c r="J3" s="284"/>
      <c r="K3" s="284"/>
    </row>
    <row r="4" spans="2:11" ht="14.45" customHeight="1" x14ac:dyDescent="0.25">
      <c r="B4" s="322" t="s">
        <v>0</v>
      </c>
      <c r="C4" s="320">
        <v>2018</v>
      </c>
      <c r="D4" s="320"/>
      <c r="E4" s="320"/>
      <c r="F4" s="322">
        <v>2010</v>
      </c>
      <c r="G4" s="322"/>
      <c r="H4" s="322"/>
      <c r="I4" s="320" t="s">
        <v>206</v>
      </c>
      <c r="J4" s="320"/>
      <c r="K4" s="320"/>
    </row>
    <row r="5" spans="2:11" x14ac:dyDescent="0.25">
      <c r="B5" s="324"/>
      <c r="C5" s="321"/>
      <c r="D5" s="321"/>
      <c r="E5" s="321"/>
      <c r="F5" s="323"/>
      <c r="G5" s="323"/>
      <c r="H5" s="323"/>
      <c r="I5" s="321"/>
      <c r="J5" s="321"/>
      <c r="K5" s="321"/>
    </row>
    <row r="6" spans="2:11" x14ac:dyDescent="0.25">
      <c r="B6" s="323"/>
      <c r="C6" s="59" t="s">
        <v>72</v>
      </c>
      <c r="D6" s="59" t="s">
        <v>73</v>
      </c>
      <c r="E6" s="59" t="s">
        <v>38</v>
      </c>
      <c r="F6" s="59" t="s">
        <v>72</v>
      </c>
      <c r="G6" s="59" t="s">
        <v>73</v>
      </c>
      <c r="H6" s="59" t="s">
        <v>38</v>
      </c>
      <c r="I6" s="59" t="s">
        <v>72</v>
      </c>
      <c r="J6" s="59" t="s">
        <v>73</v>
      </c>
      <c r="K6" s="59" t="s">
        <v>38</v>
      </c>
    </row>
    <row r="7" spans="2:11" x14ac:dyDescent="0.25">
      <c r="B7" s="22" t="s">
        <v>7</v>
      </c>
      <c r="C7" s="34">
        <v>2494</v>
      </c>
      <c r="D7" s="35">
        <v>40</v>
      </c>
      <c r="E7" s="34">
        <v>3419</v>
      </c>
      <c r="F7" s="250">
        <v>2914</v>
      </c>
      <c r="G7" s="34">
        <v>46</v>
      </c>
      <c r="H7" s="250">
        <v>4035</v>
      </c>
      <c r="I7" s="92">
        <v>-14.41</v>
      </c>
      <c r="J7" s="103">
        <v>-13.04</v>
      </c>
      <c r="K7" s="92">
        <v>-15.27</v>
      </c>
    </row>
    <row r="8" spans="2:11" x14ac:dyDescent="0.25">
      <c r="B8" s="22" t="s">
        <v>8</v>
      </c>
      <c r="C8" s="34">
        <v>1587</v>
      </c>
      <c r="D8" s="35">
        <v>22</v>
      </c>
      <c r="E8" s="34">
        <v>2196</v>
      </c>
      <c r="F8" s="250">
        <v>1697</v>
      </c>
      <c r="G8" s="34">
        <v>23</v>
      </c>
      <c r="H8" s="250">
        <v>2370</v>
      </c>
      <c r="I8" s="92">
        <v>-6.48</v>
      </c>
      <c r="J8" s="103">
        <v>-4.3499999999999996</v>
      </c>
      <c r="K8" s="92">
        <v>-7.34</v>
      </c>
    </row>
    <row r="9" spans="2:11" x14ac:dyDescent="0.25">
      <c r="B9" s="22" t="s">
        <v>9</v>
      </c>
      <c r="C9" s="34">
        <v>454</v>
      </c>
      <c r="D9" s="35">
        <v>22</v>
      </c>
      <c r="E9" s="34">
        <v>710</v>
      </c>
      <c r="F9" s="250">
        <v>434</v>
      </c>
      <c r="G9" s="34">
        <v>17</v>
      </c>
      <c r="H9" s="250">
        <v>637</v>
      </c>
      <c r="I9" s="92">
        <v>4.6100000000000003</v>
      </c>
      <c r="J9" s="103">
        <v>29.41</v>
      </c>
      <c r="K9" s="92">
        <v>11.46</v>
      </c>
    </row>
    <row r="10" spans="2:11" x14ac:dyDescent="0.25">
      <c r="B10" s="22" t="s">
        <v>10</v>
      </c>
      <c r="C10" s="34">
        <v>13803</v>
      </c>
      <c r="D10" s="35">
        <v>116</v>
      </c>
      <c r="E10" s="34">
        <v>18346</v>
      </c>
      <c r="F10" s="250">
        <v>18266</v>
      </c>
      <c r="G10" s="34">
        <v>141</v>
      </c>
      <c r="H10" s="250">
        <v>24813</v>
      </c>
      <c r="I10" s="92">
        <v>-24.43</v>
      </c>
      <c r="J10" s="103">
        <v>-17.73</v>
      </c>
      <c r="K10" s="92">
        <v>-26.06</v>
      </c>
    </row>
    <row r="11" spans="2:11" x14ac:dyDescent="0.25">
      <c r="B11" s="22" t="s">
        <v>11</v>
      </c>
      <c r="C11" s="34">
        <v>2899</v>
      </c>
      <c r="D11" s="35">
        <v>54</v>
      </c>
      <c r="E11" s="34">
        <v>3982</v>
      </c>
      <c r="F11" s="250">
        <v>3197</v>
      </c>
      <c r="G11" s="34">
        <v>64</v>
      </c>
      <c r="H11" s="250">
        <v>4403</v>
      </c>
      <c r="I11" s="92">
        <v>-9.32</v>
      </c>
      <c r="J11" s="103">
        <v>-15.63</v>
      </c>
      <c r="K11" s="92">
        <v>-9.56</v>
      </c>
    </row>
    <row r="12" spans="2:11" x14ac:dyDescent="0.25">
      <c r="B12" s="22" t="s">
        <v>12</v>
      </c>
      <c r="C12" s="34">
        <v>3390</v>
      </c>
      <c r="D12" s="35">
        <v>85</v>
      </c>
      <c r="E12" s="34">
        <v>4735</v>
      </c>
      <c r="F12" s="250">
        <v>3685</v>
      </c>
      <c r="G12" s="34">
        <v>82</v>
      </c>
      <c r="H12" s="250">
        <v>5313</v>
      </c>
      <c r="I12" s="92">
        <v>-8.01</v>
      </c>
      <c r="J12" s="103">
        <v>3.66</v>
      </c>
      <c r="K12" s="92">
        <v>-10.88</v>
      </c>
    </row>
    <row r="13" spans="2:11" x14ac:dyDescent="0.25">
      <c r="B13" s="22" t="s">
        <v>13</v>
      </c>
      <c r="C13" s="34">
        <v>1634</v>
      </c>
      <c r="D13" s="35">
        <v>29</v>
      </c>
      <c r="E13" s="34">
        <v>2424</v>
      </c>
      <c r="F13" s="250">
        <v>1808</v>
      </c>
      <c r="G13" s="34">
        <v>52</v>
      </c>
      <c r="H13" s="250">
        <v>2617</v>
      </c>
      <c r="I13" s="92">
        <v>-9.6199999999999992</v>
      </c>
      <c r="J13" s="103">
        <v>-44.23</v>
      </c>
      <c r="K13" s="92">
        <v>-7.37</v>
      </c>
    </row>
    <row r="14" spans="2:11" x14ac:dyDescent="0.25">
      <c r="B14" s="22" t="s">
        <v>14</v>
      </c>
      <c r="C14" s="34">
        <v>1096</v>
      </c>
      <c r="D14" s="35">
        <v>28</v>
      </c>
      <c r="E14" s="34">
        <v>1549</v>
      </c>
      <c r="F14" s="250">
        <v>1226</v>
      </c>
      <c r="G14" s="34">
        <v>43</v>
      </c>
      <c r="H14" s="250">
        <v>1678</v>
      </c>
      <c r="I14" s="92">
        <v>-10.6</v>
      </c>
      <c r="J14" s="103">
        <v>-34.880000000000003</v>
      </c>
      <c r="K14" s="92">
        <v>-7.69</v>
      </c>
    </row>
    <row r="15" spans="2:11" x14ac:dyDescent="0.25">
      <c r="B15" s="22" t="s">
        <v>15</v>
      </c>
      <c r="C15" s="34">
        <v>1156</v>
      </c>
      <c r="D15" s="35">
        <v>31</v>
      </c>
      <c r="E15" s="34">
        <v>1693</v>
      </c>
      <c r="F15" s="250">
        <v>1308</v>
      </c>
      <c r="G15" s="34">
        <v>42</v>
      </c>
      <c r="H15" s="250">
        <v>1778</v>
      </c>
      <c r="I15" s="92">
        <v>-11.62</v>
      </c>
      <c r="J15" s="103">
        <v>-26.19</v>
      </c>
      <c r="K15" s="92">
        <v>-4.78</v>
      </c>
    </row>
    <row r="16" spans="2:11" x14ac:dyDescent="0.25">
      <c r="B16" s="22" t="s">
        <v>16</v>
      </c>
      <c r="C16" s="34">
        <v>910</v>
      </c>
      <c r="D16" s="35">
        <v>24</v>
      </c>
      <c r="E16" s="34">
        <v>1202</v>
      </c>
      <c r="F16" s="250">
        <v>1078</v>
      </c>
      <c r="G16" s="34">
        <v>17</v>
      </c>
      <c r="H16" s="250">
        <v>1404</v>
      </c>
      <c r="I16" s="92">
        <v>-15.58</v>
      </c>
      <c r="J16" s="103">
        <v>41.18</v>
      </c>
      <c r="K16" s="92">
        <v>-14.39</v>
      </c>
    </row>
    <row r="17" spans="2:11" x14ac:dyDescent="0.25">
      <c r="B17" s="22" t="s">
        <v>17</v>
      </c>
      <c r="C17" s="34">
        <v>507</v>
      </c>
      <c r="D17" s="35">
        <v>8</v>
      </c>
      <c r="E17" s="34">
        <v>839</v>
      </c>
      <c r="F17" s="250">
        <v>554</v>
      </c>
      <c r="G17" s="34">
        <v>12</v>
      </c>
      <c r="H17" s="250">
        <v>867</v>
      </c>
      <c r="I17" s="92">
        <v>-8.48</v>
      </c>
      <c r="J17" s="103">
        <v>-33.33</v>
      </c>
      <c r="K17" s="92">
        <v>-3.23</v>
      </c>
    </row>
    <row r="18" spans="2:11" x14ac:dyDescent="0.25">
      <c r="B18" s="22" t="s">
        <v>18</v>
      </c>
      <c r="C18" s="34">
        <v>2623</v>
      </c>
      <c r="D18" s="35">
        <v>24</v>
      </c>
      <c r="E18" s="34">
        <v>3530</v>
      </c>
      <c r="F18" s="250">
        <v>3155</v>
      </c>
      <c r="G18" s="34">
        <v>26</v>
      </c>
      <c r="H18" s="250">
        <v>3891</v>
      </c>
      <c r="I18" s="92">
        <v>-16.86</v>
      </c>
      <c r="J18" s="103">
        <v>-7.69</v>
      </c>
      <c r="K18" s="92">
        <v>-9.2799999999999994</v>
      </c>
    </row>
    <row r="19" spans="2:11" x14ac:dyDescent="0.25">
      <c r="B19" s="13" t="s">
        <v>29</v>
      </c>
      <c r="C19" s="94">
        <v>32553</v>
      </c>
      <c r="D19" s="94">
        <v>483</v>
      </c>
      <c r="E19" s="94">
        <v>44625</v>
      </c>
      <c r="F19" s="94">
        <v>39322</v>
      </c>
      <c r="G19" s="94">
        <v>565</v>
      </c>
      <c r="H19" s="94">
        <v>53806</v>
      </c>
      <c r="I19" s="102">
        <v>-17.21</v>
      </c>
      <c r="J19" s="102">
        <v>-14.51</v>
      </c>
      <c r="K19" s="102">
        <v>-17.059999999999999</v>
      </c>
    </row>
    <row r="20" spans="2:11" x14ac:dyDescent="0.25">
      <c r="B20" s="13" t="s">
        <v>21</v>
      </c>
      <c r="C20" s="94">
        <v>172553</v>
      </c>
      <c r="D20" s="94">
        <v>3334</v>
      </c>
      <c r="E20" s="94">
        <v>242919</v>
      </c>
      <c r="F20" s="94">
        <v>212997</v>
      </c>
      <c r="G20" s="94">
        <v>4114</v>
      </c>
      <c r="H20" s="94">
        <v>304720</v>
      </c>
      <c r="I20" s="102">
        <v>-18.989999999999998</v>
      </c>
      <c r="J20" s="102">
        <v>-18.96</v>
      </c>
      <c r="K20" s="102">
        <v>-20.28</v>
      </c>
    </row>
    <row r="21" spans="2:11" ht="14.45" customHeight="1" x14ac:dyDescent="0.25"/>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S43"/>
  <sheetViews>
    <sheetView showGridLines="0" zoomScaleNormal="100" workbookViewId="0">
      <selection activeCell="I13" sqref="I13"/>
    </sheetView>
  </sheetViews>
  <sheetFormatPr defaultRowHeight="15" x14ac:dyDescent="0.25"/>
  <cols>
    <col min="1" max="1" width="0.85546875" style="1" customWidth="1"/>
    <col min="2" max="2" width="22.85546875" style="1" customWidth="1"/>
    <col min="3" max="3" width="9.140625" style="1"/>
    <col min="4" max="4" width="9.140625" style="154"/>
    <col min="5" max="6" width="9.140625" style="1"/>
    <col min="7" max="7" width="9.140625" style="154"/>
    <col min="8" max="10" width="9.140625" style="1"/>
    <col min="11" max="11" width="10.7109375" style="1" bestFit="1" customWidth="1"/>
    <col min="12" max="16384" width="9.140625" style="1"/>
  </cols>
  <sheetData>
    <row r="2" spans="2:12" x14ac:dyDescent="0.25">
      <c r="B2" s="48" t="s">
        <v>337</v>
      </c>
      <c r="D2" s="1"/>
      <c r="G2" s="1"/>
    </row>
    <row r="3" spans="2:12" x14ac:dyDescent="0.25">
      <c r="B3" s="384" t="s">
        <v>203</v>
      </c>
      <c r="C3" s="385"/>
      <c r="D3" s="385"/>
      <c r="E3" s="385"/>
      <c r="F3" s="385"/>
      <c r="G3" s="385"/>
      <c r="H3" s="163"/>
    </row>
    <row r="4" spans="2:12" x14ac:dyDescent="0.25">
      <c r="B4" s="358" t="s">
        <v>202</v>
      </c>
      <c r="C4" s="383" t="s">
        <v>100</v>
      </c>
      <c r="D4" s="383"/>
      <c r="E4" s="383"/>
      <c r="F4" s="334" t="s">
        <v>201</v>
      </c>
      <c r="G4" s="334"/>
      <c r="H4" s="334"/>
    </row>
    <row r="5" spans="2:12" x14ac:dyDescent="0.25">
      <c r="B5" s="359"/>
      <c r="C5" s="142" t="s">
        <v>72</v>
      </c>
      <c r="D5" s="142" t="s">
        <v>73</v>
      </c>
      <c r="E5" s="142" t="s">
        <v>38</v>
      </c>
      <c r="F5" s="142" t="s">
        <v>72</v>
      </c>
      <c r="G5" s="142" t="s">
        <v>73</v>
      </c>
      <c r="H5" s="142" t="s">
        <v>38</v>
      </c>
    </row>
    <row r="6" spans="2:12" x14ac:dyDescent="0.25">
      <c r="B6" s="162" t="s">
        <v>7</v>
      </c>
      <c r="C6" s="161">
        <v>299</v>
      </c>
      <c r="D6" s="146">
        <v>2</v>
      </c>
      <c r="E6" s="161">
        <v>389</v>
      </c>
      <c r="F6" s="160">
        <v>33</v>
      </c>
      <c r="G6" s="145">
        <v>3</v>
      </c>
      <c r="H6" s="160">
        <v>44</v>
      </c>
      <c r="K6" s="31"/>
      <c r="L6" s="31"/>
    </row>
    <row r="7" spans="2:12" x14ac:dyDescent="0.25">
      <c r="B7" s="158" t="s">
        <v>191</v>
      </c>
      <c r="C7" s="45">
        <v>322</v>
      </c>
      <c r="D7" s="121">
        <v>5</v>
      </c>
      <c r="E7" s="45">
        <v>422</v>
      </c>
      <c r="F7" s="44">
        <v>16</v>
      </c>
      <c r="G7" s="43" t="s">
        <v>28</v>
      </c>
      <c r="H7" s="44">
        <v>32</v>
      </c>
      <c r="K7" s="31"/>
      <c r="L7" s="31"/>
    </row>
    <row r="8" spans="2:12" x14ac:dyDescent="0.25">
      <c r="B8" s="158" t="s">
        <v>190</v>
      </c>
      <c r="C8" s="45">
        <v>254</v>
      </c>
      <c r="D8" s="43" t="s">
        <v>28</v>
      </c>
      <c r="E8" s="45">
        <v>323</v>
      </c>
      <c r="F8" s="44">
        <v>42</v>
      </c>
      <c r="G8" s="43" t="s">
        <v>28</v>
      </c>
      <c r="H8" s="44">
        <v>59</v>
      </c>
      <c r="K8" s="31"/>
      <c r="L8" s="31"/>
    </row>
    <row r="9" spans="2:12" x14ac:dyDescent="0.25">
      <c r="B9" s="158" t="s">
        <v>189</v>
      </c>
      <c r="C9" s="45">
        <v>139</v>
      </c>
      <c r="D9" s="43" t="s">
        <v>28</v>
      </c>
      <c r="E9" s="45">
        <v>184</v>
      </c>
      <c r="F9" s="44">
        <v>12</v>
      </c>
      <c r="G9" s="43" t="s">
        <v>28</v>
      </c>
      <c r="H9" s="44">
        <v>17</v>
      </c>
      <c r="K9" s="31"/>
      <c r="L9" s="31"/>
    </row>
    <row r="10" spans="2:12" x14ac:dyDescent="0.25">
      <c r="B10" s="158" t="s">
        <v>8</v>
      </c>
      <c r="C10" s="45">
        <v>409</v>
      </c>
      <c r="D10" s="121">
        <v>2</v>
      </c>
      <c r="E10" s="45">
        <v>526</v>
      </c>
      <c r="F10" s="44">
        <v>18</v>
      </c>
      <c r="G10" s="43" t="s">
        <v>28</v>
      </c>
      <c r="H10" s="44">
        <v>38</v>
      </c>
      <c r="K10" s="31"/>
      <c r="L10" s="31"/>
    </row>
    <row r="11" spans="2:12" x14ac:dyDescent="0.25">
      <c r="B11" s="158" t="s">
        <v>188</v>
      </c>
      <c r="C11" s="45">
        <v>134</v>
      </c>
      <c r="D11" s="121">
        <v>1</v>
      </c>
      <c r="E11" s="45">
        <v>173</v>
      </c>
      <c r="F11" s="44">
        <v>3</v>
      </c>
      <c r="G11" s="43" t="s">
        <v>28</v>
      </c>
      <c r="H11" s="44">
        <v>3</v>
      </c>
      <c r="K11" s="31"/>
      <c r="L11" s="31"/>
    </row>
    <row r="12" spans="2:12" x14ac:dyDescent="0.25">
      <c r="B12" s="162" t="s">
        <v>200</v>
      </c>
      <c r="C12" s="161">
        <v>48</v>
      </c>
      <c r="D12" s="146">
        <v>1</v>
      </c>
      <c r="E12" s="161">
        <v>57</v>
      </c>
      <c r="F12" s="160">
        <v>11</v>
      </c>
      <c r="G12" s="145">
        <v>1</v>
      </c>
      <c r="H12" s="160">
        <v>27</v>
      </c>
      <c r="K12" s="31"/>
      <c r="L12" s="31"/>
    </row>
    <row r="13" spans="2:12" x14ac:dyDescent="0.25">
      <c r="B13" s="162" t="s">
        <v>10</v>
      </c>
      <c r="C13" s="161">
        <v>8189</v>
      </c>
      <c r="D13" s="146">
        <v>43</v>
      </c>
      <c r="E13" s="161">
        <v>10614</v>
      </c>
      <c r="F13" s="160">
        <v>334</v>
      </c>
      <c r="G13" s="145">
        <v>6</v>
      </c>
      <c r="H13" s="160">
        <v>498</v>
      </c>
      <c r="K13" s="31"/>
      <c r="L13" s="31"/>
    </row>
    <row r="14" spans="2:12" x14ac:dyDescent="0.25">
      <c r="B14" s="158" t="s">
        <v>187</v>
      </c>
      <c r="C14" s="45">
        <v>99</v>
      </c>
      <c r="D14" s="121">
        <v>5</v>
      </c>
      <c r="E14" s="45">
        <v>124</v>
      </c>
      <c r="F14" s="44">
        <v>13</v>
      </c>
      <c r="G14" s="43" t="s">
        <v>28</v>
      </c>
      <c r="H14" s="44">
        <v>18</v>
      </c>
      <c r="K14" s="31"/>
      <c r="L14" s="31"/>
    </row>
    <row r="15" spans="2:12" x14ac:dyDescent="0.25">
      <c r="B15" s="158" t="s">
        <v>186</v>
      </c>
      <c r="C15" s="45">
        <v>224</v>
      </c>
      <c r="D15" s="121">
        <v>4</v>
      </c>
      <c r="E15" s="45">
        <v>281</v>
      </c>
      <c r="F15" s="44">
        <v>108</v>
      </c>
      <c r="G15" s="43">
        <v>2</v>
      </c>
      <c r="H15" s="44">
        <v>157</v>
      </c>
      <c r="K15" s="31"/>
      <c r="L15" s="31"/>
    </row>
    <row r="16" spans="2:12" x14ac:dyDescent="0.25">
      <c r="B16" s="158" t="s">
        <v>185</v>
      </c>
      <c r="C16" s="45">
        <v>127</v>
      </c>
      <c r="D16" s="43" t="s">
        <v>28</v>
      </c>
      <c r="E16" s="45">
        <v>163</v>
      </c>
      <c r="F16" s="44">
        <v>37</v>
      </c>
      <c r="G16" s="43" t="s">
        <v>28</v>
      </c>
      <c r="H16" s="44">
        <v>60</v>
      </c>
      <c r="K16" s="31"/>
      <c r="L16" s="31"/>
    </row>
    <row r="17" spans="2:12" x14ac:dyDescent="0.25">
      <c r="B17" s="158" t="s">
        <v>184</v>
      </c>
      <c r="C17" s="45">
        <v>278</v>
      </c>
      <c r="D17" s="43" t="s">
        <v>28</v>
      </c>
      <c r="E17" s="45">
        <v>379</v>
      </c>
      <c r="F17" s="44">
        <v>17</v>
      </c>
      <c r="G17" s="43">
        <v>1</v>
      </c>
      <c r="H17" s="44">
        <v>27</v>
      </c>
      <c r="K17" s="31"/>
      <c r="L17" s="31"/>
    </row>
    <row r="18" spans="2:12" x14ac:dyDescent="0.25">
      <c r="B18" s="158" t="s">
        <v>183</v>
      </c>
      <c r="C18" s="45">
        <v>100</v>
      </c>
      <c r="D18" s="121">
        <v>1</v>
      </c>
      <c r="E18" s="45">
        <v>126</v>
      </c>
      <c r="F18" s="44">
        <v>65</v>
      </c>
      <c r="G18" s="43" t="s">
        <v>28</v>
      </c>
      <c r="H18" s="44">
        <v>84</v>
      </c>
      <c r="K18" s="31"/>
      <c r="L18" s="31"/>
    </row>
    <row r="19" spans="2:12" x14ac:dyDescent="0.25">
      <c r="B19" s="158" t="s">
        <v>182</v>
      </c>
      <c r="C19" s="45">
        <v>59</v>
      </c>
      <c r="D19" s="121">
        <v>3</v>
      </c>
      <c r="E19" s="45">
        <v>80</v>
      </c>
      <c r="F19" s="44">
        <v>2</v>
      </c>
      <c r="G19" s="43" t="s">
        <v>28</v>
      </c>
      <c r="H19" s="44">
        <v>4</v>
      </c>
      <c r="K19" s="31"/>
      <c r="L19" s="31"/>
    </row>
    <row r="20" spans="2:12" x14ac:dyDescent="0.25">
      <c r="B20" s="158" t="s">
        <v>181</v>
      </c>
      <c r="C20" s="45">
        <v>171</v>
      </c>
      <c r="D20" s="121">
        <v>2</v>
      </c>
      <c r="E20" s="45">
        <v>244</v>
      </c>
      <c r="F20" s="44">
        <v>87</v>
      </c>
      <c r="G20" s="43">
        <v>7</v>
      </c>
      <c r="H20" s="44">
        <v>156</v>
      </c>
      <c r="K20" s="31"/>
      <c r="L20" s="31"/>
    </row>
    <row r="21" spans="2:12" x14ac:dyDescent="0.25">
      <c r="B21" s="158" t="s">
        <v>180</v>
      </c>
      <c r="C21" s="45">
        <v>103</v>
      </c>
      <c r="D21" s="121">
        <v>1</v>
      </c>
      <c r="E21" s="45">
        <v>118</v>
      </c>
      <c r="F21" s="44">
        <v>57</v>
      </c>
      <c r="G21" s="43" t="s">
        <v>28</v>
      </c>
      <c r="H21" s="44">
        <v>85</v>
      </c>
      <c r="K21" s="31"/>
      <c r="L21" s="31"/>
    </row>
    <row r="22" spans="2:12" x14ac:dyDescent="0.25">
      <c r="B22" s="158" t="s">
        <v>179</v>
      </c>
      <c r="C22" s="45">
        <v>101</v>
      </c>
      <c r="D22" s="43" t="s">
        <v>28</v>
      </c>
      <c r="E22" s="45">
        <v>146</v>
      </c>
      <c r="F22" s="44">
        <v>87</v>
      </c>
      <c r="G22" s="43">
        <v>1</v>
      </c>
      <c r="H22" s="44">
        <v>146</v>
      </c>
      <c r="K22" s="31"/>
      <c r="L22" s="31"/>
    </row>
    <row r="23" spans="2:12" x14ac:dyDescent="0.25">
      <c r="B23" s="158" t="s">
        <v>177</v>
      </c>
      <c r="C23" s="45">
        <v>105</v>
      </c>
      <c r="D23" s="43" t="s">
        <v>28</v>
      </c>
      <c r="E23" s="45">
        <v>119</v>
      </c>
      <c r="F23" s="44">
        <v>27</v>
      </c>
      <c r="G23" s="43">
        <v>1</v>
      </c>
      <c r="H23" s="44">
        <v>35</v>
      </c>
      <c r="K23" s="31"/>
      <c r="L23" s="31"/>
    </row>
    <row r="24" spans="2:12" x14ac:dyDescent="0.25">
      <c r="B24" s="158" t="s">
        <v>178</v>
      </c>
      <c r="C24" s="45">
        <v>94</v>
      </c>
      <c r="D24" s="121">
        <v>2</v>
      </c>
      <c r="E24" s="45">
        <v>110</v>
      </c>
      <c r="F24" s="44">
        <v>25</v>
      </c>
      <c r="G24" s="43" t="s">
        <v>28</v>
      </c>
      <c r="H24" s="44">
        <v>33</v>
      </c>
      <c r="K24" s="31"/>
      <c r="L24" s="31"/>
    </row>
    <row r="25" spans="2:12" x14ac:dyDescent="0.25">
      <c r="B25" s="162" t="s">
        <v>11</v>
      </c>
      <c r="C25" s="161">
        <v>851</v>
      </c>
      <c r="D25" s="146">
        <v>3</v>
      </c>
      <c r="E25" s="161">
        <v>1090</v>
      </c>
      <c r="F25" s="160">
        <v>69</v>
      </c>
      <c r="G25" s="43" t="s">
        <v>28</v>
      </c>
      <c r="H25" s="160">
        <v>103</v>
      </c>
      <c r="K25" s="31"/>
      <c r="L25" s="31"/>
    </row>
    <row r="26" spans="2:12" x14ac:dyDescent="0.25">
      <c r="B26" s="162" t="s">
        <v>12</v>
      </c>
      <c r="C26" s="161">
        <v>746</v>
      </c>
      <c r="D26" s="146">
        <v>7</v>
      </c>
      <c r="E26" s="161">
        <v>983</v>
      </c>
      <c r="F26" s="160">
        <v>63</v>
      </c>
      <c r="G26" s="145">
        <v>1</v>
      </c>
      <c r="H26" s="160">
        <v>92</v>
      </c>
      <c r="K26" s="31"/>
      <c r="L26" s="31"/>
    </row>
    <row r="27" spans="2:12" x14ac:dyDescent="0.25">
      <c r="B27" s="162" t="s">
        <v>13</v>
      </c>
      <c r="C27" s="161">
        <v>342</v>
      </c>
      <c r="D27" s="43" t="s">
        <v>28</v>
      </c>
      <c r="E27" s="161">
        <v>427</v>
      </c>
      <c r="F27" s="160">
        <v>94</v>
      </c>
      <c r="G27" s="145">
        <v>3</v>
      </c>
      <c r="H27" s="160">
        <v>169</v>
      </c>
      <c r="K27" s="31"/>
      <c r="L27" s="31"/>
    </row>
    <row r="28" spans="2:12" x14ac:dyDescent="0.25">
      <c r="B28" s="158" t="s">
        <v>176</v>
      </c>
      <c r="C28" s="45">
        <v>175</v>
      </c>
      <c r="D28" s="121">
        <v>1</v>
      </c>
      <c r="E28" s="45">
        <v>251</v>
      </c>
      <c r="F28" s="44">
        <v>19</v>
      </c>
      <c r="G28" s="43">
        <v>1</v>
      </c>
      <c r="H28" s="44">
        <v>30</v>
      </c>
      <c r="K28" s="31"/>
      <c r="L28" s="31"/>
    </row>
    <row r="29" spans="2:12" x14ac:dyDescent="0.25">
      <c r="B29" s="158" t="s">
        <v>175</v>
      </c>
      <c r="C29" s="45">
        <v>138</v>
      </c>
      <c r="D29" s="121">
        <v>3</v>
      </c>
      <c r="E29" s="45">
        <v>181</v>
      </c>
      <c r="F29" s="44">
        <v>22</v>
      </c>
      <c r="G29" s="43" t="s">
        <v>28</v>
      </c>
      <c r="H29" s="44">
        <v>34</v>
      </c>
      <c r="K29" s="31"/>
      <c r="L29" s="31"/>
    </row>
    <row r="30" spans="2:12" x14ac:dyDescent="0.25">
      <c r="B30" s="162" t="s">
        <v>14</v>
      </c>
      <c r="C30" s="161">
        <v>332</v>
      </c>
      <c r="D30" s="146">
        <v>1</v>
      </c>
      <c r="E30" s="161">
        <v>421</v>
      </c>
      <c r="F30" s="160">
        <v>25</v>
      </c>
      <c r="G30" s="145">
        <v>1</v>
      </c>
      <c r="H30" s="160">
        <v>45</v>
      </c>
      <c r="K30" s="31"/>
      <c r="L30" s="31"/>
    </row>
    <row r="31" spans="2:12" x14ac:dyDescent="0.25">
      <c r="B31" s="162" t="s">
        <v>15</v>
      </c>
      <c r="C31" s="161">
        <v>185</v>
      </c>
      <c r="D31" s="146">
        <v>1</v>
      </c>
      <c r="E31" s="161">
        <v>248</v>
      </c>
      <c r="F31" s="160">
        <v>51</v>
      </c>
      <c r="G31" s="145">
        <v>2</v>
      </c>
      <c r="H31" s="160">
        <v>87</v>
      </c>
      <c r="K31" s="31"/>
      <c r="L31" s="31"/>
    </row>
    <row r="32" spans="2:12" x14ac:dyDescent="0.25">
      <c r="B32" s="162" t="s">
        <v>16</v>
      </c>
      <c r="C32" s="161">
        <v>186</v>
      </c>
      <c r="D32" s="146">
        <v>2</v>
      </c>
      <c r="E32" s="161">
        <v>222</v>
      </c>
      <c r="F32" s="160">
        <v>40</v>
      </c>
      <c r="G32" s="145">
        <v>3</v>
      </c>
      <c r="H32" s="160">
        <v>65</v>
      </c>
      <c r="K32" s="31"/>
      <c r="L32" s="31"/>
    </row>
    <row r="33" spans="2:19" x14ac:dyDescent="0.25">
      <c r="B33" s="162" t="s">
        <v>17</v>
      </c>
      <c r="C33" s="161">
        <v>120</v>
      </c>
      <c r="D33" s="146">
        <v>3</v>
      </c>
      <c r="E33" s="161">
        <v>172</v>
      </c>
      <c r="F33" s="160">
        <v>54</v>
      </c>
      <c r="G33" s="43" t="s">
        <v>28</v>
      </c>
      <c r="H33" s="160">
        <v>88</v>
      </c>
      <c r="K33" s="31"/>
      <c r="L33" s="31"/>
    </row>
    <row r="34" spans="2:19" x14ac:dyDescent="0.25">
      <c r="B34" s="162" t="s">
        <v>18</v>
      </c>
      <c r="C34" s="161">
        <v>451</v>
      </c>
      <c r="D34" s="43" t="s">
        <v>28</v>
      </c>
      <c r="E34" s="161">
        <v>574</v>
      </c>
      <c r="F34" s="160">
        <v>98</v>
      </c>
      <c r="G34" s="145">
        <v>1</v>
      </c>
      <c r="H34" s="160">
        <v>135</v>
      </c>
      <c r="K34" s="31"/>
      <c r="L34" s="31"/>
    </row>
    <row r="35" spans="2:19" x14ac:dyDescent="0.25">
      <c r="B35" s="158" t="s">
        <v>174</v>
      </c>
      <c r="C35" s="45">
        <v>72</v>
      </c>
      <c r="D35" s="121">
        <v>1</v>
      </c>
      <c r="E35" s="45">
        <v>93</v>
      </c>
      <c r="F35" s="44">
        <v>9</v>
      </c>
      <c r="G35" s="43" t="s">
        <v>28</v>
      </c>
      <c r="H35" s="44">
        <v>11</v>
      </c>
      <c r="K35" s="31"/>
      <c r="L35" s="31"/>
    </row>
    <row r="36" spans="2:19" x14ac:dyDescent="0.25">
      <c r="B36" s="158" t="s">
        <v>173</v>
      </c>
      <c r="C36" s="45">
        <v>131</v>
      </c>
      <c r="D36" s="43" t="s">
        <v>28</v>
      </c>
      <c r="E36" s="45">
        <v>178</v>
      </c>
      <c r="F36" s="44">
        <v>31</v>
      </c>
      <c r="G36" s="43" t="s">
        <v>28</v>
      </c>
      <c r="H36" s="44">
        <v>42</v>
      </c>
      <c r="K36" s="31"/>
      <c r="L36" s="31"/>
    </row>
    <row r="37" spans="2:19" x14ac:dyDescent="0.25">
      <c r="B37" s="158" t="s">
        <v>172</v>
      </c>
      <c r="C37" s="45">
        <v>72</v>
      </c>
      <c r="D37" s="43" t="s">
        <v>28</v>
      </c>
      <c r="E37" s="45">
        <v>100</v>
      </c>
      <c r="F37" s="44">
        <v>9</v>
      </c>
      <c r="G37" s="43" t="s">
        <v>28</v>
      </c>
      <c r="H37" s="44">
        <v>12</v>
      </c>
      <c r="K37" s="31"/>
      <c r="L37" s="31"/>
    </row>
    <row r="38" spans="2:19" x14ac:dyDescent="0.25">
      <c r="B38" s="158" t="s">
        <v>171</v>
      </c>
      <c r="C38" s="45">
        <v>126</v>
      </c>
      <c r="D38" s="43" t="s">
        <v>28</v>
      </c>
      <c r="E38" s="45">
        <v>163</v>
      </c>
      <c r="F38" s="44">
        <v>51</v>
      </c>
      <c r="G38" s="43" t="s">
        <v>28</v>
      </c>
      <c r="H38" s="44">
        <v>82</v>
      </c>
      <c r="K38" s="31"/>
      <c r="L38" s="31"/>
      <c r="M38" s="156"/>
      <c r="N38" s="156"/>
      <c r="O38" s="156"/>
      <c r="P38" s="156"/>
      <c r="Q38" s="159"/>
      <c r="R38" s="159"/>
      <c r="S38" s="159"/>
    </row>
    <row r="39" spans="2:19" x14ac:dyDescent="0.25">
      <c r="B39" s="158" t="s">
        <v>170</v>
      </c>
      <c r="C39" s="45">
        <v>152</v>
      </c>
      <c r="D39" s="43" t="s">
        <v>28</v>
      </c>
      <c r="E39" s="45">
        <v>216</v>
      </c>
      <c r="F39" s="44">
        <v>14</v>
      </c>
      <c r="G39" s="43" t="s">
        <v>28</v>
      </c>
      <c r="H39" s="44">
        <v>21</v>
      </c>
      <c r="J39" s="31"/>
      <c r="K39" s="31"/>
      <c r="L39" s="31"/>
      <c r="M39" s="156"/>
      <c r="N39" s="156"/>
      <c r="O39" s="156"/>
      <c r="P39" s="156"/>
    </row>
    <row r="40" spans="2:19" x14ac:dyDescent="0.25">
      <c r="B40" s="157" t="s">
        <v>199</v>
      </c>
      <c r="C40" s="145">
        <v>15286</v>
      </c>
      <c r="D40" s="146">
        <v>93</v>
      </c>
      <c r="E40" s="145">
        <v>19840</v>
      </c>
      <c r="F40" s="146">
        <v>1632</v>
      </c>
      <c r="G40" s="145">
        <v>33</v>
      </c>
      <c r="H40" s="146">
        <v>2512</v>
      </c>
      <c r="K40" s="156"/>
      <c r="L40" s="156"/>
      <c r="M40" s="156"/>
      <c r="N40" s="156"/>
      <c r="O40" s="156"/>
      <c r="P40" s="156"/>
    </row>
    <row r="41" spans="2:19" x14ac:dyDescent="0.25">
      <c r="B41" s="147" t="s">
        <v>168</v>
      </c>
      <c r="C41" s="145">
        <v>9927</v>
      </c>
      <c r="D41" s="146">
        <v>127</v>
      </c>
      <c r="E41" s="145">
        <v>13141</v>
      </c>
      <c r="F41" s="146">
        <v>5708</v>
      </c>
      <c r="G41" s="145">
        <v>230</v>
      </c>
      <c r="H41" s="146">
        <v>9132</v>
      </c>
      <c r="K41" s="156"/>
      <c r="L41" s="156"/>
      <c r="M41" s="156"/>
      <c r="N41" s="156"/>
      <c r="O41" s="156"/>
      <c r="P41" s="156"/>
    </row>
    <row r="42" spans="2:19" x14ac:dyDescent="0.25">
      <c r="B42" s="13" t="s">
        <v>6</v>
      </c>
      <c r="C42" s="94">
        <v>25213</v>
      </c>
      <c r="D42" s="94">
        <v>220</v>
      </c>
      <c r="E42" s="94">
        <v>32981</v>
      </c>
      <c r="F42" s="94">
        <v>7340</v>
      </c>
      <c r="G42" s="94">
        <v>263</v>
      </c>
      <c r="H42" s="94">
        <v>11644</v>
      </c>
      <c r="J42" s="31"/>
      <c r="K42" s="31"/>
      <c r="L42" s="31"/>
      <c r="M42" s="31"/>
      <c r="N42" s="31"/>
      <c r="O42" s="31"/>
      <c r="P42" s="31"/>
      <c r="Q42" s="31"/>
      <c r="R42" s="31"/>
      <c r="S42" s="31"/>
    </row>
    <row r="43" spans="2:19" ht="11.25" customHeight="1" x14ac:dyDescent="0.25">
      <c r="B43" s="155" t="s">
        <v>198</v>
      </c>
      <c r="K43" s="31"/>
      <c r="L43" s="31"/>
      <c r="M43" s="31"/>
    </row>
  </sheetData>
  <mergeCells count="4">
    <mergeCell ref="B4:B5"/>
    <mergeCell ref="C4:E4"/>
    <mergeCell ref="F4:H4"/>
    <mergeCell ref="B3:G3"/>
  </mergeCells>
  <pageMargins left="0.11811023622047245" right="0.11811023622047245"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A27" sqref="A27:XFD27"/>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19" t="s">
        <v>253</v>
      </c>
      <c r="C2" s="204"/>
      <c r="D2" s="204"/>
    </row>
    <row r="4" spans="2:4" x14ac:dyDescent="0.25">
      <c r="B4" s="386" t="s">
        <v>254</v>
      </c>
      <c r="C4" s="327" t="s">
        <v>255</v>
      </c>
      <c r="D4" s="327"/>
    </row>
    <row r="5" spans="2:4" x14ac:dyDescent="0.25">
      <c r="B5" s="386"/>
      <c r="C5" s="282" t="s">
        <v>256</v>
      </c>
      <c r="D5" s="282" t="s">
        <v>257</v>
      </c>
    </row>
    <row r="6" spans="2:4" x14ac:dyDescent="0.25">
      <c r="B6" s="120" t="s">
        <v>258</v>
      </c>
      <c r="C6" s="92">
        <v>177.04627981646431</v>
      </c>
      <c r="D6" s="121">
        <v>1034829663</v>
      </c>
    </row>
    <row r="7" spans="2:4" x14ac:dyDescent="0.25">
      <c r="B7" s="120" t="s">
        <v>259</v>
      </c>
      <c r="C7" s="92">
        <v>188.51569217126445</v>
      </c>
      <c r="D7" s="121">
        <v>58673247</v>
      </c>
    </row>
    <row r="8" spans="2:4" x14ac:dyDescent="0.25">
      <c r="B8" s="120" t="s">
        <v>260</v>
      </c>
      <c r="C8" s="92">
        <v>217.72952923393322</v>
      </c>
      <c r="D8" s="121">
        <v>428453502</v>
      </c>
    </row>
    <row r="9" spans="2:4" x14ac:dyDescent="0.25">
      <c r="B9" s="120" t="s">
        <v>261</v>
      </c>
      <c r="C9" s="92">
        <v>223.0885613146786</v>
      </c>
      <c r="D9" s="121">
        <v>1130044176</v>
      </c>
    </row>
    <row r="10" spans="2:4" x14ac:dyDescent="0.25">
      <c r="B10" s="120" t="s">
        <v>262</v>
      </c>
      <c r="C10" s="92">
        <v>247.02195802037465</v>
      </c>
      <c r="D10" s="121">
        <v>408978570</v>
      </c>
    </row>
    <row r="11" spans="2:4" x14ac:dyDescent="0.25">
      <c r="B11" s="120" t="s">
        <v>263</v>
      </c>
      <c r="C11" s="92">
        <v>255.87004691191626</v>
      </c>
      <c r="D11" s="121">
        <v>146365215</v>
      </c>
    </row>
    <row r="12" spans="2:4" x14ac:dyDescent="0.25">
      <c r="B12" s="120" t="s">
        <v>264</v>
      </c>
      <c r="C12" s="92">
        <v>261.68153173560461</v>
      </c>
      <c r="D12" s="121">
        <v>346565787</v>
      </c>
    </row>
    <row r="13" spans="2:4" x14ac:dyDescent="0.25">
      <c r="B13" s="120" t="s">
        <v>265</v>
      </c>
      <c r="C13" s="92">
        <v>264.00542790014339</v>
      </c>
      <c r="D13" s="121">
        <v>1161197778</v>
      </c>
    </row>
    <row r="14" spans="2:4" x14ac:dyDescent="0.25">
      <c r="B14" s="120" t="s">
        <v>20</v>
      </c>
      <c r="C14" s="92">
        <v>267.92204522903302</v>
      </c>
      <c r="D14" s="121">
        <v>1090583919</v>
      </c>
    </row>
    <row r="15" spans="2:4" x14ac:dyDescent="0.25">
      <c r="B15" s="120" t="s">
        <v>266</v>
      </c>
      <c r="C15" s="92">
        <v>271.82655473967873</v>
      </c>
      <c r="D15" s="121">
        <v>241937730</v>
      </c>
    </row>
    <row r="16" spans="2:4" x14ac:dyDescent="0.25">
      <c r="B16" s="120" t="s">
        <v>267</v>
      </c>
      <c r="C16" s="92">
        <v>282.21092210619537</v>
      </c>
      <c r="D16" s="121">
        <v>344168919</v>
      </c>
    </row>
    <row r="17" spans="2:5" x14ac:dyDescent="0.25">
      <c r="B17" s="120" t="s">
        <v>268</v>
      </c>
      <c r="C17" s="92">
        <v>285.77510657529263</v>
      </c>
      <c r="D17" s="121">
        <v>303203673</v>
      </c>
    </row>
    <row r="18" spans="2:5" x14ac:dyDescent="0.25">
      <c r="B18" s="120" t="s">
        <v>269</v>
      </c>
      <c r="C18" s="92">
        <v>292.81851214926479</v>
      </c>
      <c r="D18" s="121">
        <v>1438127172</v>
      </c>
    </row>
    <row r="19" spans="2:5" x14ac:dyDescent="0.25">
      <c r="B19" s="120" t="s">
        <v>270</v>
      </c>
      <c r="C19" s="92">
        <v>294.94100199833213</v>
      </c>
      <c r="D19" s="121">
        <v>37488771</v>
      </c>
    </row>
    <row r="20" spans="2:5" x14ac:dyDescent="0.25">
      <c r="B20" s="120" t="s">
        <v>29</v>
      </c>
      <c r="C20" s="92">
        <v>296.39995805770212</v>
      </c>
      <c r="D20" s="121">
        <v>2968077303</v>
      </c>
    </row>
    <row r="21" spans="2:5" x14ac:dyDescent="0.25">
      <c r="B21" s="120" t="s">
        <v>271</v>
      </c>
      <c r="C21" s="92">
        <v>303.82194010891692</v>
      </c>
      <c r="D21" s="121">
        <v>1790513232</v>
      </c>
    </row>
    <row r="22" spans="2:5" x14ac:dyDescent="0.25">
      <c r="B22" s="120" t="s">
        <v>272</v>
      </c>
      <c r="C22" s="92">
        <v>322.06064039701386</v>
      </c>
      <c r="D22" s="121">
        <v>496264368</v>
      </c>
    </row>
    <row r="23" spans="2:5" x14ac:dyDescent="0.25">
      <c r="B23" s="120" t="s">
        <v>273</v>
      </c>
      <c r="C23" s="92">
        <v>360.4333736803257</v>
      </c>
      <c r="D23" s="121">
        <v>1603385520</v>
      </c>
    </row>
    <row r="24" spans="2:5" x14ac:dyDescent="0.25">
      <c r="B24" s="120" t="s">
        <v>274</v>
      </c>
      <c r="C24" s="92">
        <v>379.13238451228057</v>
      </c>
      <c r="D24" s="121">
        <v>1419250803</v>
      </c>
    </row>
    <row r="25" spans="2:5" x14ac:dyDescent="0.25">
      <c r="B25" s="120" t="s">
        <v>275</v>
      </c>
      <c r="C25" s="92">
        <v>457.63740833322703</v>
      </c>
      <c r="D25" s="121">
        <v>717657831</v>
      </c>
    </row>
    <row r="26" spans="2:5" x14ac:dyDescent="0.25">
      <c r="B26" s="291" t="s">
        <v>63</v>
      </c>
      <c r="C26" s="292">
        <v>283.13500878759669</v>
      </c>
      <c r="D26" s="293">
        <f>SUM(D6:D25)</f>
        <v>17165767179</v>
      </c>
    </row>
    <row r="27" spans="2:5" ht="11.25" customHeight="1" x14ac:dyDescent="0.25">
      <c r="B27" s="387" t="s">
        <v>276</v>
      </c>
      <c r="C27" s="326"/>
      <c r="D27" s="326"/>
      <c r="E27" s="326"/>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{4B5ED5AF-DB48-4E5B-94D0-6722F4E9298F}</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{F77D164D-33EF-4987-A262-08675C9DDA05}</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4B5ED5AF-DB48-4E5B-94D0-6722F4E9298F}">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F77D164D-33EF-4987-A262-08675C9DDA05}">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S20"/>
  <sheetViews>
    <sheetView showGridLines="0" zoomScaleNormal="100" workbookViewId="0">
      <selection activeCell="B2" sqref="B2"/>
    </sheetView>
  </sheetViews>
  <sheetFormatPr defaultRowHeight="11.25" x14ac:dyDescent="0.2"/>
  <cols>
    <col min="1" max="1" width="0.85546875" style="39" customWidth="1"/>
    <col min="2" max="2" width="15.85546875" style="100" customWidth="1"/>
    <col min="3" max="16384" width="9.140625" style="39"/>
  </cols>
  <sheetData>
    <row r="2" spans="2:19" ht="15" x14ac:dyDescent="0.25">
      <c r="B2" s="85" t="s">
        <v>336</v>
      </c>
      <c r="C2" s="1"/>
      <c r="D2" s="1"/>
      <c r="E2" s="1"/>
      <c r="F2" s="1"/>
      <c r="G2" s="1"/>
      <c r="H2" s="1"/>
      <c r="I2" s="1"/>
      <c r="J2" s="1"/>
      <c r="K2" s="1"/>
      <c r="L2" s="1"/>
      <c r="M2" s="2"/>
      <c r="N2" s="1"/>
      <c r="O2" s="1"/>
      <c r="P2" s="1"/>
      <c r="Q2" s="1"/>
      <c r="R2" s="1"/>
      <c r="S2" s="1"/>
    </row>
    <row r="3" spans="2:19" ht="15" x14ac:dyDescent="0.25">
      <c r="B3" s="286" t="s">
        <v>332</v>
      </c>
      <c r="C3" s="286"/>
      <c r="D3" s="286"/>
      <c r="E3" s="286"/>
      <c r="F3" s="2"/>
      <c r="G3" s="2"/>
      <c r="H3" s="2"/>
      <c r="I3" s="129"/>
      <c r="J3" s="2"/>
      <c r="K3" s="2"/>
      <c r="L3" s="2"/>
      <c r="M3" s="2"/>
      <c r="N3" s="1"/>
      <c r="O3" s="1"/>
      <c r="P3" s="1"/>
      <c r="Q3" s="1"/>
      <c r="R3" s="1"/>
      <c r="S3" s="1"/>
    </row>
    <row r="4" spans="2:19" ht="15" customHeight="1" x14ac:dyDescent="0.25">
      <c r="B4" s="317" t="s">
        <v>61</v>
      </c>
      <c r="C4" s="388" t="s">
        <v>158</v>
      </c>
      <c r="D4" s="389"/>
      <c r="E4" s="389"/>
      <c r="F4" s="389"/>
      <c r="G4" s="389"/>
      <c r="H4" s="389"/>
      <c r="I4" s="389"/>
      <c r="J4" s="389"/>
      <c r="K4" s="389"/>
      <c r="L4" s="389"/>
      <c r="M4" s="389"/>
      <c r="N4" s="389"/>
      <c r="O4" s="1"/>
      <c r="P4" s="1"/>
      <c r="Q4" s="1"/>
      <c r="R4" s="1"/>
      <c r="S4" s="1"/>
    </row>
    <row r="5" spans="2:19" ht="15" customHeight="1" x14ac:dyDescent="0.25">
      <c r="B5" s="318"/>
      <c r="C5" s="321" t="s">
        <v>100</v>
      </c>
      <c r="D5" s="390"/>
      <c r="E5" s="390"/>
      <c r="F5" s="390"/>
      <c r="G5" s="391"/>
      <c r="H5" s="390"/>
      <c r="I5" s="390"/>
      <c r="J5" s="390" t="s">
        <v>101</v>
      </c>
      <c r="K5" s="321"/>
      <c r="L5" s="392"/>
      <c r="M5" s="392"/>
      <c r="N5" s="390" t="s">
        <v>159</v>
      </c>
      <c r="O5" s="1"/>
      <c r="P5" s="1"/>
      <c r="Q5" s="1"/>
      <c r="R5" s="1"/>
      <c r="S5" s="1"/>
    </row>
    <row r="6" spans="2:19" ht="40.5" x14ac:dyDescent="0.25">
      <c r="B6" s="319"/>
      <c r="C6" s="56" t="s">
        <v>160</v>
      </c>
      <c r="D6" s="56" t="s">
        <v>161</v>
      </c>
      <c r="E6" s="56" t="s">
        <v>166</v>
      </c>
      <c r="F6" s="56" t="s">
        <v>162</v>
      </c>
      <c r="G6" s="56" t="s">
        <v>164</v>
      </c>
      <c r="H6" s="56" t="s">
        <v>165</v>
      </c>
      <c r="I6" s="132" t="s">
        <v>6</v>
      </c>
      <c r="J6" s="56" t="s">
        <v>160</v>
      </c>
      <c r="K6" s="56" t="s">
        <v>161</v>
      </c>
      <c r="L6" s="56" t="s">
        <v>162</v>
      </c>
      <c r="M6" s="56" t="s">
        <v>6</v>
      </c>
      <c r="N6" s="56" t="s">
        <v>160</v>
      </c>
      <c r="O6" s="56" t="s">
        <v>161</v>
      </c>
      <c r="P6" s="56" t="s">
        <v>166</v>
      </c>
      <c r="Q6" s="56" t="s">
        <v>162</v>
      </c>
      <c r="R6" s="56" t="s">
        <v>165</v>
      </c>
      <c r="S6" s="56" t="s">
        <v>6</v>
      </c>
    </row>
    <row r="7" spans="2:19" ht="13.5" x14ac:dyDescent="0.25">
      <c r="B7" s="130" t="s">
        <v>7</v>
      </c>
      <c r="C7" s="34">
        <v>107</v>
      </c>
      <c r="D7" s="57">
        <v>312</v>
      </c>
      <c r="E7" s="34">
        <v>3</v>
      </c>
      <c r="F7" s="23">
        <v>1521</v>
      </c>
      <c r="G7" s="34" t="s">
        <v>28</v>
      </c>
      <c r="H7" s="57" t="s">
        <v>28</v>
      </c>
      <c r="I7" s="34">
        <v>1943</v>
      </c>
      <c r="J7" s="34">
        <v>146</v>
      </c>
      <c r="K7" s="34">
        <v>1</v>
      </c>
      <c r="L7" s="34" t="s">
        <v>28</v>
      </c>
      <c r="M7" s="34">
        <v>147</v>
      </c>
      <c r="N7" s="34">
        <v>137</v>
      </c>
      <c r="O7" s="34">
        <v>180</v>
      </c>
      <c r="P7" s="34" t="s">
        <v>28</v>
      </c>
      <c r="Q7" s="34">
        <v>87</v>
      </c>
      <c r="R7" s="34" t="s">
        <v>28</v>
      </c>
      <c r="S7" s="34">
        <v>404</v>
      </c>
    </row>
    <row r="8" spans="2:19" ht="13.5" x14ac:dyDescent="0.25">
      <c r="B8" s="130" t="s">
        <v>8</v>
      </c>
      <c r="C8" s="34">
        <v>56</v>
      </c>
      <c r="D8" s="23">
        <v>372</v>
      </c>
      <c r="E8" s="34">
        <v>3</v>
      </c>
      <c r="F8" s="23">
        <v>850</v>
      </c>
      <c r="G8" s="34" t="s">
        <v>28</v>
      </c>
      <c r="H8" s="34">
        <v>1</v>
      </c>
      <c r="I8" s="34">
        <v>1282</v>
      </c>
      <c r="J8" s="34">
        <v>47</v>
      </c>
      <c r="K8" s="34" t="s">
        <v>28</v>
      </c>
      <c r="L8" s="34" t="s">
        <v>28</v>
      </c>
      <c r="M8" s="34">
        <v>47</v>
      </c>
      <c r="N8" s="34">
        <v>22</v>
      </c>
      <c r="O8" s="34">
        <v>196</v>
      </c>
      <c r="P8" s="34" t="s">
        <v>28</v>
      </c>
      <c r="Q8" s="34">
        <v>40</v>
      </c>
      <c r="R8" s="34" t="s">
        <v>28</v>
      </c>
      <c r="S8" s="34">
        <v>258</v>
      </c>
    </row>
    <row r="9" spans="2:19" ht="13.5" x14ac:dyDescent="0.25">
      <c r="B9" s="130" t="s">
        <v>9</v>
      </c>
      <c r="C9" s="34">
        <v>78</v>
      </c>
      <c r="D9" s="23">
        <v>109</v>
      </c>
      <c r="E9" s="34" t="s">
        <v>28</v>
      </c>
      <c r="F9" s="23">
        <v>62</v>
      </c>
      <c r="G9" s="34" t="s">
        <v>28</v>
      </c>
      <c r="H9" s="34" t="s">
        <v>28</v>
      </c>
      <c r="I9" s="34">
        <v>249</v>
      </c>
      <c r="J9" s="34" t="s">
        <v>28</v>
      </c>
      <c r="K9" s="34" t="s">
        <v>28</v>
      </c>
      <c r="L9" s="34" t="s">
        <v>28</v>
      </c>
      <c r="M9" s="34" t="s">
        <v>28</v>
      </c>
      <c r="N9" s="34">
        <v>81</v>
      </c>
      <c r="O9" s="34">
        <v>119</v>
      </c>
      <c r="P9" s="34" t="s">
        <v>28</v>
      </c>
      <c r="Q9" s="34">
        <v>5</v>
      </c>
      <c r="R9" s="34" t="s">
        <v>28</v>
      </c>
      <c r="S9" s="34">
        <v>205</v>
      </c>
    </row>
    <row r="10" spans="2:19" ht="13.5" x14ac:dyDescent="0.25">
      <c r="B10" s="130" t="s">
        <v>10</v>
      </c>
      <c r="C10" s="34">
        <v>30</v>
      </c>
      <c r="D10" s="23">
        <v>602</v>
      </c>
      <c r="E10" s="34">
        <v>7</v>
      </c>
      <c r="F10" s="23">
        <v>11280</v>
      </c>
      <c r="G10" s="34">
        <v>2</v>
      </c>
      <c r="H10" s="34" t="s">
        <v>28</v>
      </c>
      <c r="I10" s="34">
        <v>11921</v>
      </c>
      <c r="J10" s="34">
        <v>997</v>
      </c>
      <c r="K10" s="34">
        <v>1</v>
      </c>
      <c r="L10" s="34">
        <v>12</v>
      </c>
      <c r="M10" s="34">
        <v>1010</v>
      </c>
      <c r="N10" s="34">
        <v>118</v>
      </c>
      <c r="O10" s="34">
        <v>296</v>
      </c>
      <c r="P10" s="34">
        <v>1</v>
      </c>
      <c r="Q10" s="34">
        <v>457</v>
      </c>
      <c r="R10" s="34" t="s">
        <v>28</v>
      </c>
      <c r="S10" s="34">
        <v>872</v>
      </c>
    </row>
    <row r="11" spans="2:19" ht="13.5" x14ac:dyDescent="0.25">
      <c r="B11" s="130" t="s">
        <v>11</v>
      </c>
      <c r="C11" s="34">
        <v>91</v>
      </c>
      <c r="D11" s="23">
        <v>574</v>
      </c>
      <c r="E11" s="34">
        <v>2</v>
      </c>
      <c r="F11" s="23">
        <v>1512</v>
      </c>
      <c r="G11" s="34" t="s">
        <v>28</v>
      </c>
      <c r="H11" s="34" t="s">
        <v>28</v>
      </c>
      <c r="I11" s="34">
        <v>2179</v>
      </c>
      <c r="J11" s="34">
        <v>77</v>
      </c>
      <c r="K11" s="34" t="s">
        <v>28</v>
      </c>
      <c r="L11" s="34" t="s">
        <v>28</v>
      </c>
      <c r="M11" s="34">
        <v>77</v>
      </c>
      <c r="N11" s="34">
        <v>87</v>
      </c>
      <c r="O11" s="34">
        <v>406</v>
      </c>
      <c r="P11" s="34" t="s">
        <v>28</v>
      </c>
      <c r="Q11" s="34">
        <v>150</v>
      </c>
      <c r="R11" s="34" t="s">
        <v>28</v>
      </c>
      <c r="S11" s="34">
        <v>643</v>
      </c>
    </row>
    <row r="12" spans="2:19" ht="13.5" x14ac:dyDescent="0.25">
      <c r="B12" s="130" t="s">
        <v>12</v>
      </c>
      <c r="C12" s="34">
        <v>599</v>
      </c>
      <c r="D12" s="23">
        <v>285</v>
      </c>
      <c r="E12" s="34">
        <v>1</v>
      </c>
      <c r="F12" s="23">
        <v>1447</v>
      </c>
      <c r="G12" s="34" t="s">
        <v>28</v>
      </c>
      <c r="H12" s="34" t="s">
        <v>28</v>
      </c>
      <c r="I12" s="34">
        <v>2332</v>
      </c>
      <c r="J12" s="34">
        <v>230</v>
      </c>
      <c r="K12" s="34" t="s">
        <v>28</v>
      </c>
      <c r="L12" s="34" t="s">
        <v>28</v>
      </c>
      <c r="M12" s="34">
        <v>230</v>
      </c>
      <c r="N12" s="34">
        <v>513</v>
      </c>
      <c r="O12" s="34">
        <v>184</v>
      </c>
      <c r="P12" s="34">
        <v>1</v>
      </c>
      <c r="Q12" s="34">
        <v>130</v>
      </c>
      <c r="R12" s="34" t="s">
        <v>28</v>
      </c>
      <c r="S12" s="34">
        <v>828</v>
      </c>
    </row>
    <row r="13" spans="2:19" ht="13.5" x14ac:dyDescent="0.25">
      <c r="B13" s="130" t="s">
        <v>13</v>
      </c>
      <c r="C13" s="34">
        <v>210</v>
      </c>
      <c r="D13" s="23">
        <v>113</v>
      </c>
      <c r="E13" s="34" t="s">
        <v>28</v>
      </c>
      <c r="F13" s="23">
        <v>702</v>
      </c>
      <c r="G13" s="34" t="s">
        <v>28</v>
      </c>
      <c r="H13" s="34" t="s">
        <v>28</v>
      </c>
      <c r="I13" s="34">
        <v>1025</v>
      </c>
      <c r="J13" s="34">
        <v>114</v>
      </c>
      <c r="K13" s="34" t="s">
        <v>28</v>
      </c>
      <c r="L13" s="34" t="s">
        <v>28</v>
      </c>
      <c r="M13" s="34">
        <v>114</v>
      </c>
      <c r="N13" s="34">
        <v>259</v>
      </c>
      <c r="O13" s="34">
        <v>125</v>
      </c>
      <c r="P13" s="34" t="s">
        <v>28</v>
      </c>
      <c r="Q13" s="34">
        <v>111</v>
      </c>
      <c r="R13" s="34" t="s">
        <v>28</v>
      </c>
      <c r="S13" s="34">
        <v>495</v>
      </c>
    </row>
    <row r="14" spans="2:19" ht="13.5" x14ac:dyDescent="0.25">
      <c r="B14" s="130" t="s">
        <v>14</v>
      </c>
      <c r="C14" s="34">
        <v>142</v>
      </c>
      <c r="D14" s="23">
        <v>125</v>
      </c>
      <c r="E14" s="34" t="s">
        <v>28</v>
      </c>
      <c r="F14" s="23">
        <v>423</v>
      </c>
      <c r="G14" s="34">
        <v>1</v>
      </c>
      <c r="H14" s="34" t="s">
        <v>28</v>
      </c>
      <c r="I14" s="34">
        <v>691</v>
      </c>
      <c r="J14" s="34">
        <v>23</v>
      </c>
      <c r="K14" s="34" t="s">
        <v>28</v>
      </c>
      <c r="L14" s="34" t="s">
        <v>28</v>
      </c>
      <c r="M14" s="34">
        <v>23</v>
      </c>
      <c r="N14" s="34">
        <v>203</v>
      </c>
      <c r="O14" s="34">
        <v>151</v>
      </c>
      <c r="P14" s="34" t="s">
        <v>28</v>
      </c>
      <c r="Q14" s="34">
        <v>27</v>
      </c>
      <c r="R14" s="34">
        <v>1</v>
      </c>
      <c r="S14" s="34">
        <v>382</v>
      </c>
    </row>
    <row r="15" spans="2:19" ht="13.5" x14ac:dyDescent="0.25">
      <c r="B15" s="130" t="s">
        <v>15</v>
      </c>
      <c r="C15" s="34">
        <v>115</v>
      </c>
      <c r="D15" s="23">
        <v>173</v>
      </c>
      <c r="E15" s="34" t="s">
        <v>28</v>
      </c>
      <c r="F15" s="23">
        <v>355</v>
      </c>
      <c r="G15" s="34" t="s">
        <v>28</v>
      </c>
      <c r="H15" s="34" t="s">
        <v>28</v>
      </c>
      <c r="I15" s="34">
        <v>643</v>
      </c>
      <c r="J15" s="34">
        <v>43</v>
      </c>
      <c r="K15" s="34" t="s">
        <v>28</v>
      </c>
      <c r="L15" s="34" t="s">
        <v>28</v>
      </c>
      <c r="M15" s="34">
        <v>43</v>
      </c>
      <c r="N15" s="34">
        <v>172</v>
      </c>
      <c r="O15" s="34">
        <v>204</v>
      </c>
      <c r="P15" s="34" t="s">
        <v>28</v>
      </c>
      <c r="Q15" s="34">
        <v>94</v>
      </c>
      <c r="R15" s="34" t="s">
        <v>28</v>
      </c>
      <c r="S15" s="34">
        <v>470</v>
      </c>
    </row>
    <row r="16" spans="2:19" ht="13.5" x14ac:dyDescent="0.25">
      <c r="B16" s="130" t="s">
        <v>16</v>
      </c>
      <c r="C16" s="34">
        <v>98</v>
      </c>
      <c r="D16" s="23">
        <v>129</v>
      </c>
      <c r="E16" s="34">
        <v>1</v>
      </c>
      <c r="F16" s="23">
        <v>454</v>
      </c>
      <c r="G16" s="34" t="s">
        <v>28</v>
      </c>
      <c r="H16" s="34" t="s">
        <v>28</v>
      </c>
      <c r="I16" s="34">
        <v>682</v>
      </c>
      <c r="J16" s="34" t="s">
        <v>28</v>
      </c>
      <c r="K16" s="34" t="s">
        <v>28</v>
      </c>
      <c r="L16" s="34" t="s">
        <v>28</v>
      </c>
      <c r="M16" s="34" t="s">
        <v>28</v>
      </c>
      <c r="N16" s="34">
        <v>150</v>
      </c>
      <c r="O16" s="34">
        <v>66</v>
      </c>
      <c r="P16" s="34" t="s">
        <v>28</v>
      </c>
      <c r="Q16" s="34">
        <v>12</v>
      </c>
      <c r="R16" s="34" t="s">
        <v>28</v>
      </c>
      <c r="S16" s="34">
        <v>228</v>
      </c>
    </row>
    <row r="17" spans="2:19" ht="13.5" x14ac:dyDescent="0.25">
      <c r="B17" s="130" t="s">
        <v>17</v>
      </c>
      <c r="C17" s="34">
        <v>23</v>
      </c>
      <c r="D17" s="23">
        <v>42</v>
      </c>
      <c r="E17" s="34" t="s">
        <v>28</v>
      </c>
      <c r="F17" s="23">
        <v>172</v>
      </c>
      <c r="G17" s="34" t="s">
        <v>28</v>
      </c>
      <c r="H17" s="34" t="s">
        <v>28</v>
      </c>
      <c r="I17" s="34">
        <v>237</v>
      </c>
      <c r="J17" s="34">
        <v>63</v>
      </c>
      <c r="K17" s="34" t="s">
        <v>28</v>
      </c>
      <c r="L17" s="34" t="s">
        <v>28</v>
      </c>
      <c r="M17" s="34">
        <v>63</v>
      </c>
      <c r="N17" s="34">
        <v>38</v>
      </c>
      <c r="O17" s="34">
        <v>93</v>
      </c>
      <c r="P17" s="34">
        <v>1</v>
      </c>
      <c r="Q17" s="34">
        <v>75</v>
      </c>
      <c r="R17" s="34" t="s">
        <v>28</v>
      </c>
      <c r="S17" s="34">
        <v>207</v>
      </c>
    </row>
    <row r="18" spans="2:19" ht="13.5" x14ac:dyDescent="0.25">
      <c r="B18" s="130" t="s">
        <v>18</v>
      </c>
      <c r="C18" s="34">
        <v>17</v>
      </c>
      <c r="D18" s="23">
        <v>351</v>
      </c>
      <c r="E18" s="34">
        <v>1</v>
      </c>
      <c r="F18" s="23">
        <v>1660</v>
      </c>
      <c r="G18" s="34" t="s">
        <v>28</v>
      </c>
      <c r="H18" s="34" t="s">
        <v>28</v>
      </c>
      <c r="I18" s="34">
        <v>2029</v>
      </c>
      <c r="J18" s="34">
        <v>132</v>
      </c>
      <c r="K18" s="34" t="s">
        <v>28</v>
      </c>
      <c r="L18" s="34">
        <v>1</v>
      </c>
      <c r="M18" s="34">
        <v>133</v>
      </c>
      <c r="N18" s="34">
        <v>272</v>
      </c>
      <c r="O18" s="34">
        <v>80</v>
      </c>
      <c r="P18" s="34" t="s">
        <v>28</v>
      </c>
      <c r="Q18" s="34">
        <v>109</v>
      </c>
      <c r="R18" s="34" t="s">
        <v>28</v>
      </c>
      <c r="S18" s="34">
        <v>461</v>
      </c>
    </row>
    <row r="19" spans="2:19" ht="13.5" x14ac:dyDescent="0.25">
      <c r="B19" s="13" t="s">
        <v>6</v>
      </c>
      <c r="C19" s="29">
        <v>1566</v>
      </c>
      <c r="D19" s="29">
        <v>3187</v>
      </c>
      <c r="E19" s="94">
        <v>18</v>
      </c>
      <c r="F19" s="29">
        <v>20438</v>
      </c>
      <c r="G19" s="94">
        <v>3</v>
      </c>
      <c r="H19" s="94">
        <v>1</v>
      </c>
      <c r="I19" s="263">
        <v>25213</v>
      </c>
      <c r="J19" s="94">
        <v>1872</v>
      </c>
      <c r="K19" s="94">
        <v>2</v>
      </c>
      <c r="L19" s="94">
        <v>13</v>
      </c>
      <c r="M19" s="94">
        <v>1887</v>
      </c>
      <c r="N19" s="94">
        <v>2052</v>
      </c>
      <c r="O19" s="94">
        <v>2100</v>
      </c>
      <c r="P19" s="94">
        <v>3</v>
      </c>
      <c r="Q19" s="94">
        <v>1297</v>
      </c>
      <c r="R19" s="94">
        <v>1</v>
      </c>
      <c r="S19" s="94">
        <v>5453</v>
      </c>
    </row>
    <row r="20" spans="2:19" x14ac:dyDescent="0.2">
      <c r="B20" s="128" t="s">
        <v>163</v>
      </c>
    </row>
  </sheetData>
  <mergeCells count="5">
    <mergeCell ref="B4:B6"/>
    <mergeCell ref="C4:N4"/>
    <mergeCell ref="C5:F5"/>
    <mergeCell ref="G5:J5"/>
    <mergeCell ref="K5:N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17"/>
  <sheetViews>
    <sheetView showGridLines="0" zoomScaleNormal="100" workbookViewId="0">
      <selection activeCell="B17" sqref="B17"/>
    </sheetView>
  </sheetViews>
  <sheetFormatPr defaultRowHeight="11.25" x14ac:dyDescent="0.2"/>
  <cols>
    <col min="1" max="1" width="0.85546875" style="39" customWidth="1"/>
    <col min="2" max="2" width="14.42578125" style="139" customWidth="1"/>
    <col min="3" max="3" width="9.140625" style="39"/>
    <col min="4" max="4" width="11" style="39" customWidth="1"/>
    <col min="5" max="5" width="10.5703125" style="39" customWidth="1"/>
    <col min="6" max="6" width="9.5703125" style="39" customWidth="1"/>
    <col min="7" max="7" width="9.140625" style="39"/>
    <col min="8" max="8" width="10.7109375" style="39" customWidth="1"/>
    <col min="9" max="16384" width="9.140625" style="39"/>
  </cols>
  <sheetData>
    <row r="2" spans="2:9" ht="15" x14ac:dyDescent="0.25">
      <c r="B2" s="19" t="s">
        <v>335</v>
      </c>
      <c r="C2" s="83"/>
      <c r="D2" s="83"/>
      <c r="E2" s="83"/>
      <c r="F2" s="84"/>
      <c r="G2" s="1"/>
    </row>
    <row r="3" spans="2:9" ht="15" x14ac:dyDescent="0.25">
      <c r="B3" s="286" t="s">
        <v>332</v>
      </c>
      <c r="C3" s="286"/>
      <c r="D3" s="286"/>
      <c r="E3" s="286"/>
      <c r="F3" s="286"/>
      <c r="G3" s="1"/>
    </row>
    <row r="4" spans="2:9" ht="40.5" x14ac:dyDescent="0.25">
      <c r="B4" s="133" t="s">
        <v>71</v>
      </c>
      <c r="C4" s="60" t="s">
        <v>160</v>
      </c>
      <c r="D4" s="60" t="s">
        <v>161</v>
      </c>
      <c r="E4" s="60" t="s">
        <v>166</v>
      </c>
      <c r="F4" s="60" t="s">
        <v>162</v>
      </c>
      <c r="G4" s="60" t="s">
        <v>164</v>
      </c>
      <c r="H4" s="60" t="s">
        <v>165</v>
      </c>
      <c r="I4" s="60" t="s">
        <v>6</v>
      </c>
    </row>
    <row r="5" spans="2:9" ht="13.5" x14ac:dyDescent="0.2">
      <c r="B5" s="134" t="s">
        <v>74</v>
      </c>
      <c r="C5" s="136">
        <v>442</v>
      </c>
      <c r="D5" s="135">
        <v>373</v>
      </c>
      <c r="E5" s="138">
        <v>4</v>
      </c>
      <c r="F5" s="135">
        <v>1594</v>
      </c>
      <c r="G5" s="138" t="s">
        <v>28</v>
      </c>
      <c r="H5" s="138" t="s">
        <v>28</v>
      </c>
      <c r="I5" s="137">
        <v>2413</v>
      </c>
    </row>
    <row r="6" spans="2:9" ht="13.5" x14ac:dyDescent="0.2">
      <c r="B6" s="134" t="s">
        <v>75</v>
      </c>
      <c r="C6" s="136">
        <v>355</v>
      </c>
      <c r="D6" s="135">
        <v>314</v>
      </c>
      <c r="E6" s="138" t="s">
        <v>28</v>
      </c>
      <c r="F6" s="135">
        <v>1490</v>
      </c>
      <c r="G6" s="138">
        <v>1</v>
      </c>
      <c r="H6" s="138" t="s">
        <v>28</v>
      </c>
      <c r="I6" s="137">
        <v>2160</v>
      </c>
    </row>
    <row r="7" spans="2:9" ht="13.5" x14ac:dyDescent="0.2">
      <c r="B7" s="134" t="s">
        <v>76</v>
      </c>
      <c r="C7" s="136">
        <v>437</v>
      </c>
      <c r="D7" s="135">
        <v>387</v>
      </c>
      <c r="E7" s="138">
        <v>1</v>
      </c>
      <c r="F7" s="135">
        <v>1682</v>
      </c>
      <c r="G7" s="138">
        <v>1</v>
      </c>
      <c r="H7" s="138" t="s">
        <v>28</v>
      </c>
      <c r="I7" s="137">
        <v>2508</v>
      </c>
    </row>
    <row r="8" spans="2:9" ht="13.5" x14ac:dyDescent="0.2">
      <c r="B8" s="134" t="s">
        <v>77</v>
      </c>
      <c r="C8" s="136">
        <v>461</v>
      </c>
      <c r="D8" s="135">
        <v>468</v>
      </c>
      <c r="E8" s="138">
        <v>3</v>
      </c>
      <c r="F8" s="135">
        <v>1762</v>
      </c>
      <c r="G8" s="138">
        <v>1</v>
      </c>
      <c r="H8" s="138" t="s">
        <v>28</v>
      </c>
      <c r="I8" s="137">
        <v>2695</v>
      </c>
    </row>
    <row r="9" spans="2:9" ht="13.5" x14ac:dyDescent="0.2">
      <c r="B9" s="134" t="s">
        <v>78</v>
      </c>
      <c r="C9" s="136">
        <v>480</v>
      </c>
      <c r="D9" s="135">
        <v>439</v>
      </c>
      <c r="E9" s="138">
        <v>2</v>
      </c>
      <c r="F9" s="135">
        <v>2117</v>
      </c>
      <c r="G9" s="138" t="s">
        <v>28</v>
      </c>
      <c r="H9" s="138">
        <v>1</v>
      </c>
      <c r="I9" s="137">
        <v>3039</v>
      </c>
    </row>
    <row r="10" spans="2:9" ht="13.5" x14ac:dyDescent="0.2">
      <c r="B10" s="134" t="s">
        <v>79</v>
      </c>
      <c r="C10" s="136">
        <v>509</v>
      </c>
      <c r="D10" s="135">
        <v>558</v>
      </c>
      <c r="E10" s="138">
        <v>3</v>
      </c>
      <c r="F10" s="135">
        <v>2170</v>
      </c>
      <c r="G10" s="138" t="s">
        <v>28</v>
      </c>
      <c r="H10" s="138">
        <v>1</v>
      </c>
      <c r="I10" s="137">
        <v>3241</v>
      </c>
    </row>
    <row r="11" spans="2:9" ht="13.5" x14ac:dyDescent="0.2">
      <c r="B11" s="134" t="s">
        <v>80</v>
      </c>
      <c r="C11" s="136">
        <v>484</v>
      </c>
      <c r="D11" s="135">
        <v>575</v>
      </c>
      <c r="E11" s="138">
        <v>1</v>
      </c>
      <c r="F11" s="135">
        <v>1911</v>
      </c>
      <c r="G11" s="138" t="s">
        <v>28</v>
      </c>
      <c r="H11" s="138" t="s">
        <v>28</v>
      </c>
      <c r="I11" s="137">
        <v>2971</v>
      </c>
    </row>
    <row r="12" spans="2:9" ht="13.5" x14ac:dyDescent="0.2">
      <c r="B12" s="134" t="s">
        <v>81</v>
      </c>
      <c r="C12" s="136">
        <v>413</v>
      </c>
      <c r="D12" s="135">
        <v>374</v>
      </c>
      <c r="E12" s="138">
        <v>1</v>
      </c>
      <c r="F12" s="135">
        <v>1253</v>
      </c>
      <c r="G12" s="138" t="s">
        <v>28</v>
      </c>
      <c r="H12" s="138" t="s">
        <v>28</v>
      </c>
      <c r="I12" s="137">
        <v>2041</v>
      </c>
    </row>
    <row r="13" spans="2:9" ht="13.5" x14ac:dyDescent="0.2">
      <c r="B13" s="134" t="s">
        <v>82</v>
      </c>
      <c r="C13" s="136">
        <v>447</v>
      </c>
      <c r="D13" s="135">
        <v>456</v>
      </c>
      <c r="E13" s="138">
        <v>2</v>
      </c>
      <c r="F13" s="135">
        <v>2029</v>
      </c>
      <c r="G13" s="138" t="s">
        <v>28</v>
      </c>
      <c r="H13" s="138" t="s">
        <v>28</v>
      </c>
      <c r="I13" s="137">
        <v>2934</v>
      </c>
    </row>
    <row r="14" spans="2:9" ht="13.5" x14ac:dyDescent="0.2">
      <c r="B14" s="134" t="s">
        <v>83</v>
      </c>
      <c r="C14" s="136">
        <v>515</v>
      </c>
      <c r="D14" s="135">
        <v>474</v>
      </c>
      <c r="E14" s="138">
        <v>1</v>
      </c>
      <c r="F14" s="135">
        <v>2177</v>
      </c>
      <c r="G14" s="138" t="s">
        <v>28</v>
      </c>
      <c r="H14" s="138" t="s">
        <v>28</v>
      </c>
      <c r="I14" s="137">
        <v>3167</v>
      </c>
    </row>
    <row r="15" spans="2:9" ht="13.5" x14ac:dyDescent="0.2">
      <c r="B15" s="134" t="s">
        <v>84</v>
      </c>
      <c r="C15" s="136">
        <v>490</v>
      </c>
      <c r="D15" s="135">
        <v>397</v>
      </c>
      <c r="E15" s="138">
        <v>1</v>
      </c>
      <c r="F15" s="135">
        <v>1902</v>
      </c>
      <c r="G15" s="138" t="s">
        <v>28</v>
      </c>
      <c r="H15" s="138" t="s">
        <v>28</v>
      </c>
      <c r="I15" s="137">
        <v>2790</v>
      </c>
    </row>
    <row r="16" spans="2:9" ht="13.5" x14ac:dyDescent="0.2">
      <c r="B16" s="134" t="s">
        <v>85</v>
      </c>
      <c r="C16" s="136">
        <v>457</v>
      </c>
      <c r="D16" s="135">
        <v>474</v>
      </c>
      <c r="E16" s="138">
        <v>2</v>
      </c>
      <c r="F16" s="135">
        <v>1661</v>
      </c>
      <c r="G16" s="138" t="s">
        <v>28</v>
      </c>
      <c r="H16" s="138" t="s">
        <v>28</v>
      </c>
      <c r="I16" s="137">
        <v>2594</v>
      </c>
    </row>
    <row r="17" spans="2:9" ht="13.5" x14ac:dyDescent="0.25">
      <c r="B17" s="13" t="s">
        <v>6</v>
      </c>
      <c r="C17" s="29">
        <v>5490</v>
      </c>
      <c r="D17" s="29">
        <v>5289</v>
      </c>
      <c r="E17" s="94">
        <v>21</v>
      </c>
      <c r="F17" s="29">
        <v>21748</v>
      </c>
      <c r="G17" s="94">
        <v>3</v>
      </c>
      <c r="H17" s="94">
        <v>2</v>
      </c>
      <c r="I17" s="94">
        <v>32553</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13"/>
  <sheetViews>
    <sheetView showGridLines="0" zoomScaleNormal="100" workbookViewId="0">
      <selection activeCell="B12" sqref="B12"/>
    </sheetView>
  </sheetViews>
  <sheetFormatPr defaultRowHeight="11.25" x14ac:dyDescent="0.2"/>
  <cols>
    <col min="1" max="1" width="0.85546875" style="39" customWidth="1"/>
    <col min="2" max="2" width="16" style="139" customWidth="1"/>
    <col min="3" max="4" width="9.140625" style="39"/>
    <col min="5" max="5" width="9.7109375" style="39" customWidth="1"/>
    <col min="6" max="16384" width="9.140625" style="39"/>
  </cols>
  <sheetData>
    <row r="2" spans="2:9" ht="15" x14ac:dyDescent="0.25">
      <c r="B2" s="19" t="s">
        <v>334</v>
      </c>
      <c r="C2" s="95"/>
      <c r="D2" s="95"/>
      <c r="E2" s="95"/>
      <c r="F2" s="95"/>
    </row>
    <row r="3" spans="2:9" ht="12.75" x14ac:dyDescent="0.2">
      <c r="B3" s="104" t="s">
        <v>333</v>
      </c>
      <c r="C3" s="116"/>
      <c r="D3" s="116"/>
      <c r="E3" s="116"/>
      <c r="F3" s="106"/>
    </row>
    <row r="4" spans="2:9" ht="40.5" x14ac:dyDescent="0.25">
      <c r="B4" s="140" t="s">
        <v>87</v>
      </c>
      <c r="C4" s="56" t="s">
        <v>160</v>
      </c>
      <c r="D4" s="56" t="s">
        <v>161</v>
      </c>
      <c r="E4" s="56" t="s">
        <v>166</v>
      </c>
      <c r="F4" s="56" t="s">
        <v>162</v>
      </c>
      <c r="G4" s="56" t="s">
        <v>164</v>
      </c>
      <c r="H4" s="56" t="s">
        <v>165</v>
      </c>
      <c r="I4" s="56" t="s">
        <v>6</v>
      </c>
    </row>
    <row r="5" spans="2:9" ht="13.5" x14ac:dyDescent="0.25">
      <c r="B5" s="131" t="s">
        <v>88</v>
      </c>
      <c r="C5" s="34">
        <v>705</v>
      </c>
      <c r="D5" s="58">
        <v>656</v>
      </c>
      <c r="E5" s="34">
        <v>2</v>
      </c>
      <c r="F5" s="57">
        <v>3258</v>
      </c>
      <c r="G5" s="34" t="s">
        <v>28</v>
      </c>
      <c r="H5" s="57" t="s">
        <v>28</v>
      </c>
      <c r="I5" s="126">
        <v>4621</v>
      </c>
    </row>
    <row r="6" spans="2:9" ht="13.5" x14ac:dyDescent="0.25">
      <c r="B6" s="131" t="s">
        <v>89</v>
      </c>
      <c r="C6" s="34">
        <v>770</v>
      </c>
      <c r="D6" s="58">
        <v>641</v>
      </c>
      <c r="E6" s="34">
        <v>4</v>
      </c>
      <c r="F6" s="57">
        <v>3479</v>
      </c>
      <c r="G6" s="34" t="s">
        <v>28</v>
      </c>
      <c r="H6" s="57" t="s">
        <v>28</v>
      </c>
      <c r="I6" s="126">
        <v>4894</v>
      </c>
    </row>
    <row r="7" spans="2:9" ht="13.5" x14ac:dyDescent="0.25">
      <c r="B7" s="131" t="s">
        <v>90</v>
      </c>
      <c r="C7" s="34">
        <v>753</v>
      </c>
      <c r="D7" s="58">
        <v>676</v>
      </c>
      <c r="E7" s="34">
        <v>3</v>
      </c>
      <c r="F7" s="57">
        <v>3619</v>
      </c>
      <c r="G7" s="34" t="s">
        <v>28</v>
      </c>
      <c r="H7" s="57" t="s">
        <v>28</v>
      </c>
      <c r="I7" s="126">
        <v>5051</v>
      </c>
    </row>
    <row r="8" spans="2:9" ht="13.5" x14ac:dyDescent="0.25">
      <c r="B8" s="131" t="s">
        <v>91</v>
      </c>
      <c r="C8" s="34">
        <v>832</v>
      </c>
      <c r="D8" s="58">
        <v>696</v>
      </c>
      <c r="E8" s="34">
        <v>5</v>
      </c>
      <c r="F8" s="57">
        <v>3674</v>
      </c>
      <c r="G8" s="34">
        <v>2</v>
      </c>
      <c r="H8" s="57">
        <v>1</v>
      </c>
      <c r="I8" s="126">
        <v>5210</v>
      </c>
    </row>
    <row r="9" spans="2:9" ht="13.5" x14ac:dyDescent="0.25">
      <c r="B9" s="131" t="s">
        <v>92</v>
      </c>
      <c r="C9" s="34">
        <v>849</v>
      </c>
      <c r="D9" s="58">
        <v>770</v>
      </c>
      <c r="E9" s="34">
        <v>3</v>
      </c>
      <c r="F9" s="57">
        <v>3613</v>
      </c>
      <c r="G9" s="34" t="s">
        <v>28</v>
      </c>
      <c r="H9" s="57">
        <v>1</v>
      </c>
      <c r="I9" s="126">
        <v>5236</v>
      </c>
    </row>
    <row r="10" spans="2:9" ht="13.5" x14ac:dyDescent="0.25">
      <c r="B10" s="131" t="s">
        <v>93</v>
      </c>
      <c r="C10" s="34">
        <v>809</v>
      </c>
      <c r="D10" s="58">
        <v>891</v>
      </c>
      <c r="E10" s="34">
        <v>4</v>
      </c>
      <c r="F10" s="57">
        <v>2661</v>
      </c>
      <c r="G10" s="34">
        <v>1</v>
      </c>
      <c r="H10" s="57" t="s">
        <v>28</v>
      </c>
      <c r="I10" s="126">
        <v>4366</v>
      </c>
    </row>
    <row r="11" spans="2:9" ht="13.5" x14ac:dyDescent="0.25">
      <c r="B11" s="131" t="s">
        <v>94</v>
      </c>
      <c r="C11" s="34">
        <v>772</v>
      </c>
      <c r="D11" s="58">
        <v>959</v>
      </c>
      <c r="E11" s="34" t="s">
        <v>28</v>
      </c>
      <c r="F11" s="57">
        <v>1444</v>
      </c>
      <c r="G11" s="34" t="s">
        <v>28</v>
      </c>
      <c r="H11" s="57" t="s">
        <v>28</v>
      </c>
      <c r="I11" s="126">
        <v>3175</v>
      </c>
    </row>
    <row r="12" spans="2:9" ht="13.5" x14ac:dyDescent="0.25">
      <c r="B12" s="13" t="s">
        <v>6</v>
      </c>
      <c r="C12" s="94">
        <v>5490</v>
      </c>
      <c r="D12" s="94">
        <v>5289</v>
      </c>
      <c r="E12" s="94">
        <v>21</v>
      </c>
      <c r="F12" s="94">
        <v>21748</v>
      </c>
      <c r="G12" s="94">
        <v>3</v>
      </c>
      <c r="H12" s="94">
        <v>2</v>
      </c>
      <c r="I12" s="94">
        <v>32553</v>
      </c>
    </row>
    <row r="13" spans="2:9" x14ac:dyDescent="0.2">
      <c r="B13" s="141"/>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31"/>
  <sheetViews>
    <sheetView showGridLines="0" workbookViewId="0">
      <selection activeCell="P22" sqref="P22"/>
    </sheetView>
  </sheetViews>
  <sheetFormatPr defaultRowHeight="15" x14ac:dyDescent="0.25"/>
  <cols>
    <col min="1" max="1" width="0.85546875" style="1" customWidth="1"/>
    <col min="2" max="16384" width="9.140625" style="1"/>
  </cols>
  <sheetData>
    <row r="2" spans="2:7" x14ac:dyDescent="0.25">
      <c r="B2" s="85" t="s">
        <v>289</v>
      </c>
      <c r="C2" s="83"/>
      <c r="D2" s="83"/>
      <c r="E2" s="83"/>
      <c r="F2" s="83"/>
      <c r="G2" s="84"/>
    </row>
    <row r="3" spans="2:7" x14ac:dyDescent="0.25">
      <c r="B3" s="118" t="s">
        <v>203</v>
      </c>
      <c r="C3" s="211"/>
      <c r="D3" s="211"/>
      <c r="E3" s="211"/>
      <c r="F3" s="211"/>
      <c r="G3" s="211"/>
    </row>
    <row r="4" spans="2:7" ht="15" customHeight="1" x14ac:dyDescent="0.25">
      <c r="B4" s="393" t="s">
        <v>278</v>
      </c>
      <c r="C4" s="347" t="s">
        <v>290</v>
      </c>
      <c r="D4" s="347" t="s">
        <v>291</v>
      </c>
      <c r="E4" s="347" t="s">
        <v>292</v>
      </c>
      <c r="F4" s="347" t="s">
        <v>164</v>
      </c>
      <c r="G4" s="332" t="s">
        <v>6</v>
      </c>
    </row>
    <row r="5" spans="2:7" x14ac:dyDescent="0.25">
      <c r="B5" s="393"/>
      <c r="C5" s="347"/>
      <c r="D5" s="347"/>
      <c r="E5" s="347"/>
      <c r="F5" s="347"/>
      <c r="G5" s="332"/>
    </row>
    <row r="6" spans="2:7" x14ac:dyDescent="0.25">
      <c r="B6" s="120">
        <v>1</v>
      </c>
      <c r="C6" s="34">
        <v>138</v>
      </c>
      <c r="D6" s="57">
        <v>174</v>
      </c>
      <c r="E6" s="36">
        <v>286</v>
      </c>
      <c r="F6" s="35" t="s">
        <v>28</v>
      </c>
      <c r="G6" s="151">
        <v>598</v>
      </c>
    </row>
    <row r="7" spans="2:7" x14ac:dyDescent="0.25">
      <c r="B7" s="120">
        <v>2</v>
      </c>
      <c r="C7" s="34">
        <v>109</v>
      </c>
      <c r="D7" s="57">
        <v>119</v>
      </c>
      <c r="E7" s="36">
        <v>189</v>
      </c>
      <c r="F7" s="35" t="s">
        <v>28</v>
      </c>
      <c r="G7" s="151">
        <v>417</v>
      </c>
    </row>
    <row r="8" spans="2:7" x14ac:dyDescent="0.25">
      <c r="B8" s="120">
        <v>3</v>
      </c>
      <c r="C8" s="34">
        <v>82</v>
      </c>
      <c r="D8" s="57">
        <v>109</v>
      </c>
      <c r="E8" s="36">
        <v>137</v>
      </c>
      <c r="F8" s="35" t="s">
        <v>28</v>
      </c>
      <c r="G8" s="151">
        <v>328</v>
      </c>
    </row>
    <row r="9" spans="2:7" x14ac:dyDescent="0.25">
      <c r="B9" s="120">
        <v>4</v>
      </c>
      <c r="C9" s="34">
        <v>76</v>
      </c>
      <c r="D9" s="57">
        <v>86</v>
      </c>
      <c r="E9" s="36">
        <v>132</v>
      </c>
      <c r="F9" s="35" t="s">
        <v>28</v>
      </c>
      <c r="G9" s="151">
        <v>294</v>
      </c>
    </row>
    <row r="10" spans="2:7" x14ac:dyDescent="0.25">
      <c r="B10" s="120">
        <v>5</v>
      </c>
      <c r="C10" s="34">
        <v>80</v>
      </c>
      <c r="D10" s="57">
        <v>73</v>
      </c>
      <c r="E10" s="36">
        <v>116</v>
      </c>
      <c r="F10" s="35" t="s">
        <v>28</v>
      </c>
      <c r="G10" s="151">
        <v>269</v>
      </c>
    </row>
    <row r="11" spans="2:7" x14ac:dyDescent="0.25">
      <c r="B11" s="120">
        <v>6</v>
      </c>
      <c r="C11" s="34">
        <v>118</v>
      </c>
      <c r="D11" s="57">
        <v>167</v>
      </c>
      <c r="E11" s="36">
        <v>133</v>
      </c>
      <c r="F11" s="35" t="s">
        <v>28</v>
      </c>
      <c r="G11" s="151">
        <v>418</v>
      </c>
    </row>
    <row r="12" spans="2:7" x14ac:dyDescent="0.25">
      <c r="B12" s="120">
        <v>7</v>
      </c>
      <c r="C12" s="34">
        <v>199</v>
      </c>
      <c r="D12" s="57">
        <v>189</v>
      </c>
      <c r="E12" s="36">
        <v>263</v>
      </c>
      <c r="F12" s="35" t="s">
        <v>28</v>
      </c>
      <c r="G12" s="151">
        <v>651</v>
      </c>
    </row>
    <row r="13" spans="2:7" x14ac:dyDescent="0.25">
      <c r="B13" s="120">
        <v>8</v>
      </c>
      <c r="C13" s="34">
        <v>308</v>
      </c>
      <c r="D13" s="57">
        <v>223</v>
      </c>
      <c r="E13" s="36">
        <v>1204</v>
      </c>
      <c r="F13" s="35">
        <v>5</v>
      </c>
      <c r="G13" s="151">
        <v>1740</v>
      </c>
    </row>
    <row r="14" spans="2:7" x14ac:dyDescent="0.25">
      <c r="B14" s="120">
        <v>9</v>
      </c>
      <c r="C14" s="34">
        <v>337</v>
      </c>
      <c r="D14" s="57">
        <v>146</v>
      </c>
      <c r="E14" s="36">
        <v>1748</v>
      </c>
      <c r="F14" s="35">
        <v>3</v>
      </c>
      <c r="G14" s="151">
        <v>2234</v>
      </c>
    </row>
    <row r="15" spans="2:7" x14ac:dyDescent="0.25">
      <c r="B15" s="120">
        <v>10</v>
      </c>
      <c r="C15" s="34">
        <v>290</v>
      </c>
      <c r="D15" s="57">
        <v>166</v>
      </c>
      <c r="E15" s="36">
        <v>1537</v>
      </c>
      <c r="F15" s="35">
        <v>1</v>
      </c>
      <c r="G15" s="151">
        <v>1994</v>
      </c>
    </row>
    <row r="16" spans="2:7" x14ac:dyDescent="0.25">
      <c r="B16" s="120">
        <v>11</v>
      </c>
      <c r="C16" s="34">
        <v>251</v>
      </c>
      <c r="D16" s="57">
        <v>169</v>
      </c>
      <c r="E16" s="36">
        <v>1438</v>
      </c>
      <c r="F16" s="35" t="s">
        <v>28</v>
      </c>
      <c r="G16" s="151">
        <v>1858</v>
      </c>
    </row>
    <row r="17" spans="2:8" x14ac:dyDescent="0.25">
      <c r="B17" s="120">
        <v>12</v>
      </c>
      <c r="C17" s="34">
        <v>263</v>
      </c>
      <c r="D17" s="57">
        <v>225</v>
      </c>
      <c r="E17" s="36">
        <v>1491</v>
      </c>
      <c r="F17" s="35">
        <v>1</v>
      </c>
      <c r="G17" s="151">
        <v>1980</v>
      </c>
    </row>
    <row r="18" spans="2:8" x14ac:dyDescent="0.25">
      <c r="B18" s="120">
        <v>13</v>
      </c>
      <c r="C18" s="34">
        <v>284</v>
      </c>
      <c r="D18" s="57">
        <v>216</v>
      </c>
      <c r="E18" s="36">
        <v>1524</v>
      </c>
      <c r="F18" s="35">
        <v>2</v>
      </c>
      <c r="G18" s="151">
        <v>2026</v>
      </c>
    </row>
    <row r="19" spans="2:8" x14ac:dyDescent="0.25">
      <c r="B19" s="120">
        <v>14</v>
      </c>
      <c r="C19" s="34">
        <v>300</v>
      </c>
      <c r="D19" s="57">
        <v>226</v>
      </c>
      <c r="E19" s="36">
        <v>1321</v>
      </c>
      <c r="F19" s="35">
        <v>3</v>
      </c>
      <c r="G19" s="151">
        <v>1850</v>
      </c>
    </row>
    <row r="20" spans="2:8" x14ac:dyDescent="0.25">
      <c r="B20" s="120">
        <v>15</v>
      </c>
      <c r="C20" s="34">
        <v>309</v>
      </c>
      <c r="D20" s="57">
        <v>234</v>
      </c>
      <c r="E20" s="36">
        <v>1373</v>
      </c>
      <c r="F20" s="35">
        <v>1</v>
      </c>
      <c r="G20" s="151">
        <v>1917</v>
      </c>
    </row>
    <row r="21" spans="2:8" x14ac:dyDescent="0.25">
      <c r="B21" s="120">
        <v>16</v>
      </c>
      <c r="C21" s="34">
        <v>324</v>
      </c>
      <c r="D21" s="57">
        <v>267</v>
      </c>
      <c r="E21" s="36">
        <v>1386</v>
      </c>
      <c r="F21" s="35">
        <v>1</v>
      </c>
      <c r="G21" s="151">
        <v>1978</v>
      </c>
    </row>
    <row r="22" spans="2:8" x14ac:dyDescent="0.25">
      <c r="B22" s="120">
        <v>17</v>
      </c>
      <c r="C22" s="34">
        <v>312</v>
      </c>
      <c r="D22" s="57">
        <v>266</v>
      </c>
      <c r="E22" s="36">
        <v>1526</v>
      </c>
      <c r="F22" s="35" t="s">
        <v>28</v>
      </c>
      <c r="G22" s="151">
        <v>2104</v>
      </c>
    </row>
    <row r="23" spans="2:8" x14ac:dyDescent="0.25">
      <c r="B23" s="120">
        <v>18</v>
      </c>
      <c r="C23" s="34">
        <v>414</v>
      </c>
      <c r="D23" s="57">
        <v>391</v>
      </c>
      <c r="E23" s="36">
        <v>1829</v>
      </c>
      <c r="F23" s="35">
        <v>5</v>
      </c>
      <c r="G23" s="151">
        <v>2639</v>
      </c>
    </row>
    <row r="24" spans="2:8" x14ac:dyDescent="0.25">
      <c r="B24" s="120">
        <v>19</v>
      </c>
      <c r="C24" s="34">
        <v>375</v>
      </c>
      <c r="D24" s="57">
        <v>488</v>
      </c>
      <c r="E24" s="36">
        <v>1553</v>
      </c>
      <c r="F24" s="35">
        <v>3</v>
      </c>
      <c r="G24" s="151">
        <v>2419</v>
      </c>
    </row>
    <row r="25" spans="2:8" x14ac:dyDescent="0.25">
      <c r="B25" s="120">
        <v>20</v>
      </c>
      <c r="C25" s="34">
        <v>302</v>
      </c>
      <c r="D25" s="57">
        <v>453</v>
      </c>
      <c r="E25" s="36">
        <v>935</v>
      </c>
      <c r="F25" s="35" t="s">
        <v>28</v>
      </c>
      <c r="G25" s="151">
        <v>1690</v>
      </c>
    </row>
    <row r="26" spans="2:8" x14ac:dyDescent="0.25">
      <c r="B26" s="120">
        <v>21</v>
      </c>
      <c r="C26" s="34">
        <v>226</v>
      </c>
      <c r="D26" s="57">
        <v>299</v>
      </c>
      <c r="E26" s="36">
        <v>601</v>
      </c>
      <c r="F26" s="35">
        <v>1</v>
      </c>
      <c r="G26" s="151">
        <v>1127</v>
      </c>
    </row>
    <row r="27" spans="2:8" x14ac:dyDescent="0.25">
      <c r="B27" s="120">
        <v>22</v>
      </c>
      <c r="C27" s="34">
        <v>116</v>
      </c>
      <c r="D27" s="57">
        <v>211</v>
      </c>
      <c r="E27" s="36">
        <v>388</v>
      </c>
      <c r="F27" s="35" t="s">
        <v>28</v>
      </c>
      <c r="G27" s="151">
        <v>715</v>
      </c>
    </row>
    <row r="28" spans="2:8" x14ac:dyDescent="0.25">
      <c r="B28" s="120">
        <v>23</v>
      </c>
      <c r="C28" s="34">
        <v>146</v>
      </c>
      <c r="D28" s="57">
        <v>201</v>
      </c>
      <c r="E28" s="36">
        <v>345</v>
      </c>
      <c r="F28" s="35" t="s">
        <v>28</v>
      </c>
      <c r="G28" s="151">
        <v>692</v>
      </c>
    </row>
    <row r="29" spans="2:8" x14ac:dyDescent="0.25">
      <c r="B29" s="120">
        <v>24</v>
      </c>
      <c r="C29" s="34">
        <v>131</v>
      </c>
      <c r="D29" s="57">
        <v>191</v>
      </c>
      <c r="E29" s="36">
        <v>290</v>
      </c>
      <c r="F29" s="35" t="s">
        <v>28</v>
      </c>
      <c r="G29" s="151">
        <v>612</v>
      </c>
    </row>
    <row r="30" spans="2:8" x14ac:dyDescent="0.25">
      <c r="B30" s="22" t="s">
        <v>279</v>
      </c>
      <c r="C30" s="34" t="s">
        <v>28</v>
      </c>
      <c r="D30" s="57" t="s">
        <v>28</v>
      </c>
      <c r="E30" s="36">
        <v>3</v>
      </c>
      <c r="F30" s="35" t="s">
        <v>28</v>
      </c>
      <c r="G30" s="151">
        <v>3</v>
      </c>
    </row>
    <row r="31" spans="2:8" x14ac:dyDescent="0.25">
      <c r="B31" s="13" t="s">
        <v>6</v>
      </c>
      <c r="C31" s="94">
        <v>5490</v>
      </c>
      <c r="D31" s="94">
        <v>5289</v>
      </c>
      <c r="E31" s="94">
        <v>21748</v>
      </c>
      <c r="F31" s="94">
        <v>26</v>
      </c>
      <c r="G31" s="94">
        <v>32553</v>
      </c>
      <c r="H31" s="244"/>
    </row>
  </sheetData>
  <mergeCells count="6">
    <mergeCell ref="G4:G5"/>
    <mergeCell ref="B4:B5"/>
    <mergeCell ref="C4:C5"/>
    <mergeCell ref="D4:D5"/>
    <mergeCell ref="E4:E5"/>
    <mergeCell ref="F4:F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22"/>
  <sheetViews>
    <sheetView showGridLines="0" workbookViewId="0">
      <selection activeCell="I12" sqref="I12"/>
    </sheetView>
  </sheetViews>
  <sheetFormatPr defaultRowHeight="11.25" x14ac:dyDescent="0.2"/>
  <cols>
    <col min="1" max="1" width="0.85546875" style="6" customWidth="1"/>
    <col min="2" max="2" width="9.140625" style="16"/>
    <col min="3" max="6" width="11.28515625" style="17" customWidth="1"/>
    <col min="7" max="16384" width="9.140625" style="6"/>
  </cols>
  <sheetData>
    <row r="2" spans="2:9" ht="15" x14ac:dyDescent="0.25">
      <c r="B2" s="19" t="s">
        <v>319</v>
      </c>
      <c r="C2" s="275"/>
      <c r="D2" s="275"/>
      <c r="E2" s="275"/>
      <c r="F2" s="275"/>
      <c r="G2" s="275"/>
      <c r="H2" s="275"/>
      <c r="I2" s="275"/>
    </row>
    <row r="3" spans="2:9" ht="15" x14ac:dyDescent="0.25">
      <c r="B3" s="325" t="s">
        <v>304</v>
      </c>
      <c r="C3" s="326"/>
      <c r="D3" s="326"/>
      <c r="E3" s="326"/>
      <c r="F3" s="326"/>
    </row>
    <row r="4" spans="2:9" x14ac:dyDescent="0.2">
      <c r="B4" s="317" t="s">
        <v>0</v>
      </c>
      <c r="C4" s="327">
        <v>2018</v>
      </c>
      <c r="D4" s="327">
        <v>2017</v>
      </c>
      <c r="E4" s="328">
        <v>2017</v>
      </c>
      <c r="F4" s="328">
        <v>2016</v>
      </c>
    </row>
    <row r="5" spans="2:9" x14ac:dyDescent="0.2">
      <c r="B5" s="318"/>
      <c r="C5" s="327" t="s">
        <v>1</v>
      </c>
      <c r="D5" s="327" t="s">
        <v>2</v>
      </c>
      <c r="E5" s="328" t="s">
        <v>1</v>
      </c>
      <c r="F5" s="328" t="s">
        <v>2</v>
      </c>
    </row>
    <row r="6" spans="2:9" ht="30" customHeight="1" x14ac:dyDescent="0.25">
      <c r="B6" s="319"/>
      <c r="C6" s="7" t="s">
        <v>3</v>
      </c>
      <c r="D6" s="7" t="s">
        <v>4</v>
      </c>
      <c r="E6" s="7" t="s">
        <v>3</v>
      </c>
      <c r="F6" s="7" t="s">
        <v>4</v>
      </c>
    </row>
    <row r="7" spans="2:9" ht="13.5" x14ac:dyDescent="0.2">
      <c r="B7" s="8" t="s">
        <v>7</v>
      </c>
      <c r="C7" s="9">
        <v>1.6</v>
      </c>
      <c r="D7" s="10">
        <v>1.1599999999999999</v>
      </c>
      <c r="E7" s="11">
        <v>1.49</v>
      </c>
      <c r="F7" s="12">
        <v>1.06</v>
      </c>
    </row>
    <row r="8" spans="2:9" ht="13.5" x14ac:dyDescent="0.2">
      <c r="B8" s="8" t="s">
        <v>8</v>
      </c>
      <c r="C8" s="9">
        <v>1.39</v>
      </c>
      <c r="D8" s="10">
        <v>0.99</v>
      </c>
      <c r="E8" s="11">
        <v>1.38</v>
      </c>
      <c r="F8" s="12">
        <v>0.97</v>
      </c>
    </row>
    <row r="9" spans="2:9" ht="13.5" x14ac:dyDescent="0.2">
      <c r="B9" s="8" t="s">
        <v>9</v>
      </c>
      <c r="C9" s="9">
        <v>4.8499999999999996</v>
      </c>
      <c r="D9" s="10">
        <v>3.01</v>
      </c>
      <c r="E9" s="11">
        <v>2.96</v>
      </c>
      <c r="F9" s="12">
        <v>1.77</v>
      </c>
    </row>
    <row r="10" spans="2:9" ht="13.5" x14ac:dyDescent="0.2">
      <c r="B10" s="8" t="s">
        <v>10</v>
      </c>
      <c r="C10" s="9">
        <v>0.84</v>
      </c>
      <c r="D10" s="10">
        <v>0.63</v>
      </c>
      <c r="E10" s="11">
        <v>0.78</v>
      </c>
      <c r="F10" s="12">
        <v>0.57999999999999996</v>
      </c>
    </row>
    <row r="11" spans="2:9" ht="13.5" x14ac:dyDescent="0.2">
      <c r="B11" s="8" t="s">
        <v>11</v>
      </c>
      <c r="C11" s="9">
        <v>1.86</v>
      </c>
      <c r="D11" s="10">
        <v>1.34</v>
      </c>
      <c r="E11" s="11">
        <v>1.56</v>
      </c>
      <c r="F11" s="12">
        <v>1.1299999999999999</v>
      </c>
    </row>
    <row r="12" spans="2:9" ht="13.5" x14ac:dyDescent="0.2">
      <c r="B12" s="8" t="s">
        <v>12</v>
      </c>
      <c r="C12" s="9">
        <v>2.5099999999999998</v>
      </c>
      <c r="D12" s="10">
        <v>1.76</v>
      </c>
      <c r="E12" s="11">
        <v>1.89</v>
      </c>
      <c r="F12" s="12">
        <v>1.31</v>
      </c>
    </row>
    <row r="13" spans="2:9" ht="13.5" x14ac:dyDescent="0.2">
      <c r="B13" s="8" t="s">
        <v>13</v>
      </c>
      <c r="C13" s="9">
        <v>1.77</v>
      </c>
      <c r="D13" s="10">
        <v>1.18</v>
      </c>
      <c r="E13" s="11">
        <v>1.93</v>
      </c>
      <c r="F13" s="12">
        <v>1.3</v>
      </c>
    </row>
    <row r="14" spans="2:9" ht="13.5" x14ac:dyDescent="0.2">
      <c r="B14" s="8" t="s">
        <v>14</v>
      </c>
      <c r="C14" s="9">
        <v>2.5499999999999998</v>
      </c>
      <c r="D14" s="10">
        <v>1.78</v>
      </c>
      <c r="E14" s="11">
        <v>2.0299999999999998</v>
      </c>
      <c r="F14" s="12">
        <v>1.38</v>
      </c>
    </row>
    <row r="15" spans="2:9" ht="13.5" x14ac:dyDescent="0.2">
      <c r="B15" s="8" t="s">
        <v>15</v>
      </c>
      <c r="C15" s="9">
        <v>2.68</v>
      </c>
      <c r="D15" s="10">
        <v>1.8</v>
      </c>
      <c r="E15" s="11">
        <v>2.85</v>
      </c>
      <c r="F15" s="12">
        <v>1.92</v>
      </c>
    </row>
    <row r="16" spans="2:9" ht="13.5" x14ac:dyDescent="0.2">
      <c r="B16" s="8" t="s">
        <v>16</v>
      </c>
      <c r="C16" s="9">
        <v>2.64</v>
      </c>
      <c r="D16" s="10">
        <v>1.96</v>
      </c>
      <c r="E16" s="11">
        <v>1.65</v>
      </c>
      <c r="F16" s="12">
        <v>1.18</v>
      </c>
    </row>
    <row r="17" spans="2:6" ht="13.5" x14ac:dyDescent="0.2">
      <c r="B17" s="8" t="s">
        <v>17</v>
      </c>
      <c r="C17" s="9">
        <v>1.58</v>
      </c>
      <c r="D17" s="10">
        <v>0.94</v>
      </c>
      <c r="E17" s="11">
        <v>2.29</v>
      </c>
      <c r="F17" s="12">
        <v>1.46</v>
      </c>
    </row>
    <row r="18" spans="2:6" ht="13.5" x14ac:dyDescent="0.2">
      <c r="B18" s="8" t="s">
        <v>18</v>
      </c>
      <c r="C18" s="9">
        <v>0.91</v>
      </c>
      <c r="D18" s="10">
        <v>0.68</v>
      </c>
      <c r="E18" s="11">
        <v>0.87</v>
      </c>
      <c r="F18" s="12">
        <v>0.63</v>
      </c>
    </row>
    <row r="19" spans="2:6" ht="13.5" x14ac:dyDescent="0.25">
      <c r="B19" s="13" t="s">
        <v>29</v>
      </c>
      <c r="C19" s="18">
        <v>1.48</v>
      </c>
      <c r="D19" s="18">
        <v>1.07</v>
      </c>
      <c r="E19" s="18">
        <v>1.3</v>
      </c>
      <c r="F19" s="18">
        <v>0.93</v>
      </c>
    </row>
    <row r="20" spans="2:6" ht="13.5" x14ac:dyDescent="0.25">
      <c r="B20" s="13" t="s">
        <v>21</v>
      </c>
      <c r="C20" s="251">
        <v>1.9321599739999999</v>
      </c>
      <c r="D20" s="251">
        <v>1.3538921349999999</v>
      </c>
      <c r="E20" s="251">
        <v>1.931025021</v>
      </c>
      <c r="F20" s="251">
        <v>1.3505085400000001</v>
      </c>
    </row>
    <row r="21" spans="2:6" x14ac:dyDescent="0.2">
      <c r="B21" s="15" t="s">
        <v>301</v>
      </c>
    </row>
    <row r="22" spans="2:6" x14ac:dyDescent="0.2">
      <c r="B22" s="15" t="s">
        <v>5</v>
      </c>
    </row>
  </sheetData>
  <mergeCells count="4">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22"/>
  <sheetViews>
    <sheetView showGridLines="0" zoomScaleNormal="100" workbookViewId="0">
      <selection activeCell="A21" sqref="A21:XFD22"/>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19" t="s">
        <v>318</v>
      </c>
      <c r="C2" s="275"/>
      <c r="D2" s="275"/>
      <c r="E2" s="275"/>
      <c r="F2" s="275"/>
      <c r="G2" s="19"/>
      <c r="H2" s="19"/>
    </row>
    <row r="3" spans="2:8" x14ac:dyDescent="0.25">
      <c r="B3" s="325" t="s">
        <v>204</v>
      </c>
      <c r="C3" s="326"/>
      <c r="D3" s="326"/>
      <c r="E3" s="326"/>
      <c r="F3" s="326"/>
    </row>
    <row r="4" spans="2:8" x14ac:dyDescent="0.25">
      <c r="B4" s="329" t="s">
        <v>0</v>
      </c>
      <c r="C4" s="327">
        <v>2018</v>
      </c>
      <c r="D4" s="327"/>
      <c r="E4" s="328">
        <v>2010</v>
      </c>
      <c r="F4" s="328"/>
    </row>
    <row r="5" spans="2:8" x14ac:dyDescent="0.25">
      <c r="B5" s="329"/>
      <c r="C5" s="327"/>
      <c r="D5" s="327"/>
      <c r="E5" s="328"/>
      <c r="F5" s="328"/>
    </row>
    <row r="6" spans="2:8" ht="27" x14ac:dyDescent="0.25">
      <c r="B6" s="329"/>
      <c r="C6" s="153" t="s">
        <v>205</v>
      </c>
      <c r="D6" s="153" t="s">
        <v>4</v>
      </c>
      <c r="E6" s="153" t="s">
        <v>205</v>
      </c>
      <c r="F6" s="153" t="s">
        <v>4</v>
      </c>
    </row>
    <row r="7" spans="2:8" x14ac:dyDescent="0.25">
      <c r="B7" s="22" t="s">
        <v>7</v>
      </c>
      <c r="C7" s="92">
        <v>1.6</v>
      </c>
      <c r="D7" s="164">
        <v>1.1599999999999999</v>
      </c>
      <c r="E7" s="92">
        <v>1.58</v>
      </c>
      <c r="F7" s="103">
        <v>1.1299999999999999</v>
      </c>
    </row>
    <row r="8" spans="2:8" x14ac:dyDescent="0.25">
      <c r="B8" s="22" t="s">
        <v>8</v>
      </c>
      <c r="C8" s="92">
        <v>1.39</v>
      </c>
      <c r="D8" s="164">
        <v>0.99</v>
      </c>
      <c r="E8" s="92">
        <v>1.36</v>
      </c>
      <c r="F8" s="103">
        <v>0.96</v>
      </c>
    </row>
    <row r="9" spans="2:8" x14ac:dyDescent="0.25">
      <c r="B9" s="22" t="s">
        <v>9</v>
      </c>
      <c r="C9" s="92">
        <v>4.8499999999999996</v>
      </c>
      <c r="D9" s="164">
        <v>3.01</v>
      </c>
      <c r="E9" s="92">
        <v>3.92</v>
      </c>
      <c r="F9" s="103">
        <v>2.6</v>
      </c>
    </row>
    <row r="10" spans="2:8" x14ac:dyDescent="0.25">
      <c r="B10" s="22" t="s">
        <v>10</v>
      </c>
      <c r="C10" s="92">
        <v>0.84</v>
      </c>
      <c r="D10" s="164">
        <v>0.63</v>
      </c>
      <c r="E10" s="92">
        <v>0.77</v>
      </c>
      <c r="F10" s="103">
        <v>0.56999999999999995</v>
      </c>
    </row>
    <row r="11" spans="2:8" x14ac:dyDescent="0.25">
      <c r="B11" s="22" t="s">
        <v>11</v>
      </c>
      <c r="C11" s="92">
        <v>1.86</v>
      </c>
      <c r="D11" s="164">
        <v>1.34</v>
      </c>
      <c r="E11" s="92">
        <v>2</v>
      </c>
      <c r="F11" s="103">
        <v>1.43</v>
      </c>
    </row>
    <row r="12" spans="2:8" x14ac:dyDescent="0.25">
      <c r="B12" s="22" t="s">
        <v>12</v>
      </c>
      <c r="C12" s="92">
        <v>2.5099999999999998</v>
      </c>
      <c r="D12" s="164">
        <v>1.76</v>
      </c>
      <c r="E12" s="92">
        <v>2.23</v>
      </c>
      <c r="F12" s="103">
        <v>1.52</v>
      </c>
    </row>
    <row r="13" spans="2:8" x14ac:dyDescent="0.25">
      <c r="B13" s="22" t="s">
        <v>13</v>
      </c>
      <c r="C13" s="92">
        <v>1.77</v>
      </c>
      <c r="D13" s="164">
        <v>1.18</v>
      </c>
      <c r="E13" s="92">
        <v>2.88</v>
      </c>
      <c r="F13" s="103">
        <v>1.95</v>
      </c>
    </row>
    <row r="14" spans="2:8" x14ac:dyDescent="0.25">
      <c r="B14" s="22" t="s">
        <v>14</v>
      </c>
      <c r="C14" s="92">
        <v>2.5499999999999998</v>
      </c>
      <c r="D14" s="164">
        <v>1.78</v>
      </c>
      <c r="E14" s="92">
        <v>3.51</v>
      </c>
      <c r="F14" s="103">
        <v>2.5</v>
      </c>
    </row>
    <row r="15" spans="2:8" x14ac:dyDescent="0.25">
      <c r="B15" s="22" t="s">
        <v>15</v>
      </c>
      <c r="C15" s="92">
        <v>2.68</v>
      </c>
      <c r="D15" s="164">
        <v>1.8</v>
      </c>
      <c r="E15" s="92">
        <v>3.21</v>
      </c>
      <c r="F15" s="103">
        <v>2.31</v>
      </c>
    </row>
    <row r="16" spans="2:8" x14ac:dyDescent="0.25">
      <c r="B16" s="22" t="s">
        <v>16</v>
      </c>
      <c r="C16" s="92">
        <v>2.64</v>
      </c>
      <c r="D16" s="164">
        <v>1.96</v>
      </c>
      <c r="E16" s="92">
        <v>1.58</v>
      </c>
      <c r="F16" s="103">
        <v>1.2</v>
      </c>
    </row>
    <row r="17" spans="2:8" x14ac:dyDescent="0.25">
      <c r="B17" s="22" t="s">
        <v>17</v>
      </c>
      <c r="C17" s="92">
        <v>1.58</v>
      </c>
      <c r="D17" s="164">
        <v>0.94</v>
      </c>
      <c r="E17" s="92">
        <v>2.17</v>
      </c>
      <c r="F17" s="103">
        <v>1.37</v>
      </c>
    </row>
    <row r="18" spans="2:8" x14ac:dyDescent="0.25">
      <c r="B18" s="22" t="s">
        <v>18</v>
      </c>
      <c r="C18" s="92">
        <v>0.91</v>
      </c>
      <c r="D18" s="164">
        <v>0.68</v>
      </c>
      <c r="E18" s="92">
        <v>0.82</v>
      </c>
      <c r="F18" s="103">
        <v>0.66</v>
      </c>
    </row>
    <row r="19" spans="2:8" x14ac:dyDescent="0.25">
      <c r="B19" s="13" t="s">
        <v>29</v>
      </c>
      <c r="C19" s="102">
        <v>1.48</v>
      </c>
      <c r="D19" s="102">
        <v>1.07</v>
      </c>
      <c r="E19" s="102">
        <v>1.44</v>
      </c>
      <c r="F19" s="102">
        <v>1.04</v>
      </c>
    </row>
    <row r="20" spans="2:8" x14ac:dyDescent="0.25">
      <c r="B20" s="13" t="s">
        <v>21</v>
      </c>
      <c r="C20" s="102">
        <v>1.93</v>
      </c>
      <c r="D20" s="102">
        <v>1.35</v>
      </c>
      <c r="E20" s="102">
        <v>1.93</v>
      </c>
      <c r="F20" s="102">
        <v>1.33</v>
      </c>
    </row>
    <row r="21" spans="2:8" ht="11.25" customHeight="1" x14ac:dyDescent="0.25">
      <c r="B21" s="15" t="s">
        <v>103</v>
      </c>
      <c r="C21" s="15"/>
      <c r="D21" s="15"/>
      <c r="E21" s="15"/>
      <c r="F21" s="15"/>
      <c r="G21" s="15"/>
      <c r="H21" s="15"/>
    </row>
    <row r="22" spans="2:8" ht="11.25" customHeight="1" x14ac:dyDescent="0.25">
      <c r="B22" s="15" t="s">
        <v>5</v>
      </c>
      <c r="C22" s="15"/>
      <c r="D22" s="15"/>
      <c r="E22" s="15"/>
      <c r="F22" s="15"/>
      <c r="G22" s="15"/>
      <c r="H22" s="15"/>
    </row>
  </sheetData>
  <mergeCells count="4">
    <mergeCell ref="B3:F3"/>
    <mergeCell ref="B4:B6"/>
    <mergeCell ref="C4:D5"/>
    <mergeCell ref="E4: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1"/>
  <sheetViews>
    <sheetView showGridLines="0" zoomScaleNormal="100" zoomScaleSheetLayoutView="100" workbookViewId="0">
      <selection activeCell="M12" sqref="M12"/>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30" t="s">
        <v>317</v>
      </c>
      <c r="C2" s="330"/>
      <c r="D2" s="330"/>
      <c r="E2" s="330"/>
      <c r="F2" s="330"/>
      <c r="G2" s="330"/>
      <c r="H2" s="330"/>
      <c r="I2" s="330"/>
    </row>
    <row r="3" spans="2:9" ht="14.45" customHeight="1" x14ac:dyDescent="0.25">
      <c r="B3" s="284" t="s">
        <v>302</v>
      </c>
      <c r="C3" s="281"/>
      <c r="D3" s="281"/>
      <c r="E3" s="281"/>
      <c r="F3" s="281"/>
      <c r="I3" s="274"/>
    </row>
    <row r="4" spans="2:9" ht="15.75" customHeight="1" x14ac:dyDescent="0.25">
      <c r="B4" s="331" t="s">
        <v>167</v>
      </c>
      <c r="C4" s="332" t="s">
        <v>72</v>
      </c>
      <c r="D4" s="332" t="s">
        <v>73</v>
      </c>
      <c r="E4" s="332" t="s">
        <v>38</v>
      </c>
      <c r="F4" s="332" t="s">
        <v>303</v>
      </c>
      <c r="G4" s="332" t="s">
        <v>227</v>
      </c>
      <c r="H4" s="334" t="s">
        <v>228</v>
      </c>
      <c r="I4" s="334" t="s">
        <v>229</v>
      </c>
    </row>
    <row r="5" spans="2:9" ht="15.75" customHeight="1" x14ac:dyDescent="0.25">
      <c r="B5" s="331"/>
      <c r="C5" s="332"/>
      <c r="D5" s="332"/>
      <c r="E5" s="332"/>
      <c r="F5" s="333"/>
      <c r="G5" s="333"/>
      <c r="H5" s="335"/>
      <c r="I5" s="335"/>
    </row>
    <row r="6" spans="2:9" ht="15.75" customHeight="1" x14ac:dyDescent="0.25">
      <c r="B6" s="331"/>
      <c r="C6" s="332"/>
      <c r="D6" s="332"/>
      <c r="E6" s="332"/>
      <c r="F6" s="333"/>
      <c r="G6" s="333"/>
      <c r="H6" s="335"/>
      <c r="I6" s="335"/>
    </row>
    <row r="7" spans="2:9" ht="15.75" customHeight="1" x14ac:dyDescent="0.25">
      <c r="B7" s="331"/>
      <c r="C7" s="332"/>
      <c r="D7" s="332"/>
      <c r="E7" s="332"/>
      <c r="F7" s="333"/>
      <c r="G7" s="333"/>
      <c r="H7" s="335"/>
      <c r="I7" s="335"/>
    </row>
    <row r="8" spans="2:9" ht="15.75" customHeight="1" x14ac:dyDescent="0.25">
      <c r="B8" s="331"/>
      <c r="C8" s="332"/>
      <c r="D8" s="332"/>
      <c r="E8" s="332"/>
      <c r="F8" s="333"/>
      <c r="G8" s="333"/>
      <c r="H8" s="335"/>
      <c r="I8" s="335"/>
    </row>
    <row r="9" spans="2:9" x14ac:dyDescent="0.25">
      <c r="B9" s="120">
        <v>2001</v>
      </c>
      <c r="C9" s="34">
        <v>54071</v>
      </c>
      <c r="D9" s="57">
        <v>1073</v>
      </c>
      <c r="E9" s="34">
        <v>75851</v>
      </c>
      <c r="F9" s="93">
        <v>11.8977</v>
      </c>
      <c r="G9" s="92">
        <v>1.9844299999999999</v>
      </c>
      <c r="H9" s="93" t="s">
        <v>28</v>
      </c>
      <c r="I9" s="92" t="s">
        <v>28</v>
      </c>
    </row>
    <row r="10" spans="2:9" x14ac:dyDescent="0.25">
      <c r="B10" s="120">
        <v>2002</v>
      </c>
      <c r="C10" s="34">
        <v>54024</v>
      </c>
      <c r="D10" s="57">
        <v>1041</v>
      </c>
      <c r="E10" s="34">
        <v>75993</v>
      </c>
      <c r="F10" s="93">
        <v>11.4985</v>
      </c>
      <c r="G10" s="92">
        <v>1.92692</v>
      </c>
      <c r="H10" s="93">
        <v>-2.9823</v>
      </c>
      <c r="I10" s="92">
        <v>-2.9823</v>
      </c>
    </row>
    <row r="11" spans="2:9" x14ac:dyDescent="0.25">
      <c r="B11" s="120">
        <v>2003</v>
      </c>
      <c r="C11" s="34">
        <v>51101</v>
      </c>
      <c r="D11" s="57">
        <v>977</v>
      </c>
      <c r="E11" s="34">
        <v>70274</v>
      </c>
      <c r="F11" s="93">
        <v>10.7181</v>
      </c>
      <c r="G11" s="92">
        <v>1.9118999999999999</v>
      </c>
      <c r="H11" s="93">
        <v>-6.1478999999999999</v>
      </c>
      <c r="I11" s="92">
        <v>-8.9468999999999994</v>
      </c>
    </row>
    <row r="12" spans="2:9" x14ac:dyDescent="0.25">
      <c r="B12" s="120">
        <v>2004</v>
      </c>
      <c r="C12" s="34">
        <v>48627</v>
      </c>
      <c r="D12" s="57">
        <v>863</v>
      </c>
      <c r="E12" s="34">
        <v>65768</v>
      </c>
      <c r="F12" s="93">
        <v>9.3632000000000009</v>
      </c>
      <c r="G12" s="92">
        <v>1.7747299999999999</v>
      </c>
      <c r="H12" s="93">
        <v>-11.6684</v>
      </c>
      <c r="I12" s="92">
        <v>-19.571300000000001</v>
      </c>
    </row>
    <row r="13" spans="2:9" x14ac:dyDescent="0.25">
      <c r="B13" s="120">
        <v>2005</v>
      </c>
      <c r="C13" s="34">
        <v>46654</v>
      </c>
      <c r="D13" s="57">
        <v>821</v>
      </c>
      <c r="E13" s="34">
        <v>59636</v>
      </c>
      <c r="F13" s="93">
        <v>8.8194999999999997</v>
      </c>
      <c r="G13" s="92">
        <v>1.75976</v>
      </c>
      <c r="H13" s="93">
        <v>-4.8666999999999998</v>
      </c>
      <c r="I13" s="92">
        <v>-23.485600000000002</v>
      </c>
    </row>
    <row r="14" spans="2:9" x14ac:dyDescent="0.25">
      <c r="B14" s="120">
        <v>2006</v>
      </c>
      <c r="C14" s="34">
        <v>46173</v>
      </c>
      <c r="D14" s="57">
        <v>877</v>
      </c>
      <c r="E14" s="34">
        <v>58484</v>
      </c>
      <c r="F14" s="93">
        <v>9.3620999999999999</v>
      </c>
      <c r="G14" s="92">
        <v>1.8993800000000001</v>
      </c>
      <c r="H14" s="93">
        <v>6.8209999999999997</v>
      </c>
      <c r="I14" s="92">
        <v>-18.266500000000001</v>
      </c>
    </row>
    <row r="15" spans="2:9" x14ac:dyDescent="0.25">
      <c r="B15" s="120">
        <v>2007</v>
      </c>
      <c r="C15" s="34">
        <v>44688</v>
      </c>
      <c r="D15" s="57">
        <v>774</v>
      </c>
      <c r="E15" s="34">
        <v>60546</v>
      </c>
      <c r="F15" s="93">
        <v>8.2062000000000008</v>
      </c>
      <c r="G15" s="92">
        <v>1.73201</v>
      </c>
      <c r="H15" s="93">
        <v>-11.7446</v>
      </c>
      <c r="I15" s="92">
        <v>-27.8658</v>
      </c>
    </row>
    <row r="16" spans="2:9" x14ac:dyDescent="0.25">
      <c r="B16" s="120">
        <v>2008</v>
      </c>
      <c r="C16" s="34">
        <v>41827</v>
      </c>
      <c r="D16" s="57">
        <v>680</v>
      </c>
      <c r="E16" s="34">
        <v>56953</v>
      </c>
      <c r="F16" s="93">
        <v>7.1520999999999999</v>
      </c>
      <c r="G16" s="92">
        <v>1.62574</v>
      </c>
      <c r="H16" s="93">
        <v>-12.1447</v>
      </c>
      <c r="I16" s="92">
        <v>-36.626300000000001</v>
      </c>
    </row>
    <row r="17" spans="2:9" x14ac:dyDescent="0.25">
      <c r="B17" s="120">
        <v>2009</v>
      </c>
      <c r="C17" s="34">
        <v>40100</v>
      </c>
      <c r="D17" s="57">
        <v>603</v>
      </c>
      <c r="E17" s="34">
        <v>54597</v>
      </c>
      <c r="F17" s="93">
        <v>6.2988</v>
      </c>
      <c r="G17" s="92">
        <v>1.5037400000000001</v>
      </c>
      <c r="H17" s="93">
        <v>-11.323499999999999</v>
      </c>
      <c r="I17" s="92">
        <v>-43.802399999999999</v>
      </c>
    </row>
    <row r="18" spans="2:9" x14ac:dyDescent="0.25">
      <c r="B18" s="120">
        <v>2010</v>
      </c>
      <c r="C18" s="34">
        <v>39322</v>
      </c>
      <c r="D18" s="57">
        <v>565</v>
      </c>
      <c r="E18" s="34">
        <v>53806</v>
      </c>
      <c r="F18" s="93">
        <v>5.8655999999999997</v>
      </c>
      <c r="G18" s="92">
        <v>1.43685</v>
      </c>
      <c r="H18" s="93">
        <v>-6.3018000000000001</v>
      </c>
      <c r="I18" s="92">
        <v>-47.343899999999998</v>
      </c>
    </row>
    <row r="19" spans="2:9" x14ac:dyDescent="0.25">
      <c r="B19" s="120">
        <v>2011</v>
      </c>
      <c r="C19" s="34">
        <v>37130</v>
      </c>
      <c r="D19" s="57">
        <v>532</v>
      </c>
      <c r="E19" s="34">
        <v>50838</v>
      </c>
      <c r="F19" s="93">
        <v>5.4945000000000004</v>
      </c>
      <c r="G19" s="92">
        <v>1.4328000000000001</v>
      </c>
      <c r="H19" s="93">
        <v>-5.8407</v>
      </c>
      <c r="I19" s="92">
        <v>-50.419400000000003</v>
      </c>
    </row>
    <row r="20" spans="2:9" x14ac:dyDescent="0.25">
      <c r="B20" s="120">
        <v>2012</v>
      </c>
      <c r="C20" s="34">
        <v>35612</v>
      </c>
      <c r="D20" s="57">
        <v>549</v>
      </c>
      <c r="E20" s="34">
        <v>49080</v>
      </c>
      <c r="F20" s="93">
        <v>5.6321000000000003</v>
      </c>
      <c r="G20" s="92">
        <v>1.54162</v>
      </c>
      <c r="H20" s="93">
        <v>3.1955</v>
      </c>
      <c r="I20" s="92">
        <v>-48.835000000000001</v>
      </c>
    </row>
    <row r="21" spans="2:9" x14ac:dyDescent="0.25">
      <c r="B21" s="120">
        <v>2013</v>
      </c>
      <c r="C21" s="34">
        <v>33997</v>
      </c>
      <c r="D21" s="57">
        <v>438</v>
      </c>
      <c r="E21" s="34">
        <v>46962</v>
      </c>
      <c r="F21" s="93">
        <v>4.4314</v>
      </c>
      <c r="G21" s="92">
        <v>1.2883500000000001</v>
      </c>
      <c r="H21" s="93">
        <v>-20.218599999999999</v>
      </c>
      <c r="I21" s="92">
        <v>-59.179900000000004</v>
      </c>
    </row>
    <row r="22" spans="2:9" x14ac:dyDescent="0.25">
      <c r="B22" s="120">
        <v>2014</v>
      </c>
      <c r="C22" s="34">
        <v>33176</v>
      </c>
      <c r="D22" s="57">
        <v>448</v>
      </c>
      <c r="E22" s="34">
        <v>45755</v>
      </c>
      <c r="F22" s="93">
        <v>4.4854000000000003</v>
      </c>
      <c r="G22" s="92">
        <v>1.3503700000000001</v>
      </c>
      <c r="H22" s="93">
        <v>2.2831000000000001</v>
      </c>
      <c r="I22" s="92">
        <v>-58.247900000000001</v>
      </c>
    </row>
    <row r="23" spans="2:9" x14ac:dyDescent="0.25">
      <c r="B23" s="120">
        <v>2015</v>
      </c>
      <c r="C23" s="34">
        <v>32774</v>
      </c>
      <c r="D23" s="57">
        <v>478</v>
      </c>
      <c r="E23" s="34">
        <v>45203</v>
      </c>
      <c r="F23" s="93">
        <v>4.7774000000000001</v>
      </c>
      <c r="G23" s="92">
        <v>1.4584699999999999</v>
      </c>
      <c r="H23" s="93">
        <v>6.6963999999999997</v>
      </c>
      <c r="I23" s="92">
        <v>-55.451999999999998</v>
      </c>
    </row>
    <row r="24" spans="2:9" x14ac:dyDescent="0.25">
      <c r="B24" s="192">
        <v>2016</v>
      </c>
      <c r="C24" s="34">
        <v>32785</v>
      </c>
      <c r="D24" s="57">
        <v>434</v>
      </c>
      <c r="E24" s="34">
        <v>45435</v>
      </c>
      <c r="F24" s="93">
        <v>4.3339999999999996</v>
      </c>
      <c r="G24" s="92">
        <v>1.32378</v>
      </c>
      <c r="H24" s="93">
        <v>-9.2050000000000001</v>
      </c>
      <c r="I24" s="92">
        <v>-59.552700000000002</v>
      </c>
    </row>
    <row r="25" spans="2:9" x14ac:dyDescent="0.25">
      <c r="B25" s="192">
        <v>2017</v>
      </c>
      <c r="C25" s="34">
        <v>32552</v>
      </c>
      <c r="D25" s="57">
        <v>423</v>
      </c>
      <c r="E25" s="34">
        <v>44996</v>
      </c>
      <c r="F25" s="93">
        <v>4.2183000000000002</v>
      </c>
      <c r="G25" s="92">
        <v>1.2994600000000001</v>
      </c>
      <c r="H25" s="93">
        <v>-2.5346000000000002</v>
      </c>
      <c r="I25" s="92">
        <v>-60.577800000000003</v>
      </c>
    </row>
    <row r="26" spans="2:9" x14ac:dyDescent="0.25">
      <c r="B26" s="192">
        <v>2018</v>
      </c>
      <c r="C26" s="34">
        <v>32553</v>
      </c>
      <c r="D26" s="57">
        <v>483</v>
      </c>
      <c r="E26" s="34">
        <v>44625</v>
      </c>
      <c r="F26" s="93">
        <v>4.8067000000000002</v>
      </c>
      <c r="G26" s="92">
        <v>1.48373</v>
      </c>
      <c r="H26" s="93">
        <v>14.1844</v>
      </c>
      <c r="I26" s="92">
        <v>-54.985999999999997</v>
      </c>
    </row>
    <row r="27" spans="2:9" ht="11.25" customHeight="1" x14ac:dyDescent="0.25">
      <c r="B27" s="193" t="s">
        <v>299</v>
      </c>
      <c r="C27" s="190"/>
      <c r="D27" s="190"/>
      <c r="E27" s="190"/>
      <c r="F27" s="190"/>
      <c r="G27" s="190"/>
      <c r="H27" s="190"/>
      <c r="I27" s="190"/>
    </row>
    <row r="28" spans="2:9" ht="11.25" customHeight="1" x14ac:dyDescent="0.25">
      <c r="B28" s="194" t="s">
        <v>288</v>
      </c>
      <c r="C28" s="195"/>
      <c r="D28" s="190"/>
      <c r="E28" s="190"/>
      <c r="F28" s="190"/>
      <c r="G28" s="190"/>
      <c r="H28" s="190"/>
      <c r="I28" s="190"/>
    </row>
    <row r="29" spans="2:9" ht="11.25" customHeight="1" x14ac:dyDescent="0.25">
      <c r="B29" s="194" t="s">
        <v>230</v>
      </c>
      <c r="C29" s="195"/>
      <c r="D29" s="190"/>
      <c r="E29" s="190"/>
      <c r="F29" s="190"/>
      <c r="G29" s="190"/>
      <c r="H29" s="190"/>
      <c r="I29" s="190"/>
    </row>
    <row r="30" spans="2:9" x14ac:dyDescent="0.25">
      <c r="B30" s="196"/>
      <c r="C30" s="197"/>
      <c r="D30" s="190"/>
      <c r="E30" s="190"/>
      <c r="F30" s="190"/>
      <c r="G30" s="190"/>
      <c r="H30" s="190"/>
      <c r="I30" s="190"/>
    </row>
    <row r="31" spans="2:9" x14ac:dyDescent="0.25">
      <c r="B31" s="196"/>
      <c r="C31" s="197"/>
      <c r="D31" s="190"/>
      <c r="E31" s="190"/>
      <c r="F31" s="190"/>
      <c r="G31" s="190"/>
      <c r="H31" s="190"/>
      <c r="I31" s="190"/>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B18" sqref="B18"/>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19" t="s">
        <v>316</v>
      </c>
    </row>
    <row r="3" spans="2:14" x14ac:dyDescent="0.25">
      <c r="B3" s="284" t="s">
        <v>305</v>
      </c>
    </row>
    <row r="4" spans="2:14" x14ac:dyDescent="0.25">
      <c r="B4" s="336"/>
      <c r="C4" s="327" t="s">
        <v>29</v>
      </c>
      <c r="D4" s="327" t="s">
        <v>20</v>
      </c>
      <c r="E4" s="328" t="s">
        <v>21</v>
      </c>
      <c r="F4" s="328"/>
      <c r="G4" s="327" t="s">
        <v>29</v>
      </c>
      <c r="H4" s="327" t="s">
        <v>20</v>
      </c>
      <c r="I4" s="328" t="s">
        <v>21</v>
      </c>
      <c r="J4" s="328" t="s">
        <v>21</v>
      </c>
    </row>
    <row r="5" spans="2:14" x14ac:dyDescent="0.25">
      <c r="B5" s="337"/>
      <c r="C5" s="339" t="s">
        <v>22</v>
      </c>
      <c r="D5" s="339"/>
      <c r="E5" s="339"/>
      <c r="F5" s="339"/>
      <c r="G5" s="339" t="s">
        <v>23</v>
      </c>
      <c r="H5" s="339"/>
      <c r="I5" s="339"/>
      <c r="J5" s="339"/>
    </row>
    <row r="6" spans="2:14" x14ac:dyDescent="0.25">
      <c r="B6" s="338"/>
      <c r="C6" s="20">
        <v>2010</v>
      </c>
      <c r="D6" s="20">
        <v>2018</v>
      </c>
      <c r="E6" s="20">
        <v>2010</v>
      </c>
      <c r="F6" s="20">
        <v>2018</v>
      </c>
      <c r="G6" s="21">
        <v>2010</v>
      </c>
      <c r="H6" s="21">
        <v>2018</v>
      </c>
      <c r="I6" s="21">
        <v>2010</v>
      </c>
      <c r="J6" s="21">
        <v>2018</v>
      </c>
    </row>
    <row r="7" spans="2:14" x14ac:dyDescent="0.25">
      <c r="B7" s="22" t="s">
        <v>24</v>
      </c>
      <c r="C7" s="23">
        <v>8</v>
      </c>
      <c r="D7" s="24">
        <v>9</v>
      </c>
      <c r="E7" s="25">
        <v>70</v>
      </c>
      <c r="F7" s="24">
        <v>34</v>
      </c>
      <c r="G7" s="26">
        <v>1.4</v>
      </c>
      <c r="H7" s="27">
        <v>1.9</v>
      </c>
      <c r="I7" s="28">
        <v>1.7</v>
      </c>
      <c r="J7" s="27">
        <v>1</v>
      </c>
      <c r="M7" s="3"/>
    </row>
    <row r="8" spans="2:14" x14ac:dyDescent="0.25">
      <c r="B8" s="22" t="s">
        <v>25</v>
      </c>
      <c r="C8" s="23">
        <v>86</v>
      </c>
      <c r="D8" s="24">
        <v>50</v>
      </c>
      <c r="E8" s="25">
        <v>668</v>
      </c>
      <c r="F8" s="24">
        <v>414</v>
      </c>
      <c r="G8" s="26">
        <v>15.2</v>
      </c>
      <c r="H8" s="27">
        <v>10.4</v>
      </c>
      <c r="I8" s="28">
        <v>16.2</v>
      </c>
      <c r="J8" s="27">
        <v>12.4</v>
      </c>
      <c r="M8" s="3"/>
    </row>
    <row r="9" spans="2:14" x14ac:dyDescent="0.25">
      <c r="B9" s="22" t="s">
        <v>26</v>
      </c>
      <c r="C9" s="23">
        <v>141</v>
      </c>
      <c r="D9" s="24">
        <v>158</v>
      </c>
      <c r="E9" s="25">
        <v>1064</v>
      </c>
      <c r="F9" s="24">
        <v>1061</v>
      </c>
      <c r="G9" s="26">
        <v>25</v>
      </c>
      <c r="H9" s="27">
        <v>32.700000000000003</v>
      </c>
      <c r="I9" s="28">
        <v>25.9</v>
      </c>
      <c r="J9" s="27">
        <v>31.9</v>
      </c>
      <c r="M9" s="3"/>
    </row>
    <row r="10" spans="2:14" x14ac:dyDescent="0.25">
      <c r="B10" s="22" t="s">
        <v>27</v>
      </c>
      <c r="C10" s="23">
        <v>330</v>
      </c>
      <c r="D10" s="24">
        <v>266</v>
      </c>
      <c r="E10" s="25">
        <v>2312</v>
      </c>
      <c r="F10" s="24">
        <v>1825</v>
      </c>
      <c r="G10" s="26">
        <v>58.4</v>
      </c>
      <c r="H10" s="27">
        <v>55.1</v>
      </c>
      <c r="I10" s="28">
        <v>56.2</v>
      </c>
      <c r="J10" s="27">
        <v>54.7</v>
      </c>
      <c r="M10" s="3"/>
    </row>
    <row r="11" spans="2:14" x14ac:dyDescent="0.25">
      <c r="B11" s="13" t="s">
        <v>6</v>
      </c>
      <c r="C11" s="29">
        <v>565</v>
      </c>
      <c r="D11" s="29">
        <v>483</v>
      </c>
      <c r="E11" s="29">
        <v>4114</v>
      </c>
      <c r="F11" s="29">
        <v>3334</v>
      </c>
      <c r="G11" s="30">
        <v>100</v>
      </c>
      <c r="H11" s="30">
        <v>100</v>
      </c>
      <c r="I11" s="30">
        <v>100</v>
      </c>
      <c r="J11" s="30">
        <v>100</v>
      </c>
      <c r="M11" s="3"/>
      <c r="N11" s="31"/>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B12" sqref="B12"/>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2" spans="2:17" ht="15" x14ac:dyDescent="0.25">
      <c r="B2" s="19" t="s">
        <v>315</v>
      </c>
      <c r="C2" s="5"/>
      <c r="D2" s="5"/>
      <c r="E2" s="5"/>
      <c r="F2" s="5"/>
      <c r="G2" s="5"/>
      <c r="H2" s="5"/>
      <c r="I2" s="5"/>
      <c r="J2" s="1"/>
    </row>
    <row r="3" spans="2:17" ht="15" x14ac:dyDescent="0.25">
      <c r="B3" s="284" t="s">
        <v>305</v>
      </c>
      <c r="C3" s="275"/>
      <c r="D3" s="275"/>
      <c r="E3" s="275"/>
      <c r="F3" s="275"/>
      <c r="G3" s="275"/>
      <c r="H3" s="275"/>
      <c r="I3" s="275"/>
      <c r="J3" s="1"/>
    </row>
    <row r="4" spans="2:17" ht="12.75" x14ac:dyDescent="0.25">
      <c r="B4" s="336"/>
      <c r="C4" s="327" t="s">
        <v>29</v>
      </c>
      <c r="D4" s="327" t="s">
        <v>20</v>
      </c>
      <c r="E4" s="328" t="s">
        <v>21</v>
      </c>
      <c r="F4" s="328" t="s">
        <v>21</v>
      </c>
      <c r="G4" s="327" t="s">
        <v>29</v>
      </c>
      <c r="H4" s="327" t="s">
        <v>20</v>
      </c>
      <c r="I4" s="328" t="s">
        <v>21</v>
      </c>
      <c r="J4" s="328" t="s">
        <v>21</v>
      </c>
    </row>
    <row r="5" spans="2:17" ht="13.5" x14ac:dyDescent="0.25">
      <c r="B5" s="337"/>
      <c r="C5" s="339" t="s">
        <v>22</v>
      </c>
      <c r="D5" s="339"/>
      <c r="E5" s="339"/>
      <c r="F5" s="339"/>
      <c r="G5" s="339" t="s">
        <v>23</v>
      </c>
      <c r="H5" s="339"/>
      <c r="I5" s="339"/>
      <c r="J5" s="339"/>
    </row>
    <row r="6" spans="2:17" ht="13.5" x14ac:dyDescent="0.25">
      <c r="B6" s="338"/>
      <c r="C6" s="32">
        <v>2010</v>
      </c>
      <c r="D6" s="21">
        <v>2018</v>
      </c>
      <c r="E6" s="21">
        <v>2010</v>
      </c>
      <c r="F6" s="21">
        <v>2018</v>
      </c>
      <c r="G6" s="20">
        <v>2010</v>
      </c>
      <c r="H6" s="20">
        <v>2018</v>
      </c>
      <c r="I6" s="20">
        <v>2010</v>
      </c>
      <c r="J6" s="20">
        <v>2018</v>
      </c>
      <c r="P6" s="37"/>
    </row>
    <row r="7" spans="2:17" ht="13.5" x14ac:dyDescent="0.25">
      <c r="B7" s="22" t="s">
        <v>30</v>
      </c>
      <c r="C7" s="34">
        <v>28</v>
      </c>
      <c r="D7" s="35">
        <v>10</v>
      </c>
      <c r="E7" s="36">
        <v>206</v>
      </c>
      <c r="F7" s="35">
        <v>108</v>
      </c>
      <c r="G7" s="26">
        <v>5</v>
      </c>
      <c r="H7" s="27">
        <v>2.1</v>
      </c>
      <c r="I7" s="28">
        <v>5</v>
      </c>
      <c r="J7" s="27">
        <v>3.2</v>
      </c>
      <c r="P7" s="37"/>
    </row>
    <row r="8" spans="2:17" ht="13.5" x14ac:dyDescent="0.25">
      <c r="B8" s="22" t="s">
        <v>31</v>
      </c>
      <c r="C8" s="34">
        <v>134</v>
      </c>
      <c r="D8" s="35">
        <v>105</v>
      </c>
      <c r="E8" s="36">
        <v>950</v>
      </c>
      <c r="F8" s="35">
        <v>687</v>
      </c>
      <c r="G8" s="26">
        <v>23.7</v>
      </c>
      <c r="H8" s="27">
        <v>21.7</v>
      </c>
      <c r="I8" s="28">
        <v>23.1</v>
      </c>
      <c r="J8" s="27">
        <v>20.6</v>
      </c>
      <c r="P8" s="37"/>
    </row>
    <row r="9" spans="2:17" ht="13.5" x14ac:dyDescent="0.25">
      <c r="B9" s="22" t="s">
        <v>32</v>
      </c>
      <c r="C9" s="34">
        <v>42</v>
      </c>
      <c r="D9" s="35">
        <v>41</v>
      </c>
      <c r="E9" s="36">
        <v>265</v>
      </c>
      <c r="F9" s="35">
        <v>219</v>
      </c>
      <c r="G9" s="26">
        <v>7.4</v>
      </c>
      <c r="H9" s="27">
        <v>8.5</v>
      </c>
      <c r="I9" s="28">
        <v>6.4</v>
      </c>
      <c r="J9" s="27">
        <v>6.6</v>
      </c>
      <c r="P9" s="37"/>
    </row>
    <row r="10" spans="2:17" ht="13.5" x14ac:dyDescent="0.25">
      <c r="B10" s="22" t="s">
        <v>33</v>
      </c>
      <c r="C10" s="34">
        <v>97</v>
      </c>
      <c r="D10" s="35">
        <v>101</v>
      </c>
      <c r="E10" s="36">
        <v>621</v>
      </c>
      <c r="F10" s="35">
        <v>612</v>
      </c>
      <c r="G10" s="26">
        <v>17.2</v>
      </c>
      <c r="H10" s="27">
        <v>20.9</v>
      </c>
      <c r="I10" s="28">
        <v>15.1</v>
      </c>
      <c r="J10" s="27">
        <v>18.399999999999999</v>
      </c>
      <c r="P10" s="37"/>
    </row>
    <row r="11" spans="2:17" ht="13.5" x14ac:dyDescent="0.25">
      <c r="B11" s="22" t="s">
        <v>34</v>
      </c>
      <c r="C11" s="34">
        <v>264</v>
      </c>
      <c r="D11" s="35">
        <v>226</v>
      </c>
      <c r="E11" s="36">
        <v>2072</v>
      </c>
      <c r="F11" s="35">
        <v>1708</v>
      </c>
      <c r="G11" s="26">
        <v>46.7</v>
      </c>
      <c r="H11" s="27">
        <v>46.8</v>
      </c>
      <c r="I11" s="28">
        <v>50.4</v>
      </c>
      <c r="J11" s="27">
        <v>51.2</v>
      </c>
      <c r="P11" s="37"/>
    </row>
    <row r="12" spans="2:17" ht="13.5" x14ac:dyDescent="0.25">
      <c r="B12" s="13" t="s">
        <v>6</v>
      </c>
      <c r="C12" s="29">
        <v>565</v>
      </c>
      <c r="D12" s="29">
        <v>483</v>
      </c>
      <c r="E12" s="29">
        <v>4114</v>
      </c>
      <c r="F12" s="29">
        <v>3334</v>
      </c>
      <c r="G12" s="30">
        <v>100</v>
      </c>
      <c r="H12" s="30">
        <v>100</v>
      </c>
      <c r="I12" s="30">
        <v>100</v>
      </c>
      <c r="J12" s="30">
        <v>100</v>
      </c>
      <c r="P12" s="37"/>
      <c r="Q12" s="33"/>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2"/>
  <sheetViews>
    <sheetView showGridLines="0" zoomScaleNormal="100" workbookViewId="0">
      <selection activeCell="B3" sqref="B3"/>
    </sheetView>
  </sheetViews>
  <sheetFormatPr defaultRowHeight="11.25" x14ac:dyDescent="0.2"/>
  <cols>
    <col min="1" max="1" width="0.85546875" style="39" customWidth="1"/>
    <col min="2" max="2" width="13.5703125" style="47" customWidth="1"/>
    <col min="3" max="3" width="10.28515625" style="38" bestFit="1" customWidth="1"/>
    <col min="4" max="4" width="9.85546875" style="38" bestFit="1" customWidth="1"/>
    <col min="5" max="5" width="10.28515625" style="38" bestFit="1" customWidth="1"/>
    <col min="6" max="6" width="9.85546875" style="38" bestFit="1" customWidth="1"/>
    <col min="7" max="7" width="13.85546875" style="38" bestFit="1" customWidth="1"/>
    <col min="8" max="8" width="13.42578125" style="38" bestFit="1" customWidth="1"/>
    <col min="9" max="9" width="13.85546875" style="38" bestFit="1" customWidth="1"/>
    <col min="10" max="10" width="13.42578125" style="38" bestFit="1" customWidth="1"/>
    <col min="11" max="16384" width="9.140625" style="39"/>
  </cols>
  <sheetData>
    <row r="2" spans="2:10" ht="12.75" x14ac:dyDescent="0.2">
      <c r="B2" s="19" t="s">
        <v>314</v>
      </c>
    </row>
    <row r="3" spans="2:10" ht="12.75" x14ac:dyDescent="0.2">
      <c r="B3" s="40" t="s">
        <v>35</v>
      </c>
    </row>
    <row r="4" spans="2:10" ht="13.5" x14ac:dyDescent="0.25">
      <c r="B4" s="340" t="s">
        <v>36</v>
      </c>
      <c r="C4" s="341" t="s">
        <v>29</v>
      </c>
      <c r="D4" s="341"/>
      <c r="E4" s="341"/>
      <c r="F4" s="341"/>
      <c r="G4" s="342" t="s">
        <v>21</v>
      </c>
      <c r="H4" s="342"/>
      <c r="I4" s="342"/>
      <c r="J4" s="342"/>
    </row>
    <row r="5" spans="2:10" ht="13.5" x14ac:dyDescent="0.25">
      <c r="B5" s="340"/>
      <c r="C5" s="343">
        <v>2010</v>
      </c>
      <c r="D5" s="343"/>
      <c r="E5" s="344">
        <v>2018</v>
      </c>
      <c r="F5" s="344"/>
      <c r="G5" s="343">
        <v>2010</v>
      </c>
      <c r="H5" s="343"/>
      <c r="I5" s="344">
        <v>2018</v>
      </c>
      <c r="J5" s="344"/>
    </row>
    <row r="6" spans="2:10" ht="13.5" x14ac:dyDescent="0.25">
      <c r="B6" s="340"/>
      <c r="C6" s="252" t="s">
        <v>37</v>
      </c>
      <c r="D6" s="252" t="s">
        <v>38</v>
      </c>
      <c r="E6" s="252" t="s">
        <v>37</v>
      </c>
      <c r="F6" s="252" t="s">
        <v>38</v>
      </c>
      <c r="G6" s="252" t="s">
        <v>37</v>
      </c>
      <c r="H6" s="252" t="s">
        <v>38</v>
      </c>
      <c r="I6" s="252" t="s">
        <v>37</v>
      </c>
      <c r="J6" s="252" t="s">
        <v>38</v>
      </c>
    </row>
    <row r="7" spans="2:10" ht="13.5" x14ac:dyDescent="0.25">
      <c r="B7" s="294" t="s">
        <v>39</v>
      </c>
      <c r="C7" s="41">
        <v>3</v>
      </c>
      <c r="D7" s="42">
        <v>457</v>
      </c>
      <c r="E7" s="43">
        <v>4</v>
      </c>
      <c r="F7" s="44">
        <v>647</v>
      </c>
      <c r="G7" s="41">
        <v>27</v>
      </c>
      <c r="H7" s="42">
        <v>3381</v>
      </c>
      <c r="I7" s="45">
        <v>15</v>
      </c>
      <c r="J7" s="44">
        <v>3151</v>
      </c>
    </row>
    <row r="8" spans="2:10" ht="13.5" x14ac:dyDescent="0.25">
      <c r="B8" s="294" t="s">
        <v>40</v>
      </c>
      <c r="C8" s="43">
        <v>3</v>
      </c>
      <c r="D8" s="42">
        <v>402</v>
      </c>
      <c r="E8" s="41">
        <v>2</v>
      </c>
      <c r="F8" s="44">
        <v>502</v>
      </c>
      <c r="G8" s="41">
        <v>14</v>
      </c>
      <c r="H8" s="42">
        <v>3137</v>
      </c>
      <c r="I8" s="45">
        <v>9</v>
      </c>
      <c r="J8" s="44">
        <v>2830</v>
      </c>
    </row>
    <row r="9" spans="2:10" ht="13.5" x14ac:dyDescent="0.25">
      <c r="B9" s="294" t="s">
        <v>41</v>
      </c>
      <c r="C9" s="43">
        <v>2</v>
      </c>
      <c r="D9" s="42">
        <v>841</v>
      </c>
      <c r="E9" s="43">
        <v>3</v>
      </c>
      <c r="F9" s="44">
        <v>889</v>
      </c>
      <c r="G9" s="41">
        <v>29</v>
      </c>
      <c r="H9" s="42">
        <v>6314</v>
      </c>
      <c r="I9" s="45">
        <v>10</v>
      </c>
      <c r="J9" s="44">
        <v>4925</v>
      </c>
    </row>
    <row r="10" spans="2:10" ht="13.5" x14ac:dyDescent="0.25">
      <c r="B10" s="294" t="s">
        <v>42</v>
      </c>
      <c r="C10" s="41">
        <v>18</v>
      </c>
      <c r="D10" s="42">
        <v>2099</v>
      </c>
      <c r="E10" s="43">
        <v>7</v>
      </c>
      <c r="F10" s="44">
        <v>1327</v>
      </c>
      <c r="G10" s="41">
        <v>121</v>
      </c>
      <c r="H10" s="42">
        <v>14678</v>
      </c>
      <c r="I10" s="45">
        <v>61</v>
      </c>
      <c r="J10" s="44">
        <v>8814</v>
      </c>
    </row>
    <row r="11" spans="2:10" ht="13.5" x14ac:dyDescent="0.25">
      <c r="B11" s="294" t="s">
        <v>43</v>
      </c>
      <c r="C11" s="41">
        <v>29</v>
      </c>
      <c r="D11" s="42">
        <v>3383</v>
      </c>
      <c r="E11" s="45">
        <v>21</v>
      </c>
      <c r="F11" s="44">
        <v>2533</v>
      </c>
      <c r="G11" s="41">
        <v>253</v>
      </c>
      <c r="H11" s="42">
        <v>23858</v>
      </c>
      <c r="I11" s="45">
        <v>168</v>
      </c>
      <c r="J11" s="44">
        <v>15657</v>
      </c>
    </row>
    <row r="12" spans="2:10" ht="13.5" x14ac:dyDescent="0.25">
      <c r="B12" s="294" t="s">
        <v>44</v>
      </c>
      <c r="C12" s="41">
        <v>39</v>
      </c>
      <c r="D12" s="42">
        <v>4427</v>
      </c>
      <c r="E12" s="43">
        <v>22</v>
      </c>
      <c r="F12" s="44">
        <v>3762</v>
      </c>
      <c r="G12" s="41">
        <v>294</v>
      </c>
      <c r="H12" s="42">
        <v>28690</v>
      </c>
      <c r="I12" s="45">
        <v>185</v>
      </c>
      <c r="J12" s="44">
        <v>20657</v>
      </c>
    </row>
    <row r="13" spans="2:10" ht="13.5" x14ac:dyDescent="0.25">
      <c r="B13" s="294" t="s">
        <v>45</v>
      </c>
      <c r="C13" s="41">
        <v>51</v>
      </c>
      <c r="D13" s="42">
        <v>5588</v>
      </c>
      <c r="E13" s="45">
        <v>25</v>
      </c>
      <c r="F13" s="44">
        <v>4614</v>
      </c>
      <c r="G13" s="41">
        <v>351</v>
      </c>
      <c r="H13" s="42">
        <v>32620</v>
      </c>
      <c r="I13" s="45">
        <v>216</v>
      </c>
      <c r="J13" s="44">
        <v>23488</v>
      </c>
    </row>
    <row r="14" spans="2:10" ht="13.5" x14ac:dyDescent="0.25">
      <c r="B14" s="294" t="s">
        <v>46</v>
      </c>
      <c r="C14" s="41">
        <v>141</v>
      </c>
      <c r="D14" s="42">
        <v>15952</v>
      </c>
      <c r="E14" s="45">
        <v>92</v>
      </c>
      <c r="F14" s="44">
        <v>11706</v>
      </c>
      <c r="G14" s="41">
        <v>948</v>
      </c>
      <c r="H14" s="42">
        <v>86891</v>
      </c>
      <c r="I14" s="45">
        <v>597</v>
      </c>
      <c r="J14" s="44">
        <v>58532</v>
      </c>
    </row>
    <row r="15" spans="2:10" ht="13.5" x14ac:dyDescent="0.25">
      <c r="B15" s="294" t="s">
        <v>47</v>
      </c>
      <c r="C15" s="41">
        <v>65</v>
      </c>
      <c r="D15" s="42">
        <v>7179</v>
      </c>
      <c r="E15" s="45">
        <v>76</v>
      </c>
      <c r="F15" s="44">
        <v>7790</v>
      </c>
      <c r="G15" s="41">
        <v>522</v>
      </c>
      <c r="H15" s="42">
        <v>40907</v>
      </c>
      <c r="I15" s="45">
        <v>449</v>
      </c>
      <c r="J15" s="44">
        <v>40280</v>
      </c>
    </row>
    <row r="16" spans="2:10" ht="13.5" x14ac:dyDescent="0.25">
      <c r="B16" s="294" t="s">
        <v>48</v>
      </c>
      <c r="C16" s="41">
        <v>31</v>
      </c>
      <c r="D16" s="42">
        <v>2242</v>
      </c>
      <c r="E16" s="45">
        <v>40</v>
      </c>
      <c r="F16" s="44">
        <v>2918</v>
      </c>
      <c r="G16" s="41">
        <v>195</v>
      </c>
      <c r="H16" s="42">
        <v>13488</v>
      </c>
      <c r="I16" s="45">
        <v>242</v>
      </c>
      <c r="J16" s="44">
        <v>15826</v>
      </c>
    </row>
    <row r="17" spans="2:10" ht="13.5" x14ac:dyDescent="0.25">
      <c r="B17" s="294" t="s">
        <v>49</v>
      </c>
      <c r="C17" s="41">
        <v>28</v>
      </c>
      <c r="D17" s="42">
        <v>1738</v>
      </c>
      <c r="E17" s="45">
        <v>28</v>
      </c>
      <c r="F17" s="44">
        <v>2126</v>
      </c>
      <c r="G17" s="41">
        <v>202</v>
      </c>
      <c r="H17" s="42">
        <v>11264</v>
      </c>
      <c r="I17" s="45">
        <v>203</v>
      </c>
      <c r="J17" s="44">
        <v>11671</v>
      </c>
    </row>
    <row r="18" spans="2:10" ht="13.5" x14ac:dyDescent="0.25">
      <c r="B18" s="294" t="s">
        <v>50</v>
      </c>
      <c r="C18" s="41">
        <v>141</v>
      </c>
      <c r="D18" s="42">
        <v>4500</v>
      </c>
      <c r="E18" s="45">
        <v>158</v>
      </c>
      <c r="F18" s="44">
        <v>5167</v>
      </c>
      <c r="G18" s="41">
        <v>1064</v>
      </c>
      <c r="H18" s="42">
        <v>28223</v>
      </c>
      <c r="I18" s="45">
        <v>1061</v>
      </c>
      <c r="J18" s="44">
        <v>30110</v>
      </c>
    </row>
    <row r="19" spans="2:10" ht="13.5" x14ac:dyDescent="0.25">
      <c r="B19" s="294" t="s">
        <v>51</v>
      </c>
      <c r="C19" s="41">
        <v>14</v>
      </c>
      <c r="D19" s="42">
        <v>4998</v>
      </c>
      <c r="E19" s="41">
        <v>5</v>
      </c>
      <c r="F19" s="44">
        <v>644</v>
      </c>
      <c r="G19" s="41">
        <v>94</v>
      </c>
      <c r="H19" s="42">
        <v>11269</v>
      </c>
      <c r="I19" s="45">
        <v>118</v>
      </c>
      <c r="J19" s="44">
        <v>6978</v>
      </c>
    </row>
    <row r="20" spans="2:10" ht="13.5" x14ac:dyDescent="0.25">
      <c r="B20" s="13" t="s">
        <v>6</v>
      </c>
      <c r="C20" s="94">
        <v>565</v>
      </c>
      <c r="D20" s="29">
        <v>53806</v>
      </c>
      <c r="E20" s="94">
        <v>483</v>
      </c>
      <c r="F20" s="29">
        <v>44625</v>
      </c>
      <c r="G20" s="94">
        <v>4114</v>
      </c>
      <c r="H20" s="29">
        <v>304720</v>
      </c>
      <c r="I20" s="94">
        <v>3334</v>
      </c>
      <c r="J20" s="29">
        <v>242919</v>
      </c>
    </row>
    <row r="22" spans="2:10" x14ac:dyDescent="0.2">
      <c r="B22" s="46"/>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 </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 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2019-11-12T09:25:55Z</dcterms:modified>
</cp:coreProperties>
</file>