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istat.it\xendesktop\Balbo\gianmarco.schiesaro\Downloads\Liguria, ore 1300\"/>
    </mc:Choice>
  </mc:AlternateContent>
  <bookViews>
    <workbookView xWindow="-15" yWindow="45" windowWidth="9720" windowHeight="10680" tabRatio="772"/>
  </bookViews>
  <sheets>
    <sheet name="Tav.1" sheetId="112" r:id="rId1"/>
    <sheet name="Tav.1.1" sheetId="102" r:id="rId2"/>
    <sheet name="Tav.1.2" sheetId="113" r:id="rId3"/>
    <sheet name="Tav.2" sheetId="83" r:id="rId4"/>
    <sheet name="Tav.2.1" sheetId="55" r:id="rId5"/>
    <sheet name="Tav.3" sheetId="103" r:id="rId6"/>
    <sheet name="Tav.4.1" sheetId="84" r:id="rId7"/>
    <sheet name="Tav.4.2" sheetId="85" r:id="rId8"/>
    <sheet name="Tav 4.3" sheetId="86" r:id="rId9"/>
    <sheet name="Tav.5"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7" r:id="rId18"/>
    <sheet name="Tav.10" sheetId="108" r:id="rId19"/>
    <sheet name="Tav.10.1" sheetId="109" r:id="rId20"/>
    <sheet name="Tav.10.2" sheetId="110" r:id="rId21"/>
    <sheet name="Tav.11" sheetId="72" r:id="rId22"/>
    <sheet name="Tav.11.1" sheetId="114" r:id="rId23"/>
    <sheet name="Tav.12" sheetId="73" r:id="rId24"/>
    <sheet name="Tav.13" sheetId="94" r:id="rId25"/>
    <sheet name="Tav.14" sheetId="95" r:id="rId26"/>
    <sheet name="Tav.15" sheetId="104" r:id="rId27"/>
    <sheet name="Tav.16" sheetId="96" r:id="rId28"/>
    <sheet name="Tav. 17" sheetId="100" r:id="rId29"/>
    <sheet name="Tav.18" sheetId="101" r:id="rId30"/>
    <sheet name="Tav.19" sheetId="105" r:id="rId31"/>
    <sheet name="Tav.20" sheetId="97" r:id="rId32"/>
    <sheet name="Tav.21" sheetId="98" r:id="rId33"/>
    <sheet name="Tav.22" sheetId="99" r:id="rId34"/>
    <sheet name="Tav.23" sheetId="111" r:id="rId35"/>
  </sheets>
  <definedNames>
    <definedName name="_xlnm.Print_Area" localSheetId="5">Tav.3!$A$1:$L$30</definedName>
  </definedNames>
  <calcPr calcId="152511"/>
</workbook>
</file>

<file path=xl/calcChain.xml><?xml version="1.0" encoding="utf-8"?>
<calcChain xmlns="http://schemas.openxmlformats.org/spreadsheetml/2006/main">
  <c r="D26" i="105" l="1"/>
</calcChain>
</file>

<file path=xl/sharedStrings.xml><?xml version="1.0" encoding="utf-8"?>
<sst xmlns="http://schemas.openxmlformats.org/spreadsheetml/2006/main" count="965" uniqueCount="332">
  <si>
    <t>Anni 2018-2017</t>
  </si>
  <si>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</si>
  <si>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</si>
  <si>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</si>
  <si>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</si>
  <si>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</si>
  <si>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</si>
  <si>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</si>
  <si>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</si>
  <si>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Imperia</t>
  </si>
  <si>
    <t>Savona</t>
  </si>
  <si>
    <t>Genova</t>
  </si>
  <si>
    <t>La Spezia</t>
  </si>
  <si>
    <t>(b)</t>
  </si>
  <si>
    <t>Puglia</t>
  </si>
  <si>
    <t>Italia</t>
  </si>
  <si>
    <t>Valori assoluti</t>
  </si>
  <si>
    <t>Composizioni percentuali</t>
  </si>
  <si>
    <t>Bambini (0 - 14)</t>
  </si>
  <si>
    <t>Giovani (15 - 24)</t>
  </si>
  <si>
    <t>Anziani (65+)</t>
  </si>
  <si>
    <t>Altri utenti</t>
  </si>
  <si>
    <t>-</t>
  </si>
  <si>
    <t>Liguria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</si>
  <si>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</si>
  <si>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</si>
  <si>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</si>
  <si>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</si>
  <si>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</si>
  <si>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</si>
  <si>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</si>
  <si>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</si>
  <si>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</si>
  <si>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</si>
  <si>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</si>
  <si>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</si>
  <si>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</si>
  <si>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</si>
  <si>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</si>
  <si>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</si>
  <si>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</si>
  <si>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</si>
  <si>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</si>
  <si>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</si>
  <si>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</si>
  <si>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</si>
  <si>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</si>
  <si>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</si>
  <si>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</si>
  <si>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</si>
  <si>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</si>
  <si>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</si>
  <si>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</si>
  <si>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</si>
  <si>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</si>
  <si>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</si>
  <si>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LIGURIA.</t>
  </si>
  <si>
    <t>ITALIA</t>
  </si>
  <si>
    <t>Anno 2018, composizioni percentuali</t>
  </si>
  <si>
    <t>Strade Urbane</t>
  </si>
  <si>
    <t xml:space="preserve">TAVOLA 6.1. INCIDENTI STRADALI CON LESIONI A PERSONE PER PROVINCIA, CARATTERISTICA DELLA STRADA E AMBITO STRADALE. LIGURIA. </t>
  </si>
  <si>
    <t>Strade ExtraUrbane</t>
  </si>
  <si>
    <t>TAVOLA  6.2. INCIDENTI STRADALI CON LESIONI A PERSONE PER PROVINCIA, CARATTERISTICA DELLA STRADA E AMBITO STRADALE. LIGURIA.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</si>
  <si>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</si>
  <si>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</si>
  <si>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</si>
  <si>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</si>
  <si>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</si>
  <si>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</si>
  <si>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</si>
  <si>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</si>
  <si>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</si>
  <si>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</si>
  <si>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</si>
  <si>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</si>
  <si>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</si>
  <si>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</si>
  <si>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</si>
  <si>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</si>
  <si>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LIGURIA.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</si>
  <si>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</si>
  <si>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</si>
  <si>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</si>
  <si>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</si>
  <si>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</si>
  <si>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</si>
  <si>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</si>
  <si>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</si>
  <si>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</si>
  <si>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</si>
  <si>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</si>
  <si>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</si>
  <si>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</si>
  <si>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</si>
  <si>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</si>
  <si>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</si>
  <si>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</si>
  <si>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</si>
  <si>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</si>
  <si>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LIGURIA.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</si>
  <si>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</si>
  <si>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</si>
  <si>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</si>
  <si>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</si>
  <si>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</si>
  <si>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</si>
  <si>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</si>
  <si>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</si>
  <si>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</si>
  <si>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</si>
  <si>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</si>
  <si>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</si>
  <si>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</si>
  <si>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</si>
  <si>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</si>
  <si>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</si>
  <si>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</si>
  <si>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</si>
  <si>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</si>
  <si>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</si>
  <si>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</si>
  <si>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</si>
  <si>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</si>
  <si>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</si>
  <si>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</si>
  <si>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</si>
  <si>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</si>
  <si>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</si>
  <si>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</si>
  <si>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</si>
  <si>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</si>
  <si>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</si>
  <si>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</si>
  <si>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</si>
  <si>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</si>
  <si>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</si>
  <si>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</si>
  <si>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</si>
  <si>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</si>
  <si>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</si>
  <si>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</si>
  <si>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</si>
  <si>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</si>
  <si>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</si>
  <si>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</si>
  <si>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</si>
  <si>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</si>
  <si>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</si>
  <si>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Indice di gravità (a)</t>
  </si>
  <si>
    <t>Valori   assoluti</t>
  </si>
  <si>
    <t>MASCHI</t>
  </si>
  <si>
    <t>Conducente</t>
  </si>
  <si>
    <t>Persone trasportate</t>
  </si>
  <si>
    <t>Pedone</t>
  </si>
  <si>
    <t>Totale maschi</t>
  </si>
  <si>
    <t>FEMMINE</t>
  </si>
  <si>
    <t>Totale femmine</t>
  </si>
  <si>
    <t>MASCHI e FEMMINE</t>
  </si>
  <si>
    <t>Categoria di utente</t>
  </si>
  <si>
    <t>Composizione    percentuale</t>
  </si>
  <si>
    <t>Composizione  percentuale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</si>
  <si>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</si>
  <si>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</si>
  <si>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</si>
  <si>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</si>
  <si>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</si>
  <si>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</si>
  <si>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Altri</t>
  </si>
  <si>
    <t>Agente di Pubblica sicurezza</t>
  </si>
  <si>
    <t>Anno</t>
  </si>
  <si>
    <t>Altri comuni</t>
  </si>
  <si>
    <t>Totale comuni &gt;10.000 abitanti</t>
  </si>
  <si>
    <t>Sarzana</t>
  </si>
  <si>
    <t>Lerici</t>
  </si>
  <si>
    <t>Arcola</t>
  </si>
  <si>
    <t>Sestri Levante</t>
  </si>
  <si>
    <t>Rapallo</t>
  </si>
  <si>
    <t>Lavagna</t>
  </si>
  <si>
    <t>Chiavari</t>
  </si>
  <si>
    <t>Arenzano</t>
  </si>
  <si>
    <t>Varazze</t>
  </si>
  <si>
    <t>Loano</t>
  </si>
  <si>
    <t>Finale Ligure</t>
  </si>
  <si>
    <t>Cairo Montenotte</t>
  </si>
  <si>
    <t>Albenga</t>
  </si>
  <si>
    <t>Alassio</t>
  </si>
  <si>
    <t>Ventimiglia</t>
  </si>
  <si>
    <t>Taggia</t>
  </si>
  <si>
    <t>Sanremo</t>
  </si>
  <si>
    <t>Bordighera</t>
  </si>
  <si>
    <t>Altri Comuni</t>
  </si>
  <si>
    <t>Feriti per 100.000 ab.</t>
  </si>
  <si>
    <t>Morti per 100.000 ab.</t>
  </si>
  <si>
    <t>Incidenti per 1.000 ab.</t>
  </si>
  <si>
    <t>CAPOLUOGHI</t>
  </si>
  <si>
    <t>Anno 2018, valori assoluti e indicatori</t>
  </si>
  <si>
    <t xml:space="preserve">Strade extra-urbane </t>
  </si>
  <si>
    <t xml:space="preserve">Anno 2018, valori assoluti </t>
  </si>
  <si>
    <t>Anni 2018 e 2010</t>
  </si>
  <si>
    <t xml:space="preserve"> Indice  di      mortalità (a)</t>
  </si>
  <si>
    <t>Variazioni %                                           2018/2010</t>
  </si>
  <si>
    <t>TIPOLOGIA DI COMUNE</t>
  </si>
  <si>
    <t xml:space="preserve">Variazioni </t>
  </si>
  <si>
    <t>2018/2017</t>
  </si>
  <si>
    <t>Numero comuni</t>
  </si>
  <si>
    <t>Polo</t>
  </si>
  <si>
    <t>Polo intercomunale</t>
  </si>
  <si>
    <t>Cintura</t>
  </si>
  <si>
    <t>Totale Centri</t>
  </si>
  <si>
    <t>Intermedio</t>
  </si>
  <si>
    <t>Periferico</t>
  </si>
  <si>
    <t>Ultra periferico</t>
  </si>
  <si>
    <t>Totale Aree interne</t>
  </si>
  <si>
    <t>Anno 2018 e 2017, Indicatori</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</si>
  <si>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</si>
  <si>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</si>
  <si>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</si>
  <si>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</si>
  <si>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LIGURIA.</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</si>
  <si>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</si>
  <si>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</si>
  <si>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</si>
  <si>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</si>
  <si>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</si>
  <si>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</si>
  <si>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</si>
  <si>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</si>
  <si>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</si>
  <si>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</si>
  <si>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</si>
  <si>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</si>
  <si>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</si>
  <si>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</si>
  <si>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</si>
  <si>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</si>
  <si>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</si>
  <si>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</si>
  <si>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</si>
  <si>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</si>
  <si>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</si>
  <si>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</si>
  <si>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</si>
  <si>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</si>
  <si>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</si>
  <si>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</si>
  <si>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</si>
  <si>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</si>
  <si>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</si>
  <si>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</si>
  <si>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</si>
  <si>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</si>
  <si>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</si>
  <si>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</si>
  <si>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</si>
  <si>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</si>
  <si>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</si>
  <si>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(a) Incidentalità con danni alle persone 2018</t>
  </si>
  <si>
    <t>Anni 2018 e 2017, valori assoluti e variazioni percentuali</t>
  </si>
  <si>
    <t>ORA DEL GIORNO</t>
  </si>
  <si>
    <t>Non rilevata</t>
  </si>
  <si>
    <t>(b) Rapporto tra il numero dei feriti e il numero degli incidenti con lesioni a persone, moltiplicato 100.</t>
  </si>
  <si>
    <t>Venerdì notte</t>
  </si>
  <si>
    <t>Sabato notte</t>
  </si>
  <si>
    <t>Altre notti</t>
  </si>
  <si>
    <t>(a) Dalle ore 22 alle ore 6.</t>
  </si>
  <si>
    <t>(b) Rapporto tra il numero dei morti e il numero degli incidenti stradali con lesioni a persone, moltiplicato 100.</t>
  </si>
  <si>
    <t>(a) Dalle ore 22 alle ore 6</t>
  </si>
  <si>
    <t>(b) Rapporto tra il numero dei morti e il numero degli incidenti stradali con lesioni a persone.</t>
  </si>
  <si>
    <t>Anno 2018, valori assoluti e indice di mortalità</t>
  </si>
  <si>
    <t>TAVOLA 23. INCIDENTI STRADALI CON LESIONI A PERSONE PER ORGANO DI RILEVAZIONE E ORA DEL GIORNO. LIGURIA.</t>
  </si>
  <si>
    <t>Polizia Stradale</t>
  </si>
  <si>
    <t>Carabinieri</t>
  </si>
  <si>
    <t>Polizia Municipale</t>
  </si>
  <si>
    <t>Morti Differenza 2018/2017  (valori assoluti)</t>
  </si>
  <si>
    <t>Morti - Variazioni % 2018/2010</t>
  </si>
  <si>
    <t>Tasso mortalità 2018</t>
  </si>
  <si>
    <t>Altro (passaggio a livello, dosso, pendenze, galleria)</t>
  </si>
  <si>
    <t>Variazioni %                                           2018/2017</t>
  </si>
  <si>
    <t>Variazioni %</t>
  </si>
  <si>
    <t>.</t>
  </si>
  <si>
    <t>Albisola Superiore non presente: popolazione media nel 2018 9.957 abitamti</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</si>
  <si>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</si>
  <si>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</si>
  <si>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</si>
  <si>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</si>
  <si>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</si>
  <si>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</si>
  <si>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</si>
  <si>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</si>
  <si>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</si>
  <si>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1. INCIDENTI STRADALI CON LESIONI A PERSONE, MORTI E FERITI PER PROVINCIA. LIGURIA.</t>
  </si>
  <si>
    <t>TAVOLA 1.1. INCIDENTI STRADALI CON LESIONI A PERSONE, MORTI E FERITI PER PROVINCIA. LIGURIA.</t>
  </si>
  <si>
    <t>TAVOLA 1.2. INCIDENTI STRADALI CON LESIONI A PERSONE, MORTI E FERITI  PER PROVINCIA. LIGURIA.</t>
  </si>
  <si>
    <t>TAVOLA 2. INDICE DI MORTALITA' E DI GRAVITA' PER PROVINCIA. LIGURIA.</t>
  </si>
  <si>
    <t>TAVOLA 2.1. INDICI DI MORTALITA' E GRAVITA' PER PROVINCIA. LIGURIA.</t>
  </si>
  <si>
    <t>TAVOLA 3. INCIDENTI STRADALI CON LESIONI A PERSONE MORTI E FERITI. LIGURIA.</t>
  </si>
  <si>
    <t xml:space="preserve">TAVOLA 4.1. UTENTI VULNERABILI  MORTI IN INCIDENTI STRADALI CON LESIONI A PERSONE PER ETA'. LIGURIA E ITALIA. </t>
  </si>
  <si>
    <t xml:space="preserve">TAVOLA 4.2.  UTENTI VULNERABILI MORTI IN INCIDENTI STRADALI CON LESIONI A PERSONE PER CATEGORIA DI UTENTE DELLA STRADA. LIGURIA E ITALIA. </t>
  </si>
  <si>
    <t>TAVOLA 5.2. INCIDENTI STRADALI CON LESIONI A PERSONE SECONDO IL TIPO DI STRADA. LIGURIA.</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</si>
  <si>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</si>
  <si>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</si>
  <si>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</si>
  <si>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</si>
  <si>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</si>
  <si>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</si>
  <si>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</si>
  <si>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</si>
  <si>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</si>
  <si>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TAVOLA 8. INCIDENTI STRADALI CON LESIONI A PERSONE, MORTI E FERITI PER GIORNO DELLA SETTIMANA. LIGURIA.</t>
  </si>
  <si>
    <t>TAVOLA 9. INCIDENTI STRADALI CON LESIONI A PERSONE, MORTI E FERITI PER ORA DEL GIORNO. LIGURIA.</t>
  </si>
  <si>
    <t>TAVOLA 10. INCIDENTI STRADALI CON LESIONI A PERSONE, MORTI E FERITI, PER PROVINCIA, GIORNO DELLA SETTIMANA E FASCIA ORARIA NOTTURNA (a). LIGURIA.</t>
  </si>
  <si>
    <t>TAVOLA 10.1. INCIDENTI STRADALI CON LESIONI A PERSONE, MORTI E FERITI, PER PROVINCIA, GIORNO DELLA SETTIMANA E FASCIA ORARIA NOTTURNA (a). STRADE URBANE. LIGURIA.</t>
  </si>
  <si>
    <t>TAVOLA 10.2. INCIDENTI STRADALI CON LESIONI A PERSONE, MORTI E FERITI, PER PROVINCIA, GIORNO DELLA SETTIMANA E FASCIA ORARIA NOTTURNA (a). STRADE EXTRAURBANE. LIGURIA.</t>
  </si>
  <si>
    <t>Tavola 11. INCIDENTI STRADALI CON LESIONI A PERSONE, MORTI E FERITI PER TIPOLOGIA DI COMUNE. LIGURIA.</t>
  </si>
  <si>
    <t>Tavola 11.1. INCIDENTI STRADALI CON LESIONI A PERSONE, MORTI E FERITI PER TIPOLOGIA DI COMUNE. LIGURIA.</t>
  </si>
  <si>
    <t xml:space="preserve">TAVOLA 12. INCIDENTI STRADALI CON LESIONI A PERSONE, MORTI E FERITI PER TIPOLOGIA DI COMUNE. LIGURIA. </t>
  </si>
  <si>
    <t>Tavola 13. INCIDENTI STRADALI CON LESIONI A PERSONE, MORTI E FERITI SECONDO LA NATURA. LIGURIA.</t>
  </si>
  <si>
    <t xml:space="preserve">TAVOLA 14. CAUSE ACCERTATE O PRESUNTE DI INCIDENTE SECONDO L’AMBITO STRADALE. LIGURIA. </t>
  </si>
  <si>
    <t>Anno 2018, valori assoluti, composizioni percentuali e indice di gravità</t>
  </si>
  <si>
    <r>
      <t>(</t>
    </r>
    <r>
      <rPr>
        <sz val="7.5"/>
        <color rgb="FF000000"/>
        <rFont val="Arial"/>
        <family val="2"/>
      </rPr>
      <t>a) Rapporto tra il numero dei morti e il numero dei morti e dei feriti in incidenti stradali con lesioni a persone, moltiplicato 100.</t>
    </r>
  </si>
  <si>
    <t>Totale comuni &gt; 10.000 abitanti</t>
  </si>
  <si>
    <t>Anno 2018, valori assoluti.</t>
  </si>
  <si>
    <t>Aanno 2018, valori assoluti.</t>
  </si>
  <si>
    <t xml:space="preserve">Tavola 22. INCIDENTI STRADALI CON LESIONI A PERSONE PER ORGANO DI RILEVAZIONE E GIORNO DELLA SETTIMANA. LIGURIA. </t>
  </si>
  <si>
    <t xml:space="preserve">Tavola 21. INCIDENTI STRADALI CON LESIONI A PERSONE PER ORGANO DI RILEVAZIONE E MESE. LIGURIA. </t>
  </si>
  <si>
    <t xml:space="preserve">Tavola 20. INCIDENTI STRADALI CON LESIONI A PERSONE PER ORGANO DI RILEVAZIONE, CATEGORIA DELLA STRADA E PROVINCIA. LIGURIA. </t>
  </si>
  <si>
    <t xml:space="preserve">TAVOLA 18. INCIDENTI STRADALI CON LESIONI A PERSONE, MORTI E FERITI PER CATEGORIA DELLA STRADA NEI COMUNI CAPOLUOGO E NEI COMUNI CON ALMENO 10.000 ABITANTI. LIGURIA. </t>
  </si>
  <si>
    <t xml:space="preserve">TAVOLA 17. INCIDENTI STRADALI CON LESIONI A PERSONE, MORTI E FERITI NEI COMUNI CAPOLUOGO E NEI COMUNI CON ALMENO 10.000 ABITANTI. LIGURIA. </t>
  </si>
  <si>
    <t>TAVOLA 16. INCIDENTI STRADALI CON LESIONI A PERSONE, MORTI E FERITI PER CATEGORIA DI UTENTI E GENERE. LIGURIA.</t>
  </si>
  <si>
    <t>TAVOLA 15. INCIDENTI STRADALI CON LESIONI A PERSONE, MORTI E FERITI PER CATEGORIA DI UTENTI E CLASSE DI ETÀ. LIGURIA.</t>
  </si>
  <si>
    <t>TAVOLA 4.3. UTENTI MORTI E FERITI IN INCIDENTI STRADALI CON LESIONI A PERSONE PER CLASSI DI ETA'. LIGURIA E ITALIA.</t>
  </si>
  <si>
    <t>Strade Extraurbane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</si>
</sst>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7"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name val="Arial Narrow"/>
      <family val="2"/>
    </font>
    <font>
      <sz val="11"/>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sz val="10"/>
      <color rgb="FF000000"/>
      <name val="Arial Narrow"/>
      <family val="2"/>
    </font>
    <font>
      <sz val="11"/>
      <color theme="1"/>
      <name val="Arial Narrow"/>
      <family val="2"/>
    </font>
    <font>
      <sz val="7.5"/>
      <color theme="1"/>
      <name val="Arial Narrow"/>
      <family val="2"/>
    </font>
    <font>
      <b/>
      <sz val="12"/>
      <color theme="1"/>
      <name val="Arial"/>
      <family val="2"/>
    </font>
    <font>
      <b/>
      <sz val="10"/>
      <color theme="0"/>
      <name val="Arial"/>
      <family val="2"/>
    </font>
    <font>
      <sz val="8"/>
      <color theme="1"/>
      <name val="Arial Narrow"/>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06">
    <xf numFmtId="0" fontId="0" fillId="0" borderId="0" xfId="0"/>
    <xf numFmtId="0" fontId="0" fillId="0" borderId="0" xfId="0"/>
    <xf numFmtId="0" fontId="0" fillId="0" borderId="0" xfId="0" applyFont="1"/>
    <xf numFmtId="0" fontId="2" fillId="0" borderId="0" xfId="0" applyFont="1" applyFill="1"/>
    <xf numFmtId="0" fontId="0" fillId="0" borderId="0" xfId="0" applyAlignment="1"/>
    <xf numFmtId="0" fontId="25" fillId="0" borderId="0" xfId="0" applyFo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24" borderId="11" xfId="0" quotePrefix="1" applyNumberFormat="1" applyFont="1" applyFill="1" applyBorder="1" applyAlignment="1">
      <alignment horizontal="right" wrapText="1"/>
    </xf>
    <xf numFmtId="3" fontId="28" fillId="0" borderId="11" xfId="0" quotePrefix="1"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3" fontId="35" fillId="26" borderId="11" xfId="0" quotePrefix="1" applyNumberFormat="1" applyFont="1" applyFill="1" applyBorder="1" applyAlignment="1">
      <alignment horizontal="right"/>
    </xf>
    <xf numFmtId="3" fontId="36" fillId="26" borderId="11" xfId="0" quotePrefix="1" applyNumberFormat="1" applyFont="1" applyFill="1" applyBorder="1" applyAlignment="1">
      <alignment horizontal="right"/>
    </xf>
    <xf numFmtId="0" fontId="37" fillId="0" borderId="0" xfId="0" applyFont="1" applyAlignment="1">
      <alignment vertical="top"/>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6" fillId="0" borderId="0" xfId="0" applyFont="1" applyAlignment="1">
      <alignment horizontal="left" vertical="center"/>
    </xf>
    <xf numFmtId="0" fontId="35" fillId="25" borderId="12" xfId="0" applyFont="1" applyFill="1" applyBorder="1" applyAlignment="1">
      <alignment horizontal="left" vertical="center"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2" fillId="0" borderId="0" xfId="0" applyFont="1" applyAlignment="1">
      <alignment vertical="top"/>
    </xf>
    <xf numFmtId="164" fontId="35" fillId="26"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40" fillId="25" borderId="0" xfId="0" applyFont="1" applyFill="1" applyAlignment="1">
      <alignment vertical="top"/>
    </xf>
    <xf numFmtId="0" fontId="40" fillId="25" borderId="0" xfId="0" applyFont="1" applyFill="1" applyAlignment="1"/>
    <xf numFmtId="0" fontId="41" fillId="25" borderId="0" xfId="0" applyFont="1" applyFill="1"/>
    <xf numFmtId="0" fontId="39" fillId="0" borderId="0" xfId="0" applyFont="1" applyAlignment="1">
      <alignment vertical="top"/>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41" fillId="0" borderId="0" xfId="0" applyFont="1" applyAlignment="1"/>
    <xf numFmtId="0" fontId="41" fillId="0" borderId="0" xfId="0" applyFont="1"/>
    <xf numFmtId="0" fontId="35" fillId="25" borderId="11" xfId="0" applyFont="1" applyFill="1" applyBorder="1" applyAlignment="1">
      <alignment horizontal="lef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4" fontId="35" fillId="28" borderId="11" xfId="0" applyNumberFormat="1" applyFont="1" applyFill="1" applyBorder="1" applyAlignment="1">
      <alignment horizontal="right" vertical="center"/>
    </xf>
    <xf numFmtId="164"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4" fontId="35" fillId="28" borderId="11" xfId="0" applyNumberFormat="1" applyFont="1" applyFill="1" applyBorder="1" applyAlignment="1">
      <alignment horizontal="right" vertical="center" wrapText="1"/>
    </xf>
    <xf numFmtId="164" fontId="35"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4" fillId="0" borderId="0" xfId="0" applyFont="1" applyAlignment="1"/>
    <xf numFmtId="168" fontId="44" fillId="0" borderId="0" xfId="0" applyNumberFormat="1" applyFont="1" applyAlignment="1"/>
    <xf numFmtId="0" fontId="42"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5" fillId="0" borderId="11" xfId="0" applyNumberFormat="1" applyFont="1" applyFill="1" applyBorder="1" applyAlignment="1">
      <alignment horizontal="right" vertical="center"/>
    </xf>
    <xf numFmtId="3" fontId="35" fillId="26" borderId="11" xfId="0" applyNumberFormat="1" applyFont="1" applyFill="1" applyBorder="1" applyAlignment="1">
      <alignment horizontal="right" vertical="center"/>
    </xf>
    <xf numFmtId="164" fontId="35" fillId="26" borderId="11" xfId="0" applyNumberFormat="1" applyFont="1" applyFill="1" applyBorder="1" applyAlignment="1">
      <alignment horizontal="right" vertical="center" wrapText="1"/>
    </xf>
    <xf numFmtId="164" fontId="35"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4" fontId="34" fillId="25" borderId="11" xfId="0" applyNumberFormat="1" applyFont="1" applyFill="1" applyBorder="1" applyAlignment="1">
      <alignment horizontal="right" vertical="center" wrapText="1"/>
    </xf>
    <xf numFmtId="164" fontId="34"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4" fontId="31" fillId="0" borderId="0" xfId="0" applyNumberFormat="1" applyFont="1"/>
    <xf numFmtId="0" fontId="24" fillId="0" borderId="0" xfId="0" applyFont="1" applyAlignment="1">
      <alignment vertical="center"/>
    </xf>
    <xf numFmtId="0" fontId="46"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6"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48" fillId="0" borderId="0" xfId="0" applyFont="1" applyAlignment="1">
      <alignment horizontal="left" vertical="top"/>
    </xf>
    <xf numFmtId="0" fontId="27" fillId="25" borderId="11" xfId="0" applyFont="1" applyFill="1" applyBorder="1" applyAlignment="1">
      <alignment wrapText="1"/>
    </xf>
    <xf numFmtId="169" fontId="27" fillId="25" borderId="11" xfId="101" applyNumberFormat="1" applyFont="1" applyFill="1" applyBorder="1" applyAlignment="1">
      <alignment wrapText="1"/>
    </xf>
    <xf numFmtId="3" fontId="28" fillId="24" borderId="11" xfId="0" quotePrefix="1" applyNumberFormat="1" applyFont="1" applyFill="1" applyBorder="1" applyAlignment="1">
      <alignment horizontal="center" wrapText="1"/>
    </xf>
    <xf numFmtId="3" fontId="29" fillId="27" borderId="11" xfId="0" quotePrefix="1" applyNumberFormat="1" applyFont="1" applyFill="1" applyBorder="1" applyAlignment="1">
      <alignment horizontal="center" wrapText="1"/>
    </xf>
    <xf numFmtId="3" fontId="29" fillId="27" borderId="11" xfId="0" quotePrefix="1" applyNumberFormat="1" applyFont="1" applyFill="1" applyBorder="1" applyAlignment="1">
      <alignment wrapText="1"/>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3" fontId="28" fillId="26" borderId="11" xfId="0" applyNumberFormat="1" applyFont="1" applyFill="1" applyBorder="1" applyAlignment="1">
      <alignment horizontal="right" vertical="top" wrapText="1"/>
    </xf>
    <xf numFmtId="0" fontId="43" fillId="0" borderId="0" xfId="0" applyFont="1" applyAlignment="1">
      <alignment horizontal="left"/>
    </xf>
    <xf numFmtId="0" fontId="27" fillId="0" borderId="11" xfId="0" applyFont="1" applyBorder="1" applyAlignment="1">
      <alignment horizontal="left" vertical="center" wrapText="1"/>
    </xf>
    <xf numFmtId="0" fontId="28" fillId="25" borderId="11" xfId="0" applyFont="1" applyFill="1" applyBorder="1" applyAlignment="1">
      <alignment horizontal="right" wrapText="1"/>
    </xf>
    <xf numFmtId="164" fontId="34" fillId="26" borderId="11" xfId="0" applyNumberFormat="1" applyFont="1" applyFill="1" applyBorder="1" applyAlignment="1">
      <alignment horizontal="right"/>
    </xf>
    <xf numFmtId="164"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4" fontId="28" fillId="26" borderId="11" xfId="0" applyNumberFormat="1" applyFont="1" applyFill="1" applyBorder="1" applyAlignment="1">
      <alignment horizontal="right" wrapText="1"/>
    </xf>
    <xf numFmtId="0" fontId="35" fillId="25" borderId="11" xfId="0" applyFont="1" applyFill="1" applyBorder="1" applyAlignment="1">
      <alignment horizontal="left"/>
    </xf>
    <xf numFmtId="164" fontId="27" fillId="26" borderId="11" xfId="0" applyNumberFormat="1" applyFont="1" applyFill="1" applyBorder="1" applyAlignment="1">
      <alignment horizontal="right" wrapText="1"/>
    </xf>
    <xf numFmtId="3" fontId="27" fillId="26"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28" fillId="25" borderId="11" xfId="0" applyFont="1" applyFill="1" applyBorder="1" applyAlignment="1">
      <alignment horizontal="right" wrapText="1"/>
    </xf>
    <xf numFmtId="0" fontId="35" fillId="25" borderId="11" xfId="0" applyFont="1" applyFill="1" applyBorder="1"/>
    <xf numFmtId="3" fontId="38" fillId="27" borderId="11" xfId="0" applyNumberFormat="1" applyFont="1" applyFill="1" applyBorder="1"/>
    <xf numFmtId="3" fontId="34" fillId="25" borderId="11" xfId="0" applyNumberFormat="1" applyFont="1" applyFill="1" applyBorder="1"/>
    <xf numFmtId="3" fontId="34" fillId="26" borderId="11" xfId="0" applyNumberFormat="1" applyFont="1" applyFill="1" applyBorder="1"/>
    <xf numFmtId="0" fontId="34" fillId="25" borderId="11" xfId="0" applyFont="1" applyFill="1" applyBorder="1"/>
    <xf numFmtId="164" fontId="28" fillId="0" borderId="11" xfId="0" applyNumberFormat="1" applyFont="1" applyFill="1" applyBorder="1" applyAlignment="1">
      <alignment horizontal="right" wrapText="1"/>
    </xf>
    <xf numFmtId="0" fontId="28" fillId="25" borderId="10" xfId="0" applyFont="1" applyFill="1" applyBorder="1" applyAlignment="1">
      <alignment horizontal="right" wrapText="1"/>
    </xf>
    <xf numFmtId="0" fontId="28" fillId="32" borderId="11"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wrapText="1"/>
    </xf>
    <xf numFmtId="3" fontId="28" fillId="25" borderId="11" xfId="0" applyNumberFormat="1" applyFont="1" applyFill="1" applyBorder="1" applyAlignment="1">
      <alignment horizontal="right" vertical="center"/>
    </xf>
    <xf numFmtId="0" fontId="28" fillId="24" borderId="11" xfId="0" applyFont="1" applyFill="1" applyBorder="1" applyAlignment="1">
      <alignment horizontal="right" vertical="center"/>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49" fillId="24" borderId="11" xfId="0" applyNumberFormat="1" applyFont="1" applyFill="1" applyBorder="1" applyAlignment="1">
      <alignment horizontal="right" vertical="center" wrapText="1"/>
    </xf>
    <xf numFmtId="0" fontId="27" fillId="32" borderId="11" xfId="0" applyFont="1" applyFill="1" applyBorder="1" applyAlignment="1">
      <alignment vertical="center" wrapText="1"/>
    </xf>
    <xf numFmtId="0" fontId="27" fillId="24" borderId="11" xfId="0"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164" fontId="27" fillId="25"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7" fillId="0" borderId="11" xfId="0" applyFont="1" applyBorder="1" applyAlignment="1">
      <alignment vertical="center" wrapText="1"/>
    </xf>
    <xf numFmtId="3" fontId="27" fillId="25"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29" fillId="27" borderId="11" xfId="0" applyFont="1" applyFill="1" applyBorder="1" applyAlignment="1">
      <alignment horizontal="right" vertical="center"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2" fontId="31" fillId="0" borderId="0" xfId="0" applyNumberFormat="1" applyFont="1"/>
    <xf numFmtId="0" fontId="51" fillId="25" borderId="0" xfId="0" applyFont="1" applyFill="1"/>
    <xf numFmtId="2" fontId="51" fillId="25" borderId="0" xfId="0" applyNumberFormat="1" applyFont="1" applyFill="1"/>
    <xf numFmtId="0" fontId="51" fillId="0" borderId="0" xfId="0" applyFont="1"/>
    <xf numFmtId="2" fontId="51" fillId="0" borderId="0" xfId="0" applyNumberFormat="1" applyFont="1"/>
    <xf numFmtId="0" fontId="28" fillId="0" borderId="13" xfId="0" applyFont="1" applyBorder="1" applyAlignment="1">
      <alignment horizontal="left" wrapText="1"/>
    </xf>
    <xf numFmtId="0" fontId="30" fillId="31" borderId="0" xfId="0" applyFont="1" applyFill="1" applyBorder="1" applyAlignment="1">
      <alignment vertical="top"/>
    </xf>
    <xf numFmtId="0" fontId="51" fillId="0" borderId="0" xfId="0" applyFont="1" applyBorder="1"/>
    <xf numFmtId="0" fontId="28" fillId="25" borderId="11" xfId="0" applyFont="1" applyFill="1" applyBorder="1" applyAlignment="1">
      <alignment horizontal="right" wrapText="1"/>
    </xf>
    <xf numFmtId="0" fontId="0" fillId="0" borderId="0" xfId="0" applyAlignment="1"/>
    <xf numFmtId="0" fontId="35" fillId="25" borderId="11" xfId="0" applyFont="1" applyFill="1" applyBorder="1" applyAlignment="1">
      <alignment horizontal="right" wrapText="1"/>
    </xf>
    <xf numFmtId="0" fontId="52" fillId="0" borderId="0" xfId="0" applyFont="1" applyBorder="1" applyAlignment="1">
      <alignment horizontal="center" vertical="top"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0" borderId="12" xfId="0" applyFont="1" applyBorder="1" applyAlignment="1">
      <alignment wrapText="1"/>
    </xf>
    <xf numFmtId="0" fontId="28" fillId="0" borderId="11" xfId="0" applyFont="1" applyBorder="1" applyAlignment="1">
      <alignment horizontal="right" wrapText="1"/>
    </xf>
    <xf numFmtId="0" fontId="29" fillId="27" borderId="11" xfId="0" applyFont="1" applyFill="1" applyBorder="1" applyAlignment="1">
      <alignment horizontal="right" wrapText="1"/>
    </xf>
    <xf numFmtId="0" fontId="28" fillId="0" borderId="11" xfId="0" applyFont="1" applyFill="1" applyBorder="1" applyAlignment="1">
      <alignment horizontal="right"/>
    </xf>
    <xf numFmtId="0" fontId="28" fillId="0" borderId="11" xfId="0" applyFont="1" applyBorder="1" applyAlignment="1">
      <alignment horizontal="left" vertical="center"/>
    </xf>
    <xf numFmtId="3" fontId="28" fillId="26" borderId="11" xfId="0" applyNumberFormat="1" applyFont="1" applyFill="1" applyBorder="1" applyAlignment="1">
      <alignment vertical="center" wrapText="1"/>
    </xf>
    <xf numFmtId="3" fontId="28" fillId="0" borderId="11" xfId="0" applyNumberFormat="1" applyFont="1" applyBorder="1" applyAlignment="1">
      <alignment vertical="center" wrapText="1"/>
    </xf>
    <xf numFmtId="164" fontId="35" fillId="0" borderId="11" xfId="0" applyNumberFormat="1" applyFont="1" applyBorder="1" applyAlignment="1">
      <alignment vertical="center"/>
    </xf>
    <xf numFmtId="164" fontId="35" fillId="26" borderId="11" xfId="0" applyNumberFormat="1" applyFont="1" applyFill="1" applyBorder="1" applyAlignment="1">
      <alignment vertical="center"/>
    </xf>
    <xf numFmtId="3" fontId="28" fillId="0" borderId="11" xfId="0" applyNumberFormat="1" applyFont="1" applyBorder="1" applyAlignment="1">
      <alignment horizontal="right" vertical="center" wrapText="1"/>
    </xf>
    <xf numFmtId="164" fontId="35" fillId="0" borderId="11" xfId="0" applyNumberFormat="1" applyFont="1" applyBorder="1" applyAlignment="1">
      <alignment horizontal="right" vertical="center"/>
    </xf>
    <xf numFmtId="3" fontId="31" fillId="0" borderId="0" xfId="0" applyNumberFormat="1" applyFont="1"/>
    <xf numFmtId="1" fontId="28" fillId="0" borderId="11" xfId="0" applyNumberFormat="1" applyFont="1" applyBorder="1" applyAlignment="1">
      <alignment horizontal="right" wrapText="1"/>
    </xf>
    <xf numFmtId="0" fontId="38" fillId="27" borderId="11" xfId="0" applyFont="1" applyFill="1" applyBorder="1" applyAlignment="1">
      <alignment horizontal="left" vertical="center"/>
    </xf>
    <xf numFmtId="3" fontId="38" fillId="27" borderId="11" xfId="0" applyNumberFormat="1" applyFont="1" applyFill="1" applyBorder="1" applyAlignment="1">
      <alignment vertical="center" wrapText="1"/>
    </xf>
    <xf numFmtId="164" fontId="38" fillId="27" borderId="11" xfId="0" applyNumberFormat="1" applyFont="1" applyFill="1" applyBorder="1" applyAlignment="1">
      <alignment vertical="center"/>
    </xf>
    <xf numFmtId="0" fontId="0" fillId="0" borderId="0" xfId="0" applyBorder="1"/>
    <xf numFmtId="0" fontId="32" fillId="0" borderId="0" xfId="0" applyFont="1" applyBorder="1" applyAlignment="1">
      <alignment horizontal="left" vertical="center"/>
    </xf>
    <xf numFmtId="0" fontId="26" fillId="0" borderId="0" xfId="0" applyFont="1" applyBorder="1" applyAlignment="1">
      <alignment horizontal="left" vertical="center"/>
    </xf>
    <xf numFmtId="2" fontId="28" fillId="25" borderId="11" xfId="0" applyNumberFormat="1" applyFont="1" applyFill="1" applyBorder="1" applyAlignment="1">
      <alignment horizontal="right" wrapText="1"/>
    </xf>
    <xf numFmtId="0" fontId="28" fillId="25" borderId="11" xfId="0" applyFont="1" applyFill="1" applyBorder="1" applyAlignment="1">
      <alignment horizontal="left" vertical="center"/>
    </xf>
    <xf numFmtId="0" fontId="28" fillId="26" borderId="11" xfId="0" applyFont="1" applyFill="1" applyBorder="1" applyAlignment="1">
      <alignment vertical="center" wrapText="1"/>
    </xf>
    <xf numFmtId="0" fontId="28" fillId="25" borderId="11" xfId="0" applyFont="1" applyFill="1" applyBorder="1" applyAlignment="1">
      <alignment vertical="center" wrapText="1"/>
    </xf>
    <xf numFmtId="164" fontId="28" fillId="25" borderId="11" xfId="0" applyNumberFormat="1" applyFont="1" applyFill="1" applyBorder="1" applyAlignment="1">
      <alignment vertical="center" wrapText="1"/>
    </xf>
    <xf numFmtId="0" fontId="38" fillId="27" borderId="11" xfId="0" applyFont="1" applyFill="1" applyBorder="1" applyAlignment="1">
      <alignment vertical="center" wrapText="1"/>
    </xf>
    <xf numFmtId="1" fontId="38" fillId="27" borderId="11" xfId="0" applyNumberFormat="1" applyFont="1" applyFill="1" applyBorder="1" applyAlignment="1">
      <alignment horizontal="right" vertical="center" wrapText="1"/>
    </xf>
    <xf numFmtId="0" fontId="38" fillId="27" borderId="11" xfId="0" applyFont="1" applyFill="1" applyBorder="1" applyAlignment="1">
      <alignment horizontal="right" vertical="center" wrapText="1"/>
    </xf>
    <xf numFmtId="164" fontId="38" fillId="27" borderId="11" xfId="0" applyNumberFormat="1" applyFont="1" applyFill="1" applyBorder="1" applyAlignment="1">
      <alignment vertical="center" wrapText="1"/>
    </xf>
    <xf numFmtId="169" fontId="38" fillId="27" borderId="11" xfId="101" applyNumberFormat="1" applyFont="1" applyFill="1" applyBorder="1" applyAlignment="1">
      <alignment vertical="center" wrapText="1"/>
    </xf>
    <xf numFmtId="0" fontId="30" fillId="0" borderId="0" xfId="0" applyFont="1" applyBorder="1" applyAlignment="1">
      <alignment horizontal="left" vertical="center"/>
    </xf>
    <xf numFmtId="0" fontId="30" fillId="0" borderId="0" xfId="0" applyFont="1" applyBorder="1" applyAlignment="1">
      <alignment horizontal="left"/>
    </xf>
    <xf numFmtId="0" fontId="54" fillId="0" borderId="0" xfId="0" applyFont="1" applyAlignment="1">
      <alignment horizontal="left"/>
    </xf>
    <xf numFmtId="2" fontId="54" fillId="0" borderId="0" xfId="0" applyNumberFormat="1" applyFont="1" applyAlignment="1">
      <alignment horizontal="left"/>
    </xf>
    <xf numFmtId="2" fontId="31" fillId="0" borderId="0" xfId="0" applyNumberFormat="1" applyFont="1" applyAlignment="1">
      <alignment horizontal="left"/>
    </xf>
    <xf numFmtId="0" fontId="47" fillId="0" borderId="0" xfId="0" applyFont="1" applyBorder="1" applyAlignment="1">
      <alignment horizontal="left"/>
    </xf>
    <xf numFmtId="0" fontId="20" fillId="0" borderId="0" xfId="0" applyFont="1"/>
    <xf numFmtId="2" fontId="28" fillId="0" borderId="11" xfId="0" applyNumberFormat="1" applyFont="1" applyBorder="1" applyAlignment="1">
      <alignment horizontal="right" wrapText="1"/>
    </xf>
    <xf numFmtId="0" fontId="28" fillId="26" borderId="11" xfId="0" applyFont="1" applyFill="1" applyBorder="1" applyAlignment="1">
      <alignment wrapText="1"/>
    </xf>
    <xf numFmtId="0" fontId="30" fillId="0" borderId="0" xfId="0" applyFont="1" applyFill="1" applyAlignment="1">
      <alignment horizontal="left"/>
    </xf>
    <xf numFmtId="0" fontId="47" fillId="0" borderId="0" xfId="0" applyFont="1" applyFill="1" applyAlignment="1">
      <alignment horizontal="left"/>
    </xf>
    <xf numFmtId="0" fontId="55"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3" fontId="28" fillId="25" borderId="11" xfId="0" applyNumberFormat="1" applyFont="1" applyFill="1" applyBorder="1" applyAlignment="1">
      <alignment horizontal="right" vertical="center" wrapText="1"/>
    </xf>
    <xf numFmtId="3" fontId="35" fillId="32" borderId="11" xfId="0" applyNumberFormat="1" applyFont="1" applyFill="1" applyBorder="1" applyAlignment="1">
      <alignment horizontal="right" wrapText="1"/>
    </xf>
    <xf numFmtId="3" fontId="28" fillId="24" borderId="11" xfId="101" applyNumberFormat="1" applyFont="1" applyFill="1" applyBorder="1" applyAlignment="1">
      <alignment wrapText="1"/>
    </xf>
    <xf numFmtId="3" fontId="29" fillId="27" borderId="11" xfId="101" applyNumberFormat="1" applyFont="1" applyFill="1" applyBorder="1" applyAlignment="1">
      <alignment wrapText="1"/>
    </xf>
    <xf numFmtId="3" fontId="28" fillId="24" borderId="10" xfId="0" applyNumberFormat="1" applyFont="1" applyFill="1" applyBorder="1" applyAlignment="1">
      <alignment horizontal="righ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24" borderId="10" xfId="0" applyFont="1" applyFill="1" applyBorder="1" applyAlignment="1">
      <alignment horizontal="right" wrapText="1"/>
    </xf>
    <xf numFmtId="164" fontId="28" fillId="24" borderId="10" xfId="0" applyNumberFormat="1" applyFont="1" applyFill="1" applyBorder="1" applyAlignment="1">
      <alignment horizontal="right" wrapText="1"/>
    </xf>
    <xf numFmtId="164" fontId="28" fillId="0" borderId="10" xfId="0" applyNumberFormat="1" applyFont="1" applyBorder="1" applyAlignment="1">
      <alignment horizontal="right" wrapText="1"/>
    </xf>
    <xf numFmtId="0" fontId="28" fillId="24" borderId="11" xfId="0" applyFont="1" applyFill="1" applyBorder="1" applyAlignment="1">
      <alignment horizontal="right" wrapText="1"/>
    </xf>
    <xf numFmtId="164" fontId="0" fillId="0" borderId="0" xfId="0" applyNumberFormat="1"/>
    <xf numFmtId="164" fontId="28" fillId="32" borderId="11" xfId="0" applyNumberFormat="1" applyFont="1" applyFill="1" applyBorder="1" applyAlignment="1">
      <alignment horizontal="right" vertical="center" wrapText="1"/>
    </xf>
    <xf numFmtId="164" fontId="49" fillId="24"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1" fontId="0" fillId="0" borderId="0" xfId="0" applyNumberFormat="1"/>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0" fillId="0" borderId="12" xfId="0" applyBorder="1" applyAlignment="1"/>
    <xf numFmtId="0" fontId="27" fillId="25" borderId="11" xfId="0" applyFont="1" applyFill="1" applyBorder="1" applyAlignment="1">
      <alignment horizontal="right" wrapText="1"/>
    </xf>
    <xf numFmtId="0" fontId="36" fillId="25" borderId="11" xfId="0" applyFont="1" applyFill="1" applyBorder="1" applyAlignment="1">
      <alignment vertical="top" wrapText="1"/>
    </xf>
    <xf numFmtId="0" fontId="35" fillId="25" borderId="0" xfId="0" applyFont="1" applyFill="1" applyBorder="1"/>
    <xf numFmtId="49" fontId="53"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32" fillId="0" borderId="12" xfId="0" applyFont="1" applyBorder="1" applyAlignment="1"/>
    <xf numFmtId="0" fontId="30" fillId="0" borderId="10" xfId="0" applyFont="1" applyBorder="1" applyAlignment="1"/>
    <xf numFmtId="0" fontId="0" fillId="0" borderId="10" xfId="0" applyBorder="1" applyAlignment="1"/>
    <xf numFmtId="0" fontId="32" fillId="0" borderId="12" xfId="0" applyFont="1" applyBorder="1" applyAlignment="1">
      <alignment wrapText="1"/>
    </xf>
    <xf numFmtId="0" fontId="30" fillId="0" borderId="10" xfId="0" applyFont="1" applyBorder="1" applyAlignment="1">
      <alignment vertical="center"/>
    </xf>
    <xf numFmtId="0" fontId="50" fillId="0" borderId="10" xfId="0" applyFont="1" applyBorder="1" applyAlignment="1">
      <alignment vertical="center"/>
    </xf>
    <xf numFmtId="0" fontId="30" fillId="0" borderId="0" xfId="0" applyFont="1" applyBorder="1" applyAlignment="1">
      <alignment wrapText="1"/>
    </xf>
    <xf numFmtId="0" fontId="39" fillId="0" borderId="12" xfId="0" applyFont="1" applyBorder="1" applyAlignment="1"/>
    <xf numFmtId="0" fontId="26" fillId="0" borderId="12" xfId="0" applyFont="1" applyBorder="1" applyAlignment="1"/>
    <xf numFmtId="0" fontId="28" fillId="25" borderId="12" xfId="0" applyFont="1" applyFill="1" applyBorder="1" applyAlignment="1">
      <alignment horizontal="right" vertical="center" wrapText="1"/>
    </xf>
    <xf numFmtId="0" fontId="35" fillId="32" borderId="11" xfId="0" applyFont="1" applyFill="1" applyBorder="1" applyAlignment="1">
      <alignment wrapText="1"/>
    </xf>
    <xf numFmtId="0" fontId="34" fillId="32" borderId="11" xfId="0" applyFont="1" applyFill="1" applyBorder="1" applyAlignment="1">
      <alignment wrapText="1"/>
    </xf>
    <xf numFmtId="164" fontId="27" fillId="25" borderId="11" xfId="0" applyNumberFormat="1" applyFont="1" applyFill="1" applyBorder="1" applyAlignment="1">
      <alignment horizontal="right" wrapText="1"/>
    </xf>
    <xf numFmtId="0" fontId="34" fillId="0" borderId="11" xfId="0" applyFont="1" applyBorder="1" applyAlignment="1">
      <alignment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45" fillId="0" borderId="0" xfId="0" applyFont="1" applyAlignment="1">
      <alignment vertical="top" wrapText="1"/>
    </xf>
    <xf numFmtId="0" fontId="45" fillId="0" borderId="0" xfId="0" applyFont="1" applyBorder="1" applyAlignment="1">
      <alignment vertical="top" wrapText="1"/>
    </xf>
    <xf numFmtId="0" fontId="24" fillId="25" borderId="0" xfId="0" applyFont="1" applyFill="1" applyBorder="1" applyAlignment="1"/>
    <xf numFmtId="0" fontId="28" fillId="0" borderId="11" xfId="0" applyFont="1" applyBorder="1" applyAlignment="1">
      <alignment horizontal="left" vertical="top"/>
    </xf>
    <xf numFmtId="0" fontId="0" fillId="0" borderId="0" xfId="0" applyAlignment="1">
      <alignment vertical="center"/>
    </xf>
    <xf numFmtId="0" fontId="30" fillId="0" borderId="0" xfId="0" applyFont="1" applyAlignment="1">
      <alignment vertical="center"/>
    </xf>
    <xf numFmtId="0" fontId="50" fillId="0" borderId="0" xfId="0" applyFont="1" applyAlignment="1">
      <alignment vertical="center"/>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center" wrapText="1"/>
    </xf>
    <xf numFmtId="0" fontId="27" fillId="0" borderId="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6" fillId="0" borderId="0" xfId="0" applyFont="1" applyBorder="1" applyAlignment="1">
      <alignment horizontal="justify"/>
    </xf>
    <xf numFmtId="0" fontId="0" fillId="0" borderId="0" xfId="0" applyBorder="1" applyAlignment="1"/>
    <xf numFmtId="0" fontId="27" fillId="0" borderId="11" xfId="0" applyFont="1" applyBorder="1" applyAlignment="1">
      <alignment horizontal="justify"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6" fillId="25" borderId="11" xfId="0" applyFont="1" applyFill="1" applyBorder="1" applyAlignment="1">
      <alignment horizontal="right" wrapText="1"/>
    </xf>
    <xf numFmtId="0" fontId="27" fillId="25" borderId="11" xfId="0" applyFont="1" applyFill="1" applyBorder="1" applyAlignment="1">
      <alignment horizontal="center" wrapText="1"/>
    </xf>
    <xf numFmtId="0" fontId="56"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5" fillId="0" borderId="11" xfId="0" applyFont="1" applyBorder="1" applyAlignment="1">
      <alignment horizontal="center"/>
    </xf>
    <xf numFmtId="0" fontId="35"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8" fillId="25" borderId="11" xfId="0" applyFont="1" applyFill="1" applyBorder="1" applyAlignment="1">
      <alignment horizontal="righ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26" borderId="11" xfId="0" applyFont="1" applyFill="1" applyBorder="1" applyAlignment="1">
      <alignment horizontal="center" vertical="center"/>
    </xf>
    <xf numFmtId="0" fontId="33" fillId="0" borderId="11" xfId="0" applyFont="1" applyFill="1" applyBorder="1" applyAlignment="1">
      <alignment horizontal="center" vertical="center"/>
    </xf>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3"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30" fillId="0" borderId="0" xfId="0" applyFont="1" applyAlignment="1">
      <alignment horizontal="justify" vertical="center"/>
    </xf>
    <xf numFmtId="0" fontId="50" fillId="0" borderId="0" xfId="0" applyFont="1" applyAlignment="1">
      <alignment vertical="center"/>
    </xf>
    <xf numFmtId="0" fontId="27" fillId="32" borderId="11" xfId="0" applyFont="1" applyFill="1" applyBorder="1" applyAlignment="1">
      <alignment horizontal="left"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5" fillId="0" borderId="10" xfId="0" applyFont="1" applyBorder="1" applyAlignment="1">
      <alignment horizontal="left" vertical="top" wrapText="1"/>
    </xf>
    <xf numFmtId="0" fontId="45"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47" fillId="0" borderId="0" xfId="0" applyFont="1" applyBorder="1" applyAlignment="1">
      <alignment horizontal="justify"/>
    </xf>
    <xf numFmtId="0" fontId="47" fillId="0" borderId="0" xfId="0" applyFont="1" applyAlignment="1">
      <alignment horizontal="justify"/>
    </xf>
    <xf numFmtId="0" fontId="32" fillId="25" borderId="0" xfId="0" applyFont="1" applyFill="1" applyBorder="1" applyAlignment="1">
      <alignment horizontal="justify"/>
    </xf>
    <xf numFmtId="0" fontId="32" fillId="25" borderId="0" xfId="0" applyFont="1" applyFill="1" applyBorder="1" applyAlignment="1"/>
    <xf numFmtId="0" fontId="27" fillId="26" borderId="11" xfId="0" applyFont="1" applyFill="1" applyBorder="1" applyAlignment="1">
      <alignment horizontal="center" wrapText="1"/>
    </xf>
    <xf numFmtId="0" fontId="33" fillId="0" borderId="11" xfId="1" applyFont="1" applyBorder="1" applyAlignment="1"/>
    <xf numFmtId="0" fontId="30" fillId="0" borderId="0" xfId="0" applyFont="1" applyBorder="1" applyAlignment="1">
      <alignment horizontal="justify"/>
    </xf>
    <xf numFmtId="0" fontId="32" fillId="0" borderId="12" xfId="0" applyFont="1" applyBorder="1" applyAlignment="1">
      <alignment horizontal="justify"/>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27" fillId="25" borderId="11" xfId="0" applyFont="1" applyFill="1" applyBorder="1" applyAlignment="1">
      <alignment horizontal="left" wrapText="1"/>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3"/>
  <sheetViews>
    <sheetView showGridLines="0" tabSelected="1" workbookViewId="0">
      <selection activeCell="B2" sqref="B2"/>
    </sheetView>
  </sheetViews>
  <sheetFormatPr defaultRowHeight="15" x14ac:dyDescent="0.25"/>
  <cols>
    <col min="1" max="1" width="0.85546875" style="1" customWidth="1"/>
    <col min="2" max="2" width="10.140625" style="1" customWidth="1"/>
    <col min="3" max="8" width="9.140625" style="1"/>
    <col min="9" max="9" width="7.7109375" style="1" customWidth="1"/>
    <col min="10" max="10" width="8" style="1" customWidth="1"/>
    <col min="11" max="11" width="6.85546875" style="1" bestFit="1" customWidth="1"/>
    <col min="12" max="16384" width="9.140625" style="1"/>
  </cols>
  <sheetData>
    <row r="2" spans="2:12" x14ac:dyDescent="0.25">
      <c r="B2" s="18" t="s">
        <v>290</v>
      </c>
      <c r="C2" s="286"/>
      <c r="D2" s="286"/>
      <c r="E2" s="286"/>
      <c r="F2" s="286"/>
      <c r="G2" s="286"/>
      <c r="H2" s="286"/>
      <c r="I2" s="286"/>
      <c r="J2" s="286"/>
      <c r="K2" s="286"/>
    </row>
    <row r="3" spans="2:12" x14ac:dyDescent="0.25">
      <c r="B3" s="303" t="s">
        <v>281</v>
      </c>
      <c r="C3" s="288"/>
      <c r="D3" s="288"/>
      <c r="E3" s="288"/>
      <c r="F3" s="288"/>
      <c r="G3" s="288"/>
      <c r="H3" s="288"/>
      <c r="I3" s="288"/>
      <c r="J3" s="288"/>
      <c r="K3" s="288"/>
    </row>
    <row r="4" spans="2:12" ht="38.25" customHeight="1" x14ac:dyDescent="0.25">
      <c r="B4" s="318" t="s">
        <v>1</v>
      </c>
      <c r="C4" s="321">
        <v>2018</v>
      </c>
      <c r="D4" s="321"/>
      <c r="E4" s="321"/>
      <c r="F4" s="321">
        <v>2017</v>
      </c>
      <c r="G4" s="321"/>
      <c r="H4" s="321"/>
      <c r="I4" s="323" t="s">
        <v>273</v>
      </c>
      <c r="J4" s="323" t="s">
        <v>274</v>
      </c>
      <c r="K4" s="323" t="s">
        <v>275</v>
      </c>
      <c r="L4" s="258"/>
    </row>
    <row r="5" spans="2:12" ht="19.5" customHeight="1" x14ac:dyDescent="0.25">
      <c r="B5" s="319"/>
      <c r="C5" s="322"/>
      <c r="D5" s="322"/>
      <c r="E5" s="322"/>
      <c r="F5" s="322"/>
      <c r="G5" s="322"/>
      <c r="H5" s="322"/>
      <c r="I5" s="324"/>
      <c r="J5" s="324"/>
      <c r="K5" s="324"/>
      <c r="L5" s="258"/>
    </row>
    <row r="6" spans="2:12" x14ac:dyDescent="0.25">
      <c r="B6" s="320"/>
      <c r="C6" s="304" t="s">
        <v>65</v>
      </c>
      <c r="D6" s="304" t="s">
        <v>66</v>
      </c>
      <c r="E6" s="304" t="s">
        <v>32</v>
      </c>
      <c r="F6" s="304" t="s">
        <v>65</v>
      </c>
      <c r="G6" s="304" t="s">
        <v>66</v>
      </c>
      <c r="H6" s="304" t="s">
        <v>32</v>
      </c>
      <c r="I6" s="325"/>
      <c r="J6" s="325"/>
      <c r="K6" s="325"/>
      <c r="L6" s="258"/>
    </row>
    <row r="7" spans="2:12" x14ac:dyDescent="0.25">
      <c r="B7" s="218" t="s">
        <v>9</v>
      </c>
      <c r="C7" s="267">
        <v>1012</v>
      </c>
      <c r="D7" s="267">
        <v>13</v>
      </c>
      <c r="E7" s="267">
        <v>1291</v>
      </c>
      <c r="F7" s="267">
        <v>1050</v>
      </c>
      <c r="G7" s="267">
        <v>11</v>
      </c>
      <c r="H7" s="267">
        <v>1337</v>
      </c>
      <c r="I7" s="196">
        <v>2</v>
      </c>
      <c r="J7" s="11">
        <v>8.33</v>
      </c>
      <c r="K7" s="11">
        <v>6.07</v>
      </c>
      <c r="L7" s="258"/>
    </row>
    <row r="8" spans="2:12" x14ac:dyDescent="0.25">
      <c r="B8" s="218" t="s">
        <v>10</v>
      </c>
      <c r="C8" s="267">
        <v>1328</v>
      </c>
      <c r="D8" s="267">
        <v>23</v>
      </c>
      <c r="E8" s="267">
        <v>1698</v>
      </c>
      <c r="F8" s="267">
        <v>1504</v>
      </c>
      <c r="G8" s="267">
        <v>26</v>
      </c>
      <c r="H8" s="267">
        <v>1936</v>
      </c>
      <c r="I8" s="196">
        <v>-3</v>
      </c>
      <c r="J8" s="11">
        <v>91.67</v>
      </c>
      <c r="K8" s="11">
        <v>8.31</v>
      </c>
      <c r="L8" s="258"/>
    </row>
    <row r="9" spans="2:12" x14ac:dyDescent="0.25">
      <c r="B9" s="21" t="s">
        <v>11</v>
      </c>
      <c r="C9" s="267">
        <v>5086</v>
      </c>
      <c r="D9" s="267">
        <v>78</v>
      </c>
      <c r="E9" s="267">
        <v>6340</v>
      </c>
      <c r="F9" s="267">
        <v>5246</v>
      </c>
      <c r="G9" s="267">
        <v>41</v>
      </c>
      <c r="H9" s="267">
        <v>6594</v>
      </c>
      <c r="I9" s="196">
        <v>37</v>
      </c>
      <c r="J9" s="11">
        <v>69.569999999999993</v>
      </c>
      <c r="K9" s="11">
        <v>9.25</v>
      </c>
      <c r="L9" s="258"/>
    </row>
    <row r="10" spans="2:12" x14ac:dyDescent="0.25">
      <c r="B10" s="21" t="s">
        <v>12</v>
      </c>
      <c r="C10" s="267">
        <v>860</v>
      </c>
      <c r="D10" s="267">
        <v>10</v>
      </c>
      <c r="E10" s="267">
        <v>1096</v>
      </c>
      <c r="F10" s="267">
        <v>880</v>
      </c>
      <c r="G10" s="267">
        <v>9</v>
      </c>
      <c r="H10" s="267">
        <v>1215</v>
      </c>
      <c r="I10" s="196">
        <v>1</v>
      </c>
      <c r="J10" s="11">
        <v>-28.57</v>
      </c>
      <c r="K10" s="11">
        <v>4.55</v>
      </c>
      <c r="L10" s="258"/>
    </row>
    <row r="11" spans="2:12" x14ac:dyDescent="0.25">
      <c r="B11" s="12" t="s">
        <v>23</v>
      </c>
      <c r="C11" s="202">
        <v>8286</v>
      </c>
      <c r="D11" s="202">
        <v>124</v>
      </c>
      <c r="E11" s="202">
        <v>10425</v>
      </c>
      <c r="F11" s="202">
        <v>8680</v>
      </c>
      <c r="G11" s="202">
        <v>87</v>
      </c>
      <c r="H11" s="202">
        <v>11082</v>
      </c>
      <c r="I11" s="200">
        <v>37</v>
      </c>
      <c r="J11" s="17">
        <v>47.62</v>
      </c>
      <c r="K11" s="17">
        <v>7.98</v>
      </c>
      <c r="L11" s="258"/>
    </row>
    <row r="12" spans="2:12" x14ac:dyDescent="0.25">
      <c r="B12" s="259" t="s">
        <v>15</v>
      </c>
      <c r="C12" s="260">
        <v>172553</v>
      </c>
      <c r="D12" s="260">
        <v>3334</v>
      </c>
      <c r="E12" s="260">
        <v>242919</v>
      </c>
      <c r="F12" s="260">
        <v>174933</v>
      </c>
      <c r="G12" s="260">
        <v>3378</v>
      </c>
      <c r="H12" s="260">
        <v>246750</v>
      </c>
      <c r="I12" s="261">
        <v>-44</v>
      </c>
      <c r="J12" s="262">
        <v>-18.96</v>
      </c>
      <c r="K12" s="262">
        <v>5.52</v>
      </c>
      <c r="L12" s="258"/>
    </row>
    <row r="13" spans="2:12" ht="11.25" customHeight="1" x14ac:dyDescent="0.25">
      <c r="B13" s="14" t="s">
        <v>282</v>
      </c>
    </row>
  </sheetData>
  <mergeCells count="6">
    <mergeCell ref="K4:K6"/>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203"/>
  <sheetViews>
    <sheetView showGridLines="0" zoomScale="95" zoomScaleNormal="95" workbookViewId="0">
      <selection activeCell="A10" sqref="A10:XFD10"/>
    </sheetView>
  </sheetViews>
  <sheetFormatPr defaultRowHeight="11.25" x14ac:dyDescent="0.2"/>
  <cols>
    <col min="1" max="1" width="0.85546875" style="40" customWidth="1"/>
    <col min="2" max="2" width="28.42578125" style="112" customWidth="1"/>
    <col min="3" max="16384" width="9.140625" style="40"/>
  </cols>
  <sheetData>
    <row r="1" spans="2:8" ht="15" customHeight="1" x14ac:dyDescent="0.2"/>
    <row r="2" spans="2:8" ht="15" customHeight="1" x14ac:dyDescent="0.2">
      <c r="B2" s="18" t="s">
        <v>218</v>
      </c>
    </row>
    <row r="3" spans="2:8" ht="15" customHeight="1" x14ac:dyDescent="0.2">
      <c r="B3" s="116" t="s">
        <v>214</v>
      </c>
    </row>
    <row r="4" spans="2:8" ht="15" customHeight="1" x14ac:dyDescent="0.2">
      <c r="B4" s="357" t="s">
        <v>89</v>
      </c>
      <c r="C4" s="359" t="s">
        <v>65</v>
      </c>
      <c r="D4" s="359" t="s">
        <v>66</v>
      </c>
      <c r="E4" s="359" t="s">
        <v>32</v>
      </c>
      <c r="F4" s="359" t="s">
        <v>215</v>
      </c>
      <c r="G4" s="359" t="s">
        <v>216</v>
      </c>
    </row>
    <row r="5" spans="2:8" ht="15" customHeight="1" x14ac:dyDescent="0.2">
      <c r="B5" s="358"/>
      <c r="C5" s="359"/>
      <c r="D5" s="359"/>
      <c r="E5" s="359"/>
      <c r="F5" s="359"/>
      <c r="G5" s="359"/>
    </row>
    <row r="6" spans="2:8" ht="15" customHeight="1" x14ac:dyDescent="0.25">
      <c r="B6" s="79" t="s">
        <v>93</v>
      </c>
      <c r="C6" s="101">
        <v>7060</v>
      </c>
      <c r="D6" s="108">
        <v>51</v>
      </c>
      <c r="E6" s="101">
        <v>8627</v>
      </c>
      <c r="F6" s="68">
        <v>0.72</v>
      </c>
      <c r="G6" s="67">
        <v>122.2</v>
      </c>
    </row>
    <row r="7" spans="2:8" ht="15" customHeight="1" x14ac:dyDescent="0.25">
      <c r="B7" s="79" t="s">
        <v>94</v>
      </c>
      <c r="C7" s="101">
        <v>621</v>
      </c>
      <c r="D7" s="108">
        <v>54</v>
      </c>
      <c r="E7" s="101">
        <v>963</v>
      </c>
      <c r="F7" s="68">
        <v>8.6999999999999993</v>
      </c>
      <c r="G7" s="67">
        <v>155.07</v>
      </c>
    </row>
    <row r="8" spans="2:8" ht="15" customHeight="1" x14ac:dyDescent="0.25">
      <c r="B8" s="79" t="s">
        <v>95</v>
      </c>
      <c r="C8" s="101">
        <v>605</v>
      </c>
      <c r="D8" s="108">
        <v>19</v>
      </c>
      <c r="E8" s="101">
        <v>835</v>
      </c>
      <c r="F8" s="68">
        <v>3.14</v>
      </c>
      <c r="G8" s="67">
        <v>138.02000000000001</v>
      </c>
    </row>
    <row r="9" spans="2:8" ht="15" customHeight="1" x14ac:dyDescent="0.25">
      <c r="B9" s="75" t="s">
        <v>8</v>
      </c>
      <c r="C9" s="57">
        <v>8286</v>
      </c>
      <c r="D9" s="57">
        <v>124</v>
      </c>
      <c r="E9" s="57">
        <v>10425</v>
      </c>
      <c r="F9" s="99">
        <v>1.5</v>
      </c>
      <c r="G9" s="99">
        <v>125.81</v>
      </c>
    </row>
    <row r="10" spans="2:8" ht="11.25" customHeight="1" x14ac:dyDescent="0.2">
      <c r="B10" s="109" t="s">
        <v>288</v>
      </c>
      <c r="F10" s="203"/>
      <c r="G10" s="203"/>
    </row>
    <row r="11" spans="2:8" ht="11.25" customHeight="1" x14ac:dyDescent="0.2">
      <c r="B11" s="110" t="s">
        <v>289</v>
      </c>
      <c r="C11" s="204"/>
      <c r="D11" s="204"/>
      <c r="E11" s="204"/>
      <c r="F11" s="205"/>
      <c r="G11" s="205"/>
      <c r="H11" s="204"/>
    </row>
    <row r="12" spans="2:8" ht="11.25" customHeight="1" x14ac:dyDescent="0.2">
      <c r="B12" s="109" t="s">
        <v>217</v>
      </c>
      <c r="C12" s="206"/>
      <c r="D12" s="206"/>
      <c r="E12" s="206"/>
      <c r="F12" s="207"/>
      <c r="G12" s="207"/>
      <c r="H12" s="206"/>
    </row>
    <row r="13" spans="2:8" ht="11.25" customHeight="1" x14ac:dyDescent="0.2">
      <c r="B13" s="109"/>
      <c r="C13" s="206"/>
      <c r="D13" s="206"/>
      <c r="E13" s="206"/>
      <c r="F13" s="207"/>
      <c r="G13" s="207"/>
      <c r="H13" s="206"/>
    </row>
    <row r="14" spans="2:8" ht="15" customHeight="1" x14ac:dyDescent="0.2">
      <c r="B14" s="113"/>
    </row>
    <row r="15" spans="2:8" ht="15" customHeight="1" x14ac:dyDescent="0.2">
      <c r="B15" s="40"/>
    </row>
    <row r="16" spans="2:8" ht="15" customHeight="1" x14ac:dyDescent="0.2">
      <c r="B16" s="40"/>
    </row>
    <row r="17" spans="2:2" ht="15" customHeight="1" x14ac:dyDescent="0.2">
      <c r="B17" s="40"/>
    </row>
    <row r="18" spans="2:2" ht="15" customHeight="1" x14ac:dyDescent="0.2">
      <c r="B18" s="40"/>
    </row>
    <row r="19" spans="2:2" ht="15" customHeight="1" x14ac:dyDescent="0.2">
      <c r="B19" s="40"/>
    </row>
    <row r="20" spans="2:2" ht="15" customHeight="1" x14ac:dyDescent="0.2">
      <c r="B20" s="40"/>
    </row>
    <row r="21" spans="2:2" ht="15" customHeight="1" x14ac:dyDescent="0.2">
      <c r="B21" s="40"/>
    </row>
    <row r="22" spans="2:2" ht="15" customHeight="1" x14ac:dyDescent="0.2">
      <c r="B22" s="40"/>
    </row>
    <row r="23" spans="2:2" ht="15" customHeight="1" x14ac:dyDescent="0.2">
      <c r="B23" s="40"/>
    </row>
    <row r="24" spans="2:2" ht="15" customHeight="1" x14ac:dyDescent="0.2">
      <c r="B24" s="40"/>
    </row>
    <row r="25" spans="2:2" ht="15" customHeight="1" x14ac:dyDescent="0.2">
      <c r="B25" s="40"/>
    </row>
    <row r="26" spans="2:2" ht="15" customHeight="1" x14ac:dyDescent="0.2">
      <c r="B26" s="40"/>
    </row>
    <row r="27" spans="2:2" ht="15" customHeight="1" x14ac:dyDescent="0.2">
      <c r="B27" s="40"/>
    </row>
    <row r="28" spans="2:2" ht="15" customHeight="1" x14ac:dyDescent="0.2">
      <c r="B28" s="40"/>
    </row>
    <row r="29" spans="2:2" ht="15" customHeight="1" x14ac:dyDescent="0.2">
      <c r="B29" s="40"/>
    </row>
    <row r="30" spans="2:2" ht="15" customHeight="1" x14ac:dyDescent="0.2">
      <c r="B30" s="40"/>
    </row>
    <row r="31" spans="2:2" ht="15" customHeight="1" x14ac:dyDescent="0.2">
      <c r="B31" s="40"/>
    </row>
    <row r="32" spans="2:2" ht="15" customHeight="1" x14ac:dyDescent="0.2">
      <c r="B32" s="40"/>
    </row>
    <row r="33" spans="2:2" ht="15" customHeight="1" x14ac:dyDescent="0.2">
      <c r="B33" s="40"/>
    </row>
    <row r="34" spans="2:2" ht="15" customHeight="1" x14ac:dyDescent="0.2">
      <c r="B34" s="40"/>
    </row>
    <row r="35" spans="2:2" ht="15" customHeight="1" x14ac:dyDescent="0.2">
      <c r="B35" s="40"/>
    </row>
    <row r="36" spans="2:2" ht="15" customHeight="1" x14ac:dyDescent="0.2">
      <c r="B36" s="40"/>
    </row>
    <row r="37" spans="2:2" ht="15" customHeight="1" x14ac:dyDescent="0.2">
      <c r="B37" s="40"/>
    </row>
    <row r="38" spans="2:2" ht="15" customHeight="1" x14ac:dyDescent="0.2">
      <c r="B38" s="40"/>
    </row>
    <row r="39" spans="2:2" ht="15" customHeight="1" x14ac:dyDescent="0.2">
      <c r="B39" s="40"/>
    </row>
    <row r="40" spans="2:2" ht="15" customHeight="1" x14ac:dyDescent="0.2">
      <c r="B40" s="40"/>
    </row>
    <row r="41" spans="2:2" ht="15" customHeight="1" x14ac:dyDescent="0.2">
      <c r="B41" s="40"/>
    </row>
    <row r="42" spans="2:2" ht="15" customHeight="1" x14ac:dyDescent="0.2">
      <c r="B42" s="40"/>
    </row>
    <row r="43" spans="2:2" ht="15" customHeight="1" x14ac:dyDescent="0.2">
      <c r="B43" s="40"/>
    </row>
    <row r="44" spans="2:2" ht="15" customHeight="1" x14ac:dyDescent="0.2">
      <c r="B44" s="40"/>
    </row>
    <row r="45" spans="2:2" ht="15" customHeight="1" x14ac:dyDescent="0.2">
      <c r="B45" s="40"/>
    </row>
    <row r="46" spans="2:2" ht="15" customHeight="1" x14ac:dyDescent="0.2">
      <c r="B46" s="40"/>
    </row>
    <row r="47" spans="2:2" ht="15" customHeight="1" x14ac:dyDescent="0.2">
      <c r="B47" s="40"/>
    </row>
    <row r="48" spans="2:2" ht="15" customHeight="1" x14ac:dyDescent="0.2">
      <c r="B48" s="40"/>
    </row>
    <row r="49" spans="2:2" ht="15" customHeight="1" x14ac:dyDescent="0.2">
      <c r="B49" s="40"/>
    </row>
    <row r="50" spans="2:2" ht="15" customHeight="1" x14ac:dyDescent="0.2">
      <c r="B50" s="40"/>
    </row>
    <row r="51" spans="2:2" ht="15" customHeight="1" x14ac:dyDescent="0.2">
      <c r="B51" s="40"/>
    </row>
    <row r="52" spans="2:2" ht="15" customHeight="1" x14ac:dyDescent="0.2">
      <c r="B52" s="40"/>
    </row>
    <row r="53" spans="2:2" ht="15" customHeight="1" x14ac:dyDescent="0.2">
      <c r="B53" s="40"/>
    </row>
    <row r="54" spans="2:2" ht="15" customHeight="1" x14ac:dyDescent="0.2">
      <c r="B54" s="40"/>
    </row>
    <row r="55" spans="2:2" ht="15" customHeight="1" x14ac:dyDescent="0.2">
      <c r="B55" s="40"/>
    </row>
    <row r="56" spans="2:2" ht="15" customHeight="1" x14ac:dyDescent="0.2">
      <c r="B56" s="40"/>
    </row>
    <row r="57" spans="2:2" ht="15" customHeight="1" x14ac:dyDescent="0.2">
      <c r="B57" s="40"/>
    </row>
    <row r="58" spans="2:2" ht="15" customHeight="1" x14ac:dyDescent="0.2">
      <c r="B58" s="40"/>
    </row>
    <row r="59" spans="2:2" ht="15" customHeight="1" x14ac:dyDescent="0.2">
      <c r="B59" s="40"/>
    </row>
    <row r="60" spans="2:2" ht="15" customHeight="1" x14ac:dyDescent="0.2">
      <c r="B60" s="40"/>
    </row>
    <row r="61" spans="2:2" ht="15" customHeight="1" x14ac:dyDescent="0.2">
      <c r="B61" s="40"/>
    </row>
    <row r="62" spans="2:2" ht="15" customHeight="1" x14ac:dyDescent="0.2">
      <c r="B62" s="40"/>
    </row>
    <row r="63" spans="2:2" ht="15" customHeight="1" x14ac:dyDescent="0.2">
      <c r="B63" s="40"/>
    </row>
    <row r="64" spans="2:2" ht="15" customHeight="1" x14ac:dyDescent="0.2">
      <c r="B64" s="40"/>
    </row>
    <row r="65" spans="2:2" ht="15" customHeight="1" x14ac:dyDescent="0.2">
      <c r="B65" s="40"/>
    </row>
    <row r="66" spans="2:2" ht="15" customHeight="1" x14ac:dyDescent="0.2">
      <c r="B66" s="40"/>
    </row>
    <row r="67" spans="2:2" ht="15" customHeight="1" x14ac:dyDescent="0.2">
      <c r="B67" s="40"/>
    </row>
    <row r="68" spans="2:2" ht="15" customHeight="1" x14ac:dyDescent="0.2">
      <c r="B68" s="40"/>
    </row>
    <row r="69" spans="2:2" ht="15" customHeight="1" x14ac:dyDescent="0.2">
      <c r="B69" s="40"/>
    </row>
    <row r="70" spans="2:2" ht="15" customHeight="1" x14ac:dyDescent="0.2">
      <c r="B70" s="40"/>
    </row>
    <row r="71" spans="2:2" ht="15" customHeight="1" x14ac:dyDescent="0.2">
      <c r="B71" s="40"/>
    </row>
    <row r="72" spans="2:2" ht="15" customHeight="1" x14ac:dyDescent="0.2">
      <c r="B72" s="40"/>
    </row>
    <row r="73" spans="2:2" ht="15" customHeight="1" x14ac:dyDescent="0.2">
      <c r="B73" s="40"/>
    </row>
    <row r="74" spans="2:2" ht="15" customHeight="1" x14ac:dyDescent="0.2">
      <c r="B74" s="40"/>
    </row>
    <row r="75" spans="2:2" ht="15" customHeight="1" x14ac:dyDescent="0.2">
      <c r="B75" s="40"/>
    </row>
    <row r="76" spans="2:2" ht="15" customHeight="1" x14ac:dyDescent="0.2">
      <c r="B76" s="40"/>
    </row>
    <row r="77" spans="2:2" ht="15" customHeight="1" x14ac:dyDescent="0.2">
      <c r="B77" s="40"/>
    </row>
    <row r="78" spans="2:2" ht="15" customHeight="1" x14ac:dyDescent="0.2">
      <c r="B78" s="40"/>
    </row>
    <row r="79" spans="2:2" ht="15" customHeight="1" x14ac:dyDescent="0.2">
      <c r="B79" s="40"/>
    </row>
    <row r="80" spans="2:2" ht="15" customHeight="1" x14ac:dyDescent="0.2">
      <c r="B80" s="40"/>
    </row>
    <row r="81" spans="2:2" ht="15" customHeight="1" x14ac:dyDescent="0.2">
      <c r="B81" s="40"/>
    </row>
    <row r="82" spans="2:2" ht="15" customHeight="1" x14ac:dyDescent="0.2">
      <c r="B82" s="40"/>
    </row>
    <row r="83" spans="2:2" ht="15" customHeight="1" x14ac:dyDescent="0.2">
      <c r="B83" s="40"/>
    </row>
    <row r="84" spans="2:2" ht="15" customHeight="1" x14ac:dyDescent="0.2">
      <c r="B84" s="40"/>
    </row>
    <row r="85" spans="2:2" ht="15" customHeight="1" x14ac:dyDescent="0.2">
      <c r="B85" s="40"/>
    </row>
    <row r="86" spans="2:2" ht="15" customHeight="1" x14ac:dyDescent="0.2">
      <c r="B86" s="40"/>
    </row>
    <row r="87" spans="2:2" ht="15" customHeight="1" x14ac:dyDescent="0.2">
      <c r="B87" s="40"/>
    </row>
    <row r="88" spans="2:2" ht="15" customHeight="1" x14ac:dyDescent="0.2">
      <c r="B88" s="40"/>
    </row>
    <row r="89" spans="2:2" ht="15" customHeight="1" x14ac:dyDescent="0.2">
      <c r="B89" s="40"/>
    </row>
    <row r="90" spans="2:2" ht="15" customHeight="1" x14ac:dyDescent="0.2">
      <c r="B90" s="40"/>
    </row>
    <row r="91" spans="2:2" ht="15" customHeight="1" x14ac:dyDescent="0.2">
      <c r="B91" s="40"/>
    </row>
    <row r="92" spans="2:2" ht="15" customHeight="1" x14ac:dyDescent="0.2">
      <c r="B92" s="40"/>
    </row>
    <row r="93" spans="2:2" ht="15" customHeight="1" x14ac:dyDescent="0.2">
      <c r="B93" s="40"/>
    </row>
    <row r="94" spans="2:2" ht="15" customHeight="1" x14ac:dyDescent="0.2">
      <c r="B94" s="40"/>
    </row>
    <row r="95" spans="2:2" ht="15" customHeight="1" x14ac:dyDescent="0.2">
      <c r="B95" s="40"/>
    </row>
    <row r="96" spans="2:2" ht="15" customHeight="1" x14ac:dyDescent="0.2">
      <c r="B96" s="40"/>
    </row>
    <row r="97" spans="2:2" ht="15" customHeight="1" x14ac:dyDescent="0.2">
      <c r="B97" s="40"/>
    </row>
    <row r="98" spans="2:2" ht="15" customHeight="1" x14ac:dyDescent="0.2">
      <c r="B98" s="40"/>
    </row>
    <row r="99" spans="2:2" ht="15" customHeight="1" x14ac:dyDescent="0.2">
      <c r="B99" s="40"/>
    </row>
    <row r="100" spans="2:2" ht="15" customHeight="1" x14ac:dyDescent="0.2">
      <c r="B100" s="40"/>
    </row>
    <row r="101" spans="2:2" ht="15" customHeight="1" x14ac:dyDescent="0.2">
      <c r="B101" s="40"/>
    </row>
    <row r="102" spans="2:2" ht="15" customHeight="1" x14ac:dyDescent="0.2">
      <c r="B102" s="40"/>
    </row>
    <row r="103" spans="2:2" ht="15" customHeight="1" x14ac:dyDescent="0.2">
      <c r="B103" s="40"/>
    </row>
    <row r="104" spans="2:2" ht="15" customHeight="1" x14ac:dyDescent="0.2">
      <c r="B104" s="40"/>
    </row>
    <row r="105" spans="2:2" ht="15" customHeight="1" x14ac:dyDescent="0.2">
      <c r="B105" s="40"/>
    </row>
    <row r="106" spans="2:2" ht="15" customHeight="1" x14ac:dyDescent="0.2">
      <c r="B106" s="40"/>
    </row>
    <row r="107" spans="2:2" ht="15" customHeight="1" x14ac:dyDescent="0.2">
      <c r="B107" s="40"/>
    </row>
    <row r="108" spans="2:2" ht="15" customHeight="1" x14ac:dyDescent="0.2">
      <c r="B108" s="40"/>
    </row>
    <row r="109" spans="2:2" ht="15" customHeight="1" x14ac:dyDescent="0.2">
      <c r="B109" s="40"/>
    </row>
    <row r="110" spans="2:2" ht="15" customHeight="1" x14ac:dyDescent="0.2">
      <c r="B110" s="40"/>
    </row>
    <row r="111" spans="2:2" ht="15" customHeight="1" x14ac:dyDescent="0.2">
      <c r="B111" s="40"/>
    </row>
    <row r="112" spans="2:2" ht="15" customHeight="1" x14ac:dyDescent="0.2">
      <c r="B112" s="40"/>
    </row>
    <row r="113" spans="2:2" ht="15" customHeight="1" x14ac:dyDescent="0.2">
      <c r="B113" s="40"/>
    </row>
    <row r="114" spans="2:2" ht="15" customHeight="1" x14ac:dyDescent="0.2">
      <c r="B114" s="40"/>
    </row>
    <row r="115" spans="2:2" ht="15" customHeight="1" x14ac:dyDescent="0.2">
      <c r="B115" s="40"/>
    </row>
    <row r="116" spans="2:2" ht="15" customHeight="1" x14ac:dyDescent="0.2">
      <c r="B116" s="40"/>
    </row>
    <row r="117" spans="2:2" ht="15" customHeight="1" x14ac:dyDescent="0.2">
      <c r="B117" s="40"/>
    </row>
    <row r="118" spans="2:2" ht="15" customHeight="1" x14ac:dyDescent="0.2">
      <c r="B118" s="40"/>
    </row>
    <row r="119" spans="2:2" ht="15" customHeight="1" x14ac:dyDescent="0.2">
      <c r="B119" s="40"/>
    </row>
    <row r="120" spans="2:2" ht="15" customHeight="1" x14ac:dyDescent="0.2">
      <c r="B120" s="40"/>
    </row>
    <row r="121" spans="2:2" ht="15" customHeight="1" x14ac:dyDescent="0.2">
      <c r="B121" s="40"/>
    </row>
    <row r="122" spans="2:2" ht="15" customHeight="1" x14ac:dyDescent="0.2">
      <c r="B122" s="40"/>
    </row>
    <row r="123" spans="2:2" ht="15" customHeight="1" x14ac:dyDescent="0.2">
      <c r="B123" s="40"/>
    </row>
    <row r="124" spans="2:2" ht="15" customHeight="1" x14ac:dyDescent="0.2">
      <c r="B124" s="40"/>
    </row>
    <row r="125" spans="2:2" ht="15" customHeight="1" x14ac:dyDescent="0.2">
      <c r="B125" s="40"/>
    </row>
    <row r="126" spans="2:2" ht="15" customHeight="1" x14ac:dyDescent="0.2">
      <c r="B126" s="40"/>
    </row>
    <row r="127" spans="2:2" ht="15" customHeight="1" x14ac:dyDescent="0.2">
      <c r="B127" s="40"/>
    </row>
    <row r="128" spans="2:2" ht="15" customHeight="1" x14ac:dyDescent="0.2">
      <c r="B128" s="40"/>
    </row>
    <row r="129" spans="2:2" ht="15" customHeight="1" x14ac:dyDescent="0.2">
      <c r="B129" s="40"/>
    </row>
    <row r="130" spans="2:2" ht="15" customHeight="1" x14ac:dyDescent="0.2">
      <c r="B130" s="40"/>
    </row>
    <row r="131" spans="2:2" ht="15" customHeight="1" x14ac:dyDescent="0.2">
      <c r="B131" s="40"/>
    </row>
    <row r="132" spans="2:2" ht="15" customHeight="1" x14ac:dyDescent="0.2">
      <c r="B132" s="40"/>
    </row>
    <row r="133" spans="2:2" ht="15" customHeight="1" x14ac:dyDescent="0.2">
      <c r="B133" s="40"/>
    </row>
    <row r="134" spans="2:2" ht="15" customHeight="1" x14ac:dyDescent="0.2">
      <c r="B134" s="40"/>
    </row>
    <row r="135" spans="2:2" ht="15" customHeight="1" x14ac:dyDescent="0.2">
      <c r="B135" s="40"/>
    </row>
    <row r="136" spans="2:2" ht="15" customHeight="1" x14ac:dyDescent="0.2">
      <c r="B136" s="40"/>
    </row>
    <row r="137" spans="2:2" ht="15" customHeight="1" x14ac:dyDescent="0.2">
      <c r="B137" s="40"/>
    </row>
    <row r="138" spans="2:2" ht="15" customHeight="1" x14ac:dyDescent="0.2">
      <c r="B138" s="40"/>
    </row>
    <row r="139" spans="2:2" ht="15" customHeight="1" x14ac:dyDescent="0.2">
      <c r="B139" s="40"/>
    </row>
    <row r="140" spans="2:2" ht="15" customHeight="1" x14ac:dyDescent="0.2">
      <c r="B140" s="40"/>
    </row>
    <row r="141" spans="2:2" ht="15" customHeight="1" x14ac:dyDescent="0.2">
      <c r="B141" s="40"/>
    </row>
    <row r="142" spans="2:2" ht="15" customHeight="1" x14ac:dyDescent="0.2">
      <c r="B142" s="40"/>
    </row>
    <row r="143" spans="2:2" ht="15" customHeight="1" x14ac:dyDescent="0.2">
      <c r="B143" s="40"/>
    </row>
    <row r="144" spans="2:2" ht="15" customHeight="1" x14ac:dyDescent="0.2">
      <c r="B144" s="40"/>
    </row>
    <row r="145" spans="2:2" ht="15" customHeight="1" x14ac:dyDescent="0.2">
      <c r="B145" s="40"/>
    </row>
    <row r="146" spans="2:2" ht="15" customHeight="1" x14ac:dyDescent="0.2">
      <c r="B146" s="40"/>
    </row>
    <row r="147" spans="2:2" ht="15" customHeight="1" x14ac:dyDescent="0.2">
      <c r="B147" s="40"/>
    </row>
    <row r="148" spans="2:2" ht="15" customHeight="1" x14ac:dyDescent="0.2">
      <c r="B148" s="40"/>
    </row>
    <row r="149" spans="2:2" ht="15" customHeight="1" x14ac:dyDescent="0.2">
      <c r="B149" s="40"/>
    </row>
    <row r="150" spans="2:2" ht="15" customHeight="1" x14ac:dyDescent="0.2">
      <c r="B150" s="40"/>
    </row>
    <row r="151" spans="2:2" ht="15" customHeight="1" x14ac:dyDescent="0.2">
      <c r="B151" s="40"/>
    </row>
    <row r="152" spans="2:2" ht="15" customHeight="1" x14ac:dyDescent="0.2">
      <c r="B152" s="40"/>
    </row>
    <row r="153" spans="2:2" ht="15" customHeight="1" x14ac:dyDescent="0.2">
      <c r="B153" s="40"/>
    </row>
    <row r="154" spans="2:2" ht="15" customHeight="1" x14ac:dyDescent="0.2">
      <c r="B154" s="40"/>
    </row>
    <row r="155" spans="2:2" ht="15" customHeight="1" x14ac:dyDescent="0.2">
      <c r="B155" s="40"/>
    </row>
    <row r="156" spans="2:2" ht="15" customHeight="1" x14ac:dyDescent="0.2">
      <c r="B156" s="40"/>
    </row>
    <row r="157" spans="2:2" ht="15" customHeight="1" x14ac:dyDescent="0.2">
      <c r="B157" s="40"/>
    </row>
    <row r="158" spans="2:2" ht="15" customHeight="1" x14ac:dyDescent="0.2">
      <c r="B158" s="40"/>
    </row>
    <row r="159" spans="2:2" ht="15" customHeight="1" x14ac:dyDescent="0.2">
      <c r="B159" s="40"/>
    </row>
    <row r="160" spans="2:2" ht="15" customHeight="1" x14ac:dyDescent="0.2">
      <c r="B160" s="40"/>
    </row>
    <row r="161" spans="2:2" ht="15" customHeight="1" x14ac:dyDescent="0.2">
      <c r="B161" s="40"/>
    </row>
    <row r="162" spans="2:2" ht="15" customHeight="1" x14ac:dyDescent="0.2">
      <c r="B162" s="40"/>
    </row>
    <row r="163" spans="2:2" ht="15" customHeight="1" x14ac:dyDescent="0.2">
      <c r="B163" s="40"/>
    </row>
    <row r="164" spans="2:2" ht="15" customHeight="1" x14ac:dyDescent="0.2">
      <c r="B164" s="40"/>
    </row>
    <row r="165" spans="2:2" ht="15" customHeight="1" x14ac:dyDescent="0.2">
      <c r="B165" s="40"/>
    </row>
    <row r="166" spans="2:2" ht="15" customHeight="1" x14ac:dyDescent="0.2">
      <c r="B166" s="40"/>
    </row>
    <row r="167" spans="2:2" ht="15" customHeight="1" x14ac:dyDescent="0.2">
      <c r="B167" s="40"/>
    </row>
    <row r="168" spans="2:2" ht="15" customHeight="1" x14ac:dyDescent="0.2">
      <c r="B168" s="40"/>
    </row>
    <row r="169" spans="2:2" ht="15" customHeight="1" x14ac:dyDescent="0.2">
      <c r="B169" s="40"/>
    </row>
    <row r="170" spans="2:2" ht="15" customHeight="1" x14ac:dyDescent="0.2">
      <c r="B170" s="40"/>
    </row>
    <row r="171" spans="2:2" ht="15" customHeight="1" x14ac:dyDescent="0.2">
      <c r="B171" s="40"/>
    </row>
    <row r="172" spans="2:2" ht="15" customHeight="1" x14ac:dyDescent="0.2">
      <c r="B172" s="40"/>
    </row>
    <row r="173" spans="2:2" ht="15" customHeight="1" x14ac:dyDescent="0.2">
      <c r="B173" s="40"/>
    </row>
    <row r="174" spans="2:2" ht="15" customHeight="1" x14ac:dyDescent="0.2">
      <c r="B174" s="40"/>
    </row>
    <row r="175" spans="2:2" ht="15" customHeight="1" x14ac:dyDescent="0.2">
      <c r="B175" s="40"/>
    </row>
    <row r="176" spans="2:2" ht="15" customHeight="1" x14ac:dyDescent="0.2">
      <c r="B176" s="40"/>
    </row>
    <row r="177" spans="2:2" ht="15" customHeight="1" x14ac:dyDescent="0.2">
      <c r="B177" s="40"/>
    </row>
    <row r="178" spans="2:2" ht="15" customHeight="1" x14ac:dyDescent="0.2">
      <c r="B178" s="40"/>
    </row>
    <row r="179" spans="2:2" ht="15" customHeight="1" x14ac:dyDescent="0.2">
      <c r="B179" s="40"/>
    </row>
    <row r="180" spans="2:2" ht="15" customHeight="1" x14ac:dyDescent="0.2">
      <c r="B180" s="40"/>
    </row>
    <row r="181" spans="2:2" ht="15" customHeight="1" x14ac:dyDescent="0.2">
      <c r="B181" s="40"/>
    </row>
    <row r="182" spans="2:2" ht="15" customHeight="1" x14ac:dyDescent="0.2">
      <c r="B182" s="40"/>
    </row>
    <row r="183" spans="2:2" ht="15" customHeight="1" x14ac:dyDescent="0.2">
      <c r="B183" s="40"/>
    </row>
    <row r="184" spans="2:2" ht="15" customHeight="1" x14ac:dyDescent="0.2">
      <c r="B184" s="40"/>
    </row>
    <row r="185" spans="2:2" ht="15" customHeight="1" x14ac:dyDescent="0.2">
      <c r="B185" s="40"/>
    </row>
    <row r="186" spans="2:2" ht="15" customHeight="1" x14ac:dyDescent="0.2">
      <c r="B186" s="40"/>
    </row>
    <row r="187" spans="2:2" ht="15" customHeight="1" x14ac:dyDescent="0.2">
      <c r="B187" s="40"/>
    </row>
    <row r="188" spans="2:2" ht="15" customHeight="1" x14ac:dyDescent="0.2">
      <c r="B188" s="40"/>
    </row>
    <row r="189" spans="2:2" ht="15" customHeight="1" x14ac:dyDescent="0.2">
      <c r="B189" s="40"/>
    </row>
    <row r="190" spans="2:2" ht="15" customHeight="1" x14ac:dyDescent="0.2">
      <c r="B190" s="40"/>
    </row>
    <row r="191" spans="2:2" ht="15" customHeight="1" x14ac:dyDescent="0.2">
      <c r="B191" s="40"/>
    </row>
    <row r="192" spans="2:2" ht="15" customHeight="1" x14ac:dyDescent="0.2">
      <c r="B192" s="40"/>
    </row>
    <row r="193" spans="2:2" ht="15" customHeight="1" x14ac:dyDescent="0.2">
      <c r="B193" s="40"/>
    </row>
    <row r="194" spans="2:2" ht="15" customHeight="1" x14ac:dyDescent="0.2">
      <c r="B194" s="40"/>
    </row>
    <row r="195" spans="2:2" ht="15" customHeight="1" x14ac:dyDescent="0.2">
      <c r="B195" s="40"/>
    </row>
    <row r="196" spans="2:2" ht="15" customHeight="1" x14ac:dyDescent="0.2">
      <c r="B196" s="40"/>
    </row>
    <row r="197" spans="2:2" ht="15" customHeight="1" x14ac:dyDescent="0.2">
      <c r="B197" s="40"/>
    </row>
    <row r="198" spans="2:2" ht="15" customHeight="1" x14ac:dyDescent="0.2">
      <c r="B198" s="40"/>
    </row>
    <row r="199" spans="2:2" ht="15" customHeight="1" x14ac:dyDescent="0.2">
      <c r="B199" s="40"/>
    </row>
    <row r="200" spans="2:2" ht="15" customHeight="1" x14ac:dyDescent="0.2">
      <c r="B200" s="40"/>
    </row>
    <row r="201" spans="2:2" ht="15" customHeight="1" x14ac:dyDescent="0.2">
      <c r="B201" s="40"/>
    </row>
    <row r="202" spans="2:2" ht="15" customHeight="1" x14ac:dyDescent="0.2">
      <c r="B202" s="40"/>
    </row>
    <row r="203" spans="2:2" ht="15" customHeight="1" x14ac:dyDescent="0.2">
      <c r="B203" s="40"/>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64"/>
  <sheetViews>
    <sheetView showGridLines="0" zoomScaleNormal="100" workbookViewId="0">
      <selection activeCell="B2" sqref="B2"/>
    </sheetView>
  </sheetViews>
  <sheetFormatPr defaultRowHeight="11.25" x14ac:dyDescent="0.2"/>
  <cols>
    <col min="1" max="1" width="0.85546875" style="40" customWidth="1"/>
    <col min="2" max="2" width="19.28515625" style="112" customWidth="1"/>
    <col min="3" max="16384" width="9.140625" style="40"/>
  </cols>
  <sheetData>
    <row r="1" spans="2:7" ht="15" customHeight="1" x14ac:dyDescent="0.2"/>
    <row r="2" spans="2:7" ht="15" customHeight="1" x14ac:dyDescent="0.2">
      <c r="B2" s="18" t="s">
        <v>99</v>
      </c>
    </row>
    <row r="3" spans="2:7" ht="15" customHeight="1" x14ac:dyDescent="0.2">
      <c r="B3" s="52" t="s">
        <v>88</v>
      </c>
    </row>
    <row r="4" spans="2:7" ht="15" customHeight="1" x14ac:dyDescent="0.2">
      <c r="B4" s="357" t="s">
        <v>89</v>
      </c>
      <c r="C4" s="359" t="s">
        <v>65</v>
      </c>
      <c r="D4" s="359" t="s">
        <v>66</v>
      </c>
      <c r="E4" s="359" t="s">
        <v>32</v>
      </c>
      <c r="F4" s="359" t="s">
        <v>90</v>
      </c>
      <c r="G4" s="359" t="s">
        <v>91</v>
      </c>
    </row>
    <row r="5" spans="2:7" ht="15" customHeight="1" x14ac:dyDescent="0.2">
      <c r="B5" s="358"/>
      <c r="C5" s="359"/>
      <c r="D5" s="359"/>
      <c r="E5" s="359"/>
      <c r="F5" s="359" t="s">
        <v>92</v>
      </c>
      <c r="G5" s="359" t="s">
        <v>13</v>
      </c>
    </row>
    <row r="6" spans="2:7" ht="15" customHeight="1" x14ac:dyDescent="0.25">
      <c r="B6" s="79" t="s">
        <v>93</v>
      </c>
      <c r="C6" s="101">
        <v>7453</v>
      </c>
      <c r="D6" s="108">
        <v>57</v>
      </c>
      <c r="E6" s="101">
        <v>9196</v>
      </c>
      <c r="F6" s="68">
        <v>0.76</v>
      </c>
      <c r="G6" s="67">
        <v>123.39</v>
      </c>
    </row>
    <row r="7" spans="2:7" ht="15" customHeight="1" x14ac:dyDescent="0.25">
      <c r="B7" s="79" t="s">
        <v>94</v>
      </c>
      <c r="C7" s="101">
        <v>603</v>
      </c>
      <c r="D7" s="108">
        <v>10</v>
      </c>
      <c r="E7" s="101">
        <v>1014</v>
      </c>
      <c r="F7" s="68">
        <v>1.66</v>
      </c>
      <c r="G7" s="67">
        <v>168.16</v>
      </c>
    </row>
    <row r="8" spans="2:7" ht="15" customHeight="1" x14ac:dyDescent="0.25">
      <c r="B8" s="79" t="s">
        <v>95</v>
      </c>
      <c r="C8" s="101">
        <v>624</v>
      </c>
      <c r="D8" s="108">
        <v>20</v>
      </c>
      <c r="E8" s="101">
        <v>872</v>
      </c>
      <c r="F8" s="68">
        <v>3.21</v>
      </c>
      <c r="G8" s="67">
        <v>139.74</v>
      </c>
    </row>
    <row r="9" spans="2:7" ht="15" customHeight="1" x14ac:dyDescent="0.25">
      <c r="B9" s="75" t="s">
        <v>8</v>
      </c>
      <c r="C9" s="57">
        <v>8680</v>
      </c>
      <c r="D9" s="57">
        <v>87</v>
      </c>
      <c r="E9" s="57">
        <v>11082</v>
      </c>
      <c r="F9" s="99">
        <v>1</v>
      </c>
      <c r="G9" s="99">
        <v>127.67</v>
      </c>
    </row>
    <row r="10" spans="2:7" ht="11.25" customHeight="1" x14ac:dyDescent="0.2">
      <c r="B10" s="109" t="s">
        <v>96</v>
      </c>
    </row>
    <row r="11" spans="2:7" ht="11.25" customHeight="1" x14ac:dyDescent="0.2">
      <c r="B11" s="110" t="s">
        <v>97</v>
      </c>
    </row>
    <row r="12" spans="2:7" ht="11.25" customHeight="1" x14ac:dyDescent="0.2">
      <c r="B12" s="111" t="s">
        <v>98</v>
      </c>
    </row>
    <row r="13" spans="2:7" ht="15" customHeight="1" x14ac:dyDescent="0.2"/>
    <row r="14" spans="2:7" ht="15" customHeight="1" x14ac:dyDescent="0.2"/>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1"/>
  <sheetViews>
    <sheetView showGridLines="0" workbookViewId="0">
      <selection activeCell="A10" sqref="A10:XFD10"/>
    </sheetView>
  </sheetViews>
  <sheetFormatPr defaultRowHeight="11.25" x14ac:dyDescent="0.2"/>
  <cols>
    <col min="1" max="1" width="0.85546875" style="40" customWidth="1"/>
    <col min="2" max="2" width="34.42578125" style="112" customWidth="1"/>
    <col min="3" max="16384" width="9.140625" style="40"/>
  </cols>
  <sheetData>
    <row r="1" spans="2:6" ht="15" customHeight="1" x14ac:dyDescent="0.2"/>
    <row r="2" spans="2:6" ht="15" customHeight="1" x14ac:dyDescent="0.2">
      <c r="B2" s="18" t="s">
        <v>298</v>
      </c>
    </row>
    <row r="3" spans="2:6" ht="15" customHeight="1" x14ac:dyDescent="0.2">
      <c r="B3" s="116" t="s">
        <v>105</v>
      </c>
    </row>
    <row r="4" spans="2:6" ht="15" customHeight="1" x14ac:dyDescent="0.2">
      <c r="B4" s="357" t="s">
        <v>104</v>
      </c>
      <c r="C4" s="359" t="s">
        <v>65</v>
      </c>
      <c r="D4" s="359" t="s">
        <v>66</v>
      </c>
      <c r="E4" s="359" t="s">
        <v>32</v>
      </c>
      <c r="F4" s="359" t="s">
        <v>103</v>
      </c>
    </row>
    <row r="5" spans="2:6" ht="15" customHeight="1" x14ac:dyDescent="0.2">
      <c r="B5" s="358"/>
      <c r="C5" s="359"/>
      <c r="D5" s="359"/>
      <c r="E5" s="359"/>
      <c r="F5" s="359" t="s">
        <v>92</v>
      </c>
    </row>
    <row r="6" spans="2:6" ht="15" customHeight="1" x14ac:dyDescent="0.25">
      <c r="B6" s="21" t="s">
        <v>102</v>
      </c>
      <c r="C6" s="35">
        <v>2029</v>
      </c>
      <c r="D6" s="62">
        <v>14</v>
      </c>
      <c r="E6" s="37">
        <v>2580</v>
      </c>
      <c r="F6" s="115">
        <v>0.69</v>
      </c>
    </row>
    <row r="7" spans="2:6" ht="15" customHeight="1" x14ac:dyDescent="0.25">
      <c r="B7" s="21" t="s">
        <v>101</v>
      </c>
      <c r="C7" s="35">
        <v>5519</v>
      </c>
      <c r="D7" s="62">
        <v>63</v>
      </c>
      <c r="E7" s="37">
        <v>6893</v>
      </c>
      <c r="F7" s="115">
        <v>1.1399999999999999</v>
      </c>
    </row>
    <row r="8" spans="2:6" ht="15" customHeight="1" x14ac:dyDescent="0.25">
      <c r="B8" s="21" t="s">
        <v>100</v>
      </c>
      <c r="C8" s="35">
        <v>738</v>
      </c>
      <c r="D8" s="62">
        <v>47</v>
      </c>
      <c r="E8" s="37">
        <v>952</v>
      </c>
      <c r="F8" s="115">
        <v>6.37</v>
      </c>
    </row>
    <row r="9" spans="2:6" ht="15" customHeight="1" x14ac:dyDescent="0.25">
      <c r="B9" s="12" t="s">
        <v>8</v>
      </c>
      <c r="C9" s="106">
        <v>8286</v>
      </c>
      <c r="D9" s="106">
        <v>124</v>
      </c>
      <c r="E9" s="106">
        <v>10425</v>
      </c>
      <c r="F9" s="114">
        <v>1.5</v>
      </c>
    </row>
    <row r="10" spans="2:6" ht="11.25" customHeight="1" x14ac:dyDescent="0.2">
      <c r="B10" s="109" t="s">
        <v>96</v>
      </c>
    </row>
    <row r="11" spans="2:6" ht="15" customHeight="1" x14ac:dyDescent="0.2">
      <c r="B11" s="109"/>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0"/>
  <sheetViews>
    <sheetView showGridLines="0" workbookViewId="0">
      <selection activeCell="M20" sqref="M20"/>
    </sheetView>
  </sheetViews>
  <sheetFormatPr defaultRowHeight="15" x14ac:dyDescent="0.25"/>
  <cols>
    <col min="1" max="1" width="0.85546875" style="1" customWidth="1"/>
    <col min="2" max="16384" width="9.140625" style="1"/>
  </cols>
  <sheetData>
    <row r="2" spans="2:16" x14ac:dyDescent="0.25">
      <c r="B2" s="18" t="s">
        <v>56</v>
      </c>
      <c r="C2" s="18"/>
      <c r="D2" s="18"/>
      <c r="E2" s="18"/>
    </row>
    <row r="3" spans="2:16" x14ac:dyDescent="0.25">
      <c r="B3" s="52" t="s">
        <v>46</v>
      </c>
      <c r="C3" s="59"/>
      <c r="D3" s="59"/>
      <c r="E3" s="59"/>
      <c r="F3" s="59"/>
      <c r="G3" s="59"/>
      <c r="H3" s="59"/>
      <c r="I3" s="59"/>
    </row>
    <row r="4" spans="2:16" x14ac:dyDescent="0.25">
      <c r="B4" s="360" t="s">
        <v>55</v>
      </c>
      <c r="C4" s="362" t="s">
        <v>47</v>
      </c>
      <c r="D4" s="362"/>
      <c r="E4" s="362"/>
      <c r="F4" s="362"/>
      <c r="G4" s="362"/>
      <c r="H4" s="362"/>
      <c r="I4" s="362"/>
      <c r="J4" s="363" t="s">
        <v>48</v>
      </c>
      <c r="K4" s="363"/>
      <c r="L4" s="363"/>
      <c r="M4" s="363"/>
      <c r="N4" s="363"/>
      <c r="O4" s="363"/>
      <c r="P4" s="363"/>
    </row>
    <row r="5" spans="2:16" ht="68.25" customHeight="1" x14ac:dyDescent="0.25">
      <c r="B5" s="361"/>
      <c r="C5" s="53" t="s">
        <v>49</v>
      </c>
      <c r="D5" s="53" t="s">
        <v>50</v>
      </c>
      <c r="E5" s="53" t="s">
        <v>51</v>
      </c>
      <c r="F5" s="53" t="s">
        <v>52</v>
      </c>
      <c r="G5" s="53" t="s">
        <v>53</v>
      </c>
      <c r="H5" s="6" t="s">
        <v>54</v>
      </c>
      <c r="I5" s="54" t="s">
        <v>8</v>
      </c>
      <c r="J5" s="53" t="s">
        <v>49</v>
      </c>
      <c r="K5" s="53" t="s">
        <v>50</v>
      </c>
      <c r="L5" s="53" t="s">
        <v>51</v>
      </c>
      <c r="M5" s="53" t="s">
        <v>52</v>
      </c>
      <c r="N5" s="53" t="s">
        <v>53</v>
      </c>
      <c r="O5" s="6" t="s">
        <v>54</v>
      </c>
      <c r="P5" s="54" t="s">
        <v>8</v>
      </c>
    </row>
    <row r="6" spans="2:16" x14ac:dyDescent="0.25">
      <c r="B6" s="60" t="s">
        <v>9</v>
      </c>
      <c r="C6" s="101">
        <v>202</v>
      </c>
      <c r="D6" s="100">
        <v>28</v>
      </c>
      <c r="E6" s="101">
        <v>90</v>
      </c>
      <c r="F6" s="100">
        <v>428</v>
      </c>
      <c r="G6" s="101">
        <v>103</v>
      </c>
      <c r="H6" s="100">
        <v>12</v>
      </c>
      <c r="I6" s="122">
        <v>863</v>
      </c>
      <c r="J6" s="265">
        <v>8</v>
      </c>
      <c r="K6" s="44">
        <v>3</v>
      </c>
      <c r="L6" s="265">
        <v>8</v>
      </c>
      <c r="M6" s="44">
        <v>77</v>
      </c>
      <c r="N6" s="265">
        <v>42</v>
      </c>
      <c r="O6" s="44">
        <v>11</v>
      </c>
      <c r="P6" s="266">
        <v>149</v>
      </c>
    </row>
    <row r="7" spans="2:16" x14ac:dyDescent="0.25">
      <c r="B7" s="60" t="s">
        <v>10</v>
      </c>
      <c r="C7" s="101">
        <v>174</v>
      </c>
      <c r="D7" s="100">
        <v>61</v>
      </c>
      <c r="E7" s="101">
        <v>163</v>
      </c>
      <c r="F7" s="100">
        <v>443</v>
      </c>
      <c r="G7" s="101">
        <v>85</v>
      </c>
      <c r="H7" s="100">
        <v>7</v>
      </c>
      <c r="I7" s="122">
        <v>933</v>
      </c>
      <c r="J7" s="265">
        <v>21</v>
      </c>
      <c r="K7" s="44">
        <v>2</v>
      </c>
      <c r="L7" s="265">
        <v>33</v>
      </c>
      <c r="M7" s="44">
        <v>166</v>
      </c>
      <c r="N7" s="265">
        <v>161</v>
      </c>
      <c r="O7" s="44">
        <v>12</v>
      </c>
      <c r="P7" s="266">
        <v>395</v>
      </c>
    </row>
    <row r="8" spans="2:16" x14ac:dyDescent="0.25">
      <c r="B8" s="55" t="s">
        <v>11</v>
      </c>
      <c r="C8" s="101">
        <v>328</v>
      </c>
      <c r="D8" s="100">
        <v>91</v>
      </c>
      <c r="E8" s="101">
        <v>870</v>
      </c>
      <c r="F8" s="100">
        <v>2545</v>
      </c>
      <c r="G8" s="101">
        <v>697</v>
      </c>
      <c r="H8" s="100">
        <v>53</v>
      </c>
      <c r="I8" s="122">
        <v>4584</v>
      </c>
      <c r="J8" s="265">
        <v>7</v>
      </c>
      <c r="K8" s="44">
        <v>2</v>
      </c>
      <c r="L8" s="265">
        <v>10</v>
      </c>
      <c r="M8" s="44">
        <v>251</v>
      </c>
      <c r="N8" s="265">
        <v>193</v>
      </c>
      <c r="O8" s="44">
        <v>39</v>
      </c>
      <c r="P8" s="266">
        <v>502</v>
      </c>
    </row>
    <row r="9" spans="2:16" x14ac:dyDescent="0.25">
      <c r="B9" s="55" t="s">
        <v>12</v>
      </c>
      <c r="C9" s="101">
        <v>207</v>
      </c>
      <c r="D9" s="100">
        <v>17</v>
      </c>
      <c r="E9" s="101">
        <v>85</v>
      </c>
      <c r="F9" s="100">
        <v>317</v>
      </c>
      <c r="G9" s="101">
        <v>48</v>
      </c>
      <c r="H9" s="100">
        <v>6</v>
      </c>
      <c r="I9" s="122">
        <v>680</v>
      </c>
      <c r="J9" s="265">
        <v>11</v>
      </c>
      <c r="K9" s="44">
        <v>3</v>
      </c>
      <c r="L9" s="265">
        <v>13</v>
      </c>
      <c r="M9" s="44">
        <v>96</v>
      </c>
      <c r="N9" s="265">
        <v>52</v>
      </c>
      <c r="O9" s="44">
        <v>5</v>
      </c>
      <c r="P9" s="266">
        <v>180</v>
      </c>
    </row>
    <row r="10" spans="2:16" x14ac:dyDescent="0.25">
      <c r="B10" s="56" t="s">
        <v>8</v>
      </c>
      <c r="C10" s="57">
        <v>911</v>
      </c>
      <c r="D10" s="57">
        <v>197</v>
      </c>
      <c r="E10" s="57">
        <v>1208</v>
      </c>
      <c r="F10" s="57">
        <v>3733</v>
      </c>
      <c r="G10" s="57">
        <v>933</v>
      </c>
      <c r="H10" s="57">
        <v>78</v>
      </c>
      <c r="I10" s="57">
        <v>7060</v>
      </c>
      <c r="J10" s="58">
        <v>47</v>
      </c>
      <c r="K10" s="58">
        <v>10</v>
      </c>
      <c r="L10" s="58">
        <v>64</v>
      </c>
      <c r="M10" s="58">
        <v>590</v>
      </c>
      <c r="N10" s="58">
        <v>448</v>
      </c>
      <c r="O10" s="58">
        <v>67</v>
      </c>
      <c r="P10" s="58">
        <v>1226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0"/>
  <sheetViews>
    <sheetView showGridLines="0" workbookViewId="0">
      <selection activeCell="B3" sqref="B3"/>
    </sheetView>
  </sheetViews>
  <sheetFormatPr defaultRowHeight="15" x14ac:dyDescent="0.25"/>
  <cols>
    <col min="1" max="1" width="0.85546875" style="1" customWidth="1"/>
    <col min="2" max="2" width="15.42578125" style="1" customWidth="1"/>
    <col min="3" max="7" width="11" style="1" customWidth="1"/>
    <col min="8" max="8" width="9.42578125" style="1" customWidth="1"/>
    <col min="9" max="9" width="11" style="1" customWidth="1"/>
    <col min="10" max="11" width="9.140625" style="1"/>
    <col min="12" max="12" width="31.85546875" style="1" customWidth="1"/>
    <col min="13" max="16384" width="9.140625" style="1"/>
  </cols>
  <sheetData>
    <row r="2" spans="2:9" x14ac:dyDescent="0.25">
      <c r="B2" s="65" t="s">
        <v>60</v>
      </c>
      <c r="C2" s="70"/>
      <c r="D2" s="71"/>
      <c r="E2" s="72"/>
      <c r="F2" s="72"/>
      <c r="G2" s="72"/>
      <c r="H2" s="72"/>
      <c r="I2" s="72"/>
    </row>
    <row r="3" spans="2:9" x14ac:dyDescent="0.25">
      <c r="B3" s="66" t="s">
        <v>58</v>
      </c>
      <c r="C3" s="73"/>
      <c r="D3" s="59"/>
      <c r="E3" s="59"/>
      <c r="F3" s="59"/>
      <c r="G3" s="59"/>
      <c r="H3" s="59"/>
      <c r="I3" s="59"/>
    </row>
    <row r="4" spans="2:9" x14ac:dyDescent="0.25">
      <c r="B4" s="360" t="s">
        <v>1</v>
      </c>
      <c r="C4" s="363" t="s">
        <v>59</v>
      </c>
      <c r="D4" s="363"/>
      <c r="E4" s="363"/>
      <c r="F4" s="363"/>
      <c r="G4" s="363"/>
      <c r="H4" s="363"/>
      <c r="I4" s="363"/>
    </row>
    <row r="5" spans="2:9" ht="67.5" customHeight="1" x14ac:dyDescent="0.25">
      <c r="B5" s="361"/>
      <c r="C5" s="53" t="s">
        <v>49</v>
      </c>
      <c r="D5" s="53" t="s">
        <v>50</v>
      </c>
      <c r="E5" s="53" t="s">
        <v>51</v>
      </c>
      <c r="F5" s="53" t="s">
        <v>52</v>
      </c>
      <c r="G5" s="53" t="s">
        <v>53</v>
      </c>
      <c r="H5" s="6" t="s">
        <v>276</v>
      </c>
      <c r="I5" s="54" t="s">
        <v>8</v>
      </c>
    </row>
    <row r="6" spans="2:9" x14ac:dyDescent="0.25">
      <c r="B6" s="55" t="s">
        <v>9</v>
      </c>
      <c r="C6" s="67">
        <v>23.41</v>
      </c>
      <c r="D6" s="68">
        <v>3.24</v>
      </c>
      <c r="E6" s="67">
        <v>10.43</v>
      </c>
      <c r="F6" s="68">
        <v>49.59</v>
      </c>
      <c r="G6" s="67">
        <v>11.94</v>
      </c>
      <c r="H6" s="68">
        <v>1.39</v>
      </c>
      <c r="I6" s="67">
        <v>100</v>
      </c>
    </row>
    <row r="7" spans="2:9" x14ac:dyDescent="0.25">
      <c r="B7" s="55" t="s">
        <v>10</v>
      </c>
      <c r="C7" s="67">
        <v>18.649999999999999</v>
      </c>
      <c r="D7" s="68">
        <v>6.54</v>
      </c>
      <c r="E7" s="67">
        <v>17.47</v>
      </c>
      <c r="F7" s="68">
        <v>47.48</v>
      </c>
      <c r="G7" s="67">
        <v>9.11</v>
      </c>
      <c r="H7" s="68">
        <v>0.75</v>
      </c>
      <c r="I7" s="67">
        <v>100</v>
      </c>
    </row>
    <row r="8" spans="2:9" x14ac:dyDescent="0.25">
      <c r="B8" s="55" t="s">
        <v>11</v>
      </c>
      <c r="C8" s="67">
        <v>7.16</v>
      </c>
      <c r="D8" s="68">
        <v>1.99</v>
      </c>
      <c r="E8" s="67">
        <v>18.98</v>
      </c>
      <c r="F8" s="68">
        <v>55.52</v>
      </c>
      <c r="G8" s="67">
        <v>15.21</v>
      </c>
      <c r="H8" s="68">
        <v>1.1599999999999999</v>
      </c>
      <c r="I8" s="67">
        <v>100</v>
      </c>
    </row>
    <row r="9" spans="2:9" x14ac:dyDescent="0.25">
      <c r="B9" s="55" t="s">
        <v>12</v>
      </c>
      <c r="C9" s="67">
        <v>30.44</v>
      </c>
      <c r="D9" s="68">
        <v>2.5</v>
      </c>
      <c r="E9" s="67">
        <v>12.5</v>
      </c>
      <c r="F9" s="68">
        <v>46.62</v>
      </c>
      <c r="G9" s="67">
        <v>7.06</v>
      </c>
      <c r="H9" s="68">
        <v>0.88</v>
      </c>
      <c r="I9" s="67">
        <v>100</v>
      </c>
    </row>
    <row r="10" spans="2:9" x14ac:dyDescent="0.25">
      <c r="B10" s="56" t="s">
        <v>8</v>
      </c>
      <c r="C10" s="69">
        <v>12.9</v>
      </c>
      <c r="D10" s="69">
        <v>2.79</v>
      </c>
      <c r="E10" s="69">
        <v>17.11</v>
      </c>
      <c r="F10" s="69">
        <v>52.88</v>
      </c>
      <c r="G10" s="69">
        <v>13.22</v>
      </c>
      <c r="H10" s="69">
        <v>1.1000000000000001</v>
      </c>
      <c r="I10" s="69">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0"/>
  <sheetViews>
    <sheetView showGridLines="0" workbookViewId="0">
      <selection activeCell="D17" sqref="D17"/>
    </sheetView>
  </sheetViews>
  <sheetFormatPr defaultRowHeight="15" x14ac:dyDescent="0.25"/>
  <cols>
    <col min="1" max="1" width="0.85546875" style="1" customWidth="1"/>
    <col min="2" max="16384" width="9.140625" style="1"/>
  </cols>
  <sheetData>
    <row r="2" spans="2:9" x14ac:dyDescent="0.25">
      <c r="B2" s="18" t="s">
        <v>62</v>
      </c>
      <c r="C2" s="77"/>
      <c r="D2" s="78"/>
      <c r="E2" s="78"/>
      <c r="F2" s="78"/>
      <c r="G2" s="78"/>
      <c r="H2" s="78"/>
      <c r="I2" s="78"/>
    </row>
    <row r="3" spans="2:9" x14ac:dyDescent="0.25">
      <c r="B3" s="295" t="s">
        <v>58</v>
      </c>
      <c r="C3" s="302"/>
      <c r="D3" s="302"/>
      <c r="E3" s="302"/>
      <c r="F3" s="302"/>
      <c r="G3" s="302"/>
      <c r="H3" s="302"/>
      <c r="I3" s="59"/>
    </row>
    <row r="4" spans="2:9" x14ac:dyDescent="0.25">
      <c r="B4" s="360" t="s">
        <v>1</v>
      </c>
      <c r="C4" s="363" t="s">
        <v>61</v>
      </c>
      <c r="D4" s="363"/>
      <c r="E4" s="363"/>
      <c r="F4" s="363"/>
      <c r="G4" s="363"/>
      <c r="H4" s="363"/>
      <c r="I4" s="363"/>
    </row>
    <row r="5" spans="2:9" ht="67.5" customHeight="1" x14ac:dyDescent="0.25">
      <c r="B5" s="361"/>
      <c r="C5" s="53" t="s">
        <v>49</v>
      </c>
      <c r="D5" s="53" t="s">
        <v>50</v>
      </c>
      <c r="E5" s="53" t="s">
        <v>51</v>
      </c>
      <c r="F5" s="53" t="s">
        <v>52</v>
      </c>
      <c r="G5" s="53" t="s">
        <v>53</v>
      </c>
      <c r="H5" s="6" t="s">
        <v>54</v>
      </c>
      <c r="I5" s="54" t="s">
        <v>8</v>
      </c>
    </row>
    <row r="6" spans="2:9" x14ac:dyDescent="0.25">
      <c r="B6" s="79" t="s">
        <v>9</v>
      </c>
      <c r="C6" s="80">
        <v>5.37</v>
      </c>
      <c r="D6" s="81">
        <v>2.0099999999999998</v>
      </c>
      <c r="E6" s="80">
        <v>5.37</v>
      </c>
      <c r="F6" s="81">
        <v>51.68</v>
      </c>
      <c r="G6" s="80">
        <v>28.19</v>
      </c>
      <c r="H6" s="81">
        <v>7.38</v>
      </c>
      <c r="I6" s="80">
        <v>100</v>
      </c>
    </row>
    <row r="7" spans="2:9" x14ac:dyDescent="0.25">
      <c r="B7" s="79" t="s">
        <v>10</v>
      </c>
      <c r="C7" s="80">
        <v>5.32</v>
      </c>
      <c r="D7" s="81">
        <v>0.51</v>
      </c>
      <c r="E7" s="80">
        <v>8.35</v>
      </c>
      <c r="F7" s="81">
        <v>42.03</v>
      </c>
      <c r="G7" s="80">
        <v>40.76</v>
      </c>
      <c r="H7" s="81">
        <v>3.04</v>
      </c>
      <c r="I7" s="80">
        <v>100</v>
      </c>
    </row>
    <row r="8" spans="2:9" x14ac:dyDescent="0.25">
      <c r="B8" s="79" t="s">
        <v>11</v>
      </c>
      <c r="C8" s="80">
        <v>1.39</v>
      </c>
      <c r="D8" s="81">
        <v>0.4</v>
      </c>
      <c r="E8" s="80">
        <v>1.99</v>
      </c>
      <c r="F8" s="81">
        <v>50</v>
      </c>
      <c r="G8" s="80">
        <v>38.450000000000003</v>
      </c>
      <c r="H8" s="81">
        <v>7.77</v>
      </c>
      <c r="I8" s="80">
        <v>100</v>
      </c>
    </row>
    <row r="9" spans="2:9" x14ac:dyDescent="0.25">
      <c r="B9" s="79" t="s">
        <v>12</v>
      </c>
      <c r="C9" s="80">
        <v>6.11</v>
      </c>
      <c r="D9" s="81">
        <v>1.67</v>
      </c>
      <c r="E9" s="80">
        <v>7.22</v>
      </c>
      <c r="F9" s="81">
        <v>53.33</v>
      </c>
      <c r="G9" s="80">
        <v>28.89</v>
      </c>
      <c r="H9" s="81">
        <v>2.78</v>
      </c>
      <c r="I9" s="80">
        <v>100</v>
      </c>
    </row>
    <row r="10" spans="2:9" x14ac:dyDescent="0.25">
      <c r="B10" s="75" t="s">
        <v>8</v>
      </c>
      <c r="C10" s="76">
        <v>3.83</v>
      </c>
      <c r="D10" s="76">
        <v>0.82</v>
      </c>
      <c r="E10" s="76">
        <v>5.22</v>
      </c>
      <c r="F10" s="76">
        <v>48.12</v>
      </c>
      <c r="G10" s="76">
        <v>36.54</v>
      </c>
      <c r="H10" s="76">
        <v>5.46</v>
      </c>
      <c r="I10" s="76">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B2" sqref="B2"/>
    </sheetView>
  </sheetViews>
  <sheetFormatPr defaultRowHeight="15" x14ac:dyDescent="0.25"/>
  <cols>
    <col min="1" max="1" width="0.85546875" style="1" customWidth="1"/>
    <col min="2" max="16384" width="9.140625" style="1"/>
  </cols>
  <sheetData>
    <row r="2" spans="2:8" x14ac:dyDescent="0.25">
      <c r="B2" s="18" t="s">
        <v>79</v>
      </c>
      <c r="C2" s="18"/>
      <c r="D2" s="18"/>
      <c r="E2" s="18"/>
      <c r="F2" s="18"/>
      <c r="G2" s="18"/>
    </row>
    <row r="3" spans="2:8" x14ac:dyDescent="0.25">
      <c r="B3" s="52" t="s">
        <v>63</v>
      </c>
      <c r="C3" s="59"/>
      <c r="D3" s="59"/>
      <c r="E3" s="59"/>
      <c r="F3" s="59"/>
      <c r="G3" s="59"/>
      <c r="H3" s="59"/>
    </row>
    <row r="4" spans="2:8" x14ac:dyDescent="0.25">
      <c r="B4" s="364" t="s">
        <v>64</v>
      </c>
      <c r="C4" s="366" t="s">
        <v>16</v>
      </c>
      <c r="D4" s="366"/>
      <c r="E4" s="366"/>
      <c r="F4" s="367" t="s">
        <v>17</v>
      </c>
      <c r="G4" s="367"/>
      <c r="H4" s="367"/>
    </row>
    <row r="5" spans="2:8" x14ac:dyDescent="0.25">
      <c r="B5" s="365"/>
      <c r="C5" s="82" t="s">
        <v>65</v>
      </c>
      <c r="D5" s="82" t="s">
        <v>66</v>
      </c>
      <c r="E5" s="82" t="s">
        <v>32</v>
      </c>
      <c r="F5" s="82" t="s">
        <v>65</v>
      </c>
      <c r="G5" s="82" t="s">
        <v>66</v>
      </c>
      <c r="H5" s="82" t="s">
        <v>32</v>
      </c>
    </row>
    <row r="6" spans="2:8" x14ac:dyDescent="0.25">
      <c r="B6" s="83" t="s">
        <v>67</v>
      </c>
      <c r="C6" s="84">
        <v>606</v>
      </c>
      <c r="D6" s="85">
        <v>8</v>
      </c>
      <c r="E6" s="84">
        <v>757</v>
      </c>
      <c r="F6" s="86">
        <v>7.3135000000000003</v>
      </c>
      <c r="G6" s="87">
        <v>6.4516</v>
      </c>
      <c r="H6" s="86">
        <v>7.2614000000000001</v>
      </c>
    </row>
    <row r="7" spans="2:8" x14ac:dyDescent="0.25">
      <c r="B7" s="83" t="s">
        <v>68</v>
      </c>
      <c r="C7" s="84">
        <v>545</v>
      </c>
      <c r="D7" s="85">
        <v>6</v>
      </c>
      <c r="E7" s="84">
        <v>668</v>
      </c>
      <c r="F7" s="86">
        <v>6.5773999999999999</v>
      </c>
      <c r="G7" s="87">
        <v>4.8387000000000002</v>
      </c>
      <c r="H7" s="86">
        <v>6.4077000000000002</v>
      </c>
    </row>
    <row r="8" spans="2:8" x14ac:dyDescent="0.25">
      <c r="B8" s="83" t="s">
        <v>69</v>
      </c>
      <c r="C8" s="84">
        <v>597</v>
      </c>
      <c r="D8" s="85">
        <v>5</v>
      </c>
      <c r="E8" s="84">
        <v>742</v>
      </c>
      <c r="F8" s="86">
        <v>7.2049000000000003</v>
      </c>
      <c r="G8" s="87">
        <v>4.0323000000000002</v>
      </c>
      <c r="H8" s="86">
        <v>7.1174999999999997</v>
      </c>
    </row>
    <row r="9" spans="2:8" x14ac:dyDescent="0.25">
      <c r="B9" s="83" t="s">
        <v>70</v>
      </c>
      <c r="C9" s="84">
        <v>686</v>
      </c>
      <c r="D9" s="85">
        <v>7</v>
      </c>
      <c r="E9" s="84">
        <v>872</v>
      </c>
      <c r="F9" s="86">
        <v>8.2789999999999999</v>
      </c>
      <c r="G9" s="87">
        <v>5.6452</v>
      </c>
      <c r="H9" s="86">
        <v>8.3644999999999996</v>
      </c>
    </row>
    <row r="10" spans="2:8" x14ac:dyDescent="0.25">
      <c r="B10" s="83" t="s">
        <v>71</v>
      </c>
      <c r="C10" s="84">
        <v>773</v>
      </c>
      <c r="D10" s="85">
        <v>3</v>
      </c>
      <c r="E10" s="84">
        <v>970</v>
      </c>
      <c r="F10" s="86">
        <v>9.3290000000000006</v>
      </c>
      <c r="G10" s="87">
        <v>2.4194</v>
      </c>
      <c r="H10" s="86">
        <v>9.3046000000000006</v>
      </c>
    </row>
    <row r="11" spans="2:8" x14ac:dyDescent="0.25">
      <c r="B11" s="83" t="s">
        <v>72</v>
      </c>
      <c r="C11" s="84">
        <v>802</v>
      </c>
      <c r="D11" s="85">
        <v>6</v>
      </c>
      <c r="E11" s="84">
        <v>1030</v>
      </c>
      <c r="F11" s="86">
        <v>9.6790000000000003</v>
      </c>
      <c r="G11" s="87">
        <v>4.8387000000000002</v>
      </c>
      <c r="H11" s="86">
        <v>9.8801000000000005</v>
      </c>
    </row>
    <row r="12" spans="2:8" x14ac:dyDescent="0.25">
      <c r="B12" s="83" t="s">
        <v>73</v>
      </c>
      <c r="C12" s="84">
        <v>908</v>
      </c>
      <c r="D12" s="85">
        <v>9</v>
      </c>
      <c r="E12" s="84">
        <v>1137</v>
      </c>
      <c r="F12" s="86">
        <v>10.9582</v>
      </c>
      <c r="G12" s="87">
        <v>7.2580999999999998</v>
      </c>
      <c r="H12" s="86">
        <v>10.906499999999999</v>
      </c>
    </row>
    <row r="13" spans="2:8" x14ac:dyDescent="0.25">
      <c r="B13" s="83" t="s">
        <v>74</v>
      </c>
      <c r="C13" s="84">
        <v>693</v>
      </c>
      <c r="D13" s="85">
        <v>47</v>
      </c>
      <c r="E13" s="84">
        <v>867</v>
      </c>
      <c r="F13" s="86">
        <v>8.3635000000000002</v>
      </c>
      <c r="G13" s="87">
        <v>37.903199999999998</v>
      </c>
      <c r="H13" s="86">
        <v>8.3164999999999996</v>
      </c>
    </row>
    <row r="14" spans="2:8" x14ac:dyDescent="0.25">
      <c r="B14" s="83" t="s">
        <v>75</v>
      </c>
      <c r="C14" s="84">
        <v>788</v>
      </c>
      <c r="D14" s="85">
        <v>14</v>
      </c>
      <c r="E14" s="84">
        <v>1019</v>
      </c>
      <c r="F14" s="86">
        <v>9.51</v>
      </c>
      <c r="G14" s="87">
        <v>11.2903</v>
      </c>
      <c r="H14" s="86">
        <v>9.7745999999999995</v>
      </c>
    </row>
    <row r="15" spans="2:8" x14ac:dyDescent="0.25">
      <c r="B15" s="83" t="s">
        <v>76</v>
      </c>
      <c r="C15" s="84">
        <v>691</v>
      </c>
      <c r="D15" s="85">
        <v>5</v>
      </c>
      <c r="E15" s="84">
        <v>861</v>
      </c>
      <c r="F15" s="86">
        <v>8.3393999999999995</v>
      </c>
      <c r="G15" s="87">
        <v>4.0323000000000002</v>
      </c>
      <c r="H15" s="86">
        <v>8.2590000000000003</v>
      </c>
    </row>
    <row r="16" spans="2:8" x14ac:dyDescent="0.25">
      <c r="B16" s="83" t="s">
        <v>77</v>
      </c>
      <c r="C16" s="84">
        <v>617</v>
      </c>
      <c r="D16" s="85">
        <v>5</v>
      </c>
      <c r="E16" s="84">
        <v>769</v>
      </c>
      <c r="F16" s="86">
        <v>7.4462999999999999</v>
      </c>
      <c r="G16" s="87">
        <v>4.0323000000000002</v>
      </c>
      <c r="H16" s="86">
        <v>7.3765000000000001</v>
      </c>
    </row>
    <row r="17" spans="2:8" x14ac:dyDescent="0.25">
      <c r="B17" s="83" t="s">
        <v>78</v>
      </c>
      <c r="C17" s="84">
        <v>580</v>
      </c>
      <c r="D17" s="88">
        <v>9</v>
      </c>
      <c r="E17" s="89">
        <v>733</v>
      </c>
      <c r="F17" s="90">
        <v>6.9997999999999996</v>
      </c>
      <c r="G17" s="91">
        <v>7.2580999999999998</v>
      </c>
      <c r="H17" s="90">
        <v>7.0312000000000001</v>
      </c>
    </row>
    <row r="18" spans="2:8" x14ac:dyDescent="0.25">
      <c r="B18" s="92" t="s">
        <v>8</v>
      </c>
      <c r="C18" s="93">
        <v>8286</v>
      </c>
      <c r="D18" s="93">
        <v>124</v>
      </c>
      <c r="E18" s="93">
        <v>10425</v>
      </c>
      <c r="F18" s="94">
        <v>100</v>
      </c>
      <c r="G18" s="94">
        <v>100</v>
      </c>
      <c r="H18" s="94">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B2" sqref="B2"/>
    </sheetView>
  </sheetViews>
  <sheetFormatPr defaultRowHeight="15" x14ac:dyDescent="0.25"/>
  <cols>
    <col min="1" max="1" width="0.85546875" style="1" customWidth="1"/>
    <col min="2" max="2" width="10.85546875" style="1" customWidth="1"/>
    <col min="3" max="16384" width="9.140625" style="1"/>
  </cols>
  <sheetData>
    <row r="2" spans="2:8" x14ac:dyDescent="0.25">
      <c r="B2" s="18" t="s">
        <v>308</v>
      </c>
      <c r="C2" s="18"/>
      <c r="D2" s="18"/>
      <c r="E2" s="18"/>
      <c r="F2" s="18"/>
      <c r="G2" s="18"/>
    </row>
    <row r="3" spans="2:8" x14ac:dyDescent="0.25">
      <c r="B3" s="52" t="s">
        <v>63</v>
      </c>
      <c r="C3" s="59"/>
      <c r="D3" s="59"/>
      <c r="E3" s="59"/>
      <c r="F3" s="59"/>
      <c r="G3" s="59"/>
      <c r="H3" s="59"/>
    </row>
    <row r="4" spans="2:8" x14ac:dyDescent="0.25">
      <c r="B4" s="368" t="s">
        <v>80</v>
      </c>
      <c r="C4" s="370" t="s">
        <v>16</v>
      </c>
      <c r="D4" s="370"/>
      <c r="E4" s="370"/>
      <c r="F4" s="371" t="s">
        <v>17</v>
      </c>
      <c r="G4" s="371"/>
      <c r="H4" s="371"/>
    </row>
    <row r="5" spans="2:8" x14ac:dyDescent="0.25">
      <c r="B5" s="369"/>
      <c r="C5" s="53" t="s">
        <v>65</v>
      </c>
      <c r="D5" s="53" t="s">
        <v>66</v>
      </c>
      <c r="E5" s="53" t="s">
        <v>32</v>
      </c>
      <c r="F5" s="53" t="s">
        <v>65</v>
      </c>
      <c r="G5" s="53" t="s">
        <v>66</v>
      </c>
      <c r="H5" s="53" t="s">
        <v>32</v>
      </c>
    </row>
    <row r="6" spans="2:8" x14ac:dyDescent="0.25">
      <c r="B6" s="55" t="s">
        <v>81</v>
      </c>
      <c r="C6" s="100">
        <v>1264</v>
      </c>
      <c r="D6" s="101">
        <v>5</v>
      </c>
      <c r="E6" s="100">
        <v>1580</v>
      </c>
      <c r="F6" s="102">
        <v>15.2546</v>
      </c>
      <c r="G6" s="103">
        <v>4.0323000000000002</v>
      </c>
      <c r="H6" s="102">
        <v>15.155900000000001</v>
      </c>
    </row>
    <row r="7" spans="2:8" x14ac:dyDescent="0.25">
      <c r="B7" s="55" t="s">
        <v>82</v>
      </c>
      <c r="C7" s="100">
        <v>1267</v>
      </c>
      <c r="D7" s="101">
        <v>53</v>
      </c>
      <c r="E7" s="100">
        <v>1561</v>
      </c>
      <c r="F7" s="102">
        <v>15.290900000000001</v>
      </c>
      <c r="G7" s="103">
        <v>42.741900000000001</v>
      </c>
      <c r="H7" s="102">
        <v>14.973599999999999</v>
      </c>
    </row>
    <row r="8" spans="2:8" x14ac:dyDescent="0.25">
      <c r="B8" s="55" t="s">
        <v>83</v>
      </c>
      <c r="C8" s="100">
        <v>1292</v>
      </c>
      <c r="D8" s="101">
        <v>13</v>
      </c>
      <c r="E8" s="100">
        <v>1570</v>
      </c>
      <c r="F8" s="102">
        <v>15.592599999999999</v>
      </c>
      <c r="G8" s="103">
        <v>10.4839</v>
      </c>
      <c r="H8" s="102">
        <v>15.06</v>
      </c>
    </row>
    <row r="9" spans="2:8" x14ac:dyDescent="0.25">
      <c r="B9" s="55" t="s">
        <v>84</v>
      </c>
      <c r="C9" s="100">
        <v>1179</v>
      </c>
      <c r="D9" s="101">
        <v>12</v>
      </c>
      <c r="E9" s="100">
        <v>1453</v>
      </c>
      <c r="F9" s="102">
        <v>14.2288</v>
      </c>
      <c r="G9" s="103">
        <v>9.6774000000000004</v>
      </c>
      <c r="H9" s="102">
        <v>13.9376</v>
      </c>
    </row>
    <row r="10" spans="2:8" x14ac:dyDescent="0.25">
      <c r="B10" s="55" t="s">
        <v>85</v>
      </c>
      <c r="C10" s="100">
        <v>1356</v>
      </c>
      <c r="D10" s="101">
        <v>11</v>
      </c>
      <c r="E10" s="100">
        <v>1682</v>
      </c>
      <c r="F10" s="102">
        <v>16.364999999999998</v>
      </c>
      <c r="G10" s="103">
        <v>8.8710000000000004</v>
      </c>
      <c r="H10" s="102">
        <v>16.1343</v>
      </c>
    </row>
    <row r="11" spans="2:8" x14ac:dyDescent="0.25">
      <c r="B11" s="55" t="s">
        <v>86</v>
      </c>
      <c r="C11" s="100">
        <v>1090</v>
      </c>
      <c r="D11" s="101">
        <v>17</v>
      </c>
      <c r="E11" s="100">
        <v>1439</v>
      </c>
      <c r="F11" s="102">
        <v>13.1547</v>
      </c>
      <c r="G11" s="103">
        <v>13.7097</v>
      </c>
      <c r="H11" s="102">
        <v>13.8034</v>
      </c>
    </row>
    <row r="12" spans="2:8" x14ac:dyDescent="0.25">
      <c r="B12" s="55" t="s">
        <v>87</v>
      </c>
      <c r="C12" s="100">
        <v>838</v>
      </c>
      <c r="D12" s="101">
        <v>13</v>
      </c>
      <c r="E12" s="100">
        <v>1140</v>
      </c>
      <c r="F12" s="102">
        <v>10.1134</v>
      </c>
      <c r="G12" s="103">
        <v>10.4839</v>
      </c>
      <c r="H12" s="102">
        <v>10.9353</v>
      </c>
    </row>
    <row r="13" spans="2:8" x14ac:dyDescent="0.25">
      <c r="B13" s="56" t="s">
        <v>8</v>
      </c>
      <c r="C13" s="57">
        <v>8286</v>
      </c>
      <c r="D13" s="57">
        <v>124</v>
      </c>
      <c r="E13" s="57">
        <v>10425</v>
      </c>
      <c r="F13" s="99">
        <v>100</v>
      </c>
      <c r="G13" s="99">
        <v>100</v>
      </c>
      <c r="H13" s="99">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34"/>
  <sheetViews>
    <sheetView showGridLines="0" topLeftCell="A16" workbookViewId="0">
      <selection activeCell="A31" sqref="A31:XFD32"/>
    </sheetView>
  </sheetViews>
  <sheetFormatPr defaultColWidth="9.140625" defaultRowHeight="11.25" x14ac:dyDescent="0.2"/>
  <cols>
    <col min="1" max="1" width="0.85546875" style="40" customWidth="1"/>
    <col min="2" max="2" width="14.85546875" style="40" customWidth="1"/>
    <col min="3" max="3" width="10.85546875" style="50" customWidth="1"/>
    <col min="4" max="6" width="10.85546875" style="40" customWidth="1"/>
    <col min="7" max="7" width="10" style="203" customWidth="1"/>
    <col min="8" max="8" width="9.140625" style="203"/>
    <col min="9" max="16384" width="9.140625" style="40"/>
  </cols>
  <sheetData>
    <row r="2" spans="2:7" ht="12.75" x14ac:dyDescent="0.2">
      <c r="B2" s="18" t="s">
        <v>309</v>
      </c>
      <c r="C2" s="18"/>
      <c r="D2" s="18"/>
      <c r="E2" s="18"/>
      <c r="F2" s="18"/>
      <c r="G2" s="18"/>
    </row>
    <row r="3" spans="2:7" ht="15" customHeight="1" x14ac:dyDescent="0.2">
      <c r="B3" s="52" t="s">
        <v>195</v>
      </c>
      <c r="C3" s="59"/>
      <c r="D3" s="59"/>
      <c r="E3" s="59"/>
      <c r="F3" s="59"/>
      <c r="G3" s="59"/>
    </row>
    <row r="4" spans="2:7" ht="27" x14ac:dyDescent="0.25">
      <c r="B4" s="146" t="s">
        <v>258</v>
      </c>
      <c r="C4" s="221" t="s">
        <v>65</v>
      </c>
      <c r="D4" s="221" t="s">
        <v>66</v>
      </c>
      <c r="E4" s="221" t="s">
        <v>32</v>
      </c>
      <c r="F4" s="217" t="s">
        <v>90</v>
      </c>
      <c r="G4" s="217" t="s">
        <v>91</v>
      </c>
    </row>
    <row r="5" spans="2:7" ht="13.5" x14ac:dyDescent="0.2">
      <c r="B5" s="222">
        <v>1</v>
      </c>
      <c r="C5" s="223">
        <v>112</v>
      </c>
      <c r="D5" s="224">
        <v>2</v>
      </c>
      <c r="E5" s="223">
        <v>180</v>
      </c>
      <c r="F5" s="225">
        <v>1.79</v>
      </c>
      <c r="G5" s="226">
        <v>160.71</v>
      </c>
    </row>
    <row r="6" spans="2:7" ht="13.5" x14ac:dyDescent="0.2">
      <c r="B6" s="222">
        <v>2</v>
      </c>
      <c r="C6" s="223">
        <v>79</v>
      </c>
      <c r="D6" s="227">
        <v>1</v>
      </c>
      <c r="E6" s="223">
        <v>115</v>
      </c>
      <c r="F6" s="9">
        <v>1.27</v>
      </c>
      <c r="G6" s="226">
        <v>145.57</v>
      </c>
    </row>
    <row r="7" spans="2:7" ht="13.5" x14ac:dyDescent="0.2">
      <c r="B7" s="222">
        <v>3</v>
      </c>
      <c r="C7" s="223">
        <v>67</v>
      </c>
      <c r="D7" s="227">
        <v>2</v>
      </c>
      <c r="E7" s="223">
        <v>91</v>
      </c>
      <c r="F7" s="9">
        <v>2.99</v>
      </c>
      <c r="G7" s="226">
        <v>135.82</v>
      </c>
    </row>
    <row r="8" spans="2:7" ht="13.5" x14ac:dyDescent="0.2">
      <c r="B8" s="222">
        <v>4</v>
      </c>
      <c r="C8" s="223">
        <v>43</v>
      </c>
      <c r="D8" s="227">
        <v>1</v>
      </c>
      <c r="E8" s="223">
        <v>59</v>
      </c>
      <c r="F8" s="9">
        <v>2.33</v>
      </c>
      <c r="G8" s="226">
        <v>137.21</v>
      </c>
    </row>
    <row r="9" spans="2:7" ht="13.5" x14ac:dyDescent="0.2">
      <c r="B9" s="222">
        <v>5</v>
      </c>
      <c r="C9" s="223">
        <v>35</v>
      </c>
      <c r="D9" s="227">
        <v>1</v>
      </c>
      <c r="E9" s="223">
        <v>50</v>
      </c>
      <c r="F9" s="9">
        <v>2.86</v>
      </c>
      <c r="G9" s="226">
        <v>142.86000000000001</v>
      </c>
    </row>
    <row r="10" spans="2:7" ht="13.5" x14ac:dyDescent="0.2">
      <c r="B10" s="222">
        <v>6</v>
      </c>
      <c r="C10" s="223">
        <v>58</v>
      </c>
      <c r="D10" s="227" t="s">
        <v>22</v>
      </c>
      <c r="E10" s="223">
        <v>79</v>
      </c>
      <c r="F10" s="228" t="s">
        <v>22</v>
      </c>
      <c r="G10" s="226">
        <v>136.21</v>
      </c>
    </row>
    <row r="11" spans="2:7" ht="13.5" x14ac:dyDescent="0.2">
      <c r="B11" s="222">
        <v>7</v>
      </c>
      <c r="C11" s="223">
        <v>151</v>
      </c>
      <c r="D11" s="227">
        <v>1</v>
      </c>
      <c r="E11" s="223">
        <v>181</v>
      </c>
      <c r="F11" s="228">
        <v>0.66</v>
      </c>
      <c r="G11" s="226">
        <v>119.87</v>
      </c>
    </row>
    <row r="12" spans="2:7" ht="13.5" x14ac:dyDescent="0.2">
      <c r="B12" s="222">
        <v>8</v>
      </c>
      <c r="C12" s="223">
        <v>396</v>
      </c>
      <c r="D12" s="224">
        <v>4</v>
      </c>
      <c r="E12" s="223">
        <v>478</v>
      </c>
      <c r="F12" s="225">
        <v>1.01</v>
      </c>
      <c r="G12" s="226">
        <v>120.71</v>
      </c>
    </row>
    <row r="13" spans="2:7" ht="13.5" x14ac:dyDescent="0.2">
      <c r="B13" s="222">
        <v>9</v>
      </c>
      <c r="C13" s="223">
        <v>520</v>
      </c>
      <c r="D13" s="227">
        <v>2</v>
      </c>
      <c r="E13" s="223">
        <v>626</v>
      </c>
      <c r="F13" s="9">
        <v>0.38</v>
      </c>
      <c r="G13" s="226">
        <v>120.38</v>
      </c>
    </row>
    <row r="14" spans="2:7" ht="13.5" x14ac:dyDescent="0.2">
      <c r="B14" s="222">
        <v>10</v>
      </c>
      <c r="C14" s="223">
        <v>539</v>
      </c>
      <c r="D14" s="224">
        <v>3</v>
      </c>
      <c r="E14" s="223">
        <v>624</v>
      </c>
      <c r="F14" s="225">
        <v>0.56000000000000005</v>
      </c>
      <c r="G14" s="226">
        <v>115.77</v>
      </c>
    </row>
    <row r="15" spans="2:7" ht="13.5" x14ac:dyDescent="0.2">
      <c r="B15" s="222">
        <v>11</v>
      </c>
      <c r="C15" s="223">
        <v>548</v>
      </c>
      <c r="D15" s="224">
        <v>7</v>
      </c>
      <c r="E15" s="223">
        <v>683</v>
      </c>
      <c r="F15" s="225">
        <v>1.28</v>
      </c>
      <c r="G15" s="226">
        <v>124.64</v>
      </c>
    </row>
    <row r="16" spans="2:7" ht="13.5" x14ac:dyDescent="0.2">
      <c r="B16" s="222">
        <v>12</v>
      </c>
      <c r="C16" s="223">
        <v>559</v>
      </c>
      <c r="D16" s="224">
        <v>48</v>
      </c>
      <c r="E16" s="223">
        <v>703</v>
      </c>
      <c r="F16" s="225">
        <v>8.59</v>
      </c>
      <c r="G16" s="226">
        <v>125.76</v>
      </c>
    </row>
    <row r="17" spans="2:12" ht="13.5" x14ac:dyDescent="0.2">
      <c r="B17" s="222">
        <v>13</v>
      </c>
      <c r="C17" s="223">
        <v>558</v>
      </c>
      <c r="D17" s="227">
        <v>4</v>
      </c>
      <c r="E17" s="223">
        <v>693</v>
      </c>
      <c r="F17" s="228">
        <v>0.72</v>
      </c>
      <c r="G17" s="226">
        <v>124.19</v>
      </c>
    </row>
    <row r="18" spans="2:12" ht="13.5" x14ac:dyDescent="0.2">
      <c r="B18" s="222">
        <v>14</v>
      </c>
      <c r="C18" s="223">
        <v>485</v>
      </c>
      <c r="D18" s="224">
        <v>1</v>
      </c>
      <c r="E18" s="223">
        <v>586</v>
      </c>
      <c r="F18" s="225">
        <v>0.21</v>
      </c>
      <c r="G18" s="226">
        <v>120.82</v>
      </c>
    </row>
    <row r="19" spans="2:12" ht="13.5" x14ac:dyDescent="0.2">
      <c r="B19" s="222">
        <v>15</v>
      </c>
      <c r="C19" s="223">
        <v>540</v>
      </c>
      <c r="D19" s="224">
        <v>3</v>
      </c>
      <c r="E19" s="223">
        <v>667</v>
      </c>
      <c r="F19" s="225">
        <v>0.56000000000000005</v>
      </c>
      <c r="G19" s="226">
        <v>123.52</v>
      </c>
    </row>
    <row r="20" spans="2:12" ht="13.5" x14ac:dyDescent="0.2">
      <c r="B20" s="222">
        <v>16</v>
      </c>
      <c r="C20" s="223">
        <v>545</v>
      </c>
      <c r="D20" s="224">
        <v>1</v>
      </c>
      <c r="E20" s="223">
        <v>676</v>
      </c>
      <c r="F20" s="225">
        <v>0.18</v>
      </c>
      <c r="G20" s="226">
        <v>124.04</v>
      </c>
    </row>
    <row r="21" spans="2:12" ht="13.5" x14ac:dyDescent="0.2">
      <c r="B21" s="222">
        <v>17</v>
      </c>
      <c r="C21" s="223">
        <v>524</v>
      </c>
      <c r="D21" s="224">
        <v>8</v>
      </c>
      <c r="E21" s="223">
        <v>662</v>
      </c>
      <c r="F21" s="225">
        <v>1.53</v>
      </c>
      <c r="G21" s="226">
        <v>126.34</v>
      </c>
    </row>
    <row r="22" spans="2:12" ht="13.5" x14ac:dyDescent="0.2">
      <c r="B22" s="222">
        <v>18</v>
      </c>
      <c r="C22" s="223">
        <v>675</v>
      </c>
      <c r="D22" s="224">
        <v>10</v>
      </c>
      <c r="E22" s="223">
        <v>854</v>
      </c>
      <c r="F22" s="225">
        <v>1.48</v>
      </c>
      <c r="G22" s="226">
        <v>126.52</v>
      </c>
    </row>
    <row r="23" spans="2:12" ht="13.5" x14ac:dyDescent="0.2">
      <c r="B23" s="222">
        <v>19</v>
      </c>
      <c r="C23" s="223">
        <v>609</v>
      </c>
      <c r="D23" s="224">
        <v>7</v>
      </c>
      <c r="E23" s="223">
        <v>785</v>
      </c>
      <c r="F23" s="225">
        <v>1.1499999999999999</v>
      </c>
      <c r="G23" s="226">
        <v>128.9</v>
      </c>
    </row>
    <row r="24" spans="2:12" ht="13.5" x14ac:dyDescent="0.2">
      <c r="B24" s="222">
        <v>20</v>
      </c>
      <c r="C24" s="223">
        <v>490</v>
      </c>
      <c r="D24" s="227">
        <v>6</v>
      </c>
      <c r="E24" s="223">
        <v>609</v>
      </c>
      <c r="F24" s="228">
        <v>1.22</v>
      </c>
      <c r="G24" s="226">
        <v>124.29</v>
      </c>
      <c r="K24" s="229"/>
      <c r="L24" s="229"/>
    </row>
    <row r="25" spans="2:12" ht="13.5" x14ac:dyDescent="0.2">
      <c r="B25" s="222">
        <v>21</v>
      </c>
      <c r="C25" s="223">
        <v>275</v>
      </c>
      <c r="D25" s="227">
        <v>5</v>
      </c>
      <c r="E25" s="223">
        <v>349</v>
      </c>
      <c r="F25" s="9">
        <v>1.82</v>
      </c>
      <c r="G25" s="226">
        <v>126.91</v>
      </c>
    </row>
    <row r="26" spans="2:12" ht="13.5" x14ac:dyDescent="0.2">
      <c r="B26" s="222">
        <v>22</v>
      </c>
      <c r="C26" s="223">
        <v>185</v>
      </c>
      <c r="D26" s="227" t="s">
        <v>22</v>
      </c>
      <c r="E26" s="223">
        <v>265</v>
      </c>
      <c r="F26" s="9" t="s">
        <v>22</v>
      </c>
      <c r="G26" s="226">
        <v>143.24</v>
      </c>
    </row>
    <row r="27" spans="2:12" ht="13.5" x14ac:dyDescent="0.25">
      <c r="B27" s="132">
        <v>23</v>
      </c>
      <c r="C27" s="35">
        <v>136</v>
      </c>
      <c r="D27" s="62">
        <v>4</v>
      </c>
      <c r="E27" s="37">
        <v>193</v>
      </c>
      <c r="F27" s="105">
        <v>2.94</v>
      </c>
      <c r="G27" s="164">
        <v>141.91</v>
      </c>
    </row>
    <row r="28" spans="2:12" ht="13.5" x14ac:dyDescent="0.25">
      <c r="B28" s="132">
        <v>24</v>
      </c>
      <c r="C28" s="35">
        <v>133</v>
      </c>
      <c r="D28" s="62">
        <v>2</v>
      </c>
      <c r="E28" s="37">
        <v>189</v>
      </c>
      <c r="F28" s="105">
        <v>1.5</v>
      </c>
      <c r="G28" s="164">
        <v>142.11000000000001</v>
      </c>
    </row>
    <row r="29" spans="2:12" ht="13.5" x14ac:dyDescent="0.25">
      <c r="B29" s="132" t="s">
        <v>259</v>
      </c>
      <c r="C29" s="35">
        <v>24</v>
      </c>
      <c r="D29" s="227">
        <v>1</v>
      </c>
      <c r="E29" s="37">
        <v>28</v>
      </c>
      <c r="F29" s="9">
        <v>4.17</v>
      </c>
      <c r="G29" s="164">
        <v>116.67</v>
      </c>
    </row>
    <row r="30" spans="2:12" ht="13.5" x14ac:dyDescent="0.2">
      <c r="B30" s="231" t="s">
        <v>8</v>
      </c>
      <c r="C30" s="232">
        <v>8286</v>
      </c>
      <c r="D30" s="232">
        <v>124</v>
      </c>
      <c r="E30" s="232">
        <v>10425</v>
      </c>
      <c r="F30" s="233">
        <v>1.5</v>
      </c>
      <c r="G30" s="233">
        <v>125.81</v>
      </c>
    </row>
    <row r="31" spans="2:12" ht="11.25" customHeight="1" x14ac:dyDescent="0.2">
      <c r="B31" s="299" t="s">
        <v>6</v>
      </c>
      <c r="C31" s="300"/>
      <c r="D31" s="300"/>
      <c r="E31" s="300"/>
      <c r="F31" s="300"/>
      <c r="G31" s="300"/>
    </row>
    <row r="32" spans="2:12" ht="11.25" customHeight="1" x14ac:dyDescent="0.2">
      <c r="B32" s="248" t="s">
        <v>260</v>
      </c>
      <c r="C32" s="301"/>
      <c r="D32" s="301"/>
      <c r="E32" s="301"/>
      <c r="F32" s="301"/>
      <c r="G32" s="301"/>
      <c r="H32" s="40"/>
    </row>
    <row r="34" spans="4:8" x14ac:dyDescent="0.2">
      <c r="D34" s="229"/>
      <c r="H34" s="4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U17"/>
  <sheetViews>
    <sheetView showGridLines="0" workbookViewId="0">
      <selection activeCell="A12" sqref="A12:XFD14"/>
    </sheetView>
  </sheetViews>
  <sheetFormatPr defaultColWidth="9.140625" defaultRowHeight="11.25" x14ac:dyDescent="0.2"/>
  <cols>
    <col min="1" max="1" width="0.85546875" style="40" customWidth="1"/>
    <col min="2" max="2" width="11.42578125" style="40" customWidth="1"/>
    <col min="3" max="3" width="6.140625" style="40" customWidth="1"/>
    <col min="4" max="4" width="4.7109375" style="40" customWidth="1"/>
    <col min="5" max="5" width="7.5703125" style="112" customWidth="1"/>
    <col min="6" max="6" width="8.42578125" style="40" customWidth="1"/>
    <col min="7" max="7" width="6.85546875" style="40" customWidth="1"/>
    <col min="8" max="8" width="4.85546875" style="40" customWidth="1"/>
    <col min="9" max="9" width="7.140625" style="203" customWidth="1"/>
    <col min="10" max="10" width="8.140625" style="40" customWidth="1"/>
    <col min="11" max="11" width="6.42578125" style="40" customWidth="1"/>
    <col min="12" max="12" width="4.5703125" style="40" customWidth="1"/>
    <col min="13" max="13" width="7.42578125" style="203" customWidth="1"/>
    <col min="14" max="14" width="8" style="40" customWidth="1"/>
    <col min="15" max="15" width="6" style="40" customWidth="1"/>
    <col min="16" max="16" width="4.5703125" style="40" customWidth="1"/>
    <col min="17" max="17" width="7.5703125" style="203" customWidth="1"/>
    <col min="18" max="18" width="8.5703125" style="40" customWidth="1"/>
    <col min="19" max="20" width="9.140625" style="40"/>
    <col min="21" max="21" width="9.140625" style="203"/>
    <col min="22" max="16384" width="9.140625" style="40"/>
  </cols>
  <sheetData>
    <row r="2" spans="2:18" ht="15" x14ac:dyDescent="0.25">
      <c r="B2" s="51" t="s">
        <v>310</v>
      </c>
      <c r="C2" s="51"/>
      <c r="D2" s="51"/>
      <c r="E2" s="51"/>
      <c r="F2" s="51"/>
      <c r="G2" s="51"/>
      <c r="H2" s="234"/>
      <c r="I2" s="128"/>
      <c r="J2" s="128"/>
      <c r="K2" s="128"/>
      <c r="L2" s="128"/>
      <c r="M2" s="128"/>
      <c r="N2" s="128"/>
      <c r="O2" s="128"/>
      <c r="P2" s="128"/>
      <c r="Q2" s="128"/>
      <c r="R2" s="128"/>
    </row>
    <row r="3" spans="2:18" ht="12.75" x14ac:dyDescent="0.2">
      <c r="B3" s="235" t="s">
        <v>268</v>
      </c>
      <c r="C3" s="236"/>
      <c r="D3" s="236"/>
      <c r="E3" s="236"/>
      <c r="F3" s="236"/>
      <c r="G3" s="236"/>
      <c r="H3" s="236"/>
      <c r="I3" s="128"/>
      <c r="J3" s="128"/>
      <c r="K3" s="128"/>
      <c r="L3" s="128"/>
      <c r="M3" s="128"/>
      <c r="N3" s="128"/>
      <c r="O3" s="128"/>
      <c r="P3" s="128"/>
      <c r="Q3" s="128"/>
      <c r="R3" s="128"/>
    </row>
    <row r="4" spans="2:18" ht="15" customHeight="1" x14ac:dyDescent="0.2">
      <c r="B4" s="360" t="s">
        <v>55</v>
      </c>
      <c r="C4" s="373" t="s">
        <v>80</v>
      </c>
      <c r="D4" s="373"/>
      <c r="E4" s="373"/>
      <c r="F4" s="373"/>
      <c r="G4" s="373"/>
      <c r="H4" s="373"/>
      <c r="I4" s="373"/>
      <c r="J4" s="373"/>
      <c r="K4" s="373"/>
      <c r="L4" s="373"/>
      <c r="M4" s="373"/>
      <c r="N4" s="373"/>
      <c r="O4" s="373"/>
      <c r="P4" s="373"/>
      <c r="Q4" s="373"/>
      <c r="R4" s="373"/>
    </row>
    <row r="5" spans="2:18" ht="15" customHeight="1" x14ac:dyDescent="0.2">
      <c r="B5" s="372"/>
      <c r="C5" s="374" t="s">
        <v>261</v>
      </c>
      <c r="D5" s="374"/>
      <c r="E5" s="374"/>
      <c r="F5" s="374"/>
      <c r="G5" s="373" t="s">
        <v>262</v>
      </c>
      <c r="H5" s="373"/>
      <c r="I5" s="373"/>
      <c r="J5" s="373"/>
      <c r="K5" s="374" t="s">
        <v>263</v>
      </c>
      <c r="L5" s="374"/>
      <c r="M5" s="374"/>
      <c r="N5" s="374"/>
      <c r="O5" s="373" t="s">
        <v>8</v>
      </c>
      <c r="P5" s="373"/>
      <c r="Q5" s="373"/>
      <c r="R5" s="373"/>
    </row>
    <row r="6" spans="2:18" ht="27" x14ac:dyDescent="0.25">
      <c r="B6" s="361"/>
      <c r="C6" s="215" t="s">
        <v>65</v>
      </c>
      <c r="D6" s="215" t="s">
        <v>66</v>
      </c>
      <c r="E6" s="215" t="s">
        <v>32</v>
      </c>
      <c r="F6" s="237" t="s">
        <v>219</v>
      </c>
      <c r="G6" s="215" t="s">
        <v>65</v>
      </c>
      <c r="H6" s="215" t="s">
        <v>66</v>
      </c>
      <c r="I6" s="215" t="s">
        <v>32</v>
      </c>
      <c r="J6" s="237" t="s">
        <v>219</v>
      </c>
      <c r="K6" s="215" t="s">
        <v>65</v>
      </c>
      <c r="L6" s="215" t="s">
        <v>66</v>
      </c>
      <c r="M6" s="215" t="s">
        <v>32</v>
      </c>
      <c r="N6" s="237" t="s">
        <v>219</v>
      </c>
      <c r="O6" s="215" t="s">
        <v>65</v>
      </c>
      <c r="P6" s="215" t="s">
        <v>66</v>
      </c>
      <c r="Q6" s="215" t="s">
        <v>32</v>
      </c>
      <c r="R6" s="237" t="s">
        <v>219</v>
      </c>
    </row>
    <row r="7" spans="2:18" ht="13.5" x14ac:dyDescent="0.2">
      <c r="B7" s="238" t="s">
        <v>9</v>
      </c>
      <c r="C7" s="239">
        <v>18</v>
      </c>
      <c r="D7" s="196" t="s">
        <v>22</v>
      </c>
      <c r="E7" s="239">
        <v>25</v>
      </c>
      <c r="F7" s="11" t="s">
        <v>22</v>
      </c>
      <c r="G7" s="239">
        <v>25</v>
      </c>
      <c r="H7" s="196">
        <v>1</v>
      </c>
      <c r="I7" s="239">
        <v>31</v>
      </c>
      <c r="J7" s="11">
        <v>4</v>
      </c>
      <c r="K7" s="239">
        <v>62</v>
      </c>
      <c r="L7" s="240">
        <v>2</v>
      </c>
      <c r="M7" s="239">
        <v>80</v>
      </c>
      <c r="N7" s="241">
        <v>3.23</v>
      </c>
      <c r="O7" s="239">
        <v>105</v>
      </c>
      <c r="P7" s="240">
        <v>3</v>
      </c>
      <c r="Q7" s="239">
        <v>136</v>
      </c>
      <c r="R7" s="241">
        <v>2.86</v>
      </c>
    </row>
    <row r="8" spans="2:18" ht="13.5" x14ac:dyDescent="0.2">
      <c r="B8" s="238" t="s">
        <v>10</v>
      </c>
      <c r="C8" s="239">
        <v>24</v>
      </c>
      <c r="D8" s="196">
        <v>1</v>
      </c>
      <c r="E8" s="239">
        <v>45</v>
      </c>
      <c r="F8" s="11">
        <v>4.17</v>
      </c>
      <c r="G8" s="239">
        <v>26</v>
      </c>
      <c r="H8" s="196">
        <v>1</v>
      </c>
      <c r="I8" s="239">
        <v>44</v>
      </c>
      <c r="J8" s="11">
        <v>3.85</v>
      </c>
      <c r="K8" s="239">
        <v>82</v>
      </c>
      <c r="L8" s="196" t="s">
        <v>22</v>
      </c>
      <c r="M8" s="239">
        <v>113</v>
      </c>
      <c r="N8" s="11" t="s">
        <v>22</v>
      </c>
      <c r="O8" s="239">
        <v>132</v>
      </c>
      <c r="P8" s="240">
        <v>2</v>
      </c>
      <c r="Q8" s="239">
        <v>202</v>
      </c>
      <c r="R8" s="241">
        <v>1.52</v>
      </c>
    </row>
    <row r="9" spans="2:18" ht="13.5" x14ac:dyDescent="0.2">
      <c r="B9" s="238" t="s">
        <v>11</v>
      </c>
      <c r="C9" s="239">
        <v>110</v>
      </c>
      <c r="D9" s="196">
        <v>3</v>
      </c>
      <c r="E9" s="239">
        <v>154</v>
      </c>
      <c r="F9" s="11">
        <v>2.73</v>
      </c>
      <c r="G9" s="239">
        <v>109</v>
      </c>
      <c r="H9" s="196" t="s">
        <v>22</v>
      </c>
      <c r="I9" s="239">
        <v>179</v>
      </c>
      <c r="J9" s="11" t="s">
        <v>22</v>
      </c>
      <c r="K9" s="239">
        <v>295</v>
      </c>
      <c r="L9" s="196">
        <v>2</v>
      </c>
      <c r="M9" s="239">
        <v>404</v>
      </c>
      <c r="N9" s="11">
        <v>0.68</v>
      </c>
      <c r="O9" s="239">
        <v>514</v>
      </c>
      <c r="P9" s="196">
        <v>5</v>
      </c>
      <c r="Q9" s="239">
        <v>737</v>
      </c>
      <c r="R9" s="11">
        <v>0.97</v>
      </c>
    </row>
    <row r="10" spans="2:18" ht="13.5" x14ac:dyDescent="0.2">
      <c r="B10" s="238" t="s">
        <v>12</v>
      </c>
      <c r="C10" s="239">
        <v>18</v>
      </c>
      <c r="D10" s="196" t="s">
        <v>22</v>
      </c>
      <c r="E10" s="239">
        <v>26</v>
      </c>
      <c r="F10" s="11" t="s">
        <v>22</v>
      </c>
      <c r="G10" s="239">
        <v>19</v>
      </c>
      <c r="H10" s="196">
        <v>1</v>
      </c>
      <c r="I10" s="239">
        <v>34</v>
      </c>
      <c r="J10" s="11">
        <v>5.26</v>
      </c>
      <c r="K10" s="239">
        <v>60</v>
      </c>
      <c r="L10" s="196">
        <v>2</v>
      </c>
      <c r="M10" s="239">
        <v>86</v>
      </c>
      <c r="N10" s="11">
        <v>3.33</v>
      </c>
      <c r="O10" s="239">
        <v>97</v>
      </c>
      <c r="P10" s="196">
        <v>3</v>
      </c>
      <c r="Q10" s="239">
        <v>146</v>
      </c>
      <c r="R10" s="11">
        <v>3.09</v>
      </c>
    </row>
    <row r="11" spans="2:18" ht="13.5" x14ac:dyDescent="0.2">
      <c r="B11" s="231" t="s">
        <v>8</v>
      </c>
      <c r="C11" s="242">
        <v>170</v>
      </c>
      <c r="D11" s="243">
        <v>4</v>
      </c>
      <c r="E11" s="242">
        <v>250</v>
      </c>
      <c r="F11" s="99">
        <v>2.35</v>
      </c>
      <c r="G11" s="242">
        <v>179</v>
      </c>
      <c r="H11" s="244">
        <v>3</v>
      </c>
      <c r="I11" s="242">
        <v>288</v>
      </c>
      <c r="J11" s="99">
        <v>1.68</v>
      </c>
      <c r="K11" s="242">
        <v>499</v>
      </c>
      <c r="L11" s="242">
        <v>6</v>
      </c>
      <c r="M11" s="242">
        <v>683</v>
      </c>
      <c r="N11" s="245">
        <v>1.2</v>
      </c>
      <c r="O11" s="242">
        <v>848</v>
      </c>
      <c r="P11" s="242">
        <v>13</v>
      </c>
      <c r="Q11" s="246">
        <v>1221</v>
      </c>
      <c r="R11" s="245">
        <v>1.53</v>
      </c>
    </row>
    <row r="12" spans="2:18" ht="11.25" customHeight="1" x14ac:dyDescent="0.25">
      <c r="B12" s="247" t="s">
        <v>264</v>
      </c>
      <c r="C12" s="247"/>
      <c r="D12" s="248"/>
      <c r="E12" s="248"/>
      <c r="F12" s="248"/>
      <c r="G12" s="248"/>
      <c r="H12" s="249"/>
      <c r="I12" s="250"/>
      <c r="J12" s="112"/>
      <c r="K12" s="112"/>
      <c r="L12" s="112"/>
      <c r="M12" s="251"/>
      <c r="N12" s="112"/>
      <c r="O12" s="112"/>
      <c r="P12" s="112"/>
      <c r="Q12" s="251"/>
      <c r="R12" s="112"/>
    </row>
    <row r="13" spans="2:18" ht="11.25" customHeight="1" x14ac:dyDescent="0.2">
      <c r="B13" s="247" t="s">
        <v>265</v>
      </c>
      <c r="C13" s="252"/>
      <c r="D13" s="252"/>
      <c r="E13" s="252"/>
      <c r="F13" s="252"/>
      <c r="G13" s="252"/>
      <c r="H13" s="129"/>
      <c r="I13" s="251"/>
      <c r="J13" s="112"/>
      <c r="K13" s="112"/>
      <c r="L13" s="112"/>
      <c r="M13" s="251"/>
      <c r="N13" s="112"/>
      <c r="O13" s="112"/>
      <c r="P13" s="112"/>
      <c r="Q13" s="251"/>
      <c r="R13" s="112"/>
    </row>
    <row r="14" spans="2:18" ht="11.25" customHeight="1" x14ac:dyDescent="0.2"/>
    <row r="16" spans="2:18" x14ac:dyDescent="0.2">
      <c r="E16" s="40"/>
    </row>
    <row r="17" spans="3:5" x14ac:dyDescent="0.2">
      <c r="C17" s="134"/>
      <c r="D17" s="134"/>
      <c r="E17" s="134"/>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3"/>
  <sheetViews>
    <sheetView showGridLines="0" workbookViewId="0">
      <selection activeCell="I19" sqref="I19"/>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326" t="s">
        <v>291</v>
      </c>
      <c r="C2" s="327"/>
      <c r="D2" s="327"/>
      <c r="E2" s="327"/>
      <c r="F2" s="327"/>
      <c r="G2" s="327"/>
      <c r="H2" s="327"/>
      <c r="I2" s="327"/>
      <c r="J2" s="327"/>
      <c r="K2" s="327"/>
    </row>
    <row r="3" spans="2:11" ht="14.45" customHeight="1" x14ac:dyDescent="0.25">
      <c r="B3" s="303" t="s">
        <v>257</v>
      </c>
      <c r="C3" s="288"/>
      <c r="D3" s="288"/>
      <c r="E3" s="288"/>
      <c r="F3" s="288"/>
      <c r="G3" s="288"/>
      <c r="H3" s="288"/>
      <c r="I3" s="288"/>
      <c r="J3" s="288"/>
      <c r="K3" s="288"/>
    </row>
    <row r="4" spans="2:11" ht="14.45" customHeight="1" x14ac:dyDescent="0.25">
      <c r="B4" s="328" t="s">
        <v>1</v>
      </c>
      <c r="C4" s="331">
        <v>2018</v>
      </c>
      <c r="D4" s="331"/>
      <c r="E4" s="331"/>
      <c r="F4" s="328">
        <v>2010</v>
      </c>
      <c r="G4" s="328"/>
      <c r="H4" s="328"/>
      <c r="I4" s="331" t="s">
        <v>200</v>
      </c>
      <c r="J4" s="331"/>
      <c r="K4" s="331"/>
    </row>
    <row r="5" spans="2:11" x14ac:dyDescent="0.25">
      <c r="B5" s="329"/>
      <c r="C5" s="332"/>
      <c r="D5" s="332"/>
      <c r="E5" s="332"/>
      <c r="F5" s="330"/>
      <c r="G5" s="330"/>
      <c r="H5" s="330"/>
      <c r="I5" s="332"/>
      <c r="J5" s="332"/>
      <c r="K5" s="332"/>
    </row>
    <row r="6" spans="2:11" x14ac:dyDescent="0.25">
      <c r="B6" s="330"/>
      <c r="C6" s="176" t="s">
        <v>65</v>
      </c>
      <c r="D6" s="176" t="s">
        <v>66</v>
      </c>
      <c r="E6" s="176" t="s">
        <v>32</v>
      </c>
      <c r="F6" s="176" t="s">
        <v>65</v>
      </c>
      <c r="G6" s="176" t="s">
        <v>66</v>
      </c>
      <c r="H6" s="176" t="s">
        <v>32</v>
      </c>
      <c r="I6" s="176" t="s">
        <v>65</v>
      </c>
      <c r="J6" s="176" t="s">
        <v>66</v>
      </c>
      <c r="K6" s="176" t="s">
        <v>32</v>
      </c>
    </row>
    <row r="7" spans="2:11" x14ac:dyDescent="0.25">
      <c r="B7" s="21" t="s">
        <v>9</v>
      </c>
      <c r="C7" s="35">
        <v>1012</v>
      </c>
      <c r="D7" s="36">
        <v>13</v>
      </c>
      <c r="E7" s="35">
        <v>1291</v>
      </c>
      <c r="F7" s="263">
        <v>1137</v>
      </c>
      <c r="G7" s="35">
        <v>12</v>
      </c>
      <c r="H7" s="263">
        <v>1437</v>
      </c>
      <c r="I7" s="104">
        <v>-10.99</v>
      </c>
      <c r="J7" s="115">
        <v>8.33</v>
      </c>
      <c r="K7" s="104">
        <v>-10.16</v>
      </c>
    </row>
    <row r="8" spans="2:11" x14ac:dyDescent="0.25">
      <c r="B8" s="21" t="s">
        <v>10</v>
      </c>
      <c r="C8" s="35">
        <v>1328</v>
      </c>
      <c r="D8" s="36">
        <v>23</v>
      </c>
      <c r="E8" s="35">
        <v>1698</v>
      </c>
      <c r="F8" s="263">
        <v>1710</v>
      </c>
      <c r="G8" s="35">
        <v>12</v>
      </c>
      <c r="H8" s="263">
        <v>2255</v>
      </c>
      <c r="I8" s="104">
        <v>-22.34</v>
      </c>
      <c r="J8" s="115">
        <v>91.67</v>
      </c>
      <c r="K8" s="104">
        <v>-24.7</v>
      </c>
    </row>
    <row r="9" spans="2:11" x14ac:dyDescent="0.25">
      <c r="B9" s="21" t="s">
        <v>11</v>
      </c>
      <c r="C9" s="35">
        <v>5086</v>
      </c>
      <c r="D9" s="36">
        <v>78</v>
      </c>
      <c r="E9" s="35">
        <v>6340</v>
      </c>
      <c r="F9" s="263">
        <v>6033</v>
      </c>
      <c r="G9" s="35">
        <v>46</v>
      </c>
      <c r="H9" s="263">
        <v>7546</v>
      </c>
      <c r="I9" s="104">
        <v>-15.7</v>
      </c>
      <c r="J9" s="115">
        <v>69.569999999999993</v>
      </c>
      <c r="K9" s="104">
        <v>-15.98</v>
      </c>
    </row>
    <row r="10" spans="2:11" x14ac:dyDescent="0.25">
      <c r="B10" s="21" t="s">
        <v>12</v>
      </c>
      <c r="C10" s="35">
        <v>860</v>
      </c>
      <c r="D10" s="36">
        <v>10</v>
      </c>
      <c r="E10" s="35">
        <v>1096</v>
      </c>
      <c r="F10" s="263">
        <v>822</v>
      </c>
      <c r="G10" s="35">
        <v>14</v>
      </c>
      <c r="H10" s="263">
        <v>1122</v>
      </c>
      <c r="I10" s="104">
        <v>4.62</v>
      </c>
      <c r="J10" s="115">
        <v>-28.57</v>
      </c>
      <c r="K10" s="104">
        <v>-2.3199999999999998</v>
      </c>
    </row>
    <row r="11" spans="2:11" x14ac:dyDescent="0.25">
      <c r="B11" s="12" t="s">
        <v>23</v>
      </c>
      <c r="C11" s="106">
        <v>8286</v>
      </c>
      <c r="D11" s="106">
        <v>124</v>
      </c>
      <c r="E11" s="106">
        <v>10425</v>
      </c>
      <c r="F11" s="106">
        <v>9702</v>
      </c>
      <c r="G11" s="106">
        <v>84</v>
      </c>
      <c r="H11" s="106">
        <v>12360</v>
      </c>
      <c r="I11" s="114">
        <v>-14.59</v>
      </c>
      <c r="J11" s="114">
        <v>47.62</v>
      </c>
      <c r="K11" s="114">
        <v>-15.66</v>
      </c>
    </row>
    <row r="12" spans="2:11" x14ac:dyDescent="0.25">
      <c r="B12" s="12" t="s">
        <v>15</v>
      </c>
      <c r="C12" s="106">
        <v>172553</v>
      </c>
      <c r="D12" s="106">
        <v>3334</v>
      </c>
      <c r="E12" s="106">
        <v>242919</v>
      </c>
      <c r="F12" s="106">
        <v>212997</v>
      </c>
      <c r="G12" s="106">
        <v>4114</v>
      </c>
      <c r="H12" s="106">
        <v>304720</v>
      </c>
      <c r="I12" s="114">
        <v>-18.989999999999998</v>
      </c>
      <c r="J12" s="114">
        <v>-18.96</v>
      </c>
      <c r="K12" s="114">
        <v>-20.28</v>
      </c>
    </row>
    <row r="13" spans="2:11" ht="14.45" customHeight="1" x14ac:dyDescent="0.25"/>
  </sheetData>
  <mergeCells count="5">
    <mergeCell ref="B2:K2"/>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15"/>
  <sheetViews>
    <sheetView showGridLines="0" workbookViewId="0">
      <selection activeCell="A12" sqref="A12:XFD13"/>
    </sheetView>
  </sheetViews>
  <sheetFormatPr defaultColWidth="9.140625" defaultRowHeight="15" customHeight="1" x14ac:dyDescent="0.2"/>
  <cols>
    <col min="1" max="1" width="0.85546875" style="40" customWidth="1"/>
    <col min="2" max="2" width="12.85546875" style="112" customWidth="1"/>
    <col min="3" max="5" width="8" style="40" customWidth="1"/>
    <col min="6" max="6" width="8" style="203" customWidth="1"/>
    <col min="7" max="9" width="8" style="40" customWidth="1"/>
    <col min="10" max="10" width="8" style="203" customWidth="1"/>
    <col min="11" max="13" width="8" style="40" customWidth="1"/>
    <col min="14" max="14" width="8" style="203" customWidth="1"/>
    <col min="15" max="17" width="8" style="40" customWidth="1"/>
    <col min="18" max="18" width="8" style="203" customWidth="1"/>
    <col min="19" max="16384" width="9.140625" style="40"/>
  </cols>
  <sheetData>
    <row r="1" spans="2:18" ht="11.25" x14ac:dyDescent="0.2"/>
    <row r="2" spans="2:18" ht="15" customHeight="1" x14ac:dyDescent="0.25">
      <c r="B2" s="97" t="s">
        <v>311</v>
      </c>
      <c r="E2" s="51"/>
      <c r="F2" s="51"/>
      <c r="G2" s="51"/>
      <c r="H2" s="234"/>
      <c r="I2" s="128"/>
      <c r="J2" s="128"/>
      <c r="K2" s="128"/>
      <c r="L2" s="128"/>
      <c r="M2" s="128"/>
      <c r="N2" s="51"/>
      <c r="O2" s="128"/>
      <c r="P2" s="128"/>
      <c r="Q2" s="128"/>
      <c r="R2" s="128"/>
    </row>
    <row r="3" spans="2:18" ht="12.75" x14ac:dyDescent="0.2">
      <c r="B3" s="116" t="s">
        <v>268</v>
      </c>
      <c r="C3" s="253"/>
      <c r="E3" s="236"/>
      <c r="F3" s="236"/>
      <c r="G3" s="236"/>
      <c r="H3" s="236"/>
      <c r="I3" s="128"/>
      <c r="J3" s="128"/>
      <c r="K3" s="128"/>
      <c r="L3" s="128"/>
      <c r="M3" s="128"/>
      <c r="N3" s="128"/>
      <c r="O3" s="128"/>
      <c r="P3" s="128"/>
      <c r="Q3" s="128"/>
      <c r="R3" s="128"/>
    </row>
    <row r="4" spans="2:18" ht="15" customHeight="1" x14ac:dyDescent="0.2">
      <c r="B4" s="375" t="s">
        <v>55</v>
      </c>
      <c r="C4" s="376" t="s">
        <v>80</v>
      </c>
      <c r="D4" s="376"/>
      <c r="E4" s="376"/>
      <c r="F4" s="376"/>
      <c r="G4" s="376"/>
      <c r="H4" s="376"/>
      <c r="I4" s="376"/>
      <c r="J4" s="376"/>
      <c r="K4" s="376"/>
      <c r="L4" s="376"/>
      <c r="M4" s="376"/>
      <c r="N4" s="376"/>
      <c r="O4" s="376"/>
      <c r="P4" s="376"/>
      <c r="Q4" s="376"/>
      <c r="R4" s="376"/>
    </row>
    <row r="5" spans="2:18" ht="15" customHeight="1" x14ac:dyDescent="0.2">
      <c r="B5" s="375"/>
      <c r="C5" s="374" t="s">
        <v>261</v>
      </c>
      <c r="D5" s="374"/>
      <c r="E5" s="374"/>
      <c r="F5" s="374"/>
      <c r="G5" s="376" t="s">
        <v>262</v>
      </c>
      <c r="H5" s="376"/>
      <c r="I5" s="376"/>
      <c r="J5" s="376"/>
      <c r="K5" s="374" t="s">
        <v>263</v>
      </c>
      <c r="L5" s="374"/>
      <c r="M5" s="374"/>
      <c r="N5" s="374"/>
      <c r="O5" s="376" t="s">
        <v>8</v>
      </c>
      <c r="P5" s="376"/>
      <c r="Q5" s="376"/>
      <c r="R5" s="376"/>
    </row>
    <row r="6" spans="2:18" ht="27" x14ac:dyDescent="0.25">
      <c r="B6" s="375"/>
      <c r="C6" s="219" t="s">
        <v>65</v>
      </c>
      <c r="D6" s="219" t="s">
        <v>66</v>
      </c>
      <c r="E6" s="219" t="s">
        <v>32</v>
      </c>
      <c r="F6" s="254" t="s">
        <v>219</v>
      </c>
      <c r="G6" s="219" t="s">
        <v>65</v>
      </c>
      <c r="H6" s="219" t="s">
        <v>66</v>
      </c>
      <c r="I6" s="219" t="s">
        <v>32</v>
      </c>
      <c r="J6" s="254" t="s">
        <v>219</v>
      </c>
      <c r="K6" s="219" t="s">
        <v>65</v>
      </c>
      <c r="L6" s="219" t="s">
        <v>66</v>
      </c>
      <c r="M6" s="219" t="s">
        <v>32</v>
      </c>
      <c r="N6" s="254" t="s">
        <v>219</v>
      </c>
      <c r="O6" s="219" t="s">
        <v>65</v>
      </c>
      <c r="P6" s="219" t="s">
        <v>66</v>
      </c>
      <c r="Q6" s="219" t="s">
        <v>32</v>
      </c>
      <c r="R6" s="254" t="s">
        <v>219</v>
      </c>
    </row>
    <row r="7" spans="2:18" ht="13.5" x14ac:dyDescent="0.25">
      <c r="B7" s="238" t="s">
        <v>9</v>
      </c>
      <c r="C7" s="255">
        <v>16</v>
      </c>
      <c r="D7" s="230" t="s">
        <v>22</v>
      </c>
      <c r="E7" s="255">
        <v>22</v>
      </c>
      <c r="F7" s="105" t="s">
        <v>22</v>
      </c>
      <c r="G7" s="255">
        <v>18</v>
      </c>
      <c r="H7" s="219" t="s">
        <v>22</v>
      </c>
      <c r="I7" s="255">
        <v>23</v>
      </c>
      <c r="J7" s="105" t="s">
        <v>22</v>
      </c>
      <c r="K7" s="255">
        <v>52</v>
      </c>
      <c r="L7" s="21">
        <v>1</v>
      </c>
      <c r="M7" s="255">
        <v>65</v>
      </c>
      <c r="N7" s="74">
        <v>1.92</v>
      </c>
      <c r="O7" s="255">
        <v>86</v>
      </c>
      <c r="P7" s="21">
        <v>1</v>
      </c>
      <c r="Q7" s="255">
        <v>110</v>
      </c>
      <c r="R7" s="74">
        <v>1.1599999999999999</v>
      </c>
    </row>
    <row r="8" spans="2:18" ht="13.5" x14ac:dyDescent="0.25">
      <c r="B8" s="238" t="s">
        <v>10</v>
      </c>
      <c r="C8" s="255">
        <v>15</v>
      </c>
      <c r="D8" s="230">
        <v>1</v>
      </c>
      <c r="E8" s="255">
        <v>19</v>
      </c>
      <c r="F8" s="105">
        <v>6.67</v>
      </c>
      <c r="G8" s="255">
        <v>16</v>
      </c>
      <c r="H8" s="219">
        <v>1</v>
      </c>
      <c r="I8" s="255">
        <v>24</v>
      </c>
      <c r="J8" s="105">
        <v>6.25</v>
      </c>
      <c r="K8" s="255">
        <v>49</v>
      </c>
      <c r="L8" s="219" t="s">
        <v>22</v>
      </c>
      <c r="M8" s="255">
        <v>64</v>
      </c>
      <c r="N8" s="105" t="s">
        <v>22</v>
      </c>
      <c r="O8" s="255">
        <v>80</v>
      </c>
      <c r="P8" s="21">
        <v>2</v>
      </c>
      <c r="Q8" s="255">
        <v>107</v>
      </c>
      <c r="R8" s="74">
        <v>2.5</v>
      </c>
    </row>
    <row r="9" spans="2:18" ht="13.5" x14ac:dyDescent="0.25">
      <c r="B9" s="238" t="s">
        <v>11</v>
      </c>
      <c r="C9" s="255">
        <v>102</v>
      </c>
      <c r="D9" s="230">
        <v>3</v>
      </c>
      <c r="E9" s="255">
        <v>142</v>
      </c>
      <c r="F9" s="105">
        <v>2.94</v>
      </c>
      <c r="G9" s="255">
        <v>94</v>
      </c>
      <c r="H9" s="219" t="s">
        <v>22</v>
      </c>
      <c r="I9" s="255">
        <v>150</v>
      </c>
      <c r="J9" s="105" t="s">
        <v>22</v>
      </c>
      <c r="K9" s="255">
        <v>259</v>
      </c>
      <c r="L9" s="21">
        <v>1</v>
      </c>
      <c r="M9" s="255">
        <v>346</v>
      </c>
      <c r="N9" s="74">
        <v>0.39</v>
      </c>
      <c r="O9" s="255">
        <v>455</v>
      </c>
      <c r="P9" s="21">
        <v>4</v>
      </c>
      <c r="Q9" s="255">
        <v>638</v>
      </c>
      <c r="R9" s="74">
        <v>0.88</v>
      </c>
    </row>
    <row r="10" spans="2:18" ht="13.5" x14ac:dyDescent="0.25">
      <c r="B10" s="238" t="s">
        <v>12</v>
      </c>
      <c r="C10" s="255">
        <v>13</v>
      </c>
      <c r="D10" s="230" t="s">
        <v>22</v>
      </c>
      <c r="E10" s="255">
        <v>17</v>
      </c>
      <c r="F10" s="105" t="s">
        <v>22</v>
      </c>
      <c r="G10" s="255">
        <v>13</v>
      </c>
      <c r="H10" s="219" t="s">
        <v>22</v>
      </c>
      <c r="I10" s="255">
        <v>20</v>
      </c>
      <c r="J10" s="105" t="s">
        <v>22</v>
      </c>
      <c r="K10" s="255">
        <v>41</v>
      </c>
      <c r="L10" s="230">
        <v>1</v>
      </c>
      <c r="M10" s="255">
        <v>58</v>
      </c>
      <c r="N10" s="105">
        <v>2.44</v>
      </c>
      <c r="O10" s="255">
        <v>67</v>
      </c>
      <c r="P10" s="219">
        <v>1</v>
      </c>
      <c r="Q10" s="255">
        <v>95</v>
      </c>
      <c r="R10" s="105">
        <v>1.49</v>
      </c>
    </row>
    <row r="11" spans="2:18" ht="13.5" x14ac:dyDescent="0.25">
      <c r="B11" s="12" t="s">
        <v>8</v>
      </c>
      <c r="C11" s="12">
        <v>146</v>
      </c>
      <c r="D11" s="144">
        <v>4</v>
      </c>
      <c r="E11" s="12">
        <v>200</v>
      </c>
      <c r="F11" s="114">
        <v>2.74</v>
      </c>
      <c r="G11" s="12">
        <v>141</v>
      </c>
      <c r="H11" s="220">
        <v>1</v>
      </c>
      <c r="I11" s="12">
        <v>217</v>
      </c>
      <c r="J11" s="114">
        <v>0.71</v>
      </c>
      <c r="K11" s="12">
        <v>401</v>
      </c>
      <c r="L11" s="12">
        <v>3</v>
      </c>
      <c r="M11" s="12">
        <v>533</v>
      </c>
      <c r="N11" s="13">
        <v>0.75</v>
      </c>
      <c r="O11" s="12">
        <v>688</v>
      </c>
      <c r="P11" s="12">
        <v>8</v>
      </c>
      <c r="Q11" s="12">
        <v>950</v>
      </c>
      <c r="R11" s="13">
        <v>1.1599999999999999</v>
      </c>
    </row>
    <row r="12" spans="2:18" ht="11.25" customHeight="1" x14ac:dyDescent="0.2">
      <c r="B12" s="256" t="s">
        <v>266</v>
      </c>
    </row>
    <row r="13" spans="2:18" ht="11.25" customHeight="1" x14ac:dyDescent="0.2">
      <c r="B13" s="256" t="s">
        <v>267</v>
      </c>
      <c r="I13" s="251"/>
      <c r="J13" s="112"/>
      <c r="K13" s="112"/>
      <c r="L13" s="112"/>
      <c r="M13" s="251"/>
      <c r="N13" s="112"/>
      <c r="O13" s="112"/>
      <c r="P13" s="112"/>
      <c r="Q13" s="251"/>
      <c r="R13" s="112"/>
    </row>
    <row r="14" spans="2:18" ht="11.25" x14ac:dyDescent="0.2"/>
    <row r="15" spans="2:18" ht="11.25" x14ac:dyDescent="0.2"/>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17"/>
  <sheetViews>
    <sheetView showGridLines="0" workbookViewId="0">
      <selection activeCell="A12" sqref="A12:XFD13"/>
    </sheetView>
  </sheetViews>
  <sheetFormatPr defaultColWidth="9.140625" defaultRowHeight="15" customHeight="1" x14ac:dyDescent="0.2"/>
  <cols>
    <col min="1" max="1" width="0.85546875" style="40" customWidth="1"/>
    <col min="2" max="2" width="12.85546875" style="112" customWidth="1"/>
    <col min="3" max="5" width="8.140625" style="40" customWidth="1"/>
    <col min="6" max="6" width="8.140625" style="203" customWidth="1"/>
    <col min="7" max="9" width="8.140625" style="40" customWidth="1"/>
    <col min="10" max="10" width="8.140625" style="203" customWidth="1"/>
    <col min="11" max="13" width="8.140625" style="40" customWidth="1"/>
    <col min="14" max="14" width="8.140625" style="203" customWidth="1"/>
    <col min="15" max="17" width="8.140625" style="40" customWidth="1"/>
    <col min="18" max="18" width="8.140625" style="203" customWidth="1"/>
    <col min="19" max="16384" width="9.140625" style="40"/>
  </cols>
  <sheetData>
    <row r="1" spans="2:18" ht="11.25" x14ac:dyDescent="0.2"/>
    <row r="2" spans="2:18" ht="15" customHeight="1" x14ac:dyDescent="0.25">
      <c r="B2" s="51" t="s">
        <v>312</v>
      </c>
      <c r="C2" s="51"/>
      <c r="D2" s="51"/>
      <c r="E2" s="51"/>
      <c r="F2" s="51"/>
      <c r="G2" s="51"/>
      <c r="H2" s="234"/>
      <c r="I2" s="128"/>
      <c r="J2" s="128"/>
      <c r="K2" s="128"/>
      <c r="L2" s="128"/>
      <c r="M2" s="128"/>
      <c r="N2" s="128"/>
      <c r="O2" s="128"/>
      <c r="P2" s="128"/>
      <c r="Q2" s="128"/>
      <c r="R2" s="128"/>
    </row>
    <row r="3" spans="2:18" ht="15" customHeight="1" x14ac:dyDescent="0.2">
      <c r="B3" s="235" t="s">
        <v>268</v>
      </c>
      <c r="C3" s="236"/>
      <c r="D3" s="236"/>
      <c r="E3" s="236"/>
      <c r="F3" s="236"/>
      <c r="G3" s="236"/>
      <c r="H3" s="236"/>
      <c r="I3" s="128"/>
      <c r="J3" s="128"/>
      <c r="K3" s="128"/>
      <c r="L3" s="128"/>
      <c r="M3" s="128"/>
      <c r="N3" s="128"/>
      <c r="O3" s="128"/>
      <c r="P3" s="128"/>
      <c r="Q3" s="128"/>
      <c r="R3" s="128"/>
    </row>
    <row r="4" spans="2:18" ht="15" customHeight="1" x14ac:dyDescent="0.2">
      <c r="B4" s="375" t="s">
        <v>55</v>
      </c>
      <c r="C4" s="376" t="s">
        <v>80</v>
      </c>
      <c r="D4" s="376"/>
      <c r="E4" s="376"/>
      <c r="F4" s="376"/>
      <c r="G4" s="376"/>
      <c r="H4" s="376"/>
      <c r="I4" s="376"/>
      <c r="J4" s="376"/>
      <c r="K4" s="376"/>
      <c r="L4" s="376"/>
      <c r="M4" s="376"/>
      <c r="N4" s="376"/>
      <c r="O4" s="376"/>
      <c r="P4" s="376"/>
      <c r="Q4" s="376"/>
      <c r="R4" s="376"/>
    </row>
    <row r="5" spans="2:18" ht="15" customHeight="1" x14ac:dyDescent="0.2">
      <c r="B5" s="375"/>
      <c r="C5" s="374" t="s">
        <v>261</v>
      </c>
      <c r="D5" s="374"/>
      <c r="E5" s="374"/>
      <c r="F5" s="374"/>
      <c r="G5" s="376" t="s">
        <v>262</v>
      </c>
      <c r="H5" s="376"/>
      <c r="I5" s="376"/>
      <c r="J5" s="376"/>
      <c r="K5" s="374" t="s">
        <v>263</v>
      </c>
      <c r="L5" s="374"/>
      <c r="M5" s="374"/>
      <c r="N5" s="374"/>
      <c r="O5" s="376" t="s">
        <v>8</v>
      </c>
      <c r="P5" s="376"/>
      <c r="Q5" s="376"/>
      <c r="R5" s="376"/>
    </row>
    <row r="6" spans="2:18" ht="28.5" customHeight="1" x14ac:dyDescent="0.25">
      <c r="B6" s="375"/>
      <c r="C6" s="219" t="s">
        <v>65</v>
      </c>
      <c r="D6" s="219" t="s">
        <v>66</v>
      </c>
      <c r="E6" s="219" t="s">
        <v>32</v>
      </c>
      <c r="F6" s="254" t="s">
        <v>219</v>
      </c>
      <c r="G6" s="219" t="s">
        <v>65</v>
      </c>
      <c r="H6" s="219" t="s">
        <v>66</v>
      </c>
      <c r="I6" s="219" t="s">
        <v>32</v>
      </c>
      <c r="J6" s="254" t="s">
        <v>219</v>
      </c>
      <c r="K6" s="219" t="s">
        <v>65</v>
      </c>
      <c r="L6" s="219" t="s">
        <v>66</v>
      </c>
      <c r="M6" s="219" t="s">
        <v>32</v>
      </c>
      <c r="N6" s="254" t="s">
        <v>219</v>
      </c>
      <c r="O6" s="219" t="s">
        <v>65</v>
      </c>
      <c r="P6" s="219" t="s">
        <v>66</v>
      </c>
      <c r="Q6" s="219" t="s">
        <v>32</v>
      </c>
      <c r="R6" s="254" t="s">
        <v>219</v>
      </c>
    </row>
    <row r="7" spans="2:18" ht="15" customHeight="1" x14ac:dyDescent="0.25">
      <c r="B7" s="238" t="s">
        <v>9</v>
      </c>
      <c r="C7" s="255">
        <v>2</v>
      </c>
      <c r="D7" s="219" t="s">
        <v>22</v>
      </c>
      <c r="E7" s="255">
        <v>3</v>
      </c>
      <c r="F7" s="105" t="s">
        <v>22</v>
      </c>
      <c r="G7" s="255">
        <v>7</v>
      </c>
      <c r="H7" s="219">
        <v>1</v>
      </c>
      <c r="I7" s="255">
        <v>8</v>
      </c>
      <c r="J7" s="105">
        <v>14.29</v>
      </c>
      <c r="K7" s="255">
        <v>10</v>
      </c>
      <c r="L7" s="219">
        <v>1</v>
      </c>
      <c r="M7" s="255">
        <v>15</v>
      </c>
      <c r="N7" s="105">
        <v>10</v>
      </c>
      <c r="O7" s="255">
        <v>19</v>
      </c>
      <c r="P7" s="21">
        <v>2</v>
      </c>
      <c r="Q7" s="255">
        <v>26</v>
      </c>
      <c r="R7" s="74">
        <v>10.53</v>
      </c>
    </row>
    <row r="8" spans="2:18" ht="15" customHeight="1" x14ac:dyDescent="0.25">
      <c r="B8" s="238" t="s">
        <v>10</v>
      </c>
      <c r="C8" s="255">
        <v>9</v>
      </c>
      <c r="D8" s="219" t="s">
        <v>22</v>
      </c>
      <c r="E8" s="255">
        <v>26</v>
      </c>
      <c r="F8" s="105" t="s">
        <v>22</v>
      </c>
      <c r="G8" s="255">
        <v>10</v>
      </c>
      <c r="H8" s="219" t="s">
        <v>22</v>
      </c>
      <c r="I8" s="255">
        <v>20</v>
      </c>
      <c r="J8" s="105" t="s">
        <v>22</v>
      </c>
      <c r="K8" s="255">
        <v>33</v>
      </c>
      <c r="L8" s="219" t="s">
        <v>22</v>
      </c>
      <c r="M8" s="255">
        <v>49</v>
      </c>
      <c r="N8" s="105" t="s">
        <v>22</v>
      </c>
      <c r="O8" s="255">
        <v>52</v>
      </c>
      <c r="P8" s="219" t="s">
        <v>22</v>
      </c>
      <c r="Q8" s="255">
        <v>95</v>
      </c>
      <c r="R8" s="105" t="s">
        <v>22</v>
      </c>
    </row>
    <row r="9" spans="2:18" ht="15" customHeight="1" x14ac:dyDescent="0.25">
      <c r="B9" s="238" t="s">
        <v>11</v>
      </c>
      <c r="C9" s="255">
        <v>8</v>
      </c>
      <c r="D9" s="219" t="s">
        <v>22</v>
      </c>
      <c r="E9" s="255">
        <v>12</v>
      </c>
      <c r="F9" s="105" t="s">
        <v>22</v>
      </c>
      <c r="G9" s="255">
        <v>15</v>
      </c>
      <c r="H9" s="219" t="s">
        <v>22</v>
      </c>
      <c r="I9" s="255">
        <v>29</v>
      </c>
      <c r="J9" s="105" t="s">
        <v>22</v>
      </c>
      <c r="K9" s="255">
        <v>36</v>
      </c>
      <c r="L9" s="219">
        <v>1</v>
      </c>
      <c r="M9" s="255">
        <v>58</v>
      </c>
      <c r="N9" s="105">
        <v>2.78</v>
      </c>
      <c r="O9" s="255">
        <v>59</v>
      </c>
      <c r="P9" s="21">
        <v>1</v>
      </c>
      <c r="Q9" s="255">
        <v>99</v>
      </c>
      <c r="R9" s="74">
        <v>1.69</v>
      </c>
    </row>
    <row r="10" spans="2:18" ht="15" customHeight="1" x14ac:dyDescent="0.25">
      <c r="B10" s="238" t="s">
        <v>12</v>
      </c>
      <c r="C10" s="255">
        <v>5</v>
      </c>
      <c r="D10" s="219" t="s">
        <v>22</v>
      </c>
      <c r="E10" s="255">
        <v>9</v>
      </c>
      <c r="F10" s="219" t="s">
        <v>22</v>
      </c>
      <c r="G10" s="255">
        <v>6</v>
      </c>
      <c r="H10" s="219">
        <v>1</v>
      </c>
      <c r="I10" s="255">
        <v>14</v>
      </c>
      <c r="J10" s="105">
        <v>16.670000000000002</v>
      </c>
      <c r="K10" s="255">
        <v>19</v>
      </c>
      <c r="L10" s="219">
        <v>1</v>
      </c>
      <c r="M10" s="255">
        <v>28</v>
      </c>
      <c r="N10" s="105">
        <v>5.26</v>
      </c>
      <c r="O10" s="255">
        <v>30</v>
      </c>
      <c r="P10" s="219">
        <v>2</v>
      </c>
      <c r="Q10" s="255">
        <v>51</v>
      </c>
      <c r="R10" s="105">
        <v>6.67</v>
      </c>
    </row>
    <row r="11" spans="2:18" ht="15" customHeight="1" x14ac:dyDescent="0.25">
      <c r="B11" s="12" t="s">
        <v>8</v>
      </c>
      <c r="C11" s="12">
        <v>24</v>
      </c>
      <c r="D11" s="220" t="s">
        <v>22</v>
      </c>
      <c r="E11" s="12">
        <v>50</v>
      </c>
      <c r="F11" s="114" t="s">
        <v>22</v>
      </c>
      <c r="G11" s="12">
        <v>38</v>
      </c>
      <c r="H11" s="220">
        <v>2</v>
      </c>
      <c r="I11" s="12">
        <v>71</v>
      </c>
      <c r="J11" s="114">
        <v>5.26</v>
      </c>
      <c r="K11" s="12">
        <v>98</v>
      </c>
      <c r="L11" s="220">
        <v>3</v>
      </c>
      <c r="M11" s="12">
        <v>150</v>
      </c>
      <c r="N11" s="114">
        <v>3.06</v>
      </c>
      <c r="O11" s="12">
        <v>160</v>
      </c>
      <c r="P11" s="12">
        <v>5</v>
      </c>
      <c r="Q11" s="12">
        <v>271</v>
      </c>
      <c r="R11" s="13">
        <v>3.13</v>
      </c>
    </row>
    <row r="12" spans="2:18" ht="11.25" customHeight="1" x14ac:dyDescent="0.2">
      <c r="B12" s="257" t="s">
        <v>266</v>
      </c>
    </row>
    <row r="13" spans="2:18" ht="11.25" customHeight="1" x14ac:dyDescent="0.2">
      <c r="B13" s="256" t="s">
        <v>267</v>
      </c>
      <c r="C13" s="252"/>
      <c r="D13" s="252"/>
      <c r="E13" s="252"/>
      <c r="F13" s="252"/>
      <c r="G13" s="252"/>
      <c r="H13" s="129"/>
      <c r="I13" s="251"/>
      <c r="J13" s="112"/>
      <c r="K13" s="112"/>
      <c r="L13" s="112"/>
      <c r="M13" s="251"/>
      <c r="N13" s="112"/>
      <c r="O13" s="112"/>
      <c r="P13" s="112"/>
      <c r="Q13" s="251"/>
      <c r="R13" s="112"/>
    </row>
    <row r="14" spans="2:18" ht="11.25" x14ac:dyDescent="0.2"/>
    <row r="15" spans="2:18" ht="11.25" x14ac:dyDescent="0.2"/>
    <row r="16" spans="2:18" ht="11.25" x14ac:dyDescent="0.2">
      <c r="B16" s="40"/>
      <c r="F16" s="40"/>
      <c r="J16" s="40"/>
      <c r="N16" s="40"/>
      <c r="R16" s="40"/>
    </row>
    <row r="17" spans="2:18" ht="11.25" x14ac:dyDescent="0.2">
      <c r="B17" s="40"/>
      <c r="F17" s="40"/>
      <c r="J17" s="40"/>
      <c r="N17" s="40"/>
      <c r="R17" s="4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B15" sqref="B15"/>
    </sheetView>
  </sheetViews>
  <sheetFormatPr defaultRowHeight="15" x14ac:dyDescent="0.25"/>
  <cols>
    <col min="1" max="1" width="0.85546875" style="1" customWidth="1"/>
    <col min="2" max="2" width="10.140625" style="1" customWidth="1"/>
    <col min="3" max="16384" width="9.140625" style="1"/>
  </cols>
  <sheetData>
    <row r="2" spans="2:13" x14ac:dyDescent="0.25">
      <c r="B2" s="97" t="s">
        <v>313</v>
      </c>
    </row>
    <row r="3" spans="2:13" x14ac:dyDescent="0.25">
      <c r="B3" s="116" t="s">
        <v>299</v>
      </c>
    </row>
    <row r="4" spans="2:13" ht="15" customHeight="1" x14ac:dyDescent="0.25">
      <c r="B4" s="377" t="s">
        <v>201</v>
      </c>
      <c r="C4" s="378">
        <v>2018</v>
      </c>
      <c r="D4" s="378"/>
      <c r="E4" s="378"/>
      <c r="F4" s="378"/>
      <c r="G4" s="378"/>
      <c r="H4" s="378"/>
      <c r="I4" s="378"/>
      <c r="J4" s="378"/>
      <c r="K4" s="379" t="s">
        <v>202</v>
      </c>
      <c r="L4" s="379"/>
      <c r="M4" s="379"/>
    </row>
    <row r="5" spans="2:13" ht="15" customHeight="1" x14ac:dyDescent="0.25">
      <c r="B5" s="377"/>
      <c r="C5" s="378"/>
      <c r="D5" s="378"/>
      <c r="E5" s="378"/>
      <c r="F5" s="378"/>
      <c r="G5" s="378"/>
      <c r="H5" s="378"/>
      <c r="I5" s="378"/>
      <c r="J5" s="378"/>
      <c r="K5" s="380" t="s">
        <v>203</v>
      </c>
      <c r="L5" s="380"/>
      <c r="M5" s="380"/>
    </row>
    <row r="6" spans="2:13" ht="27" x14ac:dyDescent="0.25">
      <c r="B6" s="377"/>
      <c r="C6" s="177" t="s">
        <v>204</v>
      </c>
      <c r="D6" s="178" t="s">
        <v>123</v>
      </c>
      <c r="E6" s="177" t="s">
        <v>65</v>
      </c>
      <c r="F6" s="178" t="s">
        <v>123</v>
      </c>
      <c r="G6" s="177" t="s">
        <v>66</v>
      </c>
      <c r="H6" s="178" t="s">
        <v>123</v>
      </c>
      <c r="I6" s="177" t="s">
        <v>32</v>
      </c>
      <c r="J6" s="178" t="s">
        <v>123</v>
      </c>
      <c r="K6" s="179" t="s">
        <v>65</v>
      </c>
      <c r="L6" s="179" t="s">
        <v>66</v>
      </c>
      <c r="M6" s="179" t="s">
        <v>32</v>
      </c>
    </row>
    <row r="7" spans="2:13" x14ac:dyDescent="0.25">
      <c r="B7" s="180" t="s">
        <v>205</v>
      </c>
      <c r="C7" s="181">
        <v>7</v>
      </c>
      <c r="D7" s="10">
        <v>2.9914529914529915</v>
      </c>
      <c r="E7" s="182">
        <v>5777</v>
      </c>
      <c r="F7" s="11">
        <v>69.72</v>
      </c>
      <c r="G7" s="183">
        <v>77</v>
      </c>
      <c r="H7" s="10">
        <v>62.1</v>
      </c>
      <c r="I7" s="182">
        <v>7210</v>
      </c>
      <c r="J7" s="11">
        <v>69.16</v>
      </c>
      <c r="K7" s="184">
        <v>-205</v>
      </c>
      <c r="L7" s="185">
        <v>46</v>
      </c>
      <c r="M7" s="184">
        <v>-350</v>
      </c>
    </row>
    <row r="8" spans="2:13" ht="27" x14ac:dyDescent="0.25">
      <c r="B8" s="180" t="s">
        <v>206</v>
      </c>
      <c r="C8" s="181">
        <v>2</v>
      </c>
      <c r="D8" s="10">
        <v>0.85470085470085477</v>
      </c>
      <c r="E8" s="182">
        <v>264</v>
      </c>
      <c r="F8" s="11">
        <v>3.19</v>
      </c>
      <c r="G8" s="183">
        <v>1</v>
      </c>
      <c r="H8" s="10">
        <v>0.81</v>
      </c>
      <c r="I8" s="182">
        <v>311</v>
      </c>
      <c r="J8" s="11">
        <v>2.98</v>
      </c>
      <c r="K8" s="184">
        <v>-3</v>
      </c>
      <c r="L8" s="186">
        <v>0</v>
      </c>
      <c r="M8" s="187">
        <v>-17</v>
      </c>
    </row>
    <row r="9" spans="2:13" x14ac:dyDescent="0.25">
      <c r="B9" s="180" t="s">
        <v>207</v>
      </c>
      <c r="C9" s="181">
        <v>123</v>
      </c>
      <c r="D9" s="10">
        <v>52.564102564102569</v>
      </c>
      <c r="E9" s="182">
        <v>2019</v>
      </c>
      <c r="F9" s="11">
        <v>24.37</v>
      </c>
      <c r="G9" s="183">
        <v>32</v>
      </c>
      <c r="H9" s="10">
        <v>25.81</v>
      </c>
      <c r="I9" s="182">
        <v>2603</v>
      </c>
      <c r="J9" s="11">
        <v>24.97</v>
      </c>
      <c r="K9" s="184">
        <v>-172</v>
      </c>
      <c r="L9" s="186">
        <v>-9</v>
      </c>
      <c r="M9" s="184">
        <v>-263</v>
      </c>
    </row>
    <row r="10" spans="2:13" x14ac:dyDescent="0.25">
      <c r="B10" s="188" t="s">
        <v>208</v>
      </c>
      <c r="C10" s="189">
        <v>132</v>
      </c>
      <c r="D10" s="190">
        <v>56.410256410256409</v>
      </c>
      <c r="E10" s="191">
        <v>8060</v>
      </c>
      <c r="F10" s="192">
        <v>97.27</v>
      </c>
      <c r="G10" s="193">
        <v>110</v>
      </c>
      <c r="H10" s="190">
        <v>88.71</v>
      </c>
      <c r="I10" s="191">
        <v>10124</v>
      </c>
      <c r="J10" s="192">
        <v>97.11</v>
      </c>
      <c r="K10" s="194">
        <v>-380</v>
      </c>
      <c r="L10" s="195">
        <v>37</v>
      </c>
      <c r="M10" s="194">
        <v>-630</v>
      </c>
    </row>
    <row r="11" spans="2:13" x14ac:dyDescent="0.25">
      <c r="B11" s="180" t="s">
        <v>209</v>
      </c>
      <c r="C11" s="181">
        <v>76</v>
      </c>
      <c r="D11" s="10">
        <v>32.478632478632477</v>
      </c>
      <c r="E11" s="182">
        <v>211</v>
      </c>
      <c r="F11" s="11">
        <v>2.5499999999999998</v>
      </c>
      <c r="G11" s="183">
        <v>10</v>
      </c>
      <c r="H11" s="10">
        <v>8.06</v>
      </c>
      <c r="I11" s="182">
        <v>285</v>
      </c>
      <c r="J11" s="11">
        <v>2.73</v>
      </c>
      <c r="K11" s="184">
        <v>-16</v>
      </c>
      <c r="L11" s="186">
        <v>-1.9999999999999982</v>
      </c>
      <c r="M11" s="184">
        <v>-31</v>
      </c>
    </row>
    <row r="12" spans="2:13" x14ac:dyDescent="0.25">
      <c r="B12" s="180" t="s">
        <v>210</v>
      </c>
      <c r="C12" s="181">
        <v>25</v>
      </c>
      <c r="D12" s="10">
        <v>10.683760683760683</v>
      </c>
      <c r="E12" s="182">
        <v>15</v>
      </c>
      <c r="F12" s="11">
        <v>0.18</v>
      </c>
      <c r="G12" s="183">
        <v>4</v>
      </c>
      <c r="H12" s="10">
        <v>3.23</v>
      </c>
      <c r="I12" s="182">
        <v>16</v>
      </c>
      <c r="J12" s="11">
        <v>0.15</v>
      </c>
      <c r="K12" s="184">
        <v>4</v>
      </c>
      <c r="L12" s="186">
        <v>2</v>
      </c>
      <c r="M12" s="184">
        <v>7</v>
      </c>
    </row>
    <row r="13" spans="2:13" x14ac:dyDescent="0.25">
      <c r="B13" s="180" t="s">
        <v>211</v>
      </c>
      <c r="C13" s="181">
        <v>1</v>
      </c>
      <c r="D13" s="10">
        <v>0.42735042735042739</v>
      </c>
      <c r="E13" s="267" t="s">
        <v>22</v>
      </c>
      <c r="F13" s="11" t="s">
        <v>22</v>
      </c>
      <c r="G13" s="181" t="s">
        <v>22</v>
      </c>
      <c r="H13" s="10" t="s">
        <v>22</v>
      </c>
      <c r="I13" s="267" t="s">
        <v>22</v>
      </c>
      <c r="J13" s="11" t="s">
        <v>22</v>
      </c>
      <c r="K13" s="184" t="s">
        <v>22</v>
      </c>
      <c r="L13" s="186" t="s">
        <v>22</v>
      </c>
      <c r="M13" s="184" t="s">
        <v>22</v>
      </c>
    </row>
    <row r="14" spans="2:13" ht="27" x14ac:dyDescent="0.25">
      <c r="B14" s="197" t="s">
        <v>212</v>
      </c>
      <c r="C14" s="189">
        <v>102</v>
      </c>
      <c r="D14" s="190">
        <v>43.589743589743591</v>
      </c>
      <c r="E14" s="198">
        <v>226</v>
      </c>
      <c r="F14" s="192">
        <v>2.73</v>
      </c>
      <c r="G14" s="189">
        <v>14</v>
      </c>
      <c r="H14" s="190">
        <v>11.29</v>
      </c>
      <c r="I14" s="198">
        <v>301</v>
      </c>
      <c r="J14" s="192">
        <v>2.89</v>
      </c>
      <c r="K14" s="194">
        <v>-14</v>
      </c>
      <c r="L14" s="199">
        <v>0</v>
      </c>
      <c r="M14" s="194">
        <v>-27</v>
      </c>
    </row>
    <row r="15" spans="2:13" x14ac:dyDescent="0.25">
      <c r="B15" s="12" t="s">
        <v>8</v>
      </c>
      <c r="C15" s="200">
        <v>234</v>
      </c>
      <c r="D15" s="17">
        <v>100</v>
      </c>
      <c r="E15" s="202">
        <v>8286</v>
      </c>
      <c r="F15" s="17">
        <v>100</v>
      </c>
      <c r="G15" s="202">
        <v>124</v>
      </c>
      <c r="H15" s="17">
        <v>100</v>
      </c>
      <c r="I15" s="202">
        <v>10425</v>
      </c>
      <c r="J15" s="17">
        <v>100</v>
      </c>
      <c r="K15" s="201">
        <v>-394</v>
      </c>
      <c r="L15" s="201">
        <v>36.999999999999986</v>
      </c>
      <c r="M15" s="201">
        <v>-657</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97" t="s">
        <v>314</v>
      </c>
    </row>
    <row r="3" spans="2:16" x14ac:dyDescent="0.25">
      <c r="B3" s="116" t="s">
        <v>300</v>
      </c>
    </row>
    <row r="4" spans="2:16" x14ac:dyDescent="0.25">
      <c r="B4" s="377" t="s">
        <v>201</v>
      </c>
      <c r="C4" s="378">
        <v>2018</v>
      </c>
      <c r="D4" s="378"/>
      <c r="E4" s="378"/>
      <c r="F4" s="378"/>
      <c r="G4" s="378"/>
      <c r="H4" s="378"/>
      <c r="I4" s="378"/>
      <c r="J4" s="378"/>
      <c r="K4" s="379" t="s">
        <v>278</v>
      </c>
      <c r="L4" s="379"/>
      <c r="M4" s="379"/>
    </row>
    <row r="5" spans="2:16" x14ac:dyDescent="0.25">
      <c r="B5" s="377"/>
      <c r="C5" s="378"/>
      <c r="D5" s="378"/>
      <c r="E5" s="378"/>
      <c r="F5" s="378"/>
      <c r="G5" s="378"/>
      <c r="H5" s="378"/>
      <c r="I5" s="378"/>
      <c r="J5" s="378"/>
      <c r="K5" s="380" t="s">
        <v>203</v>
      </c>
      <c r="L5" s="380"/>
      <c r="M5" s="380"/>
    </row>
    <row r="6" spans="2:16" ht="27" x14ac:dyDescent="0.25">
      <c r="B6" s="377"/>
      <c r="C6" s="177" t="s">
        <v>204</v>
      </c>
      <c r="D6" s="178" t="s">
        <v>123</v>
      </c>
      <c r="E6" s="177" t="s">
        <v>65</v>
      </c>
      <c r="F6" s="178" t="s">
        <v>123</v>
      </c>
      <c r="G6" s="177" t="s">
        <v>66</v>
      </c>
      <c r="H6" s="178" t="s">
        <v>123</v>
      </c>
      <c r="I6" s="177" t="s">
        <v>32</v>
      </c>
      <c r="J6" s="178" t="s">
        <v>123</v>
      </c>
      <c r="K6" s="179" t="s">
        <v>65</v>
      </c>
      <c r="L6" s="179" t="s">
        <v>66</v>
      </c>
      <c r="M6" s="179" t="s">
        <v>32</v>
      </c>
    </row>
    <row r="7" spans="2:16" x14ac:dyDescent="0.25">
      <c r="B7" s="180" t="s">
        <v>205</v>
      </c>
      <c r="C7" s="181">
        <v>7</v>
      </c>
      <c r="D7" s="10">
        <v>2.9914529914529915</v>
      </c>
      <c r="E7" s="182">
        <v>5777</v>
      </c>
      <c r="F7" s="11">
        <v>69.72</v>
      </c>
      <c r="G7" s="183">
        <v>77</v>
      </c>
      <c r="H7" s="10">
        <v>62.1</v>
      </c>
      <c r="I7" s="182">
        <v>7210</v>
      </c>
      <c r="J7" s="11">
        <v>69.16</v>
      </c>
      <c r="K7" s="8">
        <v>-3.4269475091942496</v>
      </c>
      <c r="L7" s="11">
        <v>148.38709677419354</v>
      </c>
      <c r="M7" s="8">
        <v>-4.6296296296296298</v>
      </c>
      <c r="P7" s="278"/>
    </row>
    <row r="8" spans="2:16" x14ac:dyDescent="0.25">
      <c r="B8" s="180" t="s">
        <v>206</v>
      </c>
      <c r="C8" s="181">
        <v>2</v>
      </c>
      <c r="D8" s="10">
        <v>0.85470085470085477</v>
      </c>
      <c r="E8" s="182">
        <v>264</v>
      </c>
      <c r="F8" s="11">
        <v>3.19</v>
      </c>
      <c r="G8" s="183">
        <v>1</v>
      </c>
      <c r="H8" s="10">
        <v>0.81</v>
      </c>
      <c r="I8" s="182">
        <v>311</v>
      </c>
      <c r="J8" s="11">
        <v>2.98</v>
      </c>
      <c r="K8" s="8">
        <v>-1.1235955056179776</v>
      </c>
      <c r="L8" s="279">
        <v>0</v>
      </c>
      <c r="M8" s="280">
        <v>-5.1829268292682924</v>
      </c>
      <c r="P8" s="278"/>
    </row>
    <row r="9" spans="2:16" x14ac:dyDescent="0.25">
      <c r="B9" s="180" t="s">
        <v>207</v>
      </c>
      <c r="C9" s="181">
        <v>123</v>
      </c>
      <c r="D9" s="10">
        <v>52.564102564102569</v>
      </c>
      <c r="E9" s="182">
        <v>2019</v>
      </c>
      <c r="F9" s="11">
        <v>24.37</v>
      </c>
      <c r="G9" s="183">
        <v>32</v>
      </c>
      <c r="H9" s="10">
        <v>25.81</v>
      </c>
      <c r="I9" s="182">
        <v>2603</v>
      </c>
      <c r="J9" s="11">
        <v>24.97</v>
      </c>
      <c r="K9" s="8">
        <v>-7.8502966681880419</v>
      </c>
      <c r="L9" s="279">
        <v>-21.951219512195124</v>
      </c>
      <c r="M9" s="8">
        <v>-9.1765526866713181</v>
      </c>
      <c r="P9" s="278"/>
    </row>
    <row r="10" spans="2:16" x14ac:dyDescent="0.25">
      <c r="B10" s="188" t="s">
        <v>208</v>
      </c>
      <c r="C10" s="189">
        <v>132</v>
      </c>
      <c r="D10" s="190">
        <v>56.410256410256409</v>
      </c>
      <c r="E10" s="191">
        <v>8060</v>
      </c>
      <c r="F10" s="192">
        <v>97.27</v>
      </c>
      <c r="G10" s="193">
        <v>110</v>
      </c>
      <c r="H10" s="190">
        <v>88.71</v>
      </c>
      <c r="I10" s="191">
        <v>10124</v>
      </c>
      <c r="J10" s="192">
        <v>97.11</v>
      </c>
      <c r="K10" s="281">
        <v>-4.5023696682464456</v>
      </c>
      <c r="L10" s="282">
        <v>50.684931506849317</v>
      </c>
      <c r="M10" s="281">
        <v>-5.8582852891947184</v>
      </c>
      <c r="P10" s="278"/>
    </row>
    <row r="11" spans="2:16" x14ac:dyDescent="0.25">
      <c r="B11" s="180" t="s">
        <v>209</v>
      </c>
      <c r="C11" s="181">
        <v>76</v>
      </c>
      <c r="D11" s="10">
        <v>32.478632478632477</v>
      </c>
      <c r="E11" s="119">
        <v>211</v>
      </c>
      <c r="F11" s="11">
        <v>2.5499999999999998</v>
      </c>
      <c r="G11" s="183">
        <v>10</v>
      </c>
      <c r="H11" s="10">
        <v>8.06</v>
      </c>
      <c r="I11" s="182">
        <v>285</v>
      </c>
      <c r="J11" s="11">
        <v>2.73</v>
      </c>
      <c r="K11" s="8">
        <v>-7.0484581497797363</v>
      </c>
      <c r="L11" s="279">
        <v>-16.666666666666664</v>
      </c>
      <c r="M11" s="8">
        <v>-9.81012658227848</v>
      </c>
      <c r="P11" s="278"/>
    </row>
    <row r="12" spans="2:16" x14ac:dyDescent="0.25">
      <c r="B12" s="180" t="s">
        <v>210</v>
      </c>
      <c r="C12" s="181">
        <v>25</v>
      </c>
      <c r="D12" s="10">
        <v>10.683760683760683</v>
      </c>
      <c r="E12" s="119">
        <v>15</v>
      </c>
      <c r="F12" s="11">
        <v>0.18</v>
      </c>
      <c r="G12" s="183">
        <v>4</v>
      </c>
      <c r="H12" s="10">
        <v>3.23</v>
      </c>
      <c r="I12" s="119">
        <v>16</v>
      </c>
      <c r="J12" s="11">
        <v>0.15</v>
      </c>
      <c r="K12" s="8">
        <v>36.363636363636367</v>
      </c>
      <c r="L12" s="279">
        <v>100</v>
      </c>
      <c r="M12" s="8">
        <v>77.777777777777786</v>
      </c>
      <c r="P12" s="278"/>
    </row>
    <row r="13" spans="2:16" x14ac:dyDescent="0.25">
      <c r="B13" s="180" t="s">
        <v>211</v>
      </c>
      <c r="C13" s="181">
        <v>1</v>
      </c>
      <c r="D13" s="10">
        <v>0.42735042735042739</v>
      </c>
      <c r="E13" s="196" t="s">
        <v>279</v>
      </c>
      <c r="F13" s="11" t="s">
        <v>279</v>
      </c>
      <c r="G13" s="181" t="s">
        <v>279</v>
      </c>
      <c r="H13" s="10" t="s">
        <v>279</v>
      </c>
      <c r="I13" s="196" t="s">
        <v>279</v>
      </c>
      <c r="J13" s="11" t="s">
        <v>279</v>
      </c>
      <c r="K13" s="8" t="s">
        <v>279</v>
      </c>
      <c r="L13" s="279" t="s">
        <v>279</v>
      </c>
      <c r="M13" s="8" t="s">
        <v>279</v>
      </c>
      <c r="P13" s="278"/>
    </row>
    <row r="14" spans="2:16" x14ac:dyDescent="0.25">
      <c r="B14" s="197" t="s">
        <v>212</v>
      </c>
      <c r="C14" s="189">
        <v>102</v>
      </c>
      <c r="D14" s="190">
        <v>43.589743589743591</v>
      </c>
      <c r="E14" s="198">
        <v>226</v>
      </c>
      <c r="F14" s="192">
        <v>2.73</v>
      </c>
      <c r="G14" s="189">
        <v>14</v>
      </c>
      <c r="H14" s="190">
        <v>11.29</v>
      </c>
      <c r="I14" s="198">
        <v>301</v>
      </c>
      <c r="J14" s="192">
        <v>2.89</v>
      </c>
      <c r="K14" s="281">
        <v>-5.833333333333333</v>
      </c>
      <c r="L14" s="283">
        <v>0</v>
      </c>
      <c r="M14" s="281">
        <v>-8.2317073170731714</v>
      </c>
      <c r="P14" s="278"/>
    </row>
    <row r="15" spans="2:16" x14ac:dyDescent="0.25">
      <c r="B15" s="12" t="s">
        <v>8</v>
      </c>
      <c r="C15" s="200">
        <v>234</v>
      </c>
      <c r="D15" s="201">
        <v>100</v>
      </c>
      <c r="E15" s="202">
        <v>8286</v>
      </c>
      <c r="F15" s="201">
        <v>100</v>
      </c>
      <c r="G15" s="202">
        <v>124</v>
      </c>
      <c r="H15" s="201">
        <v>100</v>
      </c>
      <c r="I15" s="202">
        <v>10425</v>
      </c>
      <c r="J15" s="201">
        <v>100</v>
      </c>
      <c r="K15" s="17">
        <v>-4.5391705069124422</v>
      </c>
      <c r="L15" s="17">
        <v>42.528735632183903</v>
      </c>
      <c r="M15" s="17">
        <v>-5.9285327558202487</v>
      </c>
      <c r="P15" s="284"/>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7"/>
  <sheetViews>
    <sheetView showGridLines="0" workbookViewId="0">
      <selection activeCell="A16" sqref="A16:XFD17"/>
    </sheetView>
  </sheetViews>
  <sheetFormatPr defaultRowHeight="15" x14ac:dyDescent="0.25"/>
  <cols>
    <col min="1" max="1" width="0.85546875" style="1" customWidth="1"/>
    <col min="2" max="2" width="15.7109375" style="1" customWidth="1"/>
    <col min="3" max="16384" width="9.140625" style="1"/>
  </cols>
  <sheetData>
    <row r="2" spans="2:9" x14ac:dyDescent="0.25">
      <c r="B2" s="18" t="s">
        <v>315</v>
      </c>
      <c r="C2" s="18"/>
      <c r="D2" s="18"/>
      <c r="E2" s="18"/>
      <c r="F2" s="18"/>
    </row>
    <row r="3" spans="2:9" x14ac:dyDescent="0.25">
      <c r="B3" s="339" t="s">
        <v>213</v>
      </c>
      <c r="C3" s="339"/>
      <c r="D3" s="339"/>
      <c r="E3" s="339"/>
      <c r="F3" s="339"/>
    </row>
    <row r="4" spans="2:9" ht="15" customHeight="1" x14ac:dyDescent="0.25">
      <c r="B4" s="383" t="s">
        <v>201</v>
      </c>
      <c r="C4" s="336">
        <v>2018</v>
      </c>
      <c r="D4" s="336"/>
      <c r="E4" s="337">
        <v>2017</v>
      </c>
      <c r="F4" s="337"/>
    </row>
    <row r="5" spans="2:9" x14ac:dyDescent="0.25">
      <c r="B5" s="383"/>
      <c r="C5" s="336"/>
      <c r="D5" s="336"/>
      <c r="E5" s="337"/>
      <c r="F5" s="337"/>
    </row>
    <row r="6" spans="2:9" ht="27" x14ac:dyDescent="0.25">
      <c r="B6" s="383"/>
      <c r="C6" s="287" t="s">
        <v>4</v>
      </c>
      <c r="D6" s="287" t="s">
        <v>5</v>
      </c>
      <c r="E6" s="287" t="s">
        <v>4</v>
      </c>
      <c r="F6" s="287" t="s">
        <v>5</v>
      </c>
    </row>
    <row r="7" spans="2:9" ht="15" customHeight="1" x14ac:dyDescent="0.25">
      <c r="B7" s="305" t="s">
        <v>205</v>
      </c>
      <c r="C7" s="104">
        <v>1.3328717327332527</v>
      </c>
      <c r="D7" s="105">
        <v>1.0566762728146013</v>
      </c>
      <c r="E7" s="164">
        <v>0.51822133065864262</v>
      </c>
      <c r="F7" s="115">
        <v>0.40837834277433804</v>
      </c>
    </row>
    <row r="8" spans="2:9" ht="15" customHeight="1" x14ac:dyDescent="0.25">
      <c r="B8" s="305" t="s">
        <v>206</v>
      </c>
      <c r="C8" s="104">
        <v>0.37878787878787878</v>
      </c>
      <c r="D8" s="105">
        <v>0.32051282051282048</v>
      </c>
      <c r="E8" s="164">
        <v>0.37453183520599254</v>
      </c>
      <c r="F8" s="115">
        <v>0.303951367781155</v>
      </c>
    </row>
    <row r="9" spans="2:9" ht="15" customHeight="1" x14ac:dyDescent="0.25">
      <c r="B9" s="305" t="s">
        <v>207</v>
      </c>
      <c r="C9" s="104">
        <v>1.58494304110946</v>
      </c>
      <c r="D9" s="105">
        <v>1.2144212523719164</v>
      </c>
      <c r="E9" s="164">
        <v>1.8712916476494752</v>
      </c>
      <c r="F9" s="115">
        <v>1.4103887168902649</v>
      </c>
    </row>
    <row r="10" spans="2:9" ht="15" customHeight="1" x14ac:dyDescent="0.25">
      <c r="B10" s="306" t="s">
        <v>208</v>
      </c>
      <c r="C10" s="142">
        <v>1.3647642679900744</v>
      </c>
      <c r="D10" s="140">
        <v>1.0748485440687903</v>
      </c>
      <c r="E10" s="166">
        <v>0.86492890995260674</v>
      </c>
      <c r="F10" s="307">
        <v>0.67424032511314314</v>
      </c>
    </row>
    <row r="11" spans="2:9" ht="15" customHeight="1" x14ac:dyDescent="0.25">
      <c r="B11" s="305" t="s">
        <v>209</v>
      </c>
      <c r="C11" s="104">
        <v>4.7393364928909953</v>
      </c>
      <c r="D11" s="105">
        <v>3.3898305084745761</v>
      </c>
      <c r="E11" s="164">
        <v>5.286343612334802</v>
      </c>
      <c r="F11" s="115">
        <v>3.6585365853658534</v>
      </c>
    </row>
    <row r="12" spans="2:9" ht="15" customHeight="1" x14ac:dyDescent="0.25">
      <c r="B12" s="305" t="s">
        <v>210</v>
      </c>
      <c r="C12" s="104">
        <v>26.666666666666668</v>
      </c>
      <c r="D12" s="105">
        <v>20</v>
      </c>
      <c r="E12" s="164">
        <v>18.181818181818183</v>
      </c>
      <c r="F12" s="115">
        <v>18.181818181818183</v>
      </c>
    </row>
    <row r="13" spans="2:9" ht="15" customHeight="1" x14ac:dyDescent="0.25">
      <c r="B13" s="305" t="s">
        <v>211</v>
      </c>
      <c r="C13" s="104" t="s">
        <v>22</v>
      </c>
      <c r="D13" s="105" t="s">
        <v>22</v>
      </c>
      <c r="E13" s="164" t="s">
        <v>22</v>
      </c>
      <c r="F13" s="115" t="s">
        <v>22</v>
      </c>
    </row>
    <row r="14" spans="2:9" ht="15" customHeight="1" x14ac:dyDescent="0.25">
      <c r="B14" s="308" t="s">
        <v>212</v>
      </c>
      <c r="C14" s="142">
        <v>6.1946902654867255</v>
      </c>
      <c r="D14" s="140">
        <v>4.4444444444444446</v>
      </c>
      <c r="E14" s="166">
        <v>5.833333333333333</v>
      </c>
      <c r="F14" s="307">
        <v>4.0935672514619883</v>
      </c>
    </row>
    <row r="15" spans="2:9" ht="15" customHeight="1" x14ac:dyDescent="0.25">
      <c r="B15" s="12" t="s">
        <v>8</v>
      </c>
      <c r="C15" s="114">
        <v>1.4965001206854935</v>
      </c>
      <c r="D15" s="114">
        <v>1.1754668688975258</v>
      </c>
      <c r="E15" s="114">
        <v>1.0023041474654377</v>
      </c>
      <c r="F15" s="114">
        <v>0.77894171367177001</v>
      </c>
    </row>
    <row r="16" spans="2:9" s="315" customFormat="1" ht="11.25" customHeight="1" x14ac:dyDescent="0.25">
      <c r="B16" s="381" t="s">
        <v>301</v>
      </c>
      <c r="C16" s="382"/>
      <c r="D16" s="382"/>
      <c r="E16" s="382"/>
      <c r="F16" s="382"/>
      <c r="G16" s="382"/>
      <c r="H16" s="382"/>
      <c r="I16" s="382"/>
    </row>
    <row r="17" spans="2:9" s="315" customFormat="1" ht="11.25" customHeight="1" x14ac:dyDescent="0.25">
      <c r="B17" s="316" t="s">
        <v>302</v>
      </c>
      <c r="C17" s="317"/>
      <c r="D17" s="317"/>
      <c r="E17" s="317"/>
      <c r="F17" s="317"/>
      <c r="G17" s="317"/>
      <c r="H17" s="317"/>
      <c r="I17" s="317"/>
    </row>
  </sheetData>
  <mergeCells count="5">
    <mergeCell ref="B16:I16"/>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4"/>
  <sheetViews>
    <sheetView showGridLines="0" workbookViewId="0">
      <selection activeCell="B20" sqref="B20"/>
    </sheetView>
  </sheetViews>
  <sheetFormatPr defaultRowHeight="11.25" x14ac:dyDescent="0.2"/>
  <cols>
    <col min="1" max="1" width="0.85546875" style="40" customWidth="1"/>
    <col min="2" max="2" width="40.42578125" style="112" customWidth="1"/>
    <col min="3" max="16384" width="9.140625" style="40"/>
  </cols>
  <sheetData>
    <row r="2" spans="2:9" ht="12.75" x14ac:dyDescent="0.2">
      <c r="B2" s="51" t="s">
        <v>316</v>
      </c>
      <c r="C2" s="51"/>
      <c r="D2" s="51"/>
      <c r="E2" s="51"/>
      <c r="F2" s="51"/>
      <c r="G2" s="51"/>
      <c r="H2" s="51"/>
      <c r="I2" s="51"/>
    </row>
    <row r="3" spans="2:9" ht="12.75" x14ac:dyDescent="0.2">
      <c r="B3" s="295" t="s">
        <v>303</v>
      </c>
      <c r="C3" s="298"/>
      <c r="D3" s="298"/>
      <c r="E3" s="298"/>
      <c r="F3" s="117"/>
      <c r="G3" s="117"/>
      <c r="H3" s="117"/>
      <c r="I3" s="118"/>
    </row>
    <row r="4" spans="2:9" ht="30" customHeight="1" x14ac:dyDescent="0.2">
      <c r="B4" s="384" t="s">
        <v>106</v>
      </c>
      <c r="C4" s="385" t="s">
        <v>16</v>
      </c>
      <c r="D4" s="385" t="s">
        <v>66</v>
      </c>
      <c r="E4" s="385" t="s">
        <v>32</v>
      </c>
      <c r="F4" s="386" t="s">
        <v>107</v>
      </c>
      <c r="G4" s="386"/>
      <c r="H4" s="386"/>
      <c r="I4" s="387" t="s">
        <v>90</v>
      </c>
    </row>
    <row r="5" spans="2:9" ht="13.5" x14ac:dyDescent="0.2">
      <c r="B5" s="384"/>
      <c r="C5" s="119" t="s">
        <v>65</v>
      </c>
      <c r="D5" s="119" t="s">
        <v>66</v>
      </c>
      <c r="E5" s="119" t="s">
        <v>32</v>
      </c>
      <c r="F5" s="119" t="s">
        <v>65</v>
      </c>
      <c r="G5" s="119" t="s">
        <v>66</v>
      </c>
      <c r="H5" s="119" t="s">
        <v>32</v>
      </c>
      <c r="I5" s="387"/>
    </row>
    <row r="6" spans="2:9" ht="13.5" x14ac:dyDescent="0.2">
      <c r="B6" s="55" t="s">
        <v>108</v>
      </c>
      <c r="C6" s="101">
        <v>347</v>
      </c>
      <c r="D6" s="108">
        <v>11</v>
      </c>
      <c r="E6" s="101">
        <v>540</v>
      </c>
      <c r="F6" s="120">
        <v>4.1900000000000004</v>
      </c>
      <c r="G6" s="67">
        <v>8.8699999999999992</v>
      </c>
      <c r="H6" s="120">
        <v>5.18</v>
      </c>
      <c r="I6" s="67">
        <v>3.1700288184438041</v>
      </c>
    </row>
    <row r="7" spans="2:9" ht="13.5" x14ac:dyDescent="0.2">
      <c r="B7" s="55" t="s">
        <v>109</v>
      </c>
      <c r="C7" s="101">
        <v>1827</v>
      </c>
      <c r="D7" s="108">
        <v>11</v>
      </c>
      <c r="E7" s="101">
        <v>2352</v>
      </c>
      <c r="F7" s="120">
        <v>22.05</v>
      </c>
      <c r="G7" s="67">
        <v>8.8699999999999992</v>
      </c>
      <c r="H7" s="120">
        <v>22.56</v>
      </c>
      <c r="I7" s="67">
        <v>0.60207991242474002</v>
      </c>
    </row>
    <row r="8" spans="2:9" ht="13.5" x14ac:dyDescent="0.2">
      <c r="B8" s="55" t="s">
        <v>110</v>
      </c>
      <c r="C8" s="101">
        <v>1287</v>
      </c>
      <c r="D8" s="108">
        <v>5</v>
      </c>
      <c r="E8" s="101">
        <v>1556</v>
      </c>
      <c r="F8" s="120">
        <v>15.53</v>
      </c>
      <c r="G8" s="67">
        <v>4.03</v>
      </c>
      <c r="H8" s="120">
        <v>14.93</v>
      </c>
      <c r="I8" s="67">
        <v>0.38850038850038848</v>
      </c>
    </row>
    <row r="9" spans="2:9" ht="13.5" x14ac:dyDescent="0.2">
      <c r="B9" s="55" t="s">
        <v>111</v>
      </c>
      <c r="C9" s="101">
        <v>1418</v>
      </c>
      <c r="D9" s="108">
        <v>52</v>
      </c>
      <c r="E9" s="101">
        <v>2035</v>
      </c>
      <c r="F9" s="120">
        <v>17.11</v>
      </c>
      <c r="G9" s="67">
        <v>41.94</v>
      </c>
      <c r="H9" s="120">
        <v>19.52</v>
      </c>
      <c r="I9" s="67">
        <v>3.6671368124118473</v>
      </c>
    </row>
    <row r="10" spans="2:9" ht="13.5" x14ac:dyDescent="0.2">
      <c r="B10" s="55" t="s">
        <v>112</v>
      </c>
      <c r="C10" s="101">
        <v>297</v>
      </c>
      <c r="D10" s="108">
        <v>1</v>
      </c>
      <c r="E10" s="101">
        <v>375</v>
      </c>
      <c r="F10" s="120">
        <v>3.58</v>
      </c>
      <c r="G10" s="67">
        <v>0.81</v>
      </c>
      <c r="H10" s="120">
        <v>3.6</v>
      </c>
      <c r="I10" s="67">
        <v>0.33670033670033667</v>
      </c>
    </row>
    <row r="11" spans="2:9" ht="13.5" x14ac:dyDescent="0.2">
      <c r="B11" s="121" t="s">
        <v>113</v>
      </c>
      <c r="C11" s="122">
        <v>5176</v>
      </c>
      <c r="D11" s="123">
        <v>80</v>
      </c>
      <c r="E11" s="122">
        <v>6858</v>
      </c>
      <c r="F11" s="124">
        <v>62.47</v>
      </c>
      <c r="G11" s="125">
        <v>64.52</v>
      </c>
      <c r="H11" s="124">
        <v>65.78</v>
      </c>
      <c r="I11" s="125">
        <v>1.545595054095827</v>
      </c>
    </row>
    <row r="12" spans="2:9" ht="13.5" x14ac:dyDescent="0.2">
      <c r="B12" s="55" t="s">
        <v>114</v>
      </c>
      <c r="C12" s="101">
        <v>1160</v>
      </c>
      <c r="D12" s="108">
        <v>21</v>
      </c>
      <c r="E12" s="101">
        <v>1329</v>
      </c>
      <c r="F12" s="120">
        <v>14</v>
      </c>
      <c r="G12" s="67">
        <v>16.940000000000001</v>
      </c>
      <c r="H12" s="120">
        <v>12.75</v>
      </c>
      <c r="I12" s="67">
        <v>1.8103448275862071</v>
      </c>
    </row>
    <row r="13" spans="2:9" ht="13.5" x14ac:dyDescent="0.2">
      <c r="B13" s="55" t="s">
        <v>115</v>
      </c>
      <c r="C13" s="101">
        <v>125</v>
      </c>
      <c r="D13" s="108">
        <v>2</v>
      </c>
      <c r="E13" s="101">
        <v>147</v>
      </c>
      <c r="F13" s="120">
        <v>1.51</v>
      </c>
      <c r="G13" s="67">
        <v>1.61</v>
      </c>
      <c r="H13" s="120">
        <v>1.41</v>
      </c>
      <c r="I13" s="67">
        <v>1.6</v>
      </c>
    </row>
    <row r="14" spans="2:9" ht="13.5" x14ac:dyDescent="0.2">
      <c r="B14" s="55" t="s">
        <v>116</v>
      </c>
      <c r="C14" s="101">
        <v>359</v>
      </c>
      <c r="D14" s="108">
        <v>7</v>
      </c>
      <c r="E14" s="101">
        <v>417</v>
      </c>
      <c r="F14" s="120">
        <v>4.33</v>
      </c>
      <c r="G14" s="67">
        <v>5.65</v>
      </c>
      <c r="H14" s="120">
        <v>4</v>
      </c>
      <c r="I14" s="67">
        <v>1.9498607242339834</v>
      </c>
    </row>
    <row r="15" spans="2:9" ht="13.5" x14ac:dyDescent="0.2">
      <c r="B15" s="55" t="s">
        <v>121</v>
      </c>
      <c r="C15" s="101">
        <v>1</v>
      </c>
      <c r="D15" s="108" t="s">
        <v>22</v>
      </c>
      <c r="E15" s="101">
        <v>1</v>
      </c>
      <c r="F15" s="120">
        <v>0.01</v>
      </c>
      <c r="G15" s="67" t="s">
        <v>22</v>
      </c>
      <c r="H15" s="120">
        <v>0.01</v>
      </c>
      <c r="I15" s="67" t="s">
        <v>22</v>
      </c>
    </row>
    <row r="16" spans="2:9" ht="13.5" x14ac:dyDescent="0.2">
      <c r="B16" s="55" t="s">
        <v>117</v>
      </c>
      <c r="C16" s="101">
        <v>826</v>
      </c>
      <c r="D16" s="108">
        <v>13</v>
      </c>
      <c r="E16" s="101">
        <v>970</v>
      </c>
      <c r="F16" s="120">
        <v>9.9700000000000006</v>
      </c>
      <c r="G16" s="67">
        <v>10.48</v>
      </c>
      <c r="H16" s="120">
        <v>9.3000000000000007</v>
      </c>
      <c r="I16" s="67">
        <v>1.5738498789346249</v>
      </c>
    </row>
    <row r="17" spans="2:9" ht="13.5" x14ac:dyDescent="0.2">
      <c r="B17" s="55" t="s">
        <v>120</v>
      </c>
      <c r="C17" s="101">
        <v>237</v>
      </c>
      <c r="D17" s="108" t="s">
        <v>22</v>
      </c>
      <c r="E17" s="101">
        <v>284</v>
      </c>
      <c r="F17" s="120">
        <v>2.86</v>
      </c>
      <c r="G17" s="67" t="s">
        <v>22</v>
      </c>
      <c r="H17" s="120">
        <v>2.72</v>
      </c>
      <c r="I17" s="67" t="s">
        <v>22</v>
      </c>
    </row>
    <row r="18" spans="2:9" ht="13.5" x14ac:dyDescent="0.2">
      <c r="B18" s="55" t="s">
        <v>118</v>
      </c>
      <c r="C18" s="101">
        <v>402</v>
      </c>
      <c r="D18" s="108">
        <v>1</v>
      </c>
      <c r="E18" s="101">
        <v>419</v>
      </c>
      <c r="F18" s="120">
        <v>4.8499999999999996</v>
      </c>
      <c r="G18" s="67">
        <v>0.81</v>
      </c>
      <c r="H18" s="120">
        <v>4.0199999999999996</v>
      </c>
      <c r="I18" s="67">
        <v>0.24875621890547264</v>
      </c>
    </row>
    <row r="19" spans="2:9" ht="13.5" x14ac:dyDescent="0.2">
      <c r="B19" s="121" t="s">
        <v>119</v>
      </c>
      <c r="C19" s="122">
        <v>3110</v>
      </c>
      <c r="D19" s="123">
        <v>44</v>
      </c>
      <c r="E19" s="122">
        <v>3567</v>
      </c>
      <c r="F19" s="124">
        <v>37.53</v>
      </c>
      <c r="G19" s="125">
        <v>35.479999999999997</v>
      </c>
      <c r="H19" s="124">
        <v>34.22</v>
      </c>
      <c r="I19" s="125">
        <v>1.414790996784566</v>
      </c>
    </row>
    <row r="20" spans="2:9" ht="13.5" x14ac:dyDescent="0.25">
      <c r="B20" s="12" t="s">
        <v>8</v>
      </c>
      <c r="C20" s="126">
        <v>8286</v>
      </c>
      <c r="D20" s="126">
        <v>124</v>
      </c>
      <c r="E20" s="126">
        <v>10425</v>
      </c>
      <c r="F20" s="99">
        <v>100</v>
      </c>
      <c r="G20" s="69">
        <v>100</v>
      </c>
      <c r="H20" s="99">
        <v>100</v>
      </c>
      <c r="I20" s="99">
        <v>1.4965001206854935</v>
      </c>
    </row>
    <row r="21" spans="2:9" x14ac:dyDescent="0.2">
      <c r="B21" s="127" t="s">
        <v>6</v>
      </c>
    </row>
    <row r="22" spans="2:9" x14ac:dyDescent="0.2">
      <c r="B22" s="129"/>
    </row>
    <row r="24" spans="2:9" x14ac:dyDescent="0.2">
      <c r="B24" s="40"/>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topLeftCell="A13" workbookViewId="0">
      <selection activeCell="K11" sqref="K11"/>
    </sheetView>
  </sheetViews>
  <sheetFormatPr defaultRowHeight="11.25" x14ac:dyDescent="0.2"/>
  <cols>
    <col min="1" max="1" width="0.85546875" style="40" customWidth="1"/>
    <col min="2" max="2" width="61" style="112" customWidth="1"/>
    <col min="3" max="3" width="9.140625" style="40"/>
    <col min="4" max="4" width="6" style="134" customWidth="1"/>
    <col min="5" max="5" width="9.140625" style="40"/>
    <col min="6" max="6" width="6" style="134" customWidth="1"/>
    <col min="7" max="7" width="9.28515625" style="40" bestFit="1" customWidth="1"/>
    <col min="8" max="8" width="6" style="134" customWidth="1"/>
    <col min="9" max="9" width="16.5703125" style="40" customWidth="1"/>
    <col min="10" max="16384" width="9.140625" style="40"/>
  </cols>
  <sheetData>
    <row r="2" spans="2:8" ht="12.75" x14ac:dyDescent="0.2">
      <c r="B2" s="51" t="s">
        <v>317</v>
      </c>
      <c r="C2" s="51"/>
      <c r="D2" s="51"/>
      <c r="E2" s="51"/>
      <c r="F2" s="51"/>
      <c r="G2" s="51"/>
      <c r="H2" s="51"/>
    </row>
    <row r="3" spans="2:8" ht="15" x14ac:dyDescent="0.25">
      <c r="B3" s="130" t="s">
        <v>304</v>
      </c>
      <c r="C3" s="130"/>
      <c r="D3" s="130"/>
      <c r="E3" s="1"/>
      <c r="F3" s="1"/>
      <c r="G3" s="1"/>
      <c r="H3" s="1"/>
    </row>
    <row r="4" spans="2:8" ht="30" customHeight="1" x14ac:dyDescent="0.25">
      <c r="B4" s="390" t="s">
        <v>122</v>
      </c>
      <c r="C4" s="391" t="s">
        <v>59</v>
      </c>
      <c r="D4" s="391"/>
      <c r="E4" s="367" t="s">
        <v>331</v>
      </c>
      <c r="F4" s="367"/>
      <c r="G4" s="391" t="s">
        <v>8</v>
      </c>
      <c r="H4" s="391"/>
    </row>
    <row r="5" spans="2:8" ht="13.5" x14ac:dyDescent="0.25">
      <c r="B5" s="390"/>
      <c r="C5" s="131" t="s">
        <v>16</v>
      </c>
      <c r="D5" s="82" t="s">
        <v>123</v>
      </c>
      <c r="E5" s="131" t="s">
        <v>16</v>
      </c>
      <c r="F5" s="82" t="s">
        <v>123</v>
      </c>
      <c r="G5" s="131" t="s">
        <v>16</v>
      </c>
      <c r="H5" s="82" t="s">
        <v>123</v>
      </c>
    </row>
    <row r="6" spans="2:8" ht="13.5" x14ac:dyDescent="0.25">
      <c r="B6" s="132" t="s">
        <v>124</v>
      </c>
      <c r="C6" s="22">
        <v>2765</v>
      </c>
      <c r="D6" s="74">
        <v>31.1</v>
      </c>
      <c r="E6" s="22">
        <v>345</v>
      </c>
      <c r="F6" s="74">
        <v>22.5</v>
      </c>
      <c r="G6" s="22">
        <v>3110</v>
      </c>
      <c r="H6" s="74">
        <v>29.8</v>
      </c>
    </row>
    <row r="7" spans="2:8" ht="13.5" x14ac:dyDescent="0.25">
      <c r="B7" s="132" t="s">
        <v>125</v>
      </c>
      <c r="C7" s="22">
        <v>687</v>
      </c>
      <c r="D7" s="74">
        <v>7.7</v>
      </c>
      <c r="E7" s="22">
        <v>40</v>
      </c>
      <c r="F7" s="74">
        <v>2.6</v>
      </c>
      <c r="G7" s="22">
        <v>727</v>
      </c>
      <c r="H7" s="74">
        <v>7</v>
      </c>
    </row>
    <row r="8" spans="2:8" ht="13.5" x14ac:dyDescent="0.25">
      <c r="B8" s="132" t="s">
        <v>126</v>
      </c>
      <c r="C8" s="22">
        <v>204</v>
      </c>
      <c r="D8" s="74">
        <v>2.2999999999999998</v>
      </c>
      <c r="E8" s="22">
        <v>13</v>
      </c>
      <c r="F8" s="74">
        <v>0.8</v>
      </c>
      <c r="G8" s="22">
        <v>217</v>
      </c>
      <c r="H8" s="74">
        <v>2.1</v>
      </c>
    </row>
    <row r="9" spans="2:8" ht="13.5" x14ac:dyDescent="0.25">
      <c r="B9" s="132" t="s">
        <v>127</v>
      </c>
      <c r="C9" s="22">
        <v>174</v>
      </c>
      <c r="D9" s="74">
        <v>2</v>
      </c>
      <c r="E9" s="22">
        <v>14</v>
      </c>
      <c r="F9" s="74">
        <v>0.9</v>
      </c>
      <c r="G9" s="22">
        <v>188</v>
      </c>
      <c r="H9" s="74">
        <v>1.8</v>
      </c>
    </row>
    <row r="10" spans="2:8" ht="13.5" x14ac:dyDescent="0.25">
      <c r="B10" s="132" t="s">
        <v>128</v>
      </c>
      <c r="C10" s="22">
        <v>259</v>
      </c>
      <c r="D10" s="74">
        <v>2.9</v>
      </c>
      <c r="E10" s="22">
        <v>11</v>
      </c>
      <c r="F10" s="74">
        <v>0.7</v>
      </c>
      <c r="G10" s="22">
        <v>270</v>
      </c>
      <c r="H10" s="74">
        <v>2.6</v>
      </c>
    </row>
    <row r="11" spans="2:8" ht="13.5" x14ac:dyDescent="0.25">
      <c r="B11" s="132" t="s">
        <v>129</v>
      </c>
      <c r="C11" s="22">
        <v>50</v>
      </c>
      <c r="D11" s="74">
        <v>0.6</v>
      </c>
      <c r="E11" s="44">
        <v>2</v>
      </c>
      <c r="F11" s="81">
        <v>0.1</v>
      </c>
      <c r="G11" s="22">
        <v>52</v>
      </c>
      <c r="H11" s="74">
        <v>0.5</v>
      </c>
    </row>
    <row r="12" spans="2:8" ht="13.5" x14ac:dyDescent="0.25">
      <c r="B12" s="132" t="s">
        <v>130</v>
      </c>
      <c r="C12" s="22">
        <v>671</v>
      </c>
      <c r="D12" s="74">
        <v>7.6</v>
      </c>
      <c r="E12" s="22">
        <v>317</v>
      </c>
      <c r="F12" s="74">
        <v>20.7</v>
      </c>
      <c r="G12" s="22">
        <v>988</v>
      </c>
      <c r="H12" s="74">
        <v>9.5</v>
      </c>
    </row>
    <row r="13" spans="2:8" ht="13.5" x14ac:dyDescent="0.25">
      <c r="B13" s="132" t="s">
        <v>131</v>
      </c>
      <c r="C13" s="22">
        <v>656</v>
      </c>
      <c r="D13" s="74">
        <v>7.4</v>
      </c>
      <c r="E13" s="22">
        <v>313</v>
      </c>
      <c r="F13" s="74">
        <v>20.399999999999999</v>
      </c>
      <c r="G13" s="22">
        <v>969</v>
      </c>
      <c r="H13" s="74">
        <v>9.3000000000000007</v>
      </c>
    </row>
    <row r="14" spans="2:8" ht="13.5" x14ac:dyDescent="0.25">
      <c r="B14" s="132" t="s">
        <v>132</v>
      </c>
      <c r="C14" s="22">
        <v>15</v>
      </c>
      <c r="D14" s="74">
        <v>0.2</v>
      </c>
      <c r="E14" s="22">
        <v>4</v>
      </c>
      <c r="F14" s="74">
        <v>0.3</v>
      </c>
      <c r="G14" s="22">
        <v>19</v>
      </c>
      <c r="H14" s="74">
        <v>0.2</v>
      </c>
    </row>
    <row r="15" spans="2:8" ht="13.5" x14ac:dyDescent="0.25">
      <c r="B15" s="132" t="s">
        <v>133</v>
      </c>
      <c r="C15" s="22">
        <v>587</v>
      </c>
      <c r="D15" s="74">
        <v>6.6</v>
      </c>
      <c r="E15" s="22">
        <v>214</v>
      </c>
      <c r="F15" s="74">
        <v>13.9</v>
      </c>
      <c r="G15" s="22">
        <v>801</v>
      </c>
      <c r="H15" s="74">
        <v>7.7</v>
      </c>
    </row>
    <row r="16" spans="2:8" ht="13.5" x14ac:dyDescent="0.25">
      <c r="B16" s="132" t="s">
        <v>134</v>
      </c>
      <c r="C16" s="22">
        <v>719</v>
      </c>
      <c r="D16" s="74">
        <v>8.1</v>
      </c>
      <c r="E16" s="22">
        <v>83</v>
      </c>
      <c r="F16" s="74">
        <v>5.4</v>
      </c>
      <c r="G16" s="22">
        <v>802</v>
      </c>
      <c r="H16" s="74">
        <v>7.7</v>
      </c>
    </row>
    <row r="17" spans="2:9" ht="13.5" x14ac:dyDescent="0.25">
      <c r="B17" s="132" t="s">
        <v>135</v>
      </c>
      <c r="C17" s="22">
        <v>181</v>
      </c>
      <c r="D17" s="74">
        <v>2</v>
      </c>
      <c r="E17" s="22">
        <v>15</v>
      </c>
      <c r="F17" s="74">
        <v>1</v>
      </c>
      <c r="G17" s="22">
        <v>196</v>
      </c>
      <c r="H17" s="74">
        <v>1.9</v>
      </c>
    </row>
    <row r="18" spans="2:9" ht="13.5" x14ac:dyDescent="0.25">
      <c r="B18" s="132" t="s">
        <v>136</v>
      </c>
      <c r="C18" s="22">
        <v>123</v>
      </c>
      <c r="D18" s="74">
        <v>1.4</v>
      </c>
      <c r="E18" s="22">
        <v>29</v>
      </c>
      <c r="F18" s="74">
        <v>1.9</v>
      </c>
      <c r="G18" s="22">
        <v>152</v>
      </c>
      <c r="H18" s="74">
        <v>1.5</v>
      </c>
    </row>
    <row r="19" spans="2:9" ht="13.5" x14ac:dyDescent="0.25">
      <c r="B19" s="132" t="s">
        <v>137</v>
      </c>
      <c r="C19" s="22">
        <v>172</v>
      </c>
      <c r="D19" s="74">
        <v>1.9</v>
      </c>
      <c r="E19" s="22">
        <v>34</v>
      </c>
      <c r="F19" s="74">
        <v>2.2000000000000002</v>
      </c>
      <c r="G19" s="22">
        <v>206</v>
      </c>
      <c r="H19" s="74">
        <v>2</v>
      </c>
    </row>
    <row r="20" spans="2:9" ht="13.5" x14ac:dyDescent="0.25">
      <c r="B20" s="132" t="s">
        <v>138</v>
      </c>
      <c r="C20" s="22">
        <v>575</v>
      </c>
      <c r="D20" s="74">
        <v>6.5</v>
      </c>
      <c r="E20" s="22">
        <v>10</v>
      </c>
      <c r="F20" s="74">
        <v>0.7</v>
      </c>
      <c r="G20" s="22">
        <v>585</v>
      </c>
      <c r="H20" s="74">
        <v>5.6</v>
      </c>
    </row>
    <row r="21" spans="2:9" ht="13.5" x14ac:dyDescent="0.25">
      <c r="B21" s="132" t="s">
        <v>139</v>
      </c>
      <c r="C21" s="22">
        <v>183</v>
      </c>
      <c r="D21" s="74">
        <v>2.1</v>
      </c>
      <c r="E21" s="22">
        <v>72</v>
      </c>
      <c r="F21" s="74">
        <v>4.7</v>
      </c>
      <c r="G21" s="22">
        <v>255</v>
      </c>
      <c r="H21" s="74">
        <v>2.4</v>
      </c>
    </row>
    <row r="22" spans="2:9" ht="13.5" x14ac:dyDescent="0.25">
      <c r="B22" s="132" t="s">
        <v>140</v>
      </c>
      <c r="C22" s="22">
        <v>99</v>
      </c>
      <c r="D22" s="74">
        <v>1.1000000000000001</v>
      </c>
      <c r="E22" s="22">
        <v>20</v>
      </c>
      <c r="F22" s="74">
        <v>1.3</v>
      </c>
      <c r="G22" s="22">
        <v>119</v>
      </c>
      <c r="H22" s="74">
        <v>1.1000000000000001</v>
      </c>
    </row>
    <row r="23" spans="2:9" ht="13.5" x14ac:dyDescent="0.25">
      <c r="B23" s="132" t="s">
        <v>141</v>
      </c>
      <c r="C23" s="22">
        <v>78</v>
      </c>
      <c r="D23" s="74">
        <v>0.9</v>
      </c>
      <c r="E23" s="22">
        <v>38</v>
      </c>
      <c r="F23" s="74">
        <v>2.5</v>
      </c>
      <c r="G23" s="22">
        <v>116</v>
      </c>
      <c r="H23" s="74">
        <v>1.1000000000000001</v>
      </c>
    </row>
    <row r="24" spans="2:9" ht="13.5" x14ac:dyDescent="0.25">
      <c r="B24" s="21" t="s">
        <v>142</v>
      </c>
      <c r="C24" s="22">
        <v>99</v>
      </c>
      <c r="D24" s="74">
        <v>1.1000000000000001</v>
      </c>
      <c r="E24" s="22">
        <v>24</v>
      </c>
      <c r="F24" s="74">
        <v>1.6</v>
      </c>
      <c r="G24" s="22">
        <v>123</v>
      </c>
      <c r="H24" s="74">
        <v>1.2</v>
      </c>
    </row>
    <row r="25" spans="2:9" ht="13.5" x14ac:dyDescent="0.25">
      <c r="B25" s="132" t="s">
        <v>143</v>
      </c>
      <c r="C25" s="22">
        <v>430</v>
      </c>
      <c r="D25" s="74">
        <v>4.8</v>
      </c>
      <c r="E25" s="22">
        <v>80</v>
      </c>
      <c r="F25" s="74">
        <v>5.2</v>
      </c>
      <c r="G25" s="22">
        <v>510</v>
      </c>
      <c r="H25" s="74">
        <v>4.9000000000000004</v>
      </c>
    </row>
    <row r="26" spans="2:9" ht="13.5" x14ac:dyDescent="0.25">
      <c r="B26" s="132" t="s">
        <v>144</v>
      </c>
      <c r="C26" s="22">
        <v>727</v>
      </c>
      <c r="D26" s="74">
        <v>8.1999999999999993</v>
      </c>
      <c r="E26" s="22">
        <v>69</v>
      </c>
      <c r="F26" s="74">
        <v>4.5</v>
      </c>
      <c r="G26" s="22">
        <v>796</v>
      </c>
      <c r="H26" s="74">
        <v>7.6</v>
      </c>
    </row>
    <row r="27" spans="2:9" ht="13.5" x14ac:dyDescent="0.25">
      <c r="B27" s="132" t="s">
        <v>145</v>
      </c>
      <c r="C27" s="22">
        <v>417</v>
      </c>
      <c r="D27" s="74">
        <v>4.7</v>
      </c>
      <c r="E27" s="22">
        <v>18</v>
      </c>
      <c r="F27" s="74">
        <v>1.2</v>
      </c>
      <c r="G27" s="22">
        <v>435</v>
      </c>
      <c r="H27" s="74">
        <v>4.2</v>
      </c>
    </row>
    <row r="28" spans="2:9" ht="13.5" x14ac:dyDescent="0.25">
      <c r="B28" s="138" t="s">
        <v>305</v>
      </c>
      <c r="C28" s="309">
        <v>8513</v>
      </c>
      <c r="D28" s="310">
        <v>95.8</v>
      </c>
      <c r="E28" s="309">
        <v>1408</v>
      </c>
      <c r="F28" s="310">
        <v>91.7</v>
      </c>
      <c r="G28" s="309">
        <v>9921</v>
      </c>
      <c r="H28" s="310">
        <v>95.2</v>
      </c>
    </row>
    <row r="29" spans="2:9" ht="13.5" x14ac:dyDescent="0.25">
      <c r="B29" s="138" t="s">
        <v>146</v>
      </c>
      <c r="C29" s="309">
        <v>371</v>
      </c>
      <c r="D29" s="310">
        <v>4.2</v>
      </c>
      <c r="E29" s="309">
        <v>127</v>
      </c>
      <c r="F29" s="310">
        <v>8.3000000000000007</v>
      </c>
      <c r="G29" s="309">
        <v>498</v>
      </c>
      <c r="H29" s="310">
        <v>4.8</v>
      </c>
    </row>
    <row r="30" spans="2:9" ht="13.5" x14ac:dyDescent="0.25">
      <c r="B30" s="12" t="s">
        <v>147</v>
      </c>
      <c r="C30" s="28">
        <v>8884</v>
      </c>
      <c r="D30" s="13">
        <v>100</v>
      </c>
      <c r="E30" s="28">
        <v>1535</v>
      </c>
      <c r="F30" s="13">
        <v>100</v>
      </c>
      <c r="G30" s="28">
        <v>10419</v>
      </c>
      <c r="H30" s="13">
        <v>100</v>
      </c>
      <c r="I30" s="128"/>
    </row>
    <row r="31" spans="2:9" ht="29.25" customHeight="1" x14ac:dyDescent="0.2">
      <c r="B31" s="388" t="s">
        <v>306</v>
      </c>
      <c r="C31" s="388"/>
      <c r="D31" s="388"/>
      <c r="E31" s="388"/>
      <c r="F31" s="388"/>
      <c r="G31" s="388"/>
      <c r="H31" s="388"/>
      <c r="I31" s="312"/>
    </row>
    <row r="32" spans="2:9" ht="64.5" customHeight="1" x14ac:dyDescent="0.2">
      <c r="B32" s="389" t="s">
        <v>307</v>
      </c>
      <c r="C32" s="389"/>
      <c r="D32" s="389"/>
      <c r="E32" s="389"/>
      <c r="F32" s="389"/>
      <c r="G32" s="389"/>
      <c r="H32" s="389"/>
      <c r="I32" s="311"/>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topLeftCell="A10" workbookViewId="0">
      <selection activeCell="P8" sqref="P8"/>
    </sheetView>
  </sheetViews>
  <sheetFormatPr defaultRowHeight="15" x14ac:dyDescent="0.25"/>
  <cols>
    <col min="1" max="1" width="0.85546875" style="1" customWidth="1"/>
    <col min="2" max="2" width="12.85546875" style="1" customWidth="1"/>
    <col min="3" max="16384" width="9.140625" style="1"/>
  </cols>
  <sheetData>
    <row r="1" spans="2:10" ht="15.75" x14ac:dyDescent="0.25">
      <c r="B1" s="214"/>
      <c r="C1" s="214"/>
      <c r="D1" s="214"/>
      <c r="E1" s="214"/>
      <c r="F1" s="214"/>
      <c r="G1" s="214"/>
      <c r="H1" s="214"/>
      <c r="I1" s="214"/>
      <c r="J1" s="214"/>
    </row>
    <row r="2" spans="2:10" x14ac:dyDescent="0.25">
      <c r="B2" s="135" t="s">
        <v>329</v>
      </c>
    </row>
    <row r="3" spans="2:10" x14ac:dyDescent="0.25">
      <c r="B3" s="116" t="s">
        <v>223</v>
      </c>
    </row>
    <row r="4" spans="2:10" ht="15.75" customHeight="1" x14ac:dyDescent="0.25">
      <c r="B4" s="368" t="s">
        <v>30</v>
      </c>
      <c r="C4" s="371" t="s">
        <v>66</v>
      </c>
      <c r="D4" s="371"/>
      <c r="E4" s="371"/>
      <c r="F4" s="371"/>
      <c r="G4" s="370" t="s">
        <v>32</v>
      </c>
      <c r="H4" s="370"/>
      <c r="I4" s="370"/>
      <c r="J4" s="370"/>
    </row>
    <row r="5" spans="2:10" ht="27" x14ac:dyDescent="0.25">
      <c r="B5" s="392"/>
      <c r="C5" s="213" t="s">
        <v>151</v>
      </c>
      <c r="D5" s="213" t="s">
        <v>152</v>
      </c>
      <c r="E5" s="213" t="s">
        <v>153</v>
      </c>
      <c r="F5" s="211" t="s">
        <v>8</v>
      </c>
      <c r="G5" s="213" t="s">
        <v>151</v>
      </c>
      <c r="H5" s="213" t="s">
        <v>152</v>
      </c>
      <c r="I5" s="213" t="s">
        <v>153</v>
      </c>
      <c r="J5" s="211" t="s">
        <v>8</v>
      </c>
    </row>
    <row r="6" spans="2:10" ht="15.75" customHeight="1" x14ac:dyDescent="0.25">
      <c r="B6" s="369"/>
      <c r="C6" s="393" t="s">
        <v>224</v>
      </c>
      <c r="D6" s="393"/>
      <c r="E6" s="393"/>
      <c r="F6" s="393"/>
      <c r="G6" s="393"/>
      <c r="H6" s="393"/>
      <c r="I6" s="393"/>
      <c r="J6" s="393"/>
    </row>
    <row r="7" spans="2:10" ht="15" customHeight="1" x14ac:dyDescent="0.25">
      <c r="B7" s="132" t="s">
        <v>225</v>
      </c>
      <c r="C7" s="35" t="s">
        <v>22</v>
      </c>
      <c r="D7" s="62" t="s">
        <v>22</v>
      </c>
      <c r="E7" s="35" t="s">
        <v>22</v>
      </c>
      <c r="F7" s="62" t="s">
        <v>22</v>
      </c>
      <c r="G7" s="35">
        <v>26</v>
      </c>
      <c r="H7" s="62">
        <v>230</v>
      </c>
      <c r="I7" s="35">
        <v>90</v>
      </c>
      <c r="J7" s="62">
        <v>346</v>
      </c>
    </row>
    <row r="8" spans="2:10" ht="15" customHeight="1" x14ac:dyDescent="0.25">
      <c r="B8" s="132" t="s">
        <v>226</v>
      </c>
      <c r="C8" s="22">
        <v>9</v>
      </c>
      <c r="D8" s="62">
        <v>2</v>
      </c>
      <c r="E8" s="35">
        <v>1</v>
      </c>
      <c r="F8" s="62">
        <v>12</v>
      </c>
      <c r="G8" s="35">
        <v>1891</v>
      </c>
      <c r="H8" s="62">
        <v>590</v>
      </c>
      <c r="I8" s="35">
        <v>168</v>
      </c>
      <c r="J8" s="62">
        <v>2649</v>
      </c>
    </row>
    <row r="9" spans="2:10" ht="15" customHeight="1" x14ac:dyDescent="0.25">
      <c r="B9" s="132" t="s">
        <v>227</v>
      </c>
      <c r="C9" s="22">
        <v>12</v>
      </c>
      <c r="D9" s="62">
        <v>1</v>
      </c>
      <c r="E9" s="35">
        <v>1</v>
      </c>
      <c r="F9" s="62">
        <v>14</v>
      </c>
      <c r="G9" s="35">
        <v>1619</v>
      </c>
      <c r="H9" s="62">
        <v>344</v>
      </c>
      <c r="I9" s="35">
        <v>166</v>
      </c>
      <c r="J9" s="62">
        <v>2129</v>
      </c>
    </row>
    <row r="10" spans="2:10" ht="15" customHeight="1" x14ac:dyDescent="0.25">
      <c r="B10" s="132" t="s">
        <v>228</v>
      </c>
      <c r="C10" s="22">
        <v>17</v>
      </c>
      <c r="D10" s="268">
        <v>4</v>
      </c>
      <c r="E10" s="35">
        <v>1</v>
      </c>
      <c r="F10" s="62">
        <v>22</v>
      </c>
      <c r="G10" s="35">
        <v>2462</v>
      </c>
      <c r="H10" s="62">
        <v>516</v>
      </c>
      <c r="I10" s="35">
        <v>352</v>
      </c>
      <c r="J10" s="62">
        <v>3330</v>
      </c>
    </row>
    <row r="11" spans="2:10" ht="15" customHeight="1" x14ac:dyDescent="0.25">
      <c r="B11" s="132" t="s">
        <v>229</v>
      </c>
      <c r="C11" s="22">
        <v>11</v>
      </c>
      <c r="D11" s="62">
        <v>3</v>
      </c>
      <c r="E11" s="35">
        <v>19</v>
      </c>
      <c r="F11" s="62">
        <v>33</v>
      </c>
      <c r="G11" s="35">
        <v>780</v>
      </c>
      <c r="H11" s="62">
        <v>421</v>
      </c>
      <c r="I11" s="35">
        <v>417</v>
      </c>
      <c r="J11" s="62">
        <v>1618</v>
      </c>
    </row>
    <row r="12" spans="2:10" x14ac:dyDescent="0.25">
      <c r="B12" s="132" t="s">
        <v>230</v>
      </c>
      <c r="C12" s="35">
        <v>28</v>
      </c>
      <c r="D12" s="62">
        <v>15</v>
      </c>
      <c r="E12" s="35" t="s">
        <v>22</v>
      </c>
      <c r="F12" s="62">
        <v>43</v>
      </c>
      <c r="G12" s="35">
        <v>190</v>
      </c>
      <c r="H12" s="62">
        <v>122</v>
      </c>
      <c r="I12" s="35">
        <v>41</v>
      </c>
      <c r="J12" s="62">
        <v>353</v>
      </c>
    </row>
    <row r="13" spans="2:10" x14ac:dyDescent="0.25">
      <c r="B13" s="12" t="s">
        <v>231</v>
      </c>
      <c r="C13" s="106">
        <v>77</v>
      </c>
      <c r="D13" s="28">
        <v>25</v>
      </c>
      <c r="E13" s="106">
        <v>22</v>
      </c>
      <c r="F13" s="106">
        <v>124</v>
      </c>
      <c r="G13" s="106">
        <v>6968</v>
      </c>
      <c r="H13" s="106">
        <v>2223</v>
      </c>
      <c r="I13" s="28">
        <v>1234</v>
      </c>
      <c r="J13" s="106">
        <v>10425</v>
      </c>
    </row>
    <row r="14" spans="2:10" ht="15.75" customHeight="1" x14ac:dyDescent="0.25">
      <c r="B14" s="136"/>
      <c r="C14" s="393" t="s">
        <v>232</v>
      </c>
      <c r="D14" s="393"/>
      <c r="E14" s="393"/>
      <c r="F14" s="393"/>
      <c r="G14" s="393"/>
      <c r="H14" s="393"/>
      <c r="I14" s="393"/>
      <c r="J14" s="393"/>
    </row>
    <row r="15" spans="2:10" x14ac:dyDescent="0.25">
      <c r="B15" s="132" t="s">
        <v>225</v>
      </c>
      <c r="C15" s="104" t="s">
        <v>22</v>
      </c>
      <c r="D15" s="105" t="s">
        <v>22</v>
      </c>
      <c r="E15" s="104" t="s">
        <v>22</v>
      </c>
      <c r="F15" s="115" t="s">
        <v>22</v>
      </c>
      <c r="G15" s="104">
        <v>0.37313432835820892</v>
      </c>
      <c r="H15" s="105">
        <v>10.3463787674314</v>
      </c>
      <c r="I15" s="104">
        <v>7.2933549432739051</v>
      </c>
      <c r="J15" s="105">
        <v>3.3189448441247</v>
      </c>
    </row>
    <row r="16" spans="2:10" x14ac:dyDescent="0.25">
      <c r="B16" s="132" t="s">
        <v>226</v>
      </c>
      <c r="C16" s="104">
        <v>11.688311688311687</v>
      </c>
      <c r="D16" s="105">
        <v>8</v>
      </c>
      <c r="E16" s="104">
        <v>4.5454545454545459</v>
      </c>
      <c r="F16" s="115">
        <v>9.67741935483871</v>
      </c>
      <c r="G16" s="104">
        <v>27.138346727898966</v>
      </c>
      <c r="H16" s="105">
        <v>26.540710751237068</v>
      </c>
      <c r="I16" s="104">
        <v>13.614262560777956</v>
      </c>
      <c r="J16" s="105">
        <v>25.410071942446045</v>
      </c>
    </row>
    <row r="17" spans="2:10" x14ac:dyDescent="0.25">
      <c r="B17" s="132" t="s">
        <v>227</v>
      </c>
      <c r="C17" s="104">
        <v>15.584415584415584</v>
      </c>
      <c r="D17" s="105">
        <v>4</v>
      </c>
      <c r="E17" s="104">
        <v>4.5454545454545459</v>
      </c>
      <c r="F17" s="115">
        <v>11.29032258064516</v>
      </c>
      <c r="G17" s="104">
        <v>23.234787600459242</v>
      </c>
      <c r="H17" s="105">
        <v>15.474583895636526</v>
      </c>
      <c r="I17" s="104">
        <v>13.452188006482983</v>
      </c>
      <c r="J17" s="105">
        <v>20.422062350119905</v>
      </c>
    </row>
    <row r="18" spans="2:10" x14ac:dyDescent="0.25">
      <c r="B18" s="132" t="s">
        <v>228</v>
      </c>
      <c r="C18" s="104">
        <v>22.077922077922079</v>
      </c>
      <c r="D18" s="105">
        <v>16</v>
      </c>
      <c r="E18" s="104">
        <v>4.5454545454545459</v>
      </c>
      <c r="F18" s="115">
        <v>17.741935483870968</v>
      </c>
      <c r="G18" s="104">
        <v>35.33295063145809</v>
      </c>
      <c r="H18" s="105">
        <v>23.211875843454791</v>
      </c>
      <c r="I18" s="104">
        <v>28.525121555915721</v>
      </c>
      <c r="J18" s="105">
        <v>31.942446043165468</v>
      </c>
    </row>
    <row r="19" spans="2:10" x14ac:dyDescent="0.25">
      <c r="B19" s="132" t="s">
        <v>229</v>
      </c>
      <c r="C19" s="104">
        <v>14.285714285714285</v>
      </c>
      <c r="D19" s="105">
        <v>12</v>
      </c>
      <c r="E19" s="104">
        <v>86.36363636363636</v>
      </c>
      <c r="F19" s="115">
        <v>26.612903225806448</v>
      </c>
      <c r="G19" s="104">
        <v>11.194029850746269</v>
      </c>
      <c r="H19" s="105">
        <v>18.938371569950519</v>
      </c>
      <c r="I19" s="104">
        <v>33.792544570502429</v>
      </c>
      <c r="J19" s="105">
        <v>15.520383693045565</v>
      </c>
    </row>
    <row r="20" spans="2:10" x14ac:dyDescent="0.25">
      <c r="B20" s="132" t="s">
        <v>230</v>
      </c>
      <c r="C20" s="104">
        <v>36.363636363636367</v>
      </c>
      <c r="D20" s="104">
        <v>60</v>
      </c>
      <c r="E20" s="104" t="s">
        <v>22</v>
      </c>
      <c r="F20" s="115">
        <v>34.677419354838712</v>
      </c>
      <c r="G20" s="104">
        <v>2.7267508610792195</v>
      </c>
      <c r="H20" s="105">
        <v>5.488079172289698</v>
      </c>
      <c r="I20" s="104">
        <v>3.3225283630470019</v>
      </c>
      <c r="J20" s="105">
        <v>3.3860911270983216</v>
      </c>
    </row>
    <row r="21" spans="2:10" x14ac:dyDescent="0.25">
      <c r="B21" s="12" t="s">
        <v>231</v>
      </c>
      <c r="C21" s="114">
        <v>100</v>
      </c>
      <c r="D21" s="13">
        <v>100</v>
      </c>
      <c r="E21" s="114">
        <v>100</v>
      </c>
      <c r="F21" s="114">
        <v>100</v>
      </c>
      <c r="G21" s="114">
        <v>100</v>
      </c>
      <c r="H21" s="114">
        <v>100</v>
      </c>
      <c r="I21" s="13">
        <v>100</v>
      </c>
      <c r="J21" s="114">
        <v>100</v>
      </c>
    </row>
    <row r="22" spans="2:10" ht="15.75" x14ac:dyDescent="0.25">
      <c r="B22" s="214"/>
      <c r="C22" s="214"/>
      <c r="D22" s="214"/>
      <c r="E22" s="214"/>
      <c r="F22" s="214"/>
      <c r="G22" s="214"/>
      <c r="H22" s="214"/>
      <c r="I22" s="214"/>
      <c r="J22" s="214"/>
    </row>
    <row r="23" spans="2:10" ht="15.75" x14ac:dyDescent="0.25">
      <c r="B23" s="214"/>
      <c r="C23" s="214"/>
      <c r="D23" s="214"/>
      <c r="E23" s="214"/>
      <c r="F23" s="214"/>
      <c r="G23" s="214"/>
      <c r="H23" s="214"/>
      <c r="I23" s="214"/>
      <c r="J23" s="214"/>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186"/>
  <sheetViews>
    <sheetView showGridLines="0" workbookViewId="0">
      <selection activeCell="A21" sqref="A21:XFD21"/>
    </sheetView>
  </sheetViews>
  <sheetFormatPr defaultRowHeight="15" x14ac:dyDescent="0.25"/>
  <cols>
    <col min="1" max="1" width="0.85546875" style="1" customWidth="1"/>
    <col min="2" max="2" width="21.140625" style="1" customWidth="1"/>
    <col min="3" max="3" width="9.140625" style="1"/>
    <col min="4" max="4" width="12.7109375" style="1" customWidth="1"/>
    <col min="5" max="5" width="9.140625" style="1"/>
    <col min="6" max="6" width="9.5703125" style="1" customWidth="1"/>
    <col min="7" max="16384" width="9.140625" style="1"/>
  </cols>
  <sheetData>
    <row r="2" spans="2:7" x14ac:dyDescent="0.25">
      <c r="B2" s="135" t="s">
        <v>328</v>
      </c>
    </row>
    <row r="3" spans="2:7" x14ac:dyDescent="0.25">
      <c r="B3" s="116" t="s">
        <v>318</v>
      </c>
    </row>
    <row r="4" spans="2:7" ht="15" customHeight="1" x14ac:dyDescent="0.25">
      <c r="B4" s="364" t="s">
        <v>158</v>
      </c>
      <c r="C4" s="336" t="s">
        <v>66</v>
      </c>
      <c r="D4" s="336"/>
      <c r="E4" s="337" t="s">
        <v>32</v>
      </c>
      <c r="F4" s="337"/>
      <c r="G4" s="359" t="s">
        <v>148</v>
      </c>
    </row>
    <row r="5" spans="2:7" ht="27" x14ac:dyDescent="0.25">
      <c r="B5" s="394"/>
      <c r="C5" s="6" t="s">
        <v>16</v>
      </c>
      <c r="D5" s="6" t="s">
        <v>159</v>
      </c>
      <c r="E5" s="6" t="s">
        <v>149</v>
      </c>
      <c r="F5" s="6" t="s">
        <v>160</v>
      </c>
      <c r="G5" s="359"/>
    </row>
    <row r="6" spans="2:7" x14ac:dyDescent="0.25">
      <c r="B6" s="136"/>
      <c r="C6" s="393" t="s">
        <v>150</v>
      </c>
      <c r="D6" s="393"/>
      <c r="E6" s="393"/>
      <c r="F6" s="393"/>
      <c r="G6" s="136"/>
    </row>
    <row r="7" spans="2:7" x14ac:dyDescent="0.25">
      <c r="B7" s="132" t="s">
        <v>151</v>
      </c>
      <c r="C7" s="137">
        <v>73</v>
      </c>
      <c r="D7" s="105">
        <v>77.659574468085097</v>
      </c>
      <c r="E7" s="35">
        <v>5014</v>
      </c>
      <c r="F7" s="105">
        <v>79.160088411746131</v>
      </c>
      <c r="G7" s="104">
        <v>1.4350304698250442</v>
      </c>
    </row>
    <row r="8" spans="2:7" x14ac:dyDescent="0.25">
      <c r="B8" s="132" t="s">
        <v>152</v>
      </c>
      <c r="C8" s="137">
        <v>7</v>
      </c>
      <c r="D8" s="105">
        <v>7.4468085106382977</v>
      </c>
      <c r="E8" s="35">
        <v>785</v>
      </c>
      <c r="F8" s="105">
        <v>12.393432270287338</v>
      </c>
      <c r="G8" s="104">
        <v>0.88383838383838376</v>
      </c>
    </row>
    <row r="9" spans="2:7" x14ac:dyDescent="0.25">
      <c r="B9" s="132" t="s">
        <v>153</v>
      </c>
      <c r="C9" s="137">
        <v>14</v>
      </c>
      <c r="D9" s="105">
        <v>14.893617021276595</v>
      </c>
      <c r="E9" s="35">
        <v>535</v>
      </c>
      <c r="F9" s="105">
        <v>8.4464793179665296</v>
      </c>
      <c r="G9" s="104">
        <v>2.5500910746812386</v>
      </c>
    </row>
    <row r="10" spans="2:7" x14ac:dyDescent="0.25">
      <c r="B10" s="138" t="s">
        <v>154</v>
      </c>
      <c r="C10" s="139">
        <v>94</v>
      </c>
      <c r="D10" s="140">
        <v>100</v>
      </c>
      <c r="E10" s="141">
        <v>6334</v>
      </c>
      <c r="F10" s="140">
        <v>100</v>
      </c>
      <c r="G10" s="142">
        <v>1.4623522090852519</v>
      </c>
    </row>
    <row r="11" spans="2:7" x14ac:dyDescent="0.25">
      <c r="B11" s="136"/>
      <c r="C11" s="393" t="s">
        <v>155</v>
      </c>
      <c r="D11" s="393"/>
      <c r="E11" s="393"/>
      <c r="F11" s="393"/>
      <c r="G11" s="143"/>
    </row>
    <row r="12" spans="2:7" x14ac:dyDescent="0.25">
      <c r="B12" s="132" t="s">
        <v>151</v>
      </c>
      <c r="C12" s="137">
        <v>4</v>
      </c>
      <c r="D12" s="105">
        <v>13.333333333333334</v>
      </c>
      <c r="E12" s="35">
        <v>1954</v>
      </c>
      <c r="F12" s="105">
        <v>47.763383035932534</v>
      </c>
      <c r="G12" s="104">
        <v>0.20429009193054137</v>
      </c>
    </row>
    <row r="13" spans="2:7" x14ac:dyDescent="0.25">
      <c r="B13" s="132" t="s">
        <v>152</v>
      </c>
      <c r="C13" s="137">
        <v>18</v>
      </c>
      <c r="D13" s="105">
        <v>60</v>
      </c>
      <c r="E13" s="35">
        <v>1438</v>
      </c>
      <c r="F13" s="105">
        <v>35.150329992666826</v>
      </c>
      <c r="G13" s="104">
        <v>1.2362637362637363</v>
      </c>
    </row>
    <row r="14" spans="2:7" x14ac:dyDescent="0.25">
      <c r="B14" s="132" t="s">
        <v>153</v>
      </c>
      <c r="C14" s="137">
        <v>8</v>
      </c>
      <c r="D14" s="105">
        <v>26.666666666666668</v>
      </c>
      <c r="E14" s="35">
        <v>699</v>
      </c>
      <c r="F14" s="105">
        <v>17.086286971400636</v>
      </c>
      <c r="G14" s="104">
        <v>1.1315417256011315</v>
      </c>
    </row>
    <row r="15" spans="2:7" x14ac:dyDescent="0.25">
      <c r="B15" s="138" t="s">
        <v>156</v>
      </c>
      <c r="C15" s="139">
        <v>30</v>
      </c>
      <c r="D15" s="140">
        <v>100</v>
      </c>
      <c r="E15" s="141">
        <v>4091</v>
      </c>
      <c r="F15" s="140">
        <v>100</v>
      </c>
      <c r="G15" s="142">
        <v>0.72797864595971851</v>
      </c>
    </row>
    <row r="16" spans="2:7" ht="15" customHeight="1" x14ac:dyDescent="0.25">
      <c r="B16" s="136"/>
      <c r="C16" s="393" t="s">
        <v>157</v>
      </c>
      <c r="D16" s="393"/>
      <c r="E16" s="393"/>
      <c r="F16" s="393"/>
      <c r="G16" s="143"/>
    </row>
    <row r="17" spans="2:7" x14ac:dyDescent="0.25">
      <c r="B17" s="132" t="s">
        <v>151</v>
      </c>
      <c r="C17" s="137">
        <v>77</v>
      </c>
      <c r="D17" s="105">
        <v>62.096774193548384</v>
      </c>
      <c r="E17" s="35">
        <v>6968</v>
      </c>
      <c r="F17" s="105">
        <v>66.83932853717026</v>
      </c>
      <c r="G17" s="104">
        <v>1.092973740241306</v>
      </c>
    </row>
    <row r="18" spans="2:7" x14ac:dyDescent="0.25">
      <c r="B18" s="132" t="s">
        <v>152</v>
      </c>
      <c r="C18" s="137">
        <v>25</v>
      </c>
      <c r="D18" s="105">
        <v>20.161290322580644</v>
      </c>
      <c r="E18" s="35">
        <v>2223</v>
      </c>
      <c r="F18" s="105">
        <v>21.323741007194243</v>
      </c>
      <c r="G18" s="104">
        <v>1.1120996441281139</v>
      </c>
    </row>
    <row r="19" spans="2:7" x14ac:dyDescent="0.25">
      <c r="B19" s="132" t="s">
        <v>153</v>
      </c>
      <c r="C19" s="137">
        <v>22</v>
      </c>
      <c r="D19" s="105">
        <v>17.741935483870968</v>
      </c>
      <c r="E19" s="35">
        <v>1234</v>
      </c>
      <c r="F19" s="105">
        <v>11.836930455635491</v>
      </c>
      <c r="G19" s="104">
        <v>1.7515923566878981</v>
      </c>
    </row>
    <row r="20" spans="2:7" x14ac:dyDescent="0.25">
      <c r="B20" s="12" t="s">
        <v>8</v>
      </c>
      <c r="C20" s="144">
        <v>124</v>
      </c>
      <c r="D20" s="13">
        <v>100</v>
      </c>
      <c r="E20" s="106">
        <v>10425</v>
      </c>
      <c r="F20" s="114">
        <v>100</v>
      </c>
      <c r="G20" s="114">
        <v>1.1754668688975258</v>
      </c>
    </row>
    <row r="21" spans="2:7" ht="11.25" customHeight="1" x14ac:dyDescent="0.25">
      <c r="B21" s="296" t="s">
        <v>319</v>
      </c>
      <c r="C21" s="297"/>
      <c r="D21" s="297"/>
      <c r="E21" s="297"/>
      <c r="F21" s="297"/>
      <c r="G21" s="297"/>
    </row>
    <row r="42" ht="24" customHeight="1" x14ac:dyDescent="0.25"/>
    <row r="66" ht="27.75" customHeight="1" x14ac:dyDescent="0.25"/>
    <row r="90" ht="24" customHeight="1" x14ac:dyDescent="0.25"/>
    <row r="114" ht="24" customHeight="1" x14ac:dyDescent="0.25"/>
    <row r="138" ht="24" customHeight="1" x14ac:dyDescent="0.25"/>
    <row r="162" ht="24" customHeight="1" x14ac:dyDescent="0.25"/>
    <row r="186" ht="24" customHeight="1" x14ac:dyDescent="0.25"/>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showGridLines="0" topLeftCell="A13" workbookViewId="0">
      <selection activeCell="A31" sqref="A31:XFD32"/>
    </sheetView>
  </sheetViews>
  <sheetFormatPr defaultRowHeight="15" x14ac:dyDescent="0.25"/>
  <cols>
    <col min="1" max="1" width="0.85546875" style="1" customWidth="1"/>
    <col min="2" max="2" width="24.7109375" style="1" customWidth="1"/>
    <col min="3" max="7" width="9.140625" style="1"/>
    <col min="8" max="8" width="8" style="1" customWidth="1"/>
    <col min="9" max="11" width="9.140625" style="1"/>
    <col min="12" max="12" width="9.5703125" style="1" bestFit="1" customWidth="1"/>
    <col min="13" max="16384" width="9.140625" style="1"/>
  </cols>
  <sheetData>
    <row r="2" spans="2:10" x14ac:dyDescent="0.25">
      <c r="B2" s="313" t="s">
        <v>327</v>
      </c>
    </row>
    <row r="3" spans="2:10" x14ac:dyDescent="0.25">
      <c r="B3" s="295" t="s">
        <v>195</v>
      </c>
    </row>
    <row r="4" spans="2:10" x14ac:dyDescent="0.25">
      <c r="B4" s="146" t="s">
        <v>194</v>
      </c>
      <c r="C4" s="359" t="s">
        <v>65</v>
      </c>
      <c r="D4" s="359" t="s">
        <v>66</v>
      </c>
      <c r="E4" s="359" t="s">
        <v>32</v>
      </c>
      <c r="F4" s="359" t="s">
        <v>193</v>
      </c>
      <c r="G4" s="359" t="s">
        <v>192</v>
      </c>
      <c r="H4" s="359" t="s">
        <v>191</v>
      </c>
      <c r="I4" s="359" t="s">
        <v>90</v>
      </c>
      <c r="J4" s="359" t="s">
        <v>91</v>
      </c>
    </row>
    <row r="5" spans="2:10" x14ac:dyDescent="0.25">
      <c r="B5" s="98" t="s">
        <v>190</v>
      </c>
      <c r="C5" s="359"/>
      <c r="D5" s="359"/>
      <c r="E5" s="359"/>
      <c r="F5" s="359"/>
      <c r="G5" s="359"/>
      <c r="H5" s="359"/>
      <c r="I5" s="359"/>
      <c r="J5" s="359"/>
    </row>
    <row r="6" spans="2:10" x14ac:dyDescent="0.25">
      <c r="B6" s="165" t="s">
        <v>189</v>
      </c>
      <c r="C6" s="44">
        <v>67</v>
      </c>
      <c r="D6" s="133">
        <v>2</v>
      </c>
      <c r="E6" s="44">
        <v>89</v>
      </c>
      <c r="F6" s="81">
        <v>6.4299424184260996</v>
      </c>
      <c r="G6" s="80">
        <v>19.193857965451102</v>
      </c>
      <c r="H6" s="81">
        <v>854.12667946257204</v>
      </c>
      <c r="I6" s="80">
        <v>2.98507462686567</v>
      </c>
      <c r="J6" s="160">
        <v>132.83582089552201</v>
      </c>
    </row>
    <row r="7" spans="2:10" x14ac:dyDescent="0.25">
      <c r="B7" s="163" t="s">
        <v>9</v>
      </c>
      <c r="C7" s="161">
        <v>200</v>
      </c>
      <c r="D7" s="162" t="s">
        <v>22</v>
      </c>
      <c r="E7" s="161">
        <v>264</v>
      </c>
      <c r="F7" s="160">
        <v>4.7187617969044897</v>
      </c>
      <c r="G7" s="159" t="s">
        <v>22</v>
      </c>
      <c r="H7" s="160">
        <v>622.87655719139298</v>
      </c>
      <c r="I7" s="159" t="s">
        <v>22</v>
      </c>
      <c r="J7" s="81">
        <v>132</v>
      </c>
    </row>
    <row r="8" spans="2:10" x14ac:dyDescent="0.25">
      <c r="B8" s="165" t="s">
        <v>188</v>
      </c>
      <c r="C8" s="44">
        <v>347</v>
      </c>
      <c r="D8" s="133">
        <v>3</v>
      </c>
      <c r="E8" s="44">
        <v>426</v>
      </c>
      <c r="F8" s="81">
        <v>6.3595627113363298</v>
      </c>
      <c r="G8" s="80">
        <v>5.4981810184463997</v>
      </c>
      <c r="H8" s="81">
        <v>780.74170461938797</v>
      </c>
      <c r="I8" s="80">
        <v>0.86455331412103797</v>
      </c>
      <c r="J8" s="81">
        <v>122.766570605187</v>
      </c>
    </row>
    <row r="9" spans="2:10" x14ac:dyDescent="0.25">
      <c r="B9" s="165" t="s">
        <v>187</v>
      </c>
      <c r="C9" s="44">
        <v>62</v>
      </c>
      <c r="D9" s="133">
        <v>1</v>
      </c>
      <c r="E9" s="44">
        <v>65</v>
      </c>
      <c r="F9" s="81">
        <v>4.4414198216268499</v>
      </c>
      <c r="G9" s="80">
        <v>7.16358035746266</v>
      </c>
      <c r="H9" s="81">
        <v>465.632723235073</v>
      </c>
      <c r="I9" s="80">
        <v>1.61290322580645</v>
      </c>
      <c r="J9" s="81">
        <v>104.838709677419</v>
      </c>
    </row>
    <row r="10" spans="2:10" x14ac:dyDescent="0.25">
      <c r="B10" s="165" t="s">
        <v>186</v>
      </c>
      <c r="C10" s="44">
        <v>138</v>
      </c>
      <c r="D10" s="133">
        <v>3</v>
      </c>
      <c r="E10" s="44">
        <v>172</v>
      </c>
      <c r="F10" s="81">
        <v>5.7318491443761399</v>
      </c>
      <c r="G10" s="80">
        <v>12.460541618209</v>
      </c>
      <c r="H10" s="81">
        <v>714.40438611064906</v>
      </c>
      <c r="I10" s="80">
        <v>2.1739130434782599</v>
      </c>
      <c r="J10" s="81">
        <v>124.63768115942</v>
      </c>
    </row>
    <row r="11" spans="2:10" x14ac:dyDescent="0.25">
      <c r="B11" s="165" t="s">
        <v>185</v>
      </c>
      <c r="C11" s="44">
        <v>65</v>
      </c>
      <c r="D11" s="133">
        <v>1</v>
      </c>
      <c r="E11" s="44">
        <v>77</v>
      </c>
      <c r="F11" s="81">
        <v>6.0352831940575697</v>
      </c>
      <c r="G11" s="80">
        <v>9.28505106778087</v>
      </c>
      <c r="H11" s="81">
        <v>714.94893221912696</v>
      </c>
      <c r="I11" s="80">
        <v>1.5384615384615401</v>
      </c>
      <c r="J11" s="81">
        <v>118.461538461538</v>
      </c>
    </row>
    <row r="12" spans="2:10" x14ac:dyDescent="0.25">
      <c r="B12" s="165" t="s">
        <v>184</v>
      </c>
      <c r="C12" s="44">
        <v>167</v>
      </c>
      <c r="D12" s="133" t="s">
        <v>22</v>
      </c>
      <c r="E12" s="44">
        <v>217</v>
      </c>
      <c r="F12" s="81">
        <v>6.9391062264974099</v>
      </c>
      <c r="G12" s="80" t="s">
        <v>22</v>
      </c>
      <c r="H12" s="81">
        <v>901.66829410175899</v>
      </c>
      <c r="I12" s="80" t="s">
        <v>22</v>
      </c>
      <c r="J12" s="81">
        <v>129.94011976047901</v>
      </c>
    </row>
    <row r="13" spans="2:10" x14ac:dyDescent="0.25">
      <c r="B13" s="165" t="s">
        <v>183</v>
      </c>
      <c r="C13" s="44">
        <v>46</v>
      </c>
      <c r="D13" s="133" t="s">
        <v>22</v>
      </c>
      <c r="E13" s="44">
        <v>61</v>
      </c>
      <c r="F13" s="81">
        <v>3.5181644359464599</v>
      </c>
      <c r="G13" s="80" t="s">
        <v>22</v>
      </c>
      <c r="H13" s="81">
        <v>466.53919694072601</v>
      </c>
      <c r="I13" s="80" t="s">
        <v>22</v>
      </c>
      <c r="J13" s="81">
        <v>132.60869565217399</v>
      </c>
    </row>
    <row r="14" spans="2:10" x14ac:dyDescent="0.25">
      <c r="B14" s="165" t="s">
        <v>182</v>
      </c>
      <c r="C14" s="44">
        <v>86</v>
      </c>
      <c r="D14" s="133">
        <v>1</v>
      </c>
      <c r="E14" s="44">
        <v>115</v>
      </c>
      <c r="F14" s="81">
        <v>7.42884291452512</v>
      </c>
      <c r="G14" s="80">
        <v>8.6381894354943203</v>
      </c>
      <c r="H14" s="81">
        <v>993.39178508184705</v>
      </c>
      <c r="I14" s="80">
        <v>1.16279069767442</v>
      </c>
      <c r="J14" s="81">
        <v>133.720930232558</v>
      </c>
    </row>
    <row r="15" spans="2:10" x14ac:dyDescent="0.25">
      <c r="B15" s="165" t="s">
        <v>181</v>
      </c>
      <c r="C15" s="44">
        <v>48</v>
      </c>
      <c r="D15" s="62">
        <v>1</v>
      </c>
      <c r="E15" s="44">
        <v>59</v>
      </c>
      <c r="F15" s="81">
        <v>4.2987641053197203</v>
      </c>
      <c r="G15" s="164">
        <v>8.9557585527494208</v>
      </c>
      <c r="H15" s="81">
        <v>528.38975461221503</v>
      </c>
      <c r="I15" s="164">
        <v>2.0833333333333299</v>
      </c>
      <c r="J15" s="81">
        <v>122.916666666667</v>
      </c>
    </row>
    <row r="16" spans="2:10" x14ac:dyDescent="0.25">
      <c r="B16" s="163" t="s">
        <v>10</v>
      </c>
      <c r="C16" s="161">
        <v>351</v>
      </c>
      <c r="D16" s="162">
        <v>1</v>
      </c>
      <c r="E16" s="161">
        <v>432</v>
      </c>
      <c r="F16" s="160">
        <v>5.7981069428613896</v>
      </c>
      <c r="G16" s="159">
        <v>1.65188231990353</v>
      </c>
      <c r="H16" s="160">
        <v>713.61316219832497</v>
      </c>
      <c r="I16" s="159">
        <v>0.28490028490028502</v>
      </c>
      <c r="J16" s="160">
        <v>123.07692307692299</v>
      </c>
    </row>
    <row r="17" spans="2:10" x14ac:dyDescent="0.25">
      <c r="B17" s="165" t="s">
        <v>180</v>
      </c>
      <c r="C17" s="44">
        <v>72</v>
      </c>
      <c r="D17" s="133">
        <v>1</v>
      </c>
      <c r="E17" s="44">
        <v>91</v>
      </c>
      <c r="F17" s="81">
        <v>5.5159733394621897</v>
      </c>
      <c r="G17" s="80">
        <v>7.6610740825863797</v>
      </c>
      <c r="H17" s="81">
        <v>697.15774151536004</v>
      </c>
      <c r="I17" s="80">
        <v>1.3888888888888899</v>
      </c>
      <c r="J17" s="81">
        <v>126.388888888889</v>
      </c>
    </row>
    <row r="18" spans="2:10" x14ac:dyDescent="0.25">
      <c r="B18" s="165" t="s">
        <v>179</v>
      </c>
      <c r="C18" s="44">
        <v>38</v>
      </c>
      <c r="D18" s="133" t="s">
        <v>22</v>
      </c>
      <c r="E18" s="44">
        <v>44</v>
      </c>
      <c r="F18" s="81">
        <v>3.31964706910107</v>
      </c>
      <c r="G18" s="80" t="s">
        <v>22</v>
      </c>
      <c r="H18" s="81">
        <v>384.38018694854497</v>
      </c>
      <c r="I18" s="80" t="s">
        <v>22</v>
      </c>
      <c r="J18" s="81">
        <v>115.789473684211</v>
      </c>
    </row>
    <row r="19" spans="2:10" x14ac:dyDescent="0.25">
      <c r="B19" s="165" t="s">
        <v>178</v>
      </c>
      <c r="C19" s="44">
        <v>178</v>
      </c>
      <c r="D19" s="62">
        <v>1</v>
      </c>
      <c r="E19" s="44">
        <v>199</v>
      </c>
      <c r="F19" s="81">
        <v>6.4789706444391904</v>
      </c>
      <c r="G19" s="164">
        <v>3.63987114856134</v>
      </c>
      <c r="H19" s="81">
        <v>724.33435856370602</v>
      </c>
      <c r="I19" s="164">
        <v>0.56179775280898903</v>
      </c>
      <c r="J19" s="81">
        <v>111.797752808989</v>
      </c>
    </row>
    <row r="20" spans="2:10" x14ac:dyDescent="0.25">
      <c r="B20" s="163" t="s">
        <v>11</v>
      </c>
      <c r="C20" s="161">
        <v>4154</v>
      </c>
      <c r="D20" s="168">
        <v>68</v>
      </c>
      <c r="E20" s="161">
        <v>5185</v>
      </c>
      <c r="F20" s="160">
        <v>7.17383777006589</v>
      </c>
      <c r="G20" s="166">
        <v>11.7434031864343</v>
      </c>
      <c r="H20" s="160">
        <v>895.43449296561505</v>
      </c>
      <c r="I20" s="166">
        <v>1.63697640828117</v>
      </c>
      <c r="J20" s="160">
        <v>124.81945113144</v>
      </c>
    </row>
    <row r="21" spans="2:10" x14ac:dyDescent="0.25">
      <c r="B21" s="165" t="s">
        <v>177</v>
      </c>
      <c r="C21" s="44">
        <v>86</v>
      </c>
      <c r="D21" s="62" t="s">
        <v>22</v>
      </c>
      <c r="E21" s="44">
        <v>112</v>
      </c>
      <c r="F21" s="81">
        <v>6.8300043680260503</v>
      </c>
      <c r="G21" s="164" t="s">
        <v>22</v>
      </c>
      <c r="H21" s="81">
        <v>889.48894095222897</v>
      </c>
      <c r="I21" s="164" t="s">
        <v>22</v>
      </c>
      <c r="J21" s="81">
        <v>130.232558139535</v>
      </c>
    </row>
    <row r="22" spans="2:10" x14ac:dyDescent="0.25">
      <c r="B22" s="165" t="s">
        <v>176</v>
      </c>
      <c r="C22" s="44">
        <v>141</v>
      </c>
      <c r="D22" s="62">
        <v>1</v>
      </c>
      <c r="E22" s="44">
        <v>168</v>
      </c>
      <c r="F22" s="81">
        <v>4.7458768091551704</v>
      </c>
      <c r="G22" s="164">
        <v>3.3658700774150101</v>
      </c>
      <c r="H22" s="81">
        <v>565.466173005722</v>
      </c>
      <c r="I22" s="164">
        <v>0.70921985815602795</v>
      </c>
      <c r="J22" s="81">
        <v>119.14893617021301</v>
      </c>
    </row>
    <row r="23" spans="2:10" x14ac:dyDescent="0.25">
      <c r="B23" s="165" t="s">
        <v>175</v>
      </c>
      <c r="C23" s="44">
        <v>82</v>
      </c>
      <c r="D23" s="62" t="s">
        <v>22</v>
      </c>
      <c r="E23" s="44">
        <v>96</v>
      </c>
      <c r="F23" s="81">
        <v>4.4921661005806897</v>
      </c>
      <c r="G23" s="164" t="s">
        <v>22</v>
      </c>
      <c r="H23" s="81">
        <v>525.91212884847096</v>
      </c>
      <c r="I23" s="164" t="s">
        <v>22</v>
      </c>
      <c r="J23" s="81">
        <v>117.07317073170699</v>
      </c>
    </row>
    <row r="24" spans="2:10" x14ac:dyDescent="0.25">
      <c r="B24" s="165" t="s">
        <v>174</v>
      </c>
      <c r="C24" s="44">
        <v>29</v>
      </c>
      <c r="D24" s="62" t="s">
        <v>22</v>
      </c>
      <c r="E24" s="44">
        <v>36</v>
      </c>
      <c r="F24" s="81">
        <v>2.75429765409821</v>
      </c>
      <c r="G24" s="164" t="s">
        <v>22</v>
      </c>
      <c r="H24" s="81">
        <v>341.91281223288001</v>
      </c>
      <c r="I24" s="164" t="s">
        <v>22</v>
      </c>
      <c r="J24" s="81">
        <v>124.137931034483</v>
      </c>
    </row>
    <row r="25" spans="2:10" x14ac:dyDescent="0.25">
      <c r="B25" s="163" t="s">
        <v>12</v>
      </c>
      <c r="C25" s="161">
        <v>491</v>
      </c>
      <c r="D25" s="168">
        <v>3</v>
      </c>
      <c r="E25" s="161">
        <v>597</v>
      </c>
      <c r="F25" s="160">
        <v>5.2642864801115001</v>
      </c>
      <c r="G25" s="166">
        <v>3.2164683177870699</v>
      </c>
      <c r="H25" s="160">
        <v>640.07719523962703</v>
      </c>
      <c r="I25" s="166">
        <v>0.61099796334012202</v>
      </c>
      <c r="J25" s="160">
        <v>121.588594704684</v>
      </c>
    </row>
    <row r="26" spans="2:10" x14ac:dyDescent="0.25">
      <c r="B26" s="165" t="s">
        <v>173</v>
      </c>
      <c r="C26" s="44">
        <v>43</v>
      </c>
      <c r="D26" s="62" t="s">
        <v>22</v>
      </c>
      <c r="E26" s="44">
        <v>53</v>
      </c>
      <c r="F26" s="81">
        <v>4.26037848013475</v>
      </c>
      <c r="G26" s="164" t="s">
        <v>22</v>
      </c>
      <c r="H26" s="81">
        <v>525.11641731893303</v>
      </c>
      <c r="I26" s="164" t="s">
        <v>22</v>
      </c>
      <c r="J26" s="81">
        <v>123.255813953488</v>
      </c>
    </row>
    <row r="27" spans="2:10" x14ac:dyDescent="0.25">
      <c r="B27" s="165" t="s">
        <v>172</v>
      </c>
      <c r="C27" s="44">
        <v>105</v>
      </c>
      <c r="D27" s="62">
        <v>1</v>
      </c>
      <c r="E27" s="44">
        <v>139</v>
      </c>
      <c r="F27" s="81">
        <v>4.7471573569636298</v>
      </c>
      <c r="G27" s="164">
        <v>4.5211022447272597</v>
      </c>
      <c r="H27" s="81">
        <v>628.43321201708898</v>
      </c>
      <c r="I27" s="164">
        <v>0.952380952380952</v>
      </c>
      <c r="J27" s="81">
        <v>132.38095238095201</v>
      </c>
    </row>
    <row r="28" spans="2:10" x14ac:dyDescent="0.25">
      <c r="B28" s="163" t="s">
        <v>171</v>
      </c>
      <c r="C28" s="161">
        <v>6996</v>
      </c>
      <c r="D28" s="162">
        <v>88</v>
      </c>
      <c r="E28" s="161">
        <v>8697</v>
      </c>
      <c r="F28" s="160">
        <v>6.3359120145048546</v>
      </c>
      <c r="G28" s="159">
        <v>7.9697006471759186</v>
      </c>
      <c r="H28" s="160">
        <v>787.64189236919276</v>
      </c>
      <c r="I28" s="159">
        <v>1.257861635220126</v>
      </c>
      <c r="J28" s="160">
        <v>124.3138936535163</v>
      </c>
    </row>
    <row r="29" spans="2:10" x14ac:dyDescent="0.25">
      <c r="B29" s="163" t="s">
        <v>170</v>
      </c>
      <c r="C29" s="161">
        <v>1290</v>
      </c>
      <c r="D29" s="162">
        <v>36</v>
      </c>
      <c r="E29" s="161">
        <v>1728</v>
      </c>
      <c r="F29" s="160">
        <v>2.8690352146271865</v>
      </c>
      <c r="G29" s="159">
        <v>8.0066099012851719</v>
      </c>
      <c r="H29" s="160">
        <v>384.31727526168828</v>
      </c>
      <c r="I29" s="159">
        <v>2.7906976744186047</v>
      </c>
      <c r="J29" s="160">
        <v>133.95348837209303</v>
      </c>
    </row>
    <row r="30" spans="2:10" x14ac:dyDescent="0.25">
      <c r="B30" s="12" t="s">
        <v>8</v>
      </c>
      <c r="C30" s="106">
        <v>8286</v>
      </c>
      <c r="D30" s="28">
        <v>124</v>
      </c>
      <c r="E30" s="106">
        <v>10425</v>
      </c>
      <c r="F30" s="114">
        <v>5.3326966190536105</v>
      </c>
      <c r="G30" s="114">
        <v>7.9803811339928519</v>
      </c>
      <c r="H30" s="114">
        <v>670.93123646673769</v>
      </c>
      <c r="I30" s="13">
        <v>1.4965001206854935</v>
      </c>
      <c r="J30" s="114">
        <v>125.81462708182475</v>
      </c>
    </row>
    <row r="31" spans="2:10" ht="11.25" customHeight="1" x14ac:dyDescent="0.25">
      <c r="B31" s="395" t="s">
        <v>96</v>
      </c>
      <c r="C31" s="340"/>
      <c r="D31" s="340"/>
      <c r="E31" s="340"/>
      <c r="F31" s="340"/>
      <c r="G31" s="340"/>
      <c r="H31" s="340"/>
      <c r="I31" s="340"/>
      <c r="J31" s="340"/>
    </row>
    <row r="32" spans="2:10" ht="11.25" customHeight="1" x14ac:dyDescent="0.25">
      <c r="B32" s="396" t="s">
        <v>97</v>
      </c>
      <c r="C32" s="327"/>
      <c r="D32" s="327"/>
      <c r="E32" s="327"/>
      <c r="F32" s="327"/>
      <c r="G32" s="327"/>
      <c r="H32" s="327"/>
      <c r="I32" s="327"/>
      <c r="J32" s="327"/>
    </row>
  </sheetData>
  <mergeCells count="10">
    <mergeCell ref="I4:I5"/>
    <mergeCell ref="J4:J5"/>
    <mergeCell ref="B31:J31"/>
    <mergeCell ref="B32:J32"/>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2"/>
  <sheetViews>
    <sheetView showGridLines="0" workbookViewId="0">
      <selection activeCell="B2" sqref="B2"/>
    </sheetView>
  </sheetViews>
  <sheetFormatPr defaultRowHeight="15" x14ac:dyDescent="0.25"/>
  <cols>
    <col min="1" max="1" width="0.85546875" style="1" customWidth="1"/>
    <col min="2" max="2" width="10.140625" style="1" customWidth="1"/>
    <col min="3" max="16384" width="9.140625" style="1"/>
  </cols>
  <sheetData>
    <row r="2" spans="2:11" x14ac:dyDescent="0.25">
      <c r="B2" s="18" t="s">
        <v>292</v>
      </c>
      <c r="C2" s="286"/>
      <c r="D2" s="286"/>
      <c r="E2" s="286"/>
      <c r="F2" s="286"/>
      <c r="G2" s="286"/>
      <c r="H2" s="286"/>
      <c r="I2" s="286"/>
      <c r="J2" s="286"/>
      <c r="K2" s="286"/>
    </row>
    <row r="3" spans="2:11" x14ac:dyDescent="0.25">
      <c r="B3" s="303" t="s">
        <v>283</v>
      </c>
      <c r="C3" s="288"/>
      <c r="D3" s="288"/>
      <c r="E3" s="288"/>
      <c r="F3" s="288"/>
      <c r="G3" s="288"/>
      <c r="H3" s="288"/>
      <c r="I3" s="288"/>
      <c r="J3" s="288"/>
      <c r="K3" s="288"/>
    </row>
    <row r="4" spans="2:11" x14ac:dyDescent="0.25">
      <c r="B4" s="333" t="s">
        <v>1</v>
      </c>
      <c r="C4" s="336">
        <v>2018</v>
      </c>
      <c r="D4" s="336"/>
      <c r="E4" s="336"/>
      <c r="F4" s="337">
        <v>2017</v>
      </c>
      <c r="G4" s="337"/>
      <c r="H4" s="337"/>
      <c r="I4" s="336" t="s">
        <v>277</v>
      </c>
      <c r="J4" s="336"/>
      <c r="K4" s="336"/>
    </row>
    <row r="5" spans="2:11" x14ac:dyDescent="0.25">
      <c r="B5" s="334"/>
      <c r="C5" s="336"/>
      <c r="D5" s="336"/>
      <c r="E5" s="336"/>
      <c r="F5" s="337"/>
      <c r="G5" s="337"/>
      <c r="H5" s="337"/>
      <c r="I5" s="338"/>
      <c r="J5" s="338"/>
      <c r="K5" s="338"/>
    </row>
    <row r="6" spans="2:11" x14ac:dyDescent="0.25">
      <c r="B6" s="335"/>
      <c r="C6" s="176" t="s">
        <v>65</v>
      </c>
      <c r="D6" s="176" t="s">
        <v>66</v>
      </c>
      <c r="E6" s="176" t="s">
        <v>32</v>
      </c>
      <c r="F6" s="176" t="s">
        <v>65</v>
      </c>
      <c r="G6" s="176" t="s">
        <v>66</v>
      </c>
      <c r="H6" s="176" t="s">
        <v>32</v>
      </c>
      <c r="I6" s="176" t="s">
        <v>65</v>
      </c>
      <c r="J6" s="176" t="s">
        <v>66</v>
      </c>
      <c r="K6" s="176" t="s">
        <v>32</v>
      </c>
    </row>
    <row r="7" spans="2:11" x14ac:dyDescent="0.25">
      <c r="B7" s="218" t="s">
        <v>9</v>
      </c>
      <c r="C7" s="271">
        <v>1012</v>
      </c>
      <c r="D7" s="272">
        <v>13</v>
      </c>
      <c r="E7" s="271">
        <v>1291</v>
      </c>
      <c r="F7" s="273">
        <v>1050</v>
      </c>
      <c r="G7" s="274">
        <v>11</v>
      </c>
      <c r="H7" s="273">
        <v>1337</v>
      </c>
      <c r="I7" s="275">
        <v>-3.62</v>
      </c>
      <c r="J7" s="276">
        <v>18.18</v>
      </c>
      <c r="K7" s="275">
        <v>-3.44</v>
      </c>
    </row>
    <row r="8" spans="2:11" x14ac:dyDescent="0.25">
      <c r="B8" s="218" t="s">
        <v>10</v>
      </c>
      <c r="C8" s="271">
        <v>1328</v>
      </c>
      <c r="D8" s="272">
        <v>23</v>
      </c>
      <c r="E8" s="271">
        <v>1698</v>
      </c>
      <c r="F8" s="273">
        <v>1504</v>
      </c>
      <c r="G8" s="274">
        <v>26</v>
      </c>
      <c r="H8" s="273">
        <v>1936</v>
      </c>
      <c r="I8" s="275">
        <v>-11.7</v>
      </c>
      <c r="J8" s="276">
        <v>-11.54</v>
      </c>
      <c r="K8" s="275">
        <v>-12.29</v>
      </c>
    </row>
    <row r="9" spans="2:11" x14ac:dyDescent="0.25">
      <c r="B9" s="21" t="s">
        <v>11</v>
      </c>
      <c r="C9" s="35">
        <v>5086</v>
      </c>
      <c r="D9" s="219">
        <v>78</v>
      </c>
      <c r="E9" s="35">
        <v>6340</v>
      </c>
      <c r="F9" s="62">
        <v>5246</v>
      </c>
      <c r="G9" s="277">
        <v>41</v>
      </c>
      <c r="H9" s="62">
        <v>6594</v>
      </c>
      <c r="I9" s="104">
        <v>-3.05</v>
      </c>
      <c r="J9" s="105">
        <v>90.24</v>
      </c>
      <c r="K9" s="104">
        <v>-3.85</v>
      </c>
    </row>
    <row r="10" spans="2:11" x14ac:dyDescent="0.25">
      <c r="B10" s="21" t="s">
        <v>12</v>
      </c>
      <c r="C10" s="277">
        <v>860</v>
      </c>
      <c r="D10" s="219">
        <v>10</v>
      </c>
      <c r="E10" s="35">
        <v>1096</v>
      </c>
      <c r="F10" s="219">
        <v>880</v>
      </c>
      <c r="G10" s="277">
        <v>9</v>
      </c>
      <c r="H10" s="62">
        <v>1215</v>
      </c>
      <c r="I10" s="104">
        <v>-2.27</v>
      </c>
      <c r="J10" s="105">
        <v>11.11</v>
      </c>
      <c r="K10" s="104">
        <v>-9.7899999999999991</v>
      </c>
    </row>
    <row r="11" spans="2:11" x14ac:dyDescent="0.25">
      <c r="B11" s="12" t="s">
        <v>23</v>
      </c>
      <c r="C11" s="106">
        <v>8286</v>
      </c>
      <c r="D11" s="220">
        <v>124</v>
      </c>
      <c r="E11" s="106">
        <v>10425</v>
      </c>
      <c r="F11" s="106">
        <v>8680</v>
      </c>
      <c r="G11" s="220">
        <v>87</v>
      </c>
      <c r="H11" s="106">
        <v>11082</v>
      </c>
      <c r="I11" s="114">
        <v>-4.54</v>
      </c>
      <c r="J11" s="114">
        <v>42.53</v>
      </c>
      <c r="K11" s="114">
        <v>-5.93</v>
      </c>
    </row>
    <row r="12" spans="2:11" ht="15" customHeight="1" x14ac:dyDescent="0.25">
      <c r="B12" s="12" t="s">
        <v>15</v>
      </c>
      <c r="C12" s="106">
        <v>172553</v>
      </c>
      <c r="D12" s="106">
        <v>3334</v>
      </c>
      <c r="E12" s="106">
        <v>242919</v>
      </c>
      <c r="F12" s="106">
        <v>174933</v>
      </c>
      <c r="G12" s="106">
        <v>3378</v>
      </c>
      <c r="H12" s="106">
        <v>246750</v>
      </c>
      <c r="I12" s="114">
        <v>-1.36</v>
      </c>
      <c r="J12" s="114">
        <v>-1.3</v>
      </c>
      <c r="K12" s="114">
        <v>-1.55</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31"/>
  <sheetViews>
    <sheetView showGridLines="0" topLeftCell="A16" workbookViewId="0">
      <selection activeCell="A31" sqref="A31:XFD31"/>
    </sheetView>
  </sheetViews>
  <sheetFormatPr defaultRowHeight="15" x14ac:dyDescent="0.25"/>
  <cols>
    <col min="1" max="1" width="0.85546875" style="1" customWidth="1"/>
    <col min="2" max="2" width="22.85546875" style="1" customWidth="1"/>
    <col min="3" max="16384" width="9.140625" style="1"/>
  </cols>
  <sheetData>
    <row r="2" spans="2:8" x14ac:dyDescent="0.25">
      <c r="B2" s="51" t="s">
        <v>326</v>
      </c>
    </row>
    <row r="3" spans="2:8" x14ac:dyDescent="0.25">
      <c r="B3" s="397" t="s">
        <v>197</v>
      </c>
      <c r="C3" s="398"/>
      <c r="D3" s="398"/>
      <c r="E3" s="398"/>
      <c r="F3" s="398"/>
      <c r="G3" s="398"/>
    </row>
    <row r="4" spans="2:8" x14ac:dyDescent="0.25">
      <c r="B4" s="368" t="s">
        <v>194</v>
      </c>
      <c r="C4" s="399" t="s">
        <v>93</v>
      </c>
      <c r="D4" s="399"/>
      <c r="E4" s="399"/>
      <c r="F4" s="346" t="s">
        <v>196</v>
      </c>
      <c r="G4" s="346"/>
      <c r="H4" s="346"/>
    </row>
    <row r="5" spans="2:8" x14ac:dyDescent="0.25">
      <c r="B5" s="369" t="s">
        <v>190</v>
      </c>
      <c r="C5" s="158" t="s">
        <v>65</v>
      </c>
      <c r="D5" s="158" t="s">
        <v>66</v>
      </c>
      <c r="E5" s="158" t="s">
        <v>32</v>
      </c>
      <c r="F5" s="158" t="s">
        <v>65</v>
      </c>
      <c r="G5" s="158" t="s">
        <v>66</v>
      </c>
      <c r="H5" s="158" t="s">
        <v>32</v>
      </c>
    </row>
    <row r="6" spans="2:8" x14ac:dyDescent="0.25">
      <c r="B6" s="174" t="s">
        <v>9</v>
      </c>
      <c r="C6" s="173">
        <v>184</v>
      </c>
      <c r="D6" s="133" t="s">
        <v>22</v>
      </c>
      <c r="E6" s="173">
        <v>240</v>
      </c>
      <c r="F6" s="172">
        <v>16</v>
      </c>
      <c r="G6" s="44" t="s">
        <v>22</v>
      </c>
      <c r="H6" s="172">
        <v>24</v>
      </c>
    </row>
    <row r="7" spans="2:8" x14ac:dyDescent="0.25">
      <c r="B7" s="170" t="s">
        <v>188</v>
      </c>
      <c r="C7" s="46">
        <v>329</v>
      </c>
      <c r="D7" s="133">
        <v>3</v>
      </c>
      <c r="E7" s="46">
        <v>397</v>
      </c>
      <c r="F7" s="45">
        <v>18</v>
      </c>
      <c r="G7" s="44" t="s">
        <v>22</v>
      </c>
      <c r="H7" s="45">
        <v>29</v>
      </c>
    </row>
    <row r="8" spans="2:8" x14ac:dyDescent="0.25">
      <c r="B8" s="170" t="s">
        <v>186</v>
      </c>
      <c r="C8" s="46">
        <v>108</v>
      </c>
      <c r="D8" s="133">
        <v>1</v>
      </c>
      <c r="E8" s="46">
        <v>135</v>
      </c>
      <c r="F8" s="45">
        <v>30</v>
      </c>
      <c r="G8" s="44">
        <v>2</v>
      </c>
      <c r="H8" s="45">
        <v>37</v>
      </c>
    </row>
    <row r="9" spans="2:8" x14ac:dyDescent="0.25">
      <c r="B9" s="170" t="s">
        <v>187</v>
      </c>
      <c r="C9" s="46">
        <v>51</v>
      </c>
      <c r="D9" s="133" t="s">
        <v>22</v>
      </c>
      <c r="E9" s="46">
        <v>54</v>
      </c>
      <c r="F9" s="45">
        <v>11</v>
      </c>
      <c r="G9" s="44">
        <v>1</v>
      </c>
      <c r="H9" s="45">
        <v>11</v>
      </c>
    </row>
    <row r="10" spans="2:8" x14ac:dyDescent="0.25">
      <c r="B10" s="170" t="s">
        <v>189</v>
      </c>
      <c r="C10" s="46">
        <v>64</v>
      </c>
      <c r="D10" s="133">
        <v>2</v>
      </c>
      <c r="E10" s="46">
        <v>85</v>
      </c>
      <c r="F10" s="45">
        <v>3</v>
      </c>
      <c r="G10" s="44" t="s">
        <v>22</v>
      </c>
      <c r="H10" s="45">
        <v>4</v>
      </c>
    </row>
    <row r="11" spans="2:8" x14ac:dyDescent="0.25">
      <c r="B11" s="170" t="s">
        <v>10</v>
      </c>
      <c r="C11" s="46">
        <v>303</v>
      </c>
      <c r="D11" s="133">
        <v>1</v>
      </c>
      <c r="E11" s="46">
        <v>357</v>
      </c>
      <c r="F11" s="45">
        <v>48</v>
      </c>
      <c r="G11" s="44" t="s">
        <v>22</v>
      </c>
      <c r="H11" s="45">
        <v>75</v>
      </c>
    </row>
    <row r="12" spans="2:8" x14ac:dyDescent="0.25">
      <c r="B12" s="170" t="s">
        <v>184</v>
      </c>
      <c r="C12" s="46">
        <v>136</v>
      </c>
      <c r="D12" s="133" t="s">
        <v>22</v>
      </c>
      <c r="E12" s="46">
        <v>168</v>
      </c>
      <c r="F12" s="45">
        <v>31</v>
      </c>
      <c r="G12" s="44" t="s">
        <v>22</v>
      </c>
      <c r="H12" s="45">
        <v>49</v>
      </c>
    </row>
    <row r="13" spans="2:8" x14ac:dyDescent="0.25">
      <c r="B13" s="170" t="s">
        <v>180</v>
      </c>
      <c r="C13" s="46">
        <v>31</v>
      </c>
      <c r="D13" s="133">
        <v>1</v>
      </c>
      <c r="E13" s="46">
        <v>34</v>
      </c>
      <c r="F13" s="45">
        <v>41</v>
      </c>
      <c r="G13" s="44" t="s">
        <v>22</v>
      </c>
      <c r="H13" s="45">
        <v>57</v>
      </c>
    </row>
    <row r="14" spans="2:8" x14ac:dyDescent="0.25">
      <c r="B14" s="170" t="s">
        <v>183</v>
      </c>
      <c r="C14" s="46">
        <v>21</v>
      </c>
      <c r="D14" s="133" t="s">
        <v>22</v>
      </c>
      <c r="E14" s="46">
        <v>24</v>
      </c>
      <c r="F14" s="45">
        <v>25</v>
      </c>
      <c r="G14" s="44" t="s">
        <v>22</v>
      </c>
      <c r="H14" s="45">
        <v>37</v>
      </c>
    </row>
    <row r="15" spans="2:8" x14ac:dyDescent="0.25">
      <c r="B15" s="170" t="s">
        <v>182</v>
      </c>
      <c r="C15" s="46">
        <v>63</v>
      </c>
      <c r="D15" s="133" t="s">
        <v>22</v>
      </c>
      <c r="E15" s="46">
        <v>76</v>
      </c>
      <c r="F15" s="45">
        <v>23</v>
      </c>
      <c r="G15" s="44">
        <v>1</v>
      </c>
      <c r="H15" s="45">
        <v>39</v>
      </c>
    </row>
    <row r="16" spans="2:8" x14ac:dyDescent="0.25">
      <c r="B16" s="170" t="s">
        <v>181</v>
      </c>
      <c r="C16" s="46">
        <v>46</v>
      </c>
      <c r="D16" s="45">
        <v>1</v>
      </c>
      <c r="E16" s="46">
        <v>56</v>
      </c>
      <c r="F16" s="45">
        <v>2</v>
      </c>
      <c r="G16" s="44" t="s">
        <v>22</v>
      </c>
      <c r="H16" s="45">
        <v>3</v>
      </c>
    </row>
    <row r="17" spans="2:8" x14ac:dyDescent="0.25">
      <c r="B17" s="170" t="s">
        <v>185</v>
      </c>
      <c r="C17" s="46">
        <v>46</v>
      </c>
      <c r="D17" s="133" t="s">
        <v>22</v>
      </c>
      <c r="E17" s="46">
        <v>53</v>
      </c>
      <c r="F17" s="45">
        <v>19</v>
      </c>
      <c r="G17" s="44">
        <v>1</v>
      </c>
      <c r="H17" s="45">
        <v>24</v>
      </c>
    </row>
    <row r="18" spans="2:8" x14ac:dyDescent="0.25">
      <c r="B18" s="170" t="s">
        <v>11</v>
      </c>
      <c r="C18" s="46">
        <v>3911</v>
      </c>
      <c r="D18" s="45">
        <v>22</v>
      </c>
      <c r="E18" s="46">
        <v>4801</v>
      </c>
      <c r="F18" s="45">
        <v>243</v>
      </c>
      <c r="G18" s="44">
        <v>46</v>
      </c>
      <c r="H18" s="45">
        <v>384</v>
      </c>
    </row>
    <row r="19" spans="2:8" x14ac:dyDescent="0.25">
      <c r="B19" s="170" t="s">
        <v>176</v>
      </c>
      <c r="C19" s="46">
        <v>126</v>
      </c>
      <c r="D19" s="133" t="s">
        <v>22</v>
      </c>
      <c r="E19" s="46">
        <v>147</v>
      </c>
      <c r="F19" s="45">
        <v>15</v>
      </c>
      <c r="G19" s="44">
        <v>1</v>
      </c>
      <c r="H19" s="45">
        <v>21</v>
      </c>
    </row>
    <row r="20" spans="2:8" x14ac:dyDescent="0.25">
      <c r="B20" s="170" t="s">
        <v>178</v>
      </c>
      <c r="C20" s="46">
        <v>149</v>
      </c>
      <c r="D20" s="133" t="s">
        <v>22</v>
      </c>
      <c r="E20" s="46">
        <v>166</v>
      </c>
      <c r="F20" s="45">
        <v>29</v>
      </c>
      <c r="G20" s="44">
        <v>1</v>
      </c>
      <c r="H20" s="45">
        <v>33</v>
      </c>
    </row>
    <row r="21" spans="2:8" x14ac:dyDescent="0.25">
      <c r="B21" s="170" t="s">
        <v>175</v>
      </c>
      <c r="C21" s="46">
        <v>77</v>
      </c>
      <c r="D21" s="133" t="s">
        <v>22</v>
      </c>
      <c r="E21" s="46">
        <v>88</v>
      </c>
      <c r="F21" s="45">
        <v>5</v>
      </c>
      <c r="G21" s="44" t="s">
        <v>22</v>
      </c>
      <c r="H21" s="45">
        <v>8</v>
      </c>
    </row>
    <row r="22" spans="2:8" x14ac:dyDescent="0.25">
      <c r="B22" s="170" t="s">
        <v>177</v>
      </c>
      <c r="C22" s="46">
        <v>76</v>
      </c>
      <c r="D22" s="133" t="s">
        <v>22</v>
      </c>
      <c r="E22" s="46">
        <v>96</v>
      </c>
      <c r="F22" s="45">
        <v>10</v>
      </c>
      <c r="G22" s="44" t="s">
        <v>22</v>
      </c>
      <c r="H22" s="45">
        <v>16</v>
      </c>
    </row>
    <row r="23" spans="2:8" x14ac:dyDescent="0.25">
      <c r="B23" s="170" t="s">
        <v>179</v>
      </c>
      <c r="C23" s="46">
        <v>18</v>
      </c>
      <c r="D23" s="133" t="s">
        <v>22</v>
      </c>
      <c r="E23" s="46">
        <v>19</v>
      </c>
      <c r="F23" s="45">
        <v>20</v>
      </c>
      <c r="G23" s="44" t="s">
        <v>22</v>
      </c>
      <c r="H23" s="45">
        <v>25</v>
      </c>
    </row>
    <row r="24" spans="2:8" x14ac:dyDescent="0.25">
      <c r="B24" s="170" t="s">
        <v>12</v>
      </c>
      <c r="C24" s="46">
        <v>475</v>
      </c>
      <c r="D24" s="133">
        <v>3</v>
      </c>
      <c r="E24" s="46">
        <v>578</v>
      </c>
      <c r="F24" s="45">
        <v>16</v>
      </c>
      <c r="G24" s="44" t="s">
        <v>22</v>
      </c>
      <c r="H24" s="45">
        <v>19</v>
      </c>
    </row>
    <row r="25" spans="2:8" x14ac:dyDescent="0.25">
      <c r="B25" s="174" t="s">
        <v>172</v>
      </c>
      <c r="C25" s="173">
        <v>77</v>
      </c>
      <c r="D25" s="133" t="s">
        <v>22</v>
      </c>
      <c r="E25" s="173">
        <v>93</v>
      </c>
      <c r="F25" s="172">
        <v>28</v>
      </c>
      <c r="G25" s="161">
        <v>1</v>
      </c>
      <c r="H25" s="172">
        <v>46</v>
      </c>
    </row>
    <row r="26" spans="2:8" x14ac:dyDescent="0.25">
      <c r="B26" s="170" t="s">
        <v>174</v>
      </c>
      <c r="C26" s="46">
        <v>17</v>
      </c>
      <c r="D26" s="133" t="s">
        <v>22</v>
      </c>
      <c r="E26" s="46">
        <v>19</v>
      </c>
      <c r="F26" s="45">
        <v>12</v>
      </c>
      <c r="G26" s="44" t="s">
        <v>22</v>
      </c>
      <c r="H26" s="45">
        <v>17</v>
      </c>
    </row>
    <row r="27" spans="2:8" x14ac:dyDescent="0.25">
      <c r="B27" s="170" t="s">
        <v>173</v>
      </c>
      <c r="C27" s="46">
        <v>25</v>
      </c>
      <c r="D27" s="133" t="s">
        <v>22</v>
      </c>
      <c r="E27" s="46">
        <v>29</v>
      </c>
      <c r="F27" s="45">
        <v>18</v>
      </c>
      <c r="G27" s="44" t="s">
        <v>22</v>
      </c>
      <c r="H27" s="45">
        <v>24</v>
      </c>
    </row>
    <row r="28" spans="2:8" x14ac:dyDescent="0.25">
      <c r="B28" s="163" t="s">
        <v>320</v>
      </c>
      <c r="C28" s="173">
        <v>6333</v>
      </c>
      <c r="D28" s="172">
        <v>34</v>
      </c>
      <c r="E28" s="173">
        <v>7715</v>
      </c>
      <c r="F28" s="172">
        <v>663</v>
      </c>
      <c r="G28" s="173">
        <v>54</v>
      </c>
      <c r="H28" s="172">
        <v>982</v>
      </c>
    </row>
    <row r="29" spans="2:8" x14ac:dyDescent="0.25">
      <c r="B29" s="174" t="s">
        <v>170</v>
      </c>
      <c r="C29" s="173">
        <v>727</v>
      </c>
      <c r="D29" s="172">
        <v>17</v>
      </c>
      <c r="E29" s="173">
        <v>912</v>
      </c>
      <c r="F29" s="172">
        <v>563</v>
      </c>
      <c r="G29" s="173">
        <v>19</v>
      </c>
      <c r="H29" s="172">
        <v>816</v>
      </c>
    </row>
    <row r="30" spans="2:8" x14ac:dyDescent="0.25">
      <c r="B30" s="12" t="s">
        <v>8</v>
      </c>
      <c r="C30" s="171">
        <v>7060</v>
      </c>
      <c r="D30" s="171">
        <v>51</v>
      </c>
      <c r="E30" s="171">
        <v>8627</v>
      </c>
      <c r="F30" s="171">
        <v>1226</v>
      </c>
      <c r="G30" s="171">
        <v>73</v>
      </c>
      <c r="H30" s="171">
        <v>1798</v>
      </c>
    </row>
    <row r="31" spans="2:8" ht="11.25" customHeight="1" x14ac:dyDescent="0.25">
      <c r="B31" s="291" t="s">
        <v>280</v>
      </c>
    </row>
  </sheetData>
  <mergeCells count="4">
    <mergeCell ref="F4:H4"/>
    <mergeCell ref="B3:G3"/>
    <mergeCell ref="B4:B5"/>
    <mergeCell ref="C4:E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topLeftCell="A16" zoomScaleNormal="100" workbookViewId="0">
      <selection activeCell="A27" sqref="A27:XFD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18" t="s">
        <v>233</v>
      </c>
      <c r="C2" s="212"/>
      <c r="D2" s="212"/>
    </row>
    <row r="4" spans="2:4" x14ac:dyDescent="0.25">
      <c r="B4" s="400" t="s">
        <v>234</v>
      </c>
      <c r="C4" s="336" t="s">
        <v>235</v>
      </c>
      <c r="D4" s="336"/>
    </row>
    <row r="5" spans="2:4" x14ac:dyDescent="0.25">
      <c r="B5" s="400"/>
      <c r="C5" s="289" t="s">
        <v>236</v>
      </c>
      <c r="D5" s="289" t="s">
        <v>237</v>
      </c>
    </row>
    <row r="6" spans="2:4" x14ac:dyDescent="0.25">
      <c r="B6" s="132" t="s">
        <v>238</v>
      </c>
      <c r="C6" s="104">
        <v>177.04627981646431</v>
      </c>
      <c r="D6" s="133">
        <v>1034829663</v>
      </c>
    </row>
    <row r="7" spans="2:4" x14ac:dyDescent="0.25">
      <c r="B7" s="132" t="s">
        <v>239</v>
      </c>
      <c r="C7" s="104">
        <v>188.51569217126445</v>
      </c>
      <c r="D7" s="133">
        <v>58673247</v>
      </c>
    </row>
    <row r="8" spans="2:4" x14ac:dyDescent="0.25">
      <c r="B8" s="132" t="s">
        <v>240</v>
      </c>
      <c r="C8" s="104">
        <v>217.72952923393322</v>
      </c>
      <c r="D8" s="133">
        <v>428453502</v>
      </c>
    </row>
    <row r="9" spans="2:4" x14ac:dyDescent="0.25">
      <c r="B9" s="132" t="s">
        <v>241</v>
      </c>
      <c r="C9" s="104">
        <v>223.0885613146786</v>
      </c>
      <c r="D9" s="133">
        <v>1130044176</v>
      </c>
    </row>
    <row r="10" spans="2:4" x14ac:dyDescent="0.25">
      <c r="B10" s="132" t="s">
        <v>242</v>
      </c>
      <c r="C10" s="104">
        <v>247.02195802037465</v>
      </c>
      <c r="D10" s="133">
        <v>408978570</v>
      </c>
    </row>
    <row r="11" spans="2:4" x14ac:dyDescent="0.25">
      <c r="B11" s="132" t="s">
        <v>243</v>
      </c>
      <c r="C11" s="104">
        <v>255.87004691191626</v>
      </c>
      <c r="D11" s="133">
        <v>146365215</v>
      </c>
    </row>
    <row r="12" spans="2:4" x14ac:dyDescent="0.25">
      <c r="B12" s="132" t="s">
        <v>244</v>
      </c>
      <c r="C12" s="104">
        <v>261.68153173560461</v>
      </c>
      <c r="D12" s="133">
        <v>346565787</v>
      </c>
    </row>
    <row r="13" spans="2:4" x14ac:dyDescent="0.25">
      <c r="B13" s="132" t="s">
        <v>245</v>
      </c>
      <c r="C13" s="104">
        <v>264.00542790014339</v>
      </c>
      <c r="D13" s="133">
        <v>1161197778</v>
      </c>
    </row>
    <row r="14" spans="2:4" x14ac:dyDescent="0.25">
      <c r="B14" s="132" t="s">
        <v>14</v>
      </c>
      <c r="C14" s="104">
        <v>267.92204522903302</v>
      </c>
      <c r="D14" s="133">
        <v>1090583919</v>
      </c>
    </row>
    <row r="15" spans="2:4" x14ac:dyDescent="0.25">
      <c r="B15" s="132" t="s">
        <v>246</v>
      </c>
      <c r="C15" s="104">
        <v>271.82655473967873</v>
      </c>
      <c r="D15" s="133">
        <v>241937730</v>
      </c>
    </row>
    <row r="16" spans="2:4" x14ac:dyDescent="0.25">
      <c r="B16" s="132" t="s">
        <v>247</v>
      </c>
      <c r="C16" s="104">
        <v>282.21092210619537</v>
      </c>
      <c r="D16" s="133">
        <v>344168919</v>
      </c>
    </row>
    <row r="17" spans="2:5" x14ac:dyDescent="0.25">
      <c r="B17" s="132" t="s">
        <v>248</v>
      </c>
      <c r="C17" s="104">
        <v>285.77510657529263</v>
      </c>
      <c r="D17" s="133">
        <v>303203673</v>
      </c>
    </row>
    <row r="18" spans="2:5" x14ac:dyDescent="0.25">
      <c r="B18" s="132" t="s">
        <v>249</v>
      </c>
      <c r="C18" s="104">
        <v>292.81851214926479</v>
      </c>
      <c r="D18" s="133">
        <v>1438127172</v>
      </c>
    </row>
    <row r="19" spans="2:5" x14ac:dyDescent="0.25">
      <c r="B19" s="132" t="s">
        <v>250</v>
      </c>
      <c r="C19" s="104">
        <v>294.94100199833213</v>
      </c>
      <c r="D19" s="133">
        <v>37488771</v>
      </c>
    </row>
    <row r="20" spans="2:5" x14ac:dyDescent="0.25">
      <c r="B20" s="132" t="s">
        <v>251</v>
      </c>
      <c r="C20" s="104">
        <v>296.39995805770212</v>
      </c>
      <c r="D20" s="133">
        <v>2968077303</v>
      </c>
    </row>
    <row r="21" spans="2:5" x14ac:dyDescent="0.25">
      <c r="B21" s="132" t="s">
        <v>252</v>
      </c>
      <c r="C21" s="104">
        <v>303.82194010891692</v>
      </c>
      <c r="D21" s="133">
        <v>1790513232</v>
      </c>
    </row>
    <row r="22" spans="2:5" x14ac:dyDescent="0.25">
      <c r="B22" s="132" t="s">
        <v>253</v>
      </c>
      <c r="C22" s="104">
        <v>322.06064039701386</v>
      </c>
      <c r="D22" s="133">
        <v>496264368</v>
      </c>
    </row>
    <row r="23" spans="2:5" x14ac:dyDescent="0.25">
      <c r="B23" s="132" t="s">
        <v>254</v>
      </c>
      <c r="C23" s="104">
        <v>360.4333736803257</v>
      </c>
      <c r="D23" s="133">
        <v>1603385520</v>
      </c>
    </row>
    <row r="24" spans="2:5" x14ac:dyDescent="0.25">
      <c r="B24" s="132" t="s">
        <v>255</v>
      </c>
      <c r="C24" s="104">
        <v>379.13238451228057</v>
      </c>
      <c r="D24" s="133">
        <v>1419250803</v>
      </c>
    </row>
    <row r="25" spans="2:5" x14ac:dyDescent="0.25">
      <c r="B25" s="132" t="s">
        <v>23</v>
      </c>
      <c r="C25" s="104">
        <v>457.63740833322703</v>
      </c>
      <c r="D25" s="133">
        <v>717657831</v>
      </c>
    </row>
    <row r="26" spans="2:5" x14ac:dyDescent="0.25">
      <c r="B26" s="292" t="s">
        <v>57</v>
      </c>
      <c r="C26" s="293">
        <v>283.13500878759669</v>
      </c>
      <c r="D26" s="294">
        <f>SUM(D6:D25)</f>
        <v>17165767179</v>
      </c>
    </row>
    <row r="27" spans="2:5" ht="11.25" customHeight="1" x14ac:dyDescent="0.25">
      <c r="B27" s="401" t="s">
        <v>256</v>
      </c>
      <c r="C27" s="340"/>
      <c r="D27" s="340"/>
      <c r="E27" s="340"/>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{8EC3F092-1940-4EBD-9027-2103F6610436}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{EB8A81BB-58F1-4A55-BF93-041218B7CFA8}</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8EC3F092-1940-4EBD-9027-2103F661043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EB8A81BB-58F1-4A55-BF93-041218B7CFA8}">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N12"/>
  <sheetViews>
    <sheetView showGridLines="0" zoomScaleNormal="100" workbookViewId="0">
      <selection activeCell="L23" sqref="L23"/>
    </sheetView>
  </sheetViews>
  <sheetFormatPr defaultRowHeight="11.25" x14ac:dyDescent="0.2"/>
  <cols>
    <col min="1" max="1" width="0.85546875" style="40" customWidth="1"/>
    <col min="2" max="2" width="15.85546875" style="112" customWidth="1"/>
    <col min="3" max="3" width="8" style="40" customWidth="1"/>
    <col min="4" max="16384" width="9.140625" style="40"/>
  </cols>
  <sheetData>
    <row r="2" spans="2:14" ht="15" x14ac:dyDescent="0.25">
      <c r="B2" s="97" t="s">
        <v>325</v>
      </c>
      <c r="C2" s="1"/>
      <c r="D2" s="1"/>
      <c r="E2" s="1"/>
      <c r="F2" s="1"/>
      <c r="G2" s="1"/>
      <c r="H2" s="1"/>
      <c r="I2" s="1"/>
      <c r="J2" s="97"/>
      <c r="K2" s="1"/>
      <c r="L2" s="1"/>
      <c r="M2" s="1"/>
      <c r="N2" s="2"/>
    </row>
    <row r="3" spans="2:14" ht="15" x14ac:dyDescent="0.25">
      <c r="B3" s="295" t="s">
        <v>321</v>
      </c>
      <c r="C3" s="295"/>
      <c r="D3" s="295"/>
      <c r="E3" s="295"/>
      <c r="F3" s="295"/>
      <c r="G3" s="1"/>
      <c r="H3" s="1"/>
      <c r="I3" s="1"/>
      <c r="J3" s="402"/>
      <c r="K3" s="402"/>
      <c r="L3" s="402"/>
      <c r="M3" s="402"/>
      <c r="N3" s="2"/>
    </row>
    <row r="4" spans="2:14" ht="15" customHeight="1" x14ac:dyDescent="0.25">
      <c r="B4" s="333" t="s">
        <v>55</v>
      </c>
      <c r="C4" s="403" t="s">
        <v>161</v>
      </c>
      <c r="D4" s="403"/>
      <c r="E4" s="403"/>
      <c r="F4" s="403"/>
      <c r="G4" s="403"/>
      <c r="H4" s="403"/>
      <c r="I4" s="403"/>
      <c r="J4" s="403"/>
      <c r="K4" s="403"/>
      <c r="L4" s="403"/>
      <c r="M4" s="403"/>
      <c r="N4" s="2"/>
    </row>
    <row r="5" spans="2:14" ht="30" customHeight="1" x14ac:dyDescent="0.25">
      <c r="B5" s="334"/>
      <c r="C5" s="332" t="s">
        <v>93</v>
      </c>
      <c r="D5" s="332"/>
      <c r="E5" s="332"/>
      <c r="F5" s="332"/>
      <c r="G5" s="332"/>
      <c r="H5" s="404" t="s">
        <v>94</v>
      </c>
      <c r="I5" s="404"/>
      <c r="J5" s="332" t="s">
        <v>162</v>
      </c>
      <c r="K5" s="332"/>
      <c r="L5" s="332"/>
      <c r="M5" s="332"/>
      <c r="N5" s="332"/>
    </row>
    <row r="6" spans="2:14" ht="40.5" x14ac:dyDescent="0.25">
      <c r="B6" s="335"/>
      <c r="C6" s="146" t="s">
        <v>163</v>
      </c>
      <c r="D6" s="146" t="s">
        <v>164</v>
      </c>
      <c r="E6" s="146" t="s">
        <v>168</v>
      </c>
      <c r="F6" s="146" t="s">
        <v>165</v>
      </c>
      <c r="G6" s="147" t="s">
        <v>8</v>
      </c>
      <c r="H6" s="146" t="s">
        <v>163</v>
      </c>
      <c r="I6" s="146" t="s">
        <v>8</v>
      </c>
      <c r="J6" s="146" t="s">
        <v>163</v>
      </c>
      <c r="K6" s="146" t="s">
        <v>164</v>
      </c>
      <c r="L6" s="146" t="s">
        <v>168</v>
      </c>
      <c r="M6" s="146" t="s">
        <v>165</v>
      </c>
      <c r="N6" s="146" t="s">
        <v>8</v>
      </c>
    </row>
    <row r="7" spans="2:14" ht="13.5" x14ac:dyDescent="0.25">
      <c r="B7" s="21" t="s">
        <v>9</v>
      </c>
      <c r="C7" s="22">
        <v>60</v>
      </c>
      <c r="D7" s="23">
        <v>179</v>
      </c>
      <c r="E7" s="148">
        <v>2</v>
      </c>
      <c r="F7" s="23">
        <v>622</v>
      </c>
      <c r="G7" s="269">
        <v>863</v>
      </c>
      <c r="H7" s="23">
        <v>34</v>
      </c>
      <c r="I7" s="22">
        <v>34</v>
      </c>
      <c r="J7" s="23">
        <v>11</v>
      </c>
      <c r="K7" s="22">
        <v>72</v>
      </c>
      <c r="L7" s="23" t="s">
        <v>22</v>
      </c>
      <c r="M7" s="22">
        <v>32</v>
      </c>
      <c r="N7" s="23">
        <v>115</v>
      </c>
    </row>
    <row r="8" spans="2:14" ht="13.5" x14ac:dyDescent="0.25">
      <c r="B8" s="21" t="s">
        <v>10</v>
      </c>
      <c r="C8" s="22">
        <v>181</v>
      </c>
      <c r="D8" s="23">
        <v>111</v>
      </c>
      <c r="E8" s="148" t="s">
        <v>22</v>
      </c>
      <c r="F8" s="23">
        <v>641</v>
      </c>
      <c r="G8" s="269">
        <v>933</v>
      </c>
      <c r="H8" s="23">
        <v>145</v>
      </c>
      <c r="I8" s="22">
        <v>145</v>
      </c>
      <c r="J8" s="23">
        <v>60</v>
      </c>
      <c r="K8" s="22">
        <v>100</v>
      </c>
      <c r="L8" s="23" t="s">
        <v>22</v>
      </c>
      <c r="M8" s="22">
        <v>90</v>
      </c>
      <c r="N8" s="23">
        <v>250</v>
      </c>
    </row>
    <row r="9" spans="2:14" ht="13.5" x14ac:dyDescent="0.25">
      <c r="B9" s="21" t="s">
        <v>11</v>
      </c>
      <c r="C9" s="22">
        <v>46</v>
      </c>
      <c r="D9" s="23">
        <v>135</v>
      </c>
      <c r="E9" s="148" t="s">
        <v>22</v>
      </c>
      <c r="F9" s="23">
        <v>4403</v>
      </c>
      <c r="G9" s="269">
        <v>4584</v>
      </c>
      <c r="H9" s="23">
        <v>373</v>
      </c>
      <c r="I9" s="22">
        <v>373</v>
      </c>
      <c r="J9" s="23">
        <v>4</v>
      </c>
      <c r="K9" s="22">
        <v>67</v>
      </c>
      <c r="L9" s="23">
        <v>1</v>
      </c>
      <c r="M9" s="22">
        <v>57</v>
      </c>
      <c r="N9" s="23">
        <v>129</v>
      </c>
    </row>
    <row r="10" spans="2:14" ht="13.5" x14ac:dyDescent="0.25">
      <c r="B10" s="21" t="s">
        <v>12</v>
      </c>
      <c r="C10" s="22">
        <v>71</v>
      </c>
      <c r="D10" s="23">
        <v>126</v>
      </c>
      <c r="E10" s="148">
        <v>1</v>
      </c>
      <c r="F10" s="23">
        <v>482</v>
      </c>
      <c r="G10" s="269">
        <v>680</v>
      </c>
      <c r="H10" s="23">
        <v>69</v>
      </c>
      <c r="I10" s="22">
        <v>69</v>
      </c>
      <c r="J10" s="23">
        <v>18</v>
      </c>
      <c r="K10" s="22">
        <v>73</v>
      </c>
      <c r="L10" s="23" t="s">
        <v>22</v>
      </c>
      <c r="M10" s="22">
        <v>20</v>
      </c>
      <c r="N10" s="23">
        <v>111</v>
      </c>
    </row>
    <row r="11" spans="2:14" ht="13.5" x14ac:dyDescent="0.25">
      <c r="B11" s="12" t="s">
        <v>8</v>
      </c>
      <c r="C11" s="28">
        <v>358</v>
      </c>
      <c r="D11" s="28">
        <v>551</v>
      </c>
      <c r="E11" s="149">
        <v>3</v>
      </c>
      <c r="F11" s="28">
        <v>6148</v>
      </c>
      <c r="G11" s="270">
        <v>7060</v>
      </c>
      <c r="H11" s="28">
        <v>621</v>
      </c>
      <c r="I11" s="28">
        <v>621</v>
      </c>
      <c r="J11" s="28">
        <v>93</v>
      </c>
      <c r="K11" s="28">
        <v>312</v>
      </c>
      <c r="L11" s="28">
        <v>1</v>
      </c>
      <c r="M11" s="28">
        <v>199</v>
      </c>
      <c r="N11" s="150">
        <v>605</v>
      </c>
    </row>
    <row r="12" spans="2:14" x14ac:dyDescent="0.2">
      <c r="B12" s="145" t="s">
        <v>166</v>
      </c>
    </row>
  </sheetData>
  <mergeCells count="6">
    <mergeCell ref="J3:M3"/>
    <mergeCell ref="B4:B6"/>
    <mergeCell ref="C4:M4"/>
    <mergeCell ref="C5:G5"/>
    <mergeCell ref="H5:I5"/>
    <mergeCell ref="J5:N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G17"/>
  <sheetViews>
    <sheetView showGridLines="0" zoomScaleNormal="100" workbookViewId="0">
      <selection activeCell="B17" sqref="B17"/>
    </sheetView>
  </sheetViews>
  <sheetFormatPr defaultRowHeight="11.25" x14ac:dyDescent="0.2"/>
  <cols>
    <col min="1" max="1" width="0.85546875" style="40" customWidth="1"/>
    <col min="2" max="2" width="14.42578125" style="156" customWidth="1"/>
    <col min="3" max="3" width="9.140625" style="40"/>
    <col min="4" max="4" width="11" style="40" customWidth="1"/>
    <col min="5" max="5" width="10.5703125" style="40" customWidth="1"/>
    <col min="6" max="6" width="9.5703125" style="40" customWidth="1"/>
    <col min="7" max="7" width="9.140625" style="40"/>
    <col min="8" max="8" width="10.7109375" style="40" customWidth="1"/>
    <col min="9" max="16384" width="9.140625" style="40"/>
  </cols>
  <sheetData>
    <row r="2" spans="2:7" ht="15" x14ac:dyDescent="0.25">
      <c r="B2" s="18" t="s">
        <v>324</v>
      </c>
      <c r="C2" s="95"/>
      <c r="D2" s="95"/>
      <c r="E2" s="95"/>
      <c r="F2" s="96"/>
      <c r="G2" s="1"/>
    </row>
    <row r="3" spans="2:7" ht="15" x14ac:dyDescent="0.25">
      <c r="B3" s="295" t="s">
        <v>321</v>
      </c>
      <c r="C3" s="295"/>
      <c r="D3" s="295"/>
      <c r="E3" s="295"/>
      <c r="F3" s="295"/>
      <c r="G3" s="1"/>
    </row>
    <row r="4" spans="2:7" ht="40.5" x14ac:dyDescent="0.25">
      <c r="B4" s="151" t="s">
        <v>64</v>
      </c>
      <c r="C4" s="64" t="s">
        <v>163</v>
      </c>
      <c r="D4" s="64" t="s">
        <v>164</v>
      </c>
      <c r="E4" s="64" t="s">
        <v>168</v>
      </c>
      <c r="F4" s="64" t="s">
        <v>165</v>
      </c>
      <c r="G4" s="64" t="s">
        <v>8</v>
      </c>
    </row>
    <row r="5" spans="2:7" ht="13.5" customHeight="1" x14ac:dyDescent="0.2">
      <c r="B5" s="314" t="s">
        <v>67</v>
      </c>
      <c r="C5" s="153">
        <v>71</v>
      </c>
      <c r="D5" s="152">
        <v>54</v>
      </c>
      <c r="E5" s="155" t="s">
        <v>22</v>
      </c>
      <c r="F5" s="152">
        <v>481</v>
      </c>
      <c r="G5" s="154">
        <v>606</v>
      </c>
    </row>
    <row r="6" spans="2:7" ht="13.5" x14ac:dyDescent="0.2">
      <c r="B6" s="314" t="s">
        <v>68</v>
      </c>
      <c r="C6" s="153">
        <v>63</v>
      </c>
      <c r="D6" s="152">
        <v>44</v>
      </c>
      <c r="E6" s="155" t="s">
        <v>22</v>
      </c>
      <c r="F6" s="152">
        <v>438</v>
      </c>
      <c r="G6" s="154">
        <v>545</v>
      </c>
    </row>
    <row r="7" spans="2:7" ht="13.5" x14ac:dyDescent="0.2">
      <c r="B7" s="314" t="s">
        <v>69</v>
      </c>
      <c r="C7" s="153">
        <v>68</v>
      </c>
      <c r="D7" s="152">
        <v>68</v>
      </c>
      <c r="E7" s="155" t="s">
        <v>22</v>
      </c>
      <c r="F7" s="152">
        <v>461</v>
      </c>
      <c r="G7" s="154">
        <v>597</v>
      </c>
    </row>
    <row r="8" spans="2:7" ht="13.5" x14ac:dyDescent="0.2">
      <c r="B8" s="314" t="s">
        <v>70</v>
      </c>
      <c r="C8" s="153">
        <v>107</v>
      </c>
      <c r="D8" s="152">
        <v>76</v>
      </c>
      <c r="E8" s="155" t="s">
        <v>22</v>
      </c>
      <c r="F8" s="152">
        <v>503</v>
      </c>
      <c r="G8" s="154">
        <v>686</v>
      </c>
    </row>
    <row r="9" spans="2:7" ht="13.5" x14ac:dyDescent="0.2">
      <c r="B9" s="314" t="s">
        <v>71</v>
      </c>
      <c r="C9" s="153">
        <v>103</v>
      </c>
      <c r="D9" s="152">
        <v>72</v>
      </c>
      <c r="E9" s="155" t="s">
        <v>22</v>
      </c>
      <c r="F9" s="152">
        <v>598</v>
      </c>
      <c r="G9" s="154">
        <v>773</v>
      </c>
    </row>
    <row r="10" spans="2:7" ht="13.5" x14ac:dyDescent="0.2">
      <c r="B10" s="314" t="s">
        <v>72</v>
      </c>
      <c r="C10" s="153">
        <v>104</v>
      </c>
      <c r="D10" s="152">
        <v>99</v>
      </c>
      <c r="E10" s="155">
        <v>1</v>
      </c>
      <c r="F10" s="152">
        <v>598</v>
      </c>
      <c r="G10" s="154">
        <v>802</v>
      </c>
    </row>
    <row r="11" spans="2:7" ht="13.5" x14ac:dyDescent="0.2">
      <c r="B11" s="314" t="s">
        <v>73</v>
      </c>
      <c r="C11" s="153">
        <v>131</v>
      </c>
      <c r="D11" s="152">
        <v>107</v>
      </c>
      <c r="E11" s="155">
        <v>1</v>
      </c>
      <c r="F11" s="152">
        <v>669</v>
      </c>
      <c r="G11" s="154">
        <v>908</v>
      </c>
    </row>
    <row r="12" spans="2:7" ht="13.5" x14ac:dyDescent="0.2">
      <c r="B12" s="314" t="s">
        <v>74</v>
      </c>
      <c r="C12" s="153">
        <v>96</v>
      </c>
      <c r="D12" s="152">
        <v>96</v>
      </c>
      <c r="E12" s="155">
        <v>1</v>
      </c>
      <c r="F12" s="152">
        <v>500</v>
      </c>
      <c r="G12" s="154">
        <v>693</v>
      </c>
    </row>
    <row r="13" spans="2:7" ht="13.5" x14ac:dyDescent="0.2">
      <c r="B13" s="314" t="s">
        <v>75</v>
      </c>
      <c r="C13" s="153">
        <v>81</v>
      </c>
      <c r="D13" s="152">
        <v>73</v>
      </c>
      <c r="E13" s="155">
        <v>1</v>
      </c>
      <c r="F13" s="152">
        <v>633</v>
      </c>
      <c r="G13" s="154">
        <v>788</v>
      </c>
    </row>
    <row r="14" spans="2:7" ht="13.5" x14ac:dyDescent="0.2">
      <c r="B14" s="314" t="s">
        <v>76</v>
      </c>
      <c r="C14" s="153">
        <v>84</v>
      </c>
      <c r="D14" s="152">
        <v>68</v>
      </c>
      <c r="E14" s="155" t="s">
        <v>22</v>
      </c>
      <c r="F14" s="152">
        <v>539</v>
      </c>
      <c r="G14" s="154">
        <v>691</v>
      </c>
    </row>
    <row r="15" spans="2:7" ht="13.5" x14ac:dyDescent="0.2">
      <c r="B15" s="314" t="s">
        <v>77</v>
      </c>
      <c r="C15" s="153">
        <v>91</v>
      </c>
      <c r="D15" s="152">
        <v>41</v>
      </c>
      <c r="E15" s="155" t="s">
        <v>22</v>
      </c>
      <c r="F15" s="152">
        <v>485</v>
      </c>
      <c r="G15" s="154">
        <v>617</v>
      </c>
    </row>
    <row r="16" spans="2:7" ht="13.5" x14ac:dyDescent="0.2">
      <c r="B16" s="314" t="s">
        <v>78</v>
      </c>
      <c r="C16" s="153">
        <v>73</v>
      </c>
      <c r="D16" s="152">
        <v>65</v>
      </c>
      <c r="E16" s="155" t="s">
        <v>22</v>
      </c>
      <c r="F16" s="152">
        <v>442</v>
      </c>
      <c r="G16" s="154">
        <v>580</v>
      </c>
    </row>
    <row r="17" spans="2:7" ht="13.5" x14ac:dyDescent="0.25">
      <c r="B17" s="12" t="s">
        <v>8</v>
      </c>
      <c r="C17" s="28">
        <v>1072</v>
      </c>
      <c r="D17" s="28">
        <v>863</v>
      </c>
      <c r="E17" s="106">
        <v>4</v>
      </c>
      <c r="F17" s="28">
        <v>6347</v>
      </c>
      <c r="G17" s="106">
        <v>8286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G12"/>
  <sheetViews>
    <sheetView showGridLines="0" zoomScaleNormal="100" workbookViewId="0">
      <selection activeCell="M23" sqref="M23"/>
    </sheetView>
  </sheetViews>
  <sheetFormatPr defaultRowHeight="11.25" x14ac:dyDescent="0.2"/>
  <cols>
    <col min="1" max="1" width="0.85546875" style="40" customWidth="1"/>
    <col min="2" max="2" width="16" style="156" customWidth="1"/>
    <col min="3" max="4" width="9.140625" style="40"/>
    <col min="5" max="5" width="9.7109375" style="40" customWidth="1"/>
    <col min="6" max="16384" width="9.140625" style="40"/>
  </cols>
  <sheetData>
    <row r="2" spans="2:7" ht="15" x14ac:dyDescent="0.25">
      <c r="B2" s="18" t="s">
        <v>323</v>
      </c>
      <c r="C2" s="107"/>
      <c r="D2" s="107"/>
      <c r="E2" s="107"/>
      <c r="F2" s="107"/>
    </row>
    <row r="3" spans="2:7" ht="12.75" x14ac:dyDescent="0.2">
      <c r="B3" s="116" t="s">
        <v>322</v>
      </c>
      <c r="C3" s="128"/>
      <c r="D3" s="128"/>
      <c r="E3" s="128"/>
      <c r="F3" s="118"/>
    </row>
    <row r="4" spans="2:7" ht="40.5" x14ac:dyDescent="0.25">
      <c r="B4" s="157" t="s">
        <v>80</v>
      </c>
      <c r="C4" s="61" t="s">
        <v>163</v>
      </c>
      <c r="D4" s="61" t="s">
        <v>164</v>
      </c>
      <c r="E4" s="61" t="s">
        <v>168</v>
      </c>
      <c r="F4" s="61" t="s">
        <v>165</v>
      </c>
      <c r="G4" s="61" t="s">
        <v>8</v>
      </c>
    </row>
    <row r="5" spans="2:7" ht="13.5" x14ac:dyDescent="0.25">
      <c r="B5" s="146" t="s">
        <v>81</v>
      </c>
      <c r="C5" s="35">
        <v>166</v>
      </c>
      <c r="D5" s="63">
        <v>117</v>
      </c>
      <c r="E5" s="35">
        <v>1</v>
      </c>
      <c r="F5" s="62">
        <v>980</v>
      </c>
      <c r="G5" s="141">
        <v>1264</v>
      </c>
    </row>
    <row r="6" spans="2:7" ht="13.5" x14ac:dyDescent="0.25">
      <c r="B6" s="146" t="s">
        <v>82</v>
      </c>
      <c r="C6" s="35">
        <v>132</v>
      </c>
      <c r="D6" s="63">
        <v>110</v>
      </c>
      <c r="E6" s="35">
        <v>1</v>
      </c>
      <c r="F6" s="62">
        <v>1024</v>
      </c>
      <c r="G6" s="141">
        <v>1267</v>
      </c>
    </row>
    <row r="7" spans="2:7" ht="13.5" x14ac:dyDescent="0.25">
      <c r="B7" s="146" t="s">
        <v>83</v>
      </c>
      <c r="C7" s="35">
        <v>144</v>
      </c>
      <c r="D7" s="63">
        <v>118</v>
      </c>
      <c r="E7" s="35" t="s">
        <v>22</v>
      </c>
      <c r="F7" s="62">
        <v>1030</v>
      </c>
      <c r="G7" s="141">
        <v>1292</v>
      </c>
    </row>
    <row r="8" spans="2:7" ht="13.5" x14ac:dyDescent="0.25">
      <c r="B8" s="146" t="s">
        <v>84</v>
      </c>
      <c r="C8" s="35">
        <v>121</v>
      </c>
      <c r="D8" s="63">
        <v>109</v>
      </c>
      <c r="E8" s="35">
        <v>1</v>
      </c>
      <c r="F8" s="62">
        <v>948</v>
      </c>
      <c r="G8" s="141">
        <v>1179</v>
      </c>
    </row>
    <row r="9" spans="2:7" ht="13.5" x14ac:dyDescent="0.25">
      <c r="B9" s="146" t="s">
        <v>85</v>
      </c>
      <c r="C9" s="35">
        <v>154</v>
      </c>
      <c r="D9" s="63">
        <v>135</v>
      </c>
      <c r="E9" s="35" t="s">
        <v>22</v>
      </c>
      <c r="F9" s="62">
        <v>1067</v>
      </c>
      <c r="G9" s="141">
        <v>1356</v>
      </c>
    </row>
    <row r="10" spans="2:7" ht="13.5" x14ac:dyDescent="0.25">
      <c r="B10" s="146" t="s">
        <v>86</v>
      </c>
      <c r="C10" s="35">
        <v>198</v>
      </c>
      <c r="D10" s="63">
        <v>123</v>
      </c>
      <c r="E10" s="35" t="s">
        <v>22</v>
      </c>
      <c r="F10" s="62">
        <v>769</v>
      </c>
      <c r="G10" s="141">
        <v>1090</v>
      </c>
    </row>
    <row r="11" spans="2:7" ht="13.5" x14ac:dyDescent="0.25">
      <c r="B11" s="146" t="s">
        <v>87</v>
      </c>
      <c r="C11" s="35">
        <v>157</v>
      </c>
      <c r="D11" s="63">
        <v>151</v>
      </c>
      <c r="E11" s="35">
        <v>1</v>
      </c>
      <c r="F11" s="62">
        <v>529</v>
      </c>
      <c r="G11" s="141">
        <v>838</v>
      </c>
    </row>
    <row r="12" spans="2:7" ht="13.5" x14ac:dyDescent="0.25">
      <c r="B12" s="12" t="s">
        <v>8</v>
      </c>
      <c r="C12" s="106">
        <v>1072</v>
      </c>
      <c r="D12" s="106">
        <v>863</v>
      </c>
      <c r="E12" s="106">
        <v>4</v>
      </c>
      <c r="F12" s="106">
        <v>6347</v>
      </c>
      <c r="G12" s="106">
        <v>8286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1"/>
  <sheetViews>
    <sheetView showGridLines="0" workbookViewId="0">
      <selection activeCell="O16" sqref="O16"/>
    </sheetView>
  </sheetViews>
  <sheetFormatPr defaultRowHeight="15" x14ac:dyDescent="0.25"/>
  <cols>
    <col min="1" max="1" width="0.85546875" style="1" customWidth="1"/>
    <col min="2" max="16384" width="9.140625" style="1"/>
  </cols>
  <sheetData>
    <row r="2" spans="2:7" x14ac:dyDescent="0.25">
      <c r="B2" s="97" t="s">
        <v>269</v>
      </c>
      <c r="C2" s="95"/>
      <c r="D2" s="95"/>
      <c r="E2" s="95"/>
      <c r="F2" s="96"/>
    </row>
    <row r="3" spans="2:7" x14ac:dyDescent="0.25">
      <c r="B3" s="130" t="s">
        <v>197</v>
      </c>
      <c r="C3" s="216"/>
      <c r="D3" s="216"/>
      <c r="E3" s="216"/>
      <c r="F3" s="216"/>
    </row>
    <row r="4" spans="2:7" ht="15" customHeight="1" x14ac:dyDescent="0.25">
      <c r="B4" s="405" t="s">
        <v>258</v>
      </c>
      <c r="C4" s="359" t="s">
        <v>270</v>
      </c>
      <c r="D4" s="359" t="s">
        <v>271</v>
      </c>
      <c r="E4" s="359" t="s">
        <v>272</v>
      </c>
      <c r="F4" s="359" t="s">
        <v>167</v>
      </c>
      <c r="G4" s="344" t="s">
        <v>8</v>
      </c>
    </row>
    <row r="5" spans="2:7" x14ac:dyDescent="0.25">
      <c r="B5" s="405"/>
      <c r="C5" s="359"/>
      <c r="D5" s="359"/>
      <c r="E5" s="359"/>
      <c r="F5" s="359"/>
      <c r="G5" s="344"/>
    </row>
    <row r="6" spans="2:7" x14ac:dyDescent="0.25">
      <c r="B6" s="132">
        <v>1</v>
      </c>
      <c r="C6" s="35">
        <v>26</v>
      </c>
      <c r="D6" s="62">
        <v>32</v>
      </c>
      <c r="E6" s="37">
        <v>54</v>
      </c>
      <c r="F6" s="62" t="s">
        <v>22</v>
      </c>
      <c r="G6" s="167">
        <v>112</v>
      </c>
    </row>
    <row r="7" spans="2:7" x14ac:dyDescent="0.25">
      <c r="B7" s="132">
        <v>2</v>
      </c>
      <c r="C7" s="35">
        <v>18</v>
      </c>
      <c r="D7" s="62">
        <v>21</v>
      </c>
      <c r="E7" s="37">
        <v>40</v>
      </c>
      <c r="F7" s="62" t="s">
        <v>22</v>
      </c>
      <c r="G7" s="167">
        <v>79</v>
      </c>
    </row>
    <row r="8" spans="2:7" x14ac:dyDescent="0.25">
      <c r="B8" s="132">
        <v>3</v>
      </c>
      <c r="C8" s="35">
        <v>21</v>
      </c>
      <c r="D8" s="62">
        <v>18</v>
      </c>
      <c r="E8" s="37">
        <v>28</v>
      </c>
      <c r="F8" s="62" t="s">
        <v>22</v>
      </c>
      <c r="G8" s="167">
        <v>67</v>
      </c>
    </row>
    <row r="9" spans="2:7" x14ac:dyDescent="0.25">
      <c r="B9" s="132">
        <v>4</v>
      </c>
      <c r="C9" s="35">
        <v>12</v>
      </c>
      <c r="D9" s="62">
        <v>14</v>
      </c>
      <c r="E9" s="37">
        <v>17</v>
      </c>
      <c r="F9" s="62" t="s">
        <v>22</v>
      </c>
      <c r="G9" s="167">
        <v>43</v>
      </c>
    </row>
    <row r="10" spans="2:7" x14ac:dyDescent="0.25">
      <c r="B10" s="132">
        <v>5</v>
      </c>
      <c r="C10" s="35">
        <v>10</v>
      </c>
      <c r="D10" s="62">
        <v>11</v>
      </c>
      <c r="E10" s="37">
        <v>14</v>
      </c>
      <c r="F10" s="62" t="s">
        <v>22</v>
      </c>
      <c r="G10" s="167">
        <v>35</v>
      </c>
    </row>
    <row r="11" spans="2:7" x14ac:dyDescent="0.25">
      <c r="B11" s="132">
        <v>6</v>
      </c>
      <c r="C11" s="35">
        <v>19</v>
      </c>
      <c r="D11" s="62">
        <v>12</v>
      </c>
      <c r="E11" s="37">
        <v>27</v>
      </c>
      <c r="F11" s="62" t="s">
        <v>22</v>
      </c>
      <c r="G11" s="167">
        <v>58</v>
      </c>
    </row>
    <row r="12" spans="2:7" x14ac:dyDescent="0.25">
      <c r="B12" s="132">
        <v>7</v>
      </c>
      <c r="C12" s="35">
        <v>24</v>
      </c>
      <c r="D12" s="62">
        <v>31</v>
      </c>
      <c r="E12" s="37">
        <v>96</v>
      </c>
      <c r="F12" s="62" t="s">
        <v>22</v>
      </c>
      <c r="G12" s="167">
        <v>151</v>
      </c>
    </row>
    <row r="13" spans="2:7" x14ac:dyDescent="0.25">
      <c r="B13" s="132">
        <v>8</v>
      </c>
      <c r="C13" s="35">
        <v>51</v>
      </c>
      <c r="D13" s="62">
        <v>30</v>
      </c>
      <c r="E13" s="37">
        <v>315</v>
      </c>
      <c r="F13" s="62" t="s">
        <v>22</v>
      </c>
      <c r="G13" s="167">
        <v>396</v>
      </c>
    </row>
    <row r="14" spans="2:7" x14ac:dyDescent="0.25">
      <c r="B14" s="132">
        <v>9</v>
      </c>
      <c r="C14" s="35">
        <v>62</v>
      </c>
      <c r="D14" s="62">
        <v>22</v>
      </c>
      <c r="E14" s="37">
        <v>436</v>
      </c>
      <c r="F14" s="62" t="s">
        <v>22</v>
      </c>
      <c r="G14" s="167">
        <v>520</v>
      </c>
    </row>
    <row r="15" spans="2:7" x14ac:dyDescent="0.25">
      <c r="B15" s="132">
        <v>10</v>
      </c>
      <c r="C15" s="35">
        <v>60</v>
      </c>
      <c r="D15" s="62">
        <v>27</v>
      </c>
      <c r="E15" s="37">
        <v>452</v>
      </c>
      <c r="F15" s="62" t="s">
        <v>22</v>
      </c>
      <c r="G15" s="167">
        <v>539</v>
      </c>
    </row>
    <row r="16" spans="2:7" x14ac:dyDescent="0.25">
      <c r="B16" s="132">
        <v>11</v>
      </c>
      <c r="C16" s="35">
        <v>70</v>
      </c>
      <c r="D16" s="62">
        <v>26</v>
      </c>
      <c r="E16" s="37">
        <v>451</v>
      </c>
      <c r="F16" s="62">
        <v>1</v>
      </c>
      <c r="G16" s="167">
        <v>548</v>
      </c>
    </row>
    <row r="17" spans="2:7" x14ac:dyDescent="0.25">
      <c r="B17" s="132">
        <v>12</v>
      </c>
      <c r="C17" s="35">
        <v>52</v>
      </c>
      <c r="D17" s="62">
        <v>52</v>
      </c>
      <c r="E17" s="37">
        <v>455</v>
      </c>
      <c r="F17" s="62" t="s">
        <v>22</v>
      </c>
      <c r="G17" s="167">
        <v>559</v>
      </c>
    </row>
    <row r="18" spans="2:7" x14ac:dyDescent="0.25">
      <c r="B18" s="132">
        <v>13</v>
      </c>
      <c r="C18" s="35">
        <v>57</v>
      </c>
      <c r="D18" s="62">
        <v>49</v>
      </c>
      <c r="E18" s="37">
        <v>452</v>
      </c>
      <c r="F18" s="62" t="s">
        <v>22</v>
      </c>
      <c r="G18" s="167">
        <v>558</v>
      </c>
    </row>
    <row r="19" spans="2:7" x14ac:dyDescent="0.25">
      <c r="B19" s="132">
        <v>14</v>
      </c>
      <c r="C19" s="35">
        <v>48</v>
      </c>
      <c r="D19" s="62">
        <v>40</v>
      </c>
      <c r="E19" s="37">
        <v>397</v>
      </c>
      <c r="F19" s="62" t="s">
        <v>22</v>
      </c>
      <c r="G19" s="167">
        <v>485</v>
      </c>
    </row>
    <row r="20" spans="2:7" x14ac:dyDescent="0.25">
      <c r="B20" s="132">
        <v>15</v>
      </c>
      <c r="C20" s="35">
        <v>60</v>
      </c>
      <c r="D20" s="62">
        <v>47</v>
      </c>
      <c r="E20" s="37">
        <v>432</v>
      </c>
      <c r="F20" s="62">
        <v>1</v>
      </c>
      <c r="G20" s="167">
        <v>540</v>
      </c>
    </row>
    <row r="21" spans="2:7" x14ac:dyDescent="0.25">
      <c r="B21" s="132">
        <v>16</v>
      </c>
      <c r="C21" s="35">
        <v>62</v>
      </c>
      <c r="D21" s="62">
        <v>51</v>
      </c>
      <c r="E21" s="37">
        <v>432</v>
      </c>
      <c r="F21" s="62" t="s">
        <v>22</v>
      </c>
      <c r="G21" s="167">
        <v>545</v>
      </c>
    </row>
    <row r="22" spans="2:7" x14ac:dyDescent="0.25">
      <c r="B22" s="132">
        <v>17</v>
      </c>
      <c r="C22" s="35">
        <v>64</v>
      </c>
      <c r="D22" s="62">
        <v>42</v>
      </c>
      <c r="E22" s="37">
        <v>418</v>
      </c>
      <c r="F22" s="62" t="s">
        <v>22</v>
      </c>
      <c r="G22" s="167">
        <v>524</v>
      </c>
    </row>
    <row r="23" spans="2:7" x14ac:dyDescent="0.25">
      <c r="B23" s="132">
        <v>18</v>
      </c>
      <c r="C23" s="35">
        <v>69</v>
      </c>
      <c r="D23" s="62">
        <v>54</v>
      </c>
      <c r="E23" s="37">
        <v>551</v>
      </c>
      <c r="F23" s="62">
        <v>1</v>
      </c>
      <c r="G23" s="167">
        <v>675</v>
      </c>
    </row>
    <row r="24" spans="2:7" x14ac:dyDescent="0.25">
      <c r="B24" s="132">
        <v>19</v>
      </c>
      <c r="C24" s="35">
        <v>74</v>
      </c>
      <c r="D24" s="62">
        <v>58</v>
      </c>
      <c r="E24" s="37">
        <v>476</v>
      </c>
      <c r="F24" s="62">
        <v>1</v>
      </c>
      <c r="G24" s="167">
        <v>609</v>
      </c>
    </row>
    <row r="25" spans="2:7" x14ac:dyDescent="0.25">
      <c r="B25" s="132">
        <v>20</v>
      </c>
      <c r="C25" s="35">
        <v>75</v>
      </c>
      <c r="D25" s="62">
        <v>67</v>
      </c>
      <c r="E25" s="37">
        <v>348</v>
      </c>
      <c r="F25" s="62" t="s">
        <v>22</v>
      </c>
      <c r="G25" s="167">
        <v>490</v>
      </c>
    </row>
    <row r="26" spans="2:7" x14ac:dyDescent="0.25">
      <c r="B26" s="132">
        <v>21</v>
      </c>
      <c r="C26" s="35">
        <v>56</v>
      </c>
      <c r="D26" s="62">
        <v>48</v>
      </c>
      <c r="E26" s="37">
        <v>171</v>
      </c>
      <c r="F26" s="62" t="s">
        <v>22</v>
      </c>
      <c r="G26" s="167">
        <v>275</v>
      </c>
    </row>
    <row r="27" spans="2:7" x14ac:dyDescent="0.25">
      <c r="B27" s="132">
        <v>22</v>
      </c>
      <c r="C27" s="35">
        <v>35</v>
      </c>
      <c r="D27" s="62">
        <v>33</v>
      </c>
      <c r="E27" s="37">
        <v>117</v>
      </c>
      <c r="F27" s="62" t="s">
        <v>22</v>
      </c>
      <c r="G27" s="167">
        <v>185</v>
      </c>
    </row>
    <row r="28" spans="2:7" x14ac:dyDescent="0.25">
      <c r="B28" s="132">
        <v>23</v>
      </c>
      <c r="C28" s="35">
        <v>28</v>
      </c>
      <c r="D28" s="62">
        <v>23</v>
      </c>
      <c r="E28" s="37">
        <v>85</v>
      </c>
      <c r="F28" s="62" t="s">
        <v>22</v>
      </c>
      <c r="G28" s="167">
        <v>136</v>
      </c>
    </row>
    <row r="29" spans="2:7" x14ac:dyDescent="0.25">
      <c r="B29" s="132">
        <v>24</v>
      </c>
      <c r="C29" s="35">
        <v>19</v>
      </c>
      <c r="D29" s="62">
        <v>36</v>
      </c>
      <c r="E29" s="37">
        <v>78</v>
      </c>
      <c r="F29" s="62" t="s">
        <v>22</v>
      </c>
      <c r="G29" s="167">
        <v>133</v>
      </c>
    </row>
    <row r="30" spans="2:7" x14ac:dyDescent="0.25">
      <c r="B30" s="21" t="s">
        <v>259</v>
      </c>
      <c r="C30" s="35" t="s">
        <v>22</v>
      </c>
      <c r="D30" s="62">
        <v>19</v>
      </c>
      <c r="E30" s="37">
        <v>5</v>
      </c>
      <c r="F30" s="62" t="s">
        <v>22</v>
      </c>
      <c r="G30" s="167">
        <v>24</v>
      </c>
    </row>
    <row r="31" spans="2:7" x14ac:dyDescent="0.25">
      <c r="B31" s="12" t="s">
        <v>8</v>
      </c>
      <c r="C31" s="28">
        <v>1072</v>
      </c>
      <c r="D31" s="28">
        <v>863</v>
      </c>
      <c r="E31" s="28">
        <v>6347</v>
      </c>
      <c r="F31" s="28">
        <v>4</v>
      </c>
      <c r="G31" s="28">
        <v>8286</v>
      </c>
    </row>
  </sheetData>
  <mergeCells count="6">
    <mergeCell ref="G4:G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4"/>
  <sheetViews>
    <sheetView showGridLines="0" workbookViewId="0">
      <selection activeCell="B2" sqref="B2:I2"/>
    </sheetView>
  </sheetViews>
  <sheetFormatPr defaultRowHeight="11.25" x14ac:dyDescent="0.2"/>
  <cols>
    <col min="1" max="1" width="0.85546875" style="5" customWidth="1"/>
    <col min="2" max="2" width="9.140625" style="15"/>
    <col min="3" max="6" width="11.28515625" style="16" customWidth="1"/>
    <col min="7" max="16384" width="9.140625" style="5"/>
  </cols>
  <sheetData>
    <row r="2" spans="2:9" ht="15" x14ac:dyDescent="0.25">
      <c r="B2" s="326" t="s">
        <v>293</v>
      </c>
      <c r="C2" s="327"/>
      <c r="D2" s="327"/>
      <c r="E2" s="327"/>
      <c r="F2" s="327"/>
      <c r="G2" s="327"/>
      <c r="H2" s="327"/>
      <c r="I2" s="327"/>
    </row>
    <row r="3" spans="2:9" ht="15" x14ac:dyDescent="0.25">
      <c r="B3" s="339" t="s">
        <v>0</v>
      </c>
      <c r="C3" s="340"/>
      <c r="D3" s="340"/>
      <c r="E3" s="340"/>
      <c r="F3" s="340"/>
      <c r="G3" s="1"/>
      <c r="H3" s="1"/>
      <c r="I3" s="1"/>
    </row>
    <row r="4" spans="2:9" x14ac:dyDescent="0.2">
      <c r="B4" s="333" t="s">
        <v>1</v>
      </c>
      <c r="C4" s="336">
        <v>2018</v>
      </c>
      <c r="D4" s="336">
        <v>2017</v>
      </c>
      <c r="E4" s="337">
        <v>2017</v>
      </c>
      <c r="F4" s="337">
        <v>2016</v>
      </c>
    </row>
    <row r="5" spans="2:9" x14ac:dyDescent="0.2">
      <c r="B5" s="334"/>
      <c r="C5" s="336" t="s">
        <v>2</v>
      </c>
      <c r="D5" s="336" t="s">
        <v>3</v>
      </c>
      <c r="E5" s="337" t="s">
        <v>2</v>
      </c>
      <c r="F5" s="337" t="s">
        <v>3</v>
      </c>
    </row>
    <row r="6" spans="2:9" ht="30" customHeight="1" x14ac:dyDescent="0.25">
      <c r="B6" s="335"/>
      <c r="C6" s="6" t="s">
        <v>4</v>
      </c>
      <c r="D6" s="6" t="s">
        <v>5</v>
      </c>
      <c r="E6" s="6" t="s">
        <v>4</v>
      </c>
      <c r="F6" s="6" t="s">
        <v>5</v>
      </c>
    </row>
    <row r="7" spans="2:9" ht="13.5" x14ac:dyDescent="0.2">
      <c r="B7" s="7" t="s">
        <v>9</v>
      </c>
      <c r="C7" s="8">
        <v>1.28</v>
      </c>
      <c r="D7" s="9">
        <v>1</v>
      </c>
      <c r="E7" s="10">
        <v>1.05</v>
      </c>
      <c r="F7" s="11">
        <v>0.82</v>
      </c>
    </row>
    <row r="8" spans="2:9" ht="13.5" x14ac:dyDescent="0.2">
      <c r="B8" s="7" t="s">
        <v>10</v>
      </c>
      <c r="C8" s="8">
        <v>1.73</v>
      </c>
      <c r="D8" s="9">
        <v>1.34</v>
      </c>
      <c r="E8" s="10">
        <v>1.73</v>
      </c>
      <c r="F8" s="11">
        <v>1.33</v>
      </c>
    </row>
    <row r="9" spans="2:9" ht="13.5" x14ac:dyDescent="0.2">
      <c r="B9" s="7" t="s">
        <v>11</v>
      </c>
      <c r="C9" s="8">
        <v>1.53</v>
      </c>
      <c r="D9" s="9">
        <v>1.22</v>
      </c>
      <c r="E9" s="10">
        <v>0.78</v>
      </c>
      <c r="F9" s="11">
        <v>0.62</v>
      </c>
    </row>
    <row r="10" spans="2:9" ht="13.5" x14ac:dyDescent="0.2">
      <c r="B10" s="7" t="s">
        <v>12</v>
      </c>
      <c r="C10" s="8">
        <v>1.1599999999999999</v>
      </c>
      <c r="D10" s="9">
        <v>0.9</v>
      </c>
      <c r="E10" s="10">
        <v>1.02</v>
      </c>
      <c r="F10" s="11">
        <v>0.74</v>
      </c>
    </row>
    <row r="11" spans="2:9" ht="13.5" x14ac:dyDescent="0.25">
      <c r="B11" s="12" t="s">
        <v>23</v>
      </c>
      <c r="C11" s="17">
        <v>1.5</v>
      </c>
      <c r="D11" s="17">
        <v>1.18</v>
      </c>
      <c r="E11" s="17">
        <v>1</v>
      </c>
      <c r="F11" s="17">
        <v>0.78</v>
      </c>
    </row>
    <row r="12" spans="2:9" ht="13.5" x14ac:dyDescent="0.25">
      <c r="B12" s="12" t="s">
        <v>15</v>
      </c>
      <c r="C12" s="17">
        <v>1.93</v>
      </c>
      <c r="D12" s="17">
        <v>1.35</v>
      </c>
      <c r="E12" s="17">
        <v>1.93</v>
      </c>
      <c r="F12" s="17">
        <v>1.35</v>
      </c>
    </row>
    <row r="13" spans="2:9" x14ac:dyDescent="0.2">
      <c r="B13" s="14" t="s">
        <v>284</v>
      </c>
    </row>
    <row r="14" spans="2:9" x14ac:dyDescent="0.2">
      <c r="B14" s="14" t="s">
        <v>7</v>
      </c>
    </row>
  </sheetData>
  <mergeCells count="5">
    <mergeCell ref="B3:F3"/>
    <mergeCell ref="B4:B6"/>
    <mergeCell ref="C4:D5"/>
    <mergeCell ref="E4:F5"/>
    <mergeCell ref="B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4"/>
  <sheetViews>
    <sheetView showGridLines="0" zoomScaleNormal="100" workbookViewId="0">
      <selection activeCell="A13" sqref="A13:XFD14"/>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18" t="s">
        <v>294</v>
      </c>
      <c r="C2" s="286"/>
      <c r="D2" s="286"/>
      <c r="E2" s="286"/>
      <c r="F2" s="286"/>
      <c r="G2" s="18"/>
      <c r="H2" s="18"/>
    </row>
    <row r="3" spans="2:8" x14ac:dyDescent="0.25">
      <c r="B3" s="339" t="s">
        <v>198</v>
      </c>
      <c r="C3" s="340"/>
      <c r="D3" s="340"/>
      <c r="E3" s="340"/>
      <c r="F3" s="340"/>
    </row>
    <row r="4" spans="2:8" x14ac:dyDescent="0.25">
      <c r="B4" s="341" t="s">
        <v>1</v>
      </c>
      <c r="C4" s="336">
        <v>2018</v>
      </c>
      <c r="D4" s="336"/>
      <c r="E4" s="337">
        <v>2010</v>
      </c>
      <c r="F4" s="337"/>
    </row>
    <row r="5" spans="2:8" x14ac:dyDescent="0.25">
      <c r="B5" s="341"/>
      <c r="C5" s="336"/>
      <c r="D5" s="336"/>
      <c r="E5" s="337"/>
      <c r="F5" s="337"/>
    </row>
    <row r="6" spans="2:8" ht="27" x14ac:dyDescent="0.25">
      <c r="B6" s="341"/>
      <c r="C6" s="169" t="s">
        <v>199</v>
      </c>
      <c r="D6" s="169" t="s">
        <v>5</v>
      </c>
      <c r="E6" s="169" t="s">
        <v>199</v>
      </c>
      <c r="F6" s="169" t="s">
        <v>5</v>
      </c>
    </row>
    <row r="7" spans="2:8" x14ac:dyDescent="0.25">
      <c r="B7" s="21" t="s">
        <v>9</v>
      </c>
      <c r="C7" s="104">
        <v>1.28</v>
      </c>
      <c r="D7" s="175">
        <v>1</v>
      </c>
      <c r="E7" s="104">
        <v>1.06</v>
      </c>
      <c r="F7" s="115">
        <v>0.83</v>
      </c>
    </row>
    <row r="8" spans="2:8" x14ac:dyDescent="0.25">
      <c r="B8" s="21" t="s">
        <v>10</v>
      </c>
      <c r="C8" s="104">
        <v>1.73</v>
      </c>
      <c r="D8" s="175">
        <v>1.34</v>
      </c>
      <c r="E8" s="104">
        <v>0.7</v>
      </c>
      <c r="F8" s="115">
        <v>0.53</v>
      </c>
    </row>
    <row r="9" spans="2:8" x14ac:dyDescent="0.25">
      <c r="B9" s="21" t="s">
        <v>11</v>
      </c>
      <c r="C9" s="104">
        <v>1.53</v>
      </c>
      <c r="D9" s="175">
        <v>1.22</v>
      </c>
      <c r="E9" s="104">
        <v>0.76</v>
      </c>
      <c r="F9" s="115">
        <v>0.61</v>
      </c>
    </row>
    <row r="10" spans="2:8" x14ac:dyDescent="0.25">
      <c r="B10" s="21" t="s">
        <v>12</v>
      </c>
      <c r="C10" s="104">
        <v>1.1599999999999999</v>
      </c>
      <c r="D10" s="175">
        <v>0.9</v>
      </c>
      <c r="E10" s="104">
        <v>1.7</v>
      </c>
      <c r="F10" s="115">
        <v>1.23</v>
      </c>
    </row>
    <row r="11" spans="2:8" x14ac:dyDescent="0.25">
      <c r="B11" s="12" t="s">
        <v>23</v>
      </c>
      <c r="C11" s="114">
        <v>1.5</v>
      </c>
      <c r="D11" s="114">
        <v>1.18</v>
      </c>
      <c r="E11" s="114">
        <v>0.87</v>
      </c>
      <c r="F11" s="114">
        <v>0.68</v>
      </c>
    </row>
    <row r="12" spans="2:8" x14ac:dyDescent="0.25">
      <c r="B12" s="12" t="s">
        <v>15</v>
      </c>
      <c r="C12" s="114">
        <v>1.93</v>
      </c>
      <c r="D12" s="114">
        <v>1.35</v>
      </c>
      <c r="E12" s="114">
        <v>1.93</v>
      </c>
      <c r="F12" s="114">
        <v>1.33</v>
      </c>
    </row>
    <row r="13" spans="2:8" ht="11.25" customHeight="1" x14ac:dyDescent="0.25">
      <c r="B13" s="14" t="s">
        <v>96</v>
      </c>
      <c r="C13" s="14"/>
      <c r="D13" s="14"/>
      <c r="E13" s="14"/>
      <c r="F13" s="14"/>
      <c r="G13" s="14"/>
      <c r="H13" s="14"/>
    </row>
    <row r="14" spans="2:8" ht="11.25" customHeight="1" x14ac:dyDescent="0.25">
      <c r="B14" s="14" t="s">
        <v>7</v>
      </c>
      <c r="C14" s="14"/>
      <c r="D14" s="14"/>
      <c r="E14" s="14"/>
      <c r="F14" s="14"/>
      <c r="G14" s="14"/>
      <c r="H14" s="14"/>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0"/>
  <sheetViews>
    <sheetView showGridLines="0" topLeftCell="A19" zoomScaleNormal="100" zoomScaleSheetLayoutView="100" workbookViewId="0">
      <selection activeCell="C32" sqref="C32"/>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42" t="s">
        <v>295</v>
      </c>
      <c r="C2" s="342"/>
      <c r="D2" s="342"/>
      <c r="E2" s="342"/>
      <c r="F2" s="342"/>
      <c r="G2" s="342"/>
      <c r="H2" s="342"/>
      <c r="I2" s="342"/>
    </row>
    <row r="3" spans="2:9" ht="14.45" customHeight="1" x14ac:dyDescent="0.25">
      <c r="B3" s="303" t="s">
        <v>285</v>
      </c>
      <c r="C3" s="288"/>
      <c r="D3" s="288"/>
      <c r="E3" s="288"/>
      <c r="F3" s="288"/>
      <c r="I3" s="285"/>
    </row>
    <row r="4" spans="2:9" ht="18" customHeight="1" x14ac:dyDescent="0.25">
      <c r="B4" s="343" t="s">
        <v>169</v>
      </c>
      <c r="C4" s="344" t="s">
        <v>65</v>
      </c>
      <c r="D4" s="344" t="s">
        <v>66</v>
      </c>
      <c r="E4" s="344" t="s">
        <v>32</v>
      </c>
      <c r="F4" s="344" t="s">
        <v>286</v>
      </c>
      <c r="G4" s="344" t="s">
        <v>219</v>
      </c>
      <c r="H4" s="346" t="s">
        <v>220</v>
      </c>
      <c r="I4" s="346" t="s">
        <v>221</v>
      </c>
    </row>
    <row r="5" spans="2:9" ht="18" customHeight="1" x14ac:dyDescent="0.25">
      <c r="B5" s="343"/>
      <c r="C5" s="344"/>
      <c r="D5" s="344"/>
      <c r="E5" s="344"/>
      <c r="F5" s="345"/>
      <c r="G5" s="345"/>
      <c r="H5" s="347"/>
      <c r="I5" s="347"/>
    </row>
    <row r="6" spans="2:9" ht="18" customHeight="1" x14ac:dyDescent="0.25">
      <c r="B6" s="343"/>
      <c r="C6" s="344"/>
      <c r="D6" s="344"/>
      <c r="E6" s="344"/>
      <c r="F6" s="345"/>
      <c r="G6" s="345"/>
      <c r="H6" s="347"/>
      <c r="I6" s="347"/>
    </row>
    <row r="7" spans="2:9" ht="18" customHeight="1" x14ac:dyDescent="0.25">
      <c r="B7" s="343"/>
      <c r="C7" s="344"/>
      <c r="D7" s="344"/>
      <c r="E7" s="344"/>
      <c r="F7" s="345"/>
      <c r="G7" s="345"/>
      <c r="H7" s="347"/>
      <c r="I7" s="347"/>
    </row>
    <row r="8" spans="2:9" ht="18" customHeight="1" x14ac:dyDescent="0.25">
      <c r="B8" s="343"/>
      <c r="C8" s="344"/>
      <c r="D8" s="344"/>
      <c r="E8" s="344"/>
      <c r="F8" s="345"/>
      <c r="G8" s="345"/>
      <c r="H8" s="347"/>
      <c r="I8" s="347"/>
    </row>
    <row r="9" spans="2:9" x14ac:dyDescent="0.25">
      <c r="B9" s="132">
        <v>2001</v>
      </c>
      <c r="C9" s="35">
        <v>10402</v>
      </c>
      <c r="D9" s="62">
        <v>173</v>
      </c>
      <c r="E9" s="35">
        <v>13878</v>
      </c>
      <c r="F9" s="105">
        <v>10.9884</v>
      </c>
      <c r="G9" s="104">
        <v>1.6631400000000001</v>
      </c>
      <c r="H9" s="105" t="s">
        <v>22</v>
      </c>
      <c r="I9" s="104" t="s">
        <v>22</v>
      </c>
    </row>
    <row r="10" spans="2:9" x14ac:dyDescent="0.25">
      <c r="B10" s="132">
        <v>2002</v>
      </c>
      <c r="C10" s="35">
        <v>10555</v>
      </c>
      <c r="D10" s="62">
        <v>153</v>
      </c>
      <c r="E10" s="35">
        <v>14107</v>
      </c>
      <c r="F10" s="105">
        <v>9.7590000000000003</v>
      </c>
      <c r="G10" s="104">
        <v>1.4495499999999999</v>
      </c>
      <c r="H10" s="105">
        <v>-11.560700000000001</v>
      </c>
      <c r="I10" s="104">
        <v>-11.560700000000001</v>
      </c>
    </row>
    <row r="11" spans="2:9" x14ac:dyDescent="0.25">
      <c r="B11" s="132">
        <v>2003</v>
      </c>
      <c r="C11" s="35">
        <v>10021</v>
      </c>
      <c r="D11" s="62">
        <v>131</v>
      </c>
      <c r="E11" s="35">
        <v>13056</v>
      </c>
      <c r="F11" s="105">
        <v>8.3577999999999992</v>
      </c>
      <c r="G11" s="104">
        <v>1.30725</v>
      </c>
      <c r="H11" s="105">
        <v>-14.379099999999999</v>
      </c>
      <c r="I11" s="104">
        <v>-24.2775</v>
      </c>
    </row>
    <row r="12" spans="2:9" x14ac:dyDescent="0.25">
      <c r="B12" s="132">
        <v>2004</v>
      </c>
      <c r="C12" s="35">
        <v>9723</v>
      </c>
      <c r="D12" s="62">
        <v>125</v>
      </c>
      <c r="E12" s="35">
        <v>12609</v>
      </c>
      <c r="F12" s="105">
        <v>7.9511000000000003</v>
      </c>
      <c r="G12" s="104">
        <v>1.2856099999999999</v>
      </c>
      <c r="H12" s="105">
        <v>-4.5801999999999996</v>
      </c>
      <c r="I12" s="104">
        <v>-27.745699999999999</v>
      </c>
    </row>
    <row r="13" spans="2:9" x14ac:dyDescent="0.25">
      <c r="B13" s="132">
        <v>2005</v>
      </c>
      <c r="C13" s="35">
        <v>9877</v>
      </c>
      <c r="D13" s="62">
        <v>110</v>
      </c>
      <c r="E13" s="35">
        <v>12981</v>
      </c>
      <c r="F13" s="105">
        <v>6.9855999999999998</v>
      </c>
      <c r="G13" s="104">
        <v>1.1136999999999999</v>
      </c>
      <c r="H13" s="105">
        <v>-12</v>
      </c>
      <c r="I13" s="104">
        <v>-36.416200000000003</v>
      </c>
    </row>
    <row r="14" spans="2:9" x14ac:dyDescent="0.25">
      <c r="B14" s="132">
        <v>2006</v>
      </c>
      <c r="C14" s="35">
        <v>10085</v>
      </c>
      <c r="D14" s="62">
        <v>118</v>
      </c>
      <c r="E14" s="35">
        <v>13166</v>
      </c>
      <c r="F14" s="105">
        <v>7.4999000000000002</v>
      </c>
      <c r="G14" s="104">
        <v>1.17005</v>
      </c>
      <c r="H14" s="105">
        <v>7.2727000000000004</v>
      </c>
      <c r="I14" s="104">
        <v>-31.791899999999998</v>
      </c>
    </row>
    <row r="15" spans="2:9" x14ac:dyDescent="0.25">
      <c r="B15" s="132">
        <v>2007</v>
      </c>
      <c r="C15" s="35">
        <v>9987</v>
      </c>
      <c r="D15" s="62">
        <v>91</v>
      </c>
      <c r="E15" s="35">
        <v>12902</v>
      </c>
      <c r="F15" s="105">
        <v>5.7853000000000003</v>
      </c>
      <c r="G15" s="104">
        <v>0.91117999999999999</v>
      </c>
      <c r="H15" s="105">
        <v>-22.881399999999999</v>
      </c>
      <c r="I15" s="104">
        <v>-47.398800000000001</v>
      </c>
    </row>
    <row r="16" spans="2:9" x14ac:dyDescent="0.25">
      <c r="B16" s="132">
        <v>2008</v>
      </c>
      <c r="C16" s="35">
        <v>9428</v>
      </c>
      <c r="D16" s="62">
        <v>87</v>
      </c>
      <c r="E16" s="35">
        <v>12058</v>
      </c>
      <c r="F16" s="105">
        <v>5.5227000000000004</v>
      </c>
      <c r="G16" s="104">
        <v>0.92278000000000004</v>
      </c>
      <c r="H16" s="105">
        <v>-4.3956</v>
      </c>
      <c r="I16" s="104">
        <v>-49.710999999999999</v>
      </c>
    </row>
    <row r="17" spans="2:9" x14ac:dyDescent="0.25">
      <c r="B17" s="132">
        <v>2009</v>
      </c>
      <c r="C17" s="35">
        <v>9654</v>
      </c>
      <c r="D17" s="62">
        <v>76</v>
      </c>
      <c r="E17" s="35">
        <v>12393</v>
      </c>
      <c r="F17" s="105">
        <v>4.8197000000000001</v>
      </c>
      <c r="G17" s="104">
        <v>0.78724000000000005</v>
      </c>
      <c r="H17" s="105">
        <v>-12.643700000000001</v>
      </c>
      <c r="I17" s="104">
        <v>-56.069400000000002</v>
      </c>
    </row>
    <row r="18" spans="2:9" x14ac:dyDescent="0.25">
      <c r="B18" s="132">
        <v>2010</v>
      </c>
      <c r="C18" s="35">
        <v>9702</v>
      </c>
      <c r="D18" s="62">
        <v>84</v>
      </c>
      <c r="E18" s="35">
        <v>12360</v>
      </c>
      <c r="F18" s="105">
        <v>5.3323999999999998</v>
      </c>
      <c r="G18" s="104">
        <v>0.86580000000000001</v>
      </c>
      <c r="H18" s="105">
        <v>10.526300000000001</v>
      </c>
      <c r="I18" s="104">
        <v>-51.445099999999996</v>
      </c>
    </row>
    <row r="19" spans="2:9" x14ac:dyDescent="0.25">
      <c r="B19" s="132">
        <v>2011</v>
      </c>
      <c r="C19" s="35">
        <v>9292</v>
      </c>
      <c r="D19" s="62">
        <v>80</v>
      </c>
      <c r="E19" s="35">
        <v>11785</v>
      </c>
      <c r="F19" s="105">
        <v>5.0932000000000004</v>
      </c>
      <c r="G19" s="104">
        <v>0.86095999999999995</v>
      </c>
      <c r="H19" s="105">
        <v>-4.7618999999999998</v>
      </c>
      <c r="I19" s="104">
        <v>-53.757199999999997</v>
      </c>
    </row>
    <row r="20" spans="2:9" x14ac:dyDescent="0.25">
      <c r="B20" s="132">
        <v>2012</v>
      </c>
      <c r="C20" s="35">
        <v>8769</v>
      </c>
      <c r="D20" s="62">
        <v>88</v>
      </c>
      <c r="E20" s="35">
        <v>11260</v>
      </c>
      <c r="F20" s="105">
        <v>5.6185999999999998</v>
      </c>
      <c r="G20" s="104">
        <v>1.0035400000000001</v>
      </c>
      <c r="H20" s="105">
        <v>10</v>
      </c>
      <c r="I20" s="104">
        <v>-49.132899999999999</v>
      </c>
    </row>
    <row r="21" spans="2:9" x14ac:dyDescent="0.25">
      <c r="B21" s="132">
        <v>2013</v>
      </c>
      <c r="C21" s="35">
        <v>8773</v>
      </c>
      <c r="D21" s="62">
        <v>85</v>
      </c>
      <c r="E21" s="35">
        <v>11075</v>
      </c>
      <c r="F21" s="105">
        <v>5.3846999999999996</v>
      </c>
      <c r="G21" s="104">
        <v>0.96887999999999996</v>
      </c>
      <c r="H21" s="105">
        <v>-3.4091</v>
      </c>
      <c r="I21" s="104">
        <v>-50.867100000000001</v>
      </c>
    </row>
    <row r="22" spans="2:9" x14ac:dyDescent="0.25">
      <c r="B22" s="132">
        <v>2014</v>
      </c>
      <c r="C22" s="35">
        <v>8387</v>
      </c>
      <c r="D22" s="62">
        <v>58</v>
      </c>
      <c r="E22" s="35">
        <v>10637</v>
      </c>
      <c r="F22" s="105">
        <v>3.6533000000000002</v>
      </c>
      <c r="G22" s="104">
        <v>0.69155</v>
      </c>
      <c r="H22" s="105">
        <v>-31.764700000000001</v>
      </c>
      <c r="I22" s="104">
        <v>-66.474000000000004</v>
      </c>
    </row>
    <row r="23" spans="2:9" x14ac:dyDescent="0.25">
      <c r="B23" s="132">
        <v>2015</v>
      </c>
      <c r="C23" s="35">
        <v>8415</v>
      </c>
      <c r="D23" s="62">
        <v>89</v>
      </c>
      <c r="E23" s="35">
        <v>10633</v>
      </c>
      <c r="F23" s="105">
        <v>5.6430999999999996</v>
      </c>
      <c r="G23" s="104">
        <v>1.0576399999999999</v>
      </c>
      <c r="H23" s="105">
        <v>53.448300000000003</v>
      </c>
      <c r="I23" s="104">
        <v>-48.554900000000004</v>
      </c>
    </row>
    <row r="24" spans="2:9" x14ac:dyDescent="0.25">
      <c r="B24" s="208">
        <v>2016</v>
      </c>
      <c r="C24" s="35">
        <v>8282</v>
      </c>
      <c r="D24" s="62">
        <v>58</v>
      </c>
      <c r="E24" s="35">
        <v>10375</v>
      </c>
      <c r="F24" s="105">
        <v>3.6985999999999999</v>
      </c>
      <c r="G24" s="104">
        <v>0.70030999999999999</v>
      </c>
      <c r="H24" s="105">
        <v>-34.831499999999998</v>
      </c>
      <c r="I24" s="104">
        <v>-66.474000000000004</v>
      </c>
    </row>
    <row r="25" spans="2:9" x14ac:dyDescent="0.25">
      <c r="B25" s="208">
        <v>2017</v>
      </c>
      <c r="C25" s="35">
        <v>8680</v>
      </c>
      <c r="D25" s="62">
        <v>87</v>
      </c>
      <c r="E25" s="35">
        <v>11082</v>
      </c>
      <c r="F25" s="105">
        <v>5.5728</v>
      </c>
      <c r="G25" s="104">
        <v>1.0023</v>
      </c>
      <c r="H25" s="105">
        <v>50</v>
      </c>
      <c r="I25" s="104">
        <v>-49.710999999999999</v>
      </c>
    </row>
    <row r="26" spans="2:9" x14ac:dyDescent="0.25">
      <c r="B26" s="208">
        <v>2018</v>
      </c>
      <c r="C26" s="35">
        <v>8286</v>
      </c>
      <c r="D26" s="62">
        <v>124</v>
      </c>
      <c r="E26" s="35">
        <v>10425</v>
      </c>
      <c r="F26" s="105">
        <v>7.9804000000000004</v>
      </c>
      <c r="G26" s="104">
        <v>1.4964999999999999</v>
      </c>
      <c r="H26" s="105">
        <v>42.528700000000001</v>
      </c>
      <c r="I26" s="104">
        <v>-28.323699999999999</v>
      </c>
    </row>
    <row r="27" spans="2:9" ht="11.25" customHeight="1" x14ac:dyDescent="0.25">
      <c r="B27" s="206" t="s">
        <v>282</v>
      </c>
      <c r="C27" s="206"/>
      <c r="D27" s="206"/>
      <c r="E27" s="206"/>
      <c r="F27" s="206"/>
      <c r="G27" s="206"/>
      <c r="H27" s="206"/>
      <c r="I27" s="206"/>
    </row>
    <row r="28" spans="2:9" ht="11.25" customHeight="1" x14ac:dyDescent="0.25">
      <c r="B28" s="206" t="s">
        <v>265</v>
      </c>
      <c r="C28" s="206"/>
      <c r="D28" s="206"/>
      <c r="E28" s="206"/>
      <c r="F28" s="206"/>
      <c r="G28" s="206"/>
      <c r="H28" s="206"/>
      <c r="I28" s="206"/>
    </row>
    <row r="29" spans="2:9" ht="11.25" customHeight="1" x14ac:dyDescent="0.25">
      <c r="B29" s="206" t="s">
        <v>222</v>
      </c>
      <c r="C29" s="206"/>
      <c r="D29" s="206"/>
      <c r="E29" s="206"/>
      <c r="F29" s="206"/>
      <c r="G29" s="206"/>
      <c r="H29" s="206"/>
      <c r="I29" s="206"/>
    </row>
    <row r="30" spans="2:9" x14ac:dyDescent="0.25">
      <c r="B30" s="209"/>
      <c r="C30" s="210"/>
      <c r="D30" s="206"/>
      <c r="E30" s="206"/>
      <c r="F30" s="206"/>
      <c r="G30" s="206"/>
      <c r="H30" s="206"/>
      <c r="I30" s="206"/>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C20" sqref="C20"/>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18" t="s">
        <v>296</v>
      </c>
    </row>
    <row r="3" spans="2:14" x14ac:dyDescent="0.25">
      <c r="B3" s="303" t="s">
        <v>287</v>
      </c>
    </row>
    <row r="4" spans="2:14" x14ac:dyDescent="0.25">
      <c r="B4" s="348"/>
      <c r="C4" s="336" t="s">
        <v>23</v>
      </c>
      <c r="D4" s="336" t="s">
        <v>14</v>
      </c>
      <c r="E4" s="337" t="s">
        <v>15</v>
      </c>
      <c r="F4" s="337"/>
      <c r="G4" s="336" t="s">
        <v>23</v>
      </c>
      <c r="H4" s="336" t="s">
        <v>14</v>
      </c>
      <c r="I4" s="337" t="s">
        <v>15</v>
      </c>
      <c r="J4" s="337" t="s">
        <v>15</v>
      </c>
    </row>
    <row r="5" spans="2:14" x14ac:dyDescent="0.25">
      <c r="B5" s="349"/>
      <c r="C5" s="351" t="s">
        <v>16</v>
      </c>
      <c r="D5" s="351"/>
      <c r="E5" s="351"/>
      <c r="F5" s="351"/>
      <c r="G5" s="351" t="s">
        <v>17</v>
      </c>
      <c r="H5" s="351"/>
      <c r="I5" s="351"/>
      <c r="J5" s="351"/>
    </row>
    <row r="6" spans="2:14" x14ac:dyDescent="0.25">
      <c r="B6" s="350"/>
      <c r="C6" s="19">
        <v>2010</v>
      </c>
      <c r="D6" s="19">
        <v>2018</v>
      </c>
      <c r="E6" s="19">
        <v>2010</v>
      </c>
      <c r="F6" s="19">
        <v>2018</v>
      </c>
      <c r="G6" s="20">
        <v>2010</v>
      </c>
      <c r="H6" s="20">
        <v>2018</v>
      </c>
      <c r="I6" s="20">
        <v>2010</v>
      </c>
      <c r="J6" s="20">
        <v>2018</v>
      </c>
      <c r="M6" s="30"/>
    </row>
    <row r="7" spans="2:14" x14ac:dyDescent="0.25">
      <c r="B7" s="21" t="s">
        <v>18</v>
      </c>
      <c r="C7" s="31" t="s">
        <v>22</v>
      </c>
      <c r="D7" s="32" t="s">
        <v>22</v>
      </c>
      <c r="E7" s="24">
        <v>70</v>
      </c>
      <c r="F7" s="23">
        <v>34</v>
      </c>
      <c r="G7" s="31" t="s">
        <v>22</v>
      </c>
      <c r="H7" s="32" t="s">
        <v>22</v>
      </c>
      <c r="I7" s="27">
        <v>1.7</v>
      </c>
      <c r="J7" s="26">
        <v>1</v>
      </c>
      <c r="M7" s="30"/>
    </row>
    <row r="8" spans="2:14" x14ac:dyDescent="0.25">
      <c r="B8" s="21" t="s">
        <v>19</v>
      </c>
      <c r="C8" s="22">
        <v>13</v>
      </c>
      <c r="D8" s="23">
        <v>9</v>
      </c>
      <c r="E8" s="24">
        <v>668</v>
      </c>
      <c r="F8" s="23">
        <v>414</v>
      </c>
      <c r="G8" s="27">
        <v>15.5</v>
      </c>
      <c r="H8" s="26">
        <v>7.3</v>
      </c>
      <c r="I8" s="27">
        <v>16.2</v>
      </c>
      <c r="J8" s="26">
        <v>12.4</v>
      </c>
      <c r="M8" s="30"/>
    </row>
    <row r="9" spans="2:14" x14ac:dyDescent="0.25">
      <c r="B9" s="21" t="s">
        <v>20</v>
      </c>
      <c r="C9" s="22">
        <v>23</v>
      </c>
      <c r="D9" s="23">
        <v>33</v>
      </c>
      <c r="E9" s="24">
        <v>1064</v>
      </c>
      <c r="F9" s="23">
        <v>1061</v>
      </c>
      <c r="G9" s="27">
        <v>27.4</v>
      </c>
      <c r="H9" s="26">
        <v>26.6</v>
      </c>
      <c r="I9" s="27">
        <v>25.9</v>
      </c>
      <c r="J9" s="26">
        <v>31.9</v>
      </c>
      <c r="M9" s="30"/>
    </row>
    <row r="10" spans="2:14" x14ac:dyDescent="0.25">
      <c r="B10" s="21" t="s">
        <v>21</v>
      </c>
      <c r="C10" s="22">
        <v>48</v>
      </c>
      <c r="D10" s="23">
        <v>82</v>
      </c>
      <c r="E10" s="24">
        <v>2312</v>
      </c>
      <c r="F10" s="23">
        <v>1825</v>
      </c>
      <c r="G10" s="27">
        <v>57.1</v>
      </c>
      <c r="H10" s="26">
        <v>66.099999999999994</v>
      </c>
      <c r="I10" s="27">
        <v>56.2</v>
      </c>
      <c r="J10" s="26">
        <v>54.7</v>
      </c>
      <c r="M10" s="30"/>
    </row>
    <row r="11" spans="2:14" x14ac:dyDescent="0.25">
      <c r="B11" s="12" t="s">
        <v>8</v>
      </c>
      <c r="C11" s="28">
        <v>84</v>
      </c>
      <c r="D11" s="28">
        <v>124</v>
      </c>
      <c r="E11" s="28">
        <v>4114</v>
      </c>
      <c r="F11" s="28">
        <v>3334</v>
      </c>
      <c r="G11" s="29">
        <v>100</v>
      </c>
      <c r="H11" s="29">
        <v>100</v>
      </c>
      <c r="I11" s="29">
        <v>100</v>
      </c>
      <c r="J11" s="29">
        <v>100</v>
      </c>
      <c r="M11" s="30"/>
      <c r="N11" s="30"/>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H24" sqref="H24"/>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18" t="s">
        <v>297</v>
      </c>
      <c r="C2" s="4"/>
      <c r="D2" s="4"/>
      <c r="E2" s="4"/>
      <c r="F2" s="4"/>
      <c r="G2" s="4"/>
      <c r="H2" s="4"/>
      <c r="I2" s="4"/>
      <c r="J2" s="1"/>
    </row>
    <row r="3" spans="2:17" ht="15" x14ac:dyDescent="0.25">
      <c r="B3" s="303" t="s">
        <v>287</v>
      </c>
      <c r="C3" s="286"/>
      <c r="D3" s="286"/>
      <c r="E3" s="286"/>
      <c r="F3" s="286"/>
      <c r="G3" s="286"/>
      <c r="H3" s="286"/>
      <c r="I3" s="286"/>
      <c r="J3" s="1"/>
    </row>
    <row r="4" spans="2:17" ht="12.75" x14ac:dyDescent="0.25">
      <c r="B4" s="348"/>
      <c r="C4" s="336" t="s">
        <v>23</v>
      </c>
      <c r="D4" s="336" t="s">
        <v>14</v>
      </c>
      <c r="E4" s="337" t="s">
        <v>15</v>
      </c>
      <c r="F4" s="337" t="s">
        <v>15</v>
      </c>
      <c r="G4" s="336" t="s">
        <v>23</v>
      </c>
      <c r="H4" s="336" t="s">
        <v>14</v>
      </c>
      <c r="I4" s="337" t="s">
        <v>15</v>
      </c>
      <c r="J4" s="337" t="s">
        <v>15</v>
      </c>
    </row>
    <row r="5" spans="2:17" ht="13.5" x14ac:dyDescent="0.25">
      <c r="B5" s="349"/>
      <c r="C5" s="351" t="s">
        <v>16</v>
      </c>
      <c r="D5" s="351"/>
      <c r="E5" s="351"/>
      <c r="F5" s="351"/>
      <c r="G5" s="351" t="s">
        <v>17</v>
      </c>
      <c r="H5" s="351"/>
      <c r="I5" s="351"/>
      <c r="J5" s="351"/>
    </row>
    <row r="6" spans="2:17" ht="13.5" x14ac:dyDescent="0.25">
      <c r="B6" s="350"/>
      <c r="C6" s="33">
        <v>2010</v>
      </c>
      <c r="D6" s="20">
        <v>2018</v>
      </c>
      <c r="E6" s="20">
        <v>2010</v>
      </c>
      <c r="F6" s="20">
        <v>2018</v>
      </c>
      <c r="G6" s="19">
        <v>2010</v>
      </c>
      <c r="H6" s="19">
        <v>2018</v>
      </c>
      <c r="I6" s="19">
        <v>2010</v>
      </c>
      <c r="J6" s="19">
        <v>2018</v>
      </c>
      <c r="P6" s="38"/>
    </row>
    <row r="7" spans="2:17" ht="13.5" x14ac:dyDescent="0.25">
      <c r="B7" s="21" t="s">
        <v>24</v>
      </c>
      <c r="C7" s="35">
        <v>2</v>
      </c>
      <c r="D7" s="36">
        <v>2</v>
      </c>
      <c r="E7" s="37">
        <v>206</v>
      </c>
      <c r="F7" s="36">
        <v>108</v>
      </c>
      <c r="G7" s="25">
        <v>2.4</v>
      </c>
      <c r="H7" s="26">
        <v>1.6</v>
      </c>
      <c r="I7" s="27">
        <v>5</v>
      </c>
      <c r="J7" s="26">
        <v>3.2</v>
      </c>
      <c r="P7" s="38"/>
    </row>
    <row r="8" spans="2:17" ht="13.5" x14ac:dyDescent="0.25">
      <c r="B8" s="21" t="s">
        <v>25</v>
      </c>
      <c r="C8" s="35">
        <v>38</v>
      </c>
      <c r="D8" s="36">
        <v>25</v>
      </c>
      <c r="E8" s="37">
        <v>950</v>
      </c>
      <c r="F8" s="36">
        <v>687</v>
      </c>
      <c r="G8" s="25">
        <v>45.2</v>
      </c>
      <c r="H8" s="26">
        <v>20.2</v>
      </c>
      <c r="I8" s="27">
        <v>23.1</v>
      </c>
      <c r="J8" s="26">
        <v>20.6</v>
      </c>
      <c r="P8" s="38"/>
    </row>
    <row r="9" spans="2:17" ht="13.5" x14ac:dyDescent="0.25">
      <c r="B9" s="21" t="s">
        <v>26</v>
      </c>
      <c r="C9" s="35">
        <v>1</v>
      </c>
      <c r="D9" s="36">
        <v>2</v>
      </c>
      <c r="E9" s="37">
        <v>265</v>
      </c>
      <c r="F9" s="36">
        <v>219</v>
      </c>
      <c r="G9" s="25">
        <v>1.2</v>
      </c>
      <c r="H9" s="26">
        <v>1.6</v>
      </c>
      <c r="I9" s="27">
        <v>6.4</v>
      </c>
      <c r="J9" s="26">
        <v>6.6</v>
      </c>
      <c r="P9" s="38"/>
    </row>
    <row r="10" spans="2:17" ht="13.5" x14ac:dyDescent="0.25">
      <c r="B10" s="21" t="s">
        <v>27</v>
      </c>
      <c r="C10" s="35">
        <v>14</v>
      </c>
      <c r="D10" s="36">
        <v>22</v>
      </c>
      <c r="E10" s="37">
        <v>621</v>
      </c>
      <c r="F10" s="36">
        <v>612</v>
      </c>
      <c r="G10" s="25">
        <v>16.7</v>
      </c>
      <c r="H10" s="26">
        <v>17.7</v>
      </c>
      <c r="I10" s="27">
        <v>15.1</v>
      </c>
      <c r="J10" s="26">
        <v>18.399999999999999</v>
      </c>
      <c r="P10" s="38"/>
    </row>
    <row r="11" spans="2:17" ht="13.5" x14ac:dyDescent="0.25">
      <c r="B11" s="21" t="s">
        <v>28</v>
      </c>
      <c r="C11" s="35">
        <v>29</v>
      </c>
      <c r="D11" s="36">
        <v>73</v>
      </c>
      <c r="E11" s="37">
        <v>2072</v>
      </c>
      <c r="F11" s="36">
        <v>1708</v>
      </c>
      <c r="G11" s="25">
        <v>34.5</v>
      </c>
      <c r="H11" s="26">
        <v>58.9</v>
      </c>
      <c r="I11" s="27">
        <v>50.4</v>
      </c>
      <c r="J11" s="26">
        <v>51.2</v>
      </c>
      <c r="P11" s="38"/>
    </row>
    <row r="12" spans="2:17" ht="13.5" x14ac:dyDescent="0.25">
      <c r="B12" s="12" t="s">
        <v>8</v>
      </c>
      <c r="C12" s="28">
        <v>84</v>
      </c>
      <c r="D12" s="28">
        <v>124</v>
      </c>
      <c r="E12" s="28">
        <v>4114</v>
      </c>
      <c r="F12" s="28">
        <v>3334</v>
      </c>
      <c r="G12" s="29">
        <v>100</v>
      </c>
      <c r="H12" s="29">
        <v>100</v>
      </c>
      <c r="I12" s="29">
        <v>100</v>
      </c>
      <c r="J12" s="29">
        <v>100</v>
      </c>
      <c r="P12" s="38"/>
      <c r="Q12" s="34"/>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2"/>
  <sheetViews>
    <sheetView showGridLines="0" zoomScaleNormal="100" workbookViewId="0">
      <selection activeCell="B3" sqref="B3"/>
    </sheetView>
  </sheetViews>
  <sheetFormatPr defaultRowHeight="11.25" x14ac:dyDescent="0.2"/>
  <cols>
    <col min="1" max="1" width="0.85546875" style="40" customWidth="1"/>
    <col min="2" max="2" width="13.5703125" style="50" customWidth="1"/>
    <col min="3" max="3" width="10.28515625" style="39" bestFit="1" customWidth="1"/>
    <col min="4" max="4" width="9.85546875" style="39" bestFit="1" customWidth="1"/>
    <col min="5" max="5" width="10.28515625" style="39" bestFit="1" customWidth="1"/>
    <col min="6" max="6" width="9.85546875" style="39" bestFit="1" customWidth="1"/>
    <col min="7" max="7" width="13.85546875" style="39" bestFit="1" customWidth="1"/>
    <col min="8" max="8" width="13.42578125" style="39" bestFit="1" customWidth="1"/>
    <col min="9" max="9" width="13.85546875" style="39" bestFit="1" customWidth="1"/>
    <col min="10" max="10" width="13.42578125" style="39" bestFit="1" customWidth="1"/>
    <col min="11" max="16384" width="9.140625" style="40"/>
  </cols>
  <sheetData>
    <row r="2" spans="2:10" ht="12.75" x14ac:dyDescent="0.2">
      <c r="B2" s="18" t="s">
        <v>330</v>
      </c>
    </row>
    <row r="3" spans="2:10" ht="12.75" x14ac:dyDescent="0.2">
      <c r="B3" s="41" t="s">
        <v>29</v>
      </c>
    </row>
    <row r="4" spans="2:10" ht="13.5" x14ac:dyDescent="0.25">
      <c r="B4" s="352" t="s">
        <v>30</v>
      </c>
      <c r="C4" s="353" t="s">
        <v>23</v>
      </c>
      <c r="D4" s="353"/>
      <c r="E4" s="353"/>
      <c r="F4" s="353"/>
      <c r="G4" s="354" t="s">
        <v>15</v>
      </c>
      <c r="H4" s="354"/>
      <c r="I4" s="354"/>
      <c r="J4" s="354"/>
    </row>
    <row r="5" spans="2:10" ht="13.5" x14ac:dyDescent="0.25">
      <c r="B5" s="352"/>
      <c r="C5" s="355">
        <v>2010</v>
      </c>
      <c r="D5" s="355"/>
      <c r="E5" s="356">
        <v>2018</v>
      </c>
      <c r="F5" s="356"/>
      <c r="G5" s="355">
        <v>2010</v>
      </c>
      <c r="H5" s="355"/>
      <c r="I5" s="356">
        <v>2018</v>
      </c>
      <c r="J5" s="356"/>
    </row>
    <row r="6" spans="2:10" ht="13.5" x14ac:dyDescent="0.25">
      <c r="B6" s="352"/>
      <c r="C6" s="264" t="s">
        <v>31</v>
      </c>
      <c r="D6" s="264" t="s">
        <v>32</v>
      </c>
      <c r="E6" s="264" t="s">
        <v>31</v>
      </c>
      <c r="F6" s="264" t="s">
        <v>32</v>
      </c>
      <c r="G6" s="264" t="s">
        <v>31</v>
      </c>
      <c r="H6" s="264" t="s">
        <v>32</v>
      </c>
      <c r="I6" s="264" t="s">
        <v>31</v>
      </c>
      <c r="J6" s="264" t="s">
        <v>32</v>
      </c>
    </row>
    <row r="7" spans="2:10" ht="13.5" x14ac:dyDescent="0.25">
      <c r="B7" s="290" t="s">
        <v>33</v>
      </c>
      <c r="C7" s="48" t="s">
        <v>22</v>
      </c>
      <c r="D7" s="43">
        <v>132</v>
      </c>
      <c r="E7" s="47" t="s">
        <v>22</v>
      </c>
      <c r="F7" s="45">
        <v>99</v>
      </c>
      <c r="G7" s="42">
        <v>27</v>
      </c>
      <c r="H7" s="43">
        <v>3381</v>
      </c>
      <c r="I7" s="46">
        <v>15</v>
      </c>
      <c r="J7" s="45">
        <v>3151</v>
      </c>
    </row>
    <row r="8" spans="2:10" ht="13.5" x14ac:dyDescent="0.25">
      <c r="B8" s="290" t="s">
        <v>34</v>
      </c>
      <c r="C8" s="47" t="s">
        <v>22</v>
      </c>
      <c r="D8" s="43">
        <v>98</v>
      </c>
      <c r="E8" s="48" t="s">
        <v>22</v>
      </c>
      <c r="F8" s="45">
        <v>99</v>
      </c>
      <c r="G8" s="42">
        <v>14</v>
      </c>
      <c r="H8" s="43">
        <v>3137</v>
      </c>
      <c r="I8" s="46">
        <v>9</v>
      </c>
      <c r="J8" s="45">
        <v>2830</v>
      </c>
    </row>
    <row r="9" spans="2:10" ht="13.5" x14ac:dyDescent="0.25">
      <c r="B9" s="290" t="s">
        <v>35</v>
      </c>
      <c r="C9" s="47" t="s">
        <v>22</v>
      </c>
      <c r="D9" s="43">
        <v>190</v>
      </c>
      <c r="E9" s="47" t="s">
        <v>22</v>
      </c>
      <c r="F9" s="45">
        <v>148</v>
      </c>
      <c r="G9" s="42">
        <v>29</v>
      </c>
      <c r="H9" s="43">
        <v>6314</v>
      </c>
      <c r="I9" s="46">
        <v>10</v>
      </c>
      <c r="J9" s="45">
        <v>4925</v>
      </c>
    </row>
    <row r="10" spans="2:10" ht="13.5" x14ac:dyDescent="0.25">
      <c r="B10" s="290" t="s">
        <v>36</v>
      </c>
      <c r="C10" s="42">
        <v>4</v>
      </c>
      <c r="D10" s="43">
        <v>589</v>
      </c>
      <c r="E10" s="47" t="s">
        <v>22</v>
      </c>
      <c r="F10" s="45">
        <v>336</v>
      </c>
      <c r="G10" s="42">
        <v>121</v>
      </c>
      <c r="H10" s="43">
        <v>14678</v>
      </c>
      <c r="I10" s="46">
        <v>61</v>
      </c>
      <c r="J10" s="45">
        <v>8814</v>
      </c>
    </row>
    <row r="11" spans="2:10" ht="13.5" x14ac:dyDescent="0.25">
      <c r="B11" s="290" t="s">
        <v>37</v>
      </c>
      <c r="C11" s="42">
        <v>5</v>
      </c>
      <c r="D11" s="43">
        <v>925</v>
      </c>
      <c r="E11" s="46">
        <v>5</v>
      </c>
      <c r="F11" s="45">
        <v>608</v>
      </c>
      <c r="G11" s="42">
        <v>253</v>
      </c>
      <c r="H11" s="43">
        <v>23858</v>
      </c>
      <c r="I11" s="46">
        <v>168</v>
      </c>
      <c r="J11" s="45">
        <v>15657</v>
      </c>
    </row>
    <row r="12" spans="2:10" ht="13.5" x14ac:dyDescent="0.25">
      <c r="B12" s="290" t="s">
        <v>38</v>
      </c>
      <c r="C12" s="42">
        <v>4</v>
      </c>
      <c r="D12" s="43">
        <v>1062</v>
      </c>
      <c r="E12" s="44">
        <v>4</v>
      </c>
      <c r="F12" s="45">
        <v>822</v>
      </c>
      <c r="G12" s="42">
        <v>294</v>
      </c>
      <c r="H12" s="43">
        <v>28690</v>
      </c>
      <c r="I12" s="46">
        <v>185</v>
      </c>
      <c r="J12" s="45">
        <v>20657</v>
      </c>
    </row>
    <row r="13" spans="2:10" ht="13.5" x14ac:dyDescent="0.25">
      <c r="B13" s="290" t="s">
        <v>39</v>
      </c>
      <c r="C13" s="42">
        <v>7</v>
      </c>
      <c r="D13" s="43">
        <v>1138</v>
      </c>
      <c r="E13" s="46">
        <v>3</v>
      </c>
      <c r="F13" s="45">
        <v>883</v>
      </c>
      <c r="G13" s="42">
        <v>351</v>
      </c>
      <c r="H13" s="43">
        <v>32620</v>
      </c>
      <c r="I13" s="46">
        <v>216</v>
      </c>
      <c r="J13" s="45">
        <v>23488</v>
      </c>
    </row>
    <row r="14" spans="2:10" ht="13.5" x14ac:dyDescent="0.25">
      <c r="B14" s="290" t="s">
        <v>40</v>
      </c>
      <c r="C14" s="42">
        <v>18</v>
      </c>
      <c r="D14" s="43">
        <v>3350</v>
      </c>
      <c r="E14" s="46">
        <v>14</v>
      </c>
      <c r="F14" s="45">
        <v>2129</v>
      </c>
      <c r="G14" s="42">
        <v>948</v>
      </c>
      <c r="H14" s="43">
        <v>86891</v>
      </c>
      <c r="I14" s="46">
        <v>597</v>
      </c>
      <c r="J14" s="45">
        <v>58532</v>
      </c>
    </row>
    <row r="15" spans="2:10" ht="13.5" x14ac:dyDescent="0.25">
      <c r="B15" s="290" t="s">
        <v>41</v>
      </c>
      <c r="C15" s="42">
        <v>15</v>
      </c>
      <c r="D15" s="43">
        <v>1999</v>
      </c>
      <c r="E15" s="46">
        <v>7</v>
      </c>
      <c r="F15" s="45">
        <v>1953</v>
      </c>
      <c r="G15" s="42">
        <v>522</v>
      </c>
      <c r="H15" s="43">
        <v>40907</v>
      </c>
      <c r="I15" s="46">
        <v>449</v>
      </c>
      <c r="J15" s="45">
        <v>40280</v>
      </c>
    </row>
    <row r="16" spans="2:10" ht="13.5" x14ac:dyDescent="0.25">
      <c r="B16" s="290" t="s">
        <v>42</v>
      </c>
      <c r="C16" s="42">
        <v>5</v>
      </c>
      <c r="D16" s="43">
        <v>653</v>
      </c>
      <c r="E16" s="46">
        <v>6</v>
      </c>
      <c r="F16" s="45">
        <v>780</v>
      </c>
      <c r="G16" s="42">
        <v>195</v>
      </c>
      <c r="H16" s="43">
        <v>13488</v>
      </c>
      <c r="I16" s="46">
        <v>242</v>
      </c>
      <c r="J16" s="45">
        <v>15826</v>
      </c>
    </row>
    <row r="17" spans="2:10" ht="13.5" x14ac:dyDescent="0.25">
      <c r="B17" s="290" t="s">
        <v>43</v>
      </c>
      <c r="C17" s="42">
        <v>2</v>
      </c>
      <c r="D17" s="43">
        <v>542</v>
      </c>
      <c r="E17" s="46">
        <v>9</v>
      </c>
      <c r="F17" s="45">
        <v>597</v>
      </c>
      <c r="G17" s="42">
        <v>202</v>
      </c>
      <c r="H17" s="43">
        <v>11264</v>
      </c>
      <c r="I17" s="46">
        <v>203</v>
      </c>
      <c r="J17" s="45">
        <v>11671</v>
      </c>
    </row>
    <row r="18" spans="2:10" ht="13.5" x14ac:dyDescent="0.25">
      <c r="B18" s="290" t="s">
        <v>44</v>
      </c>
      <c r="C18" s="42">
        <v>23</v>
      </c>
      <c r="D18" s="43">
        <v>1448</v>
      </c>
      <c r="E18" s="46">
        <v>33</v>
      </c>
      <c r="F18" s="45">
        <v>1618</v>
      </c>
      <c r="G18" s="42">
        <v>1064</v>
      </c>
      <c r="H18" s="43">
        <v>28223</v>
      </c>
      <c r="I18" s="46">
        <v>1061</v>
      </c>
      <c r="J18" s="45">
        <v>30110</v>
      </c>
    </row>
    <row r="19" spans="2:10" ht="13.5" x14ac:dyDescent="0.25">
      <c r="B19" s="290" t="s">
        <v>45</v>
      </c>
      <c r="C19" s="42">
        <v>1</v>
      </c>
      <c r="D19" s="43">
        <v>234</v>
      </c>
      <c r="E19" s="42">
        <v>43</v>
      </c>
      <c r="F19" s="45">
        <v>353</v>
      </c>
      <c r="G19" s="42">
        <v>94</v>
      </c>
      <c r="H19" s="43">
        <v>11269</v>
      </c>
      <c r="I19" s="46">
        <v>118</v>
      </c>
      <c r="J19" s="45">
        <v>6978</v>
      </c>
    </row>
    <row r="20" spans="2:10" ht="13.5" x14ac:dyDescent="0.25">
      <c r="B20" s="12" t="s">
        <v>8</v>
      </c>
      <c r="C20" s="106">
        <v>84</v>
      </c>
      <c r="D20" s="28">
        <v>12360</v>
      </c>
      <c r="E20" s="106">
        <v>124</v>
      </c>
      <c r="F20" s="28">
        <v>10425</v>
      </c>
      <c r="G20" s="106">
        <v>4114</v>
      </c>
      <c r="H20" s="28">
        <v>304720</v>
      </c>
      <c r="I20" s="106">
        <v>3334</v>
      </c>
      <c r="J20" s="28">
        <v>242919</v>
      </c>
    </row>
    <row r="22" spans="2:10" x14ac:dyDescent="0.2">
      <c r="B22" s="49"/>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 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gianmarco schiesaro</cp:lastModifiedBy>
  <cp:lastPrinted>2018-10-24T09:14:46Z</cp:lastPrinted>
  <dcterms:created xsi:type="dcterms:W3CDTF">2018-09-24T07:48:16Z</dcterms:created>
  <dcterms:modified xsi:type="dcterms:W3CDTF">2019-11-18T11:15:14Z</dcterms:modified>
</cp:coreProperties>
</file>