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c.istat.it\xendesktop\Balbo\gianmarco.schiesaro\Downloads\Fwd Incidenti stradali Veneto ore 1000\"/>
    </mc:Choice>
  </mc:AlternateContent>
  <bookViews>
    <workbookView xWindow="-15" yWindow="45" windowWidth="9720" windowHeight="10680" tabRatio="790"/>
  </bookViews>
  <sheets>
    <sheet name="Tav.1" sheetId="112" r:id="rId1"/>
    <sheet name="Tav.1.1" sheetId="113" r:id="rId2"/>
    <sheet name="Tav.1.2" sheetId="102" r:id="rId3"/>
    <sheet name="Tav.2" sheetId="83" r:id="rId4"/>
    <sheet name="Tav.2.1" sheetId="55" r:id="rId5"/>
    <sheet name="Tav.3" sheetId="103" r:id="rId6"/>
    <sheet name="Tav.4.1" sheetId="84" r:id="rId7"/>
    <sheet name="Tav.4.2" sheetId="85" r:id="rId8"/>
    <sheet name="Tav 4.3" sheetId="86" r:id="rId9"/>
    <sheet name="Tav.5 " sheetId="67" r:id="rId10"/>
    <sheet name="Tav.5.1" sheetId="92" r:id="rId11"/>
    <sheet name="Tav.5.2" sheetId="93" r:id="rId12"/>
    <sheet name="Tav.6" sheetId="87" r:id="rId13"/>
    <sheet name="Tav.6.1" sheetId="88" r:id="rId14"/>
    <sheet name="Tav.6.2" sheetId="89" r:id="rId15"/>
    <sheet name="Tav.7" sheetId="90" r:id="rId16"/>
    <sheet name="Tav.8" sheetId="91" r:id="rId17"/>
    <sheet name="Tav.9" sheetId="106" r:id="rId18"/>
    <sheet name="Tav.10" sheetId="107" r:id="rId19"/>
    <sheet name="Tav.10.1" sheetId="108" r:id="rId20"/>
    <sheet name="Tav.10.2" sheetId="109" r:id="rId21"/>
    <sheet name="Tav.11" sheetId="72" r:id="rId22"/>
    <sheet name="Tav.11.1" sheetId="114" r:id="rId23"/>
    <sheet name="Tav.12" sheetId="73" r:id="rId24"/>
    <sheet name="Tav.13" sheetId="94" r:id="rId25"/>
    <sheet name="Tav.14" sheetId="95" r:id="rId26"/>
    <sheet name="Tav. 15" sheetId="104" r:id="rId27"/>
    <sheet name="Tav.16" sheetId="96" r:id="rId28"/>
    <sheet name="Tav.17" sheetId="100" r:id="rId29"/>
    <sheet name="Tav.18" sheetId="101" r:id="rId30"/>
    <sheet name="Tav.19" sheetId="111" r:id="rId31"/>
    <sheet name="Tav.20" sheetId="97" r:id="rId32"/>
    <sheet name="Tav.21" sheetId="98" r:id="rId33"/>
    <sheet name="Tav.22" sheetId="99" r:id="rId34"/>
    <sheet name="Tav.23" sheetId="110" r:id="rId35"/>
  </sheets>
  <definedNames>
    <definedName name="_xlnm.Print_Area" localSheetId="5">Tav.3!$A$1:$L$32</definedName>
  </definedNames>
  <calcPr calcId="152511"/>
</workbook>
</file>

<file path=xl/calcChain.xml><?xml version="1.0" encoding="utf-8"?>
<calcChain xmlns="http://schemas.openxmlformats.org/spreadsheetml/2006/main">
  <c r="D26" i="111" l="1"/>
</calcChain>
</file>

<file path=xl/sharedStrings.xml><?xml version="1.0" encoding="utf-8"?>
<sst xmlns="http://schemas.openxmlformats.org/spreadsheetml/2006/main" count="880" uniqueCount="323">
  <si>
    <t>Anni 2018-2017</t>
  </si>
  <si>
    <t>PROVINCE</t>
  </si>
  <si>
    <t>Indice mortalità(a)</t>
  </si>
  <si>
    <t>Indice di gravità</t>
  </si>
  <si>
    <t xml:space="preserve"> Indice  di      mortalità(a)</t>
  </si>
  <si>
    <t xml:space="preserve"> Indice   di gravità (b)</t>
  </si>
  <si>
    <t>(a) Rapporto tra il numero dei morti e il numero degli incidenti con lesioni a persone, moltiplicato 100.</t>
  </si>
  <si>
    <t>(b) Rapporto tra il numero dei morti e il numero dei morti e dei feriti in incidenti stradali con lesioni a persone, moltiplicato 100.</t>
  </si>
  <si>
    <t>Totale</t>
  </si>
  <si>
    <t>TAVOLA 2. INDICE DI MORTALITA' E DI GRAVITA' PER PROVINCIA. VENETO.</t>
  </si>
  <si>
    <t>Verona</t>
  </si>
  <si>
    <t>Vicenza</t>
  </si>
  <si>
    <t>Belluno</t>
  </si>
  <si>
    <t>Treviso</t>
  </si>
  <si>
    <t>Venezia</t>
  </si>
  <si>
    <t>Padova</t>
  </si>
  <si>
    <t>Rovigo</t>
  </si>
  <si>
    <t>(b)</t>
  </si>
  <si>
    <t>Puglia</t>
  </si>
  <si>
    <t>Italia</t>
  </si>
  <si>
    <t>Valori assoluti</t>
  </si>
  <si>
    <t>Composizioni percentuali</t>
  </si>
  <si>
    <t>Bambini (0 - 14)</t>
  </si>
  <si>
    <t>Giovani (15 - 24)</t>
  </si>
  <si>
    <t>Anziani (65+)</t>
  </si>
  <si>
    <t>Altri utenti</t>
  </si>
  <si>
    <t>-</t>
  </si>
  <si>
    <t>Veneto</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</si>
  <si>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</si>
  <si>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</si>
  <si>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</si>
  <si>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</si>
  <si>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</si>
  <si>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</si>
  <si>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</si>
  <si>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</si>
  <si>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</si>
  <si>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</si>
  <si>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</si>
  <si>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</si>
  <si>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</si>
  <si>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</si>
  <si>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</si>
  <si>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</si>
  <si>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</si>
  <si>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</si>
  <si>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</si>
  <si>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</si>
  <si>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</si>
  <si>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</si>
  <si>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</si>
  <si>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</si>
  <si>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</si>
  <si>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</si>
  <si>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</si>
  <si>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</si>
  <si>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</si>
  <si>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</si>
  <si>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</si>
  <si>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</si>
  <si>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VENETO.</t>
  </si>
  <si>
    <t>ITALIA</t>
  </si>
  <si>
    <t>Anno 2018, composizioni percentuali</t>
  </si>
  <si>
    <t>Strade Urbane</t>
  </si>
  <si>
    <t>TAVOLA 6.1. INCIDENTI STRADALI CON LESIONI A PERSONE PER PROVINCIA, CARATTERISTICA DELLA STRADA E AMBITO STRADALE. VENETO.</t>
  </si>
  <si>
    <t>Strade ExtraUrbane</t>
  </si>
  <si>
    <t>TAVOLA  6.2. INCIDENTI STRADALI CON LESIONI A PERSONE PER PROVINCIA, CARATTERISTICA DELLA STRADA E AMBITO STRADALE. VENETO.</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</si>
  <si>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</si>
  <si>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</si>
  <si>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</si>
  <si>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</si>
  <si>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</si>
  <si>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</si>
  <si>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</si>
  <si>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</si>
  <si>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</si>
  <si>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</si>
  <si>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</si>
  <si>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</si>
  <si>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</si>
  <si>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</si>
  <si>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</si>
  <si>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</si>
  <si>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</si>
  <si>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</si>
  <si>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</si>
  <si>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</si>
  <si>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</si>
  <si>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</si>
  <si>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</si>
  <si>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</si>
  <si>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TAVOLA 8. INCIDENTI STRADALI CON LESIONI A PERSONE, MORTI E FERITI PER GIORNO DELLA SETTIMANA. VENETO.</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</si>
  <si>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</si>
  <si>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</si>
  <si>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</si>
  <si>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</si>
  <si>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</si>
  <si>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</si>
  <si>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</si>
  <si>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</si>
  <si>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</si>
  <si>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</si>
  <si>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</si>
  <si>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VENETO.</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</si>
  <si>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</si>
  <si>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</si>
  <si>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</si>
  <si>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</si>
  <si>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</si>
  <si>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</si>
  <si>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</si>
  <si>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</si>
  <si>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</si>
  <si>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</si>
  <si>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</si>
  <si>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</si>
  <si>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</si>
  <si>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</si>
  <si>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</si>
  <si>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</si>
  <si>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</si>
  <si>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</si>
  <si>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</si>
  <si>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</si>
  <si>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</si>
  <si>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</si>
  <si>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</si>
  <si>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</si>
  <si>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</si>
  <si>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</si>
  <si>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</si>
  <si>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</si>
  <si>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</si>
  <si>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</si>
  <si>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</si>
  <si>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</si>
  <si>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</si>
  <si>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</si>
  <si>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</si>
  <si>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</si>
  <si>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</si>
  <si>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</si>
  <si>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</si>
  <si>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</si>
  <si>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</si>
  <si>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</si>
  <si>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</si>
  <si>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</si>
  <si>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</si>
  <si>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</si>
  <si>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</si>
  <si>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</si>
  <si>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</si>
  <si>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</si>
  <si>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</si>
  <si>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</si>
  <si>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</si>
  <si>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</si>
  <si>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</si>
  <si>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</si>
  <si>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</si>
  <si>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</si>
  <si>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</si>
  <si>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</si>
  <si>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</si>
  <si>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</si>
  <si>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</si>
  <si>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</si>
  <si>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</si>
  <si>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</si>
  <si>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</si>
  <si>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</si>
  <si>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</si>
  <si>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</si>
  <si>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Altri comuni</t>
  </si>
  <si>
    <t>Totale comuni &gt;30.000 abitanti</t>
  </si>
  <si>
    <t>San Doná di Piave</t>
  </si>
  <si>
    <t>Mira</t>
  </si>
  <si>
    <t>Chioggia</t>
  </si>
  <si>
    <t>Montebelluna</t>
  </si>
  <si>
    <t>Conegliano</t>
  </si>
  <si>
    <t>Castelfranco Veneto</t>
  </si>
  <si>
    <t>Schio</t>
  </si>
  <si>
    <t>Bassano del Grappa</t>
  </si>
  <si>
    <t>Villafranca di Verona</t>
  </si>
  <si>
    <t>Altri Comuni</t>
  </si>
  <si>
    <t>Feriti per 100.000 ab.</t>
  </si>
  <si>
    <t>Morti per 100.000 ab.</t>
  </si>
  <si>
    <t>Incidenti per 1.000 ab.</t>
  </si>
  <si>
    <t>CAPOLUOGHI</t>
  </si>
  <si>
    <t>Anno 2018, valori assoluti e indicatori</t>
  </si>
  <si>
    <t>Totale comuni &gt; 30.000 abitanti</t>
  </si>
  <si>
    <t>San Donà di Piave</t>
  </si>
  <si>
    <t xml:space="preserve">Strade extra-urbane </t>
  </si>
  <si>
    <r>
      <t xml:space="preserve">CAPOLUOGHI
</t>
    </r>
    <r>
      <rPr>
        <sz val="9"/>
        <color rgb="FF000000"/>
        <rFont val="Arial Narrow"/>
        <family val="2"/>
      </rPr>
      <t>Altri Comuni</t>
    </r>
  </si>
  <si>
    <t xml:space="preserve">Anno 2018, valori assoluti </t>
  </si>
  <si>
    <t>Anni 2018 e 2010</t>
  </si>
  <si>
    <t xml:space="preserve"> Indice  di      mortalità (a)</t>
  </si>
  <si>
    <t>Variazioni %                                           2018/2010</t>
  </si>
  <si>
    <t>Totale Aree interne</t>
  </si>
  <si>
    <t>Ultra periferico</t>
  </si>
  <si>
    <t>Periferico</t>
  </si>
  <si>
    <t>Intermedio</t>
  </si>
  <si>
    <t>Totale Centri</t>
  </si>
  <si>
    <t>Cintura</t>
  </si>
  <si>
    <t>Polo intercomunale</t>
  </si>
  <si>
    <t>Polo</t>
  </si>
  <si>
    <t>Numero comuni</t>
  </si>
  <si>
    <t>2018/2017</t>
  </si>
  <si>
    <t>TIPOLOGIA DI COMUNE</t>
  </si>
  <si>
    <t>Variazioni</t>
  </si>
  <si>
    <t>Anno 2018 e 2017, Indicatori</t>
  </si>
  <si>
    <t xml:space="preserve">Anno 2018, valori assoluti e indicatori </t>
  </si>
  <si>
    <t>Indice di  mortalità (a)</t>
  </si>
  <si>
    <t>Indice di lesività  (b)</t>
  </si>
  <si>
    <t>(c) Sono incluse nella categoria 'Altre strade' le strade Statali, Regionali, Provinciali fuori dell'abitato e Comunali extraurbane.</t>
  </si>
  <si>
    <t>TAVOLA 5. INCIDENTI STRADALI CON LESIONI A PERSONE SECONDO LA CATEGORIA DELLA STRADA. VENETO.</t>
  </si>
  <si>
    <t>Indice di mortalità (b)</t>
  </si>
  <si>
    <t>Variazione percentuale numero di morti rispetto all'anno precedente (c)</t>
  </si>
  <si>
    <t>Variazione percentuale numero di morti rispetto al 2001</t>
  </si>
  <si>
    <t>(c) La variazione percentuale annua è calcolata per l'anno t rispetto all'anno t-1 su base variabile.</t>
  </si>
  <si>
    <t>Anno 2018, valori assoluti e valori percentuali</t>
  </si>
  <si>
    <t>VALORI ASSOLUTI</t>
  </si>
  <si>
    <t>&lt; 14</t>
  </si>
  <si>
    <t>15-29</t>
  </si>
  <si>
    <t>30-44</t>
  </si>
  <si>
    <t>45-64</t>
  </si>
  <si>
    <t>65 +</t>
  </si>
  <si>
    <t>Età imprecisata</t>
  </si>
  <si>
    <t xml:space="preserve">Totale </t>
  </si>
  <si>
    <t>VALORI PERCENTUALI</t>
  </si>
  <si>
    <t>Anni 2018 e 2017, valori assoluti e variazioni percentuali</t>
  </si>
  <si>
    <t>TAVOLA 9. INCIDENTI STRADALI CON LESIONI A PERSONE, MORTI E FERITI PER ORA DEL GIORNO. VENETO.</t>
  </si>
  <si>
    <t>ORA DEL GIORNO</t>
  </si>
  <si>
    <t>Non rilevata</t>
  </si>
  <si>
    <t>TAVOLA 10. INCIDENTI STRADALI CON LESIONI A PERSONE, MORTI E FERITI E INDICE DI MORTALITA', PER PROVINCIA, GIORNO DELLA SETTIMANA E FASCIA ORARIA NOTTURNA (a). VENETO.</t>
  </si>
  <si>
    <t>Anno 2018, valori assoluti e indice di mortalità</t>
  </si>
  <si>
    <t>Venerdì notte</t>
  </si>
  <si>
    <t>Sabato notte</t>
  </si>
  <si>
    <t>Altre notti</t>
  </si>
  <si>
    <t>(a) Dalle ore 22 alle ore 6.</t>
  </si>
  <si>
    <t>(b) Rapporto tra il numero dei morti e il numero degli incidenti stradali con lesioni a persone, moltiplicato 100.</t>
  </si>
  <si>
    <t>TAVOLA 10.1. INCIDENTI STRADALI CON LESIONI A PERSONE, MORTI E FERITI E INDICE DI MORTALITA', PER PROVINCIA, GIORNO DELLA SETTIMANA E FASCIA ORARIA NOTTURNA (a). STRADE URBANE. VENETO.</t>
  </si>
  <si>
    <r>
      <t xml:space="preserve">TAVOLA 10.2. INCIDENTI STRADALI CON LESIONI A PERSONE, MORTI E FERITI PER PROVINCIA, GIORNO DELLA SETTIMANA E FASCIA ORARIA NOTTURNA </t>
    </r>
    <r>
      <rPr>
        <sz val="10"/>
        <color rgb="FF808080"/>
        <rFont val="Arial Narrow"/>
        <family val="2"/>
      </rPr>
      <t>(a)</t>
    </r>
    <r>
      <rPr>
        <b/>
        <sz val="10"/>
        <color rgb="FF808080"/>
        <rFont val="Arial Narrow"/>
        <family val="2"/>
      </rPr>
      <t>. STRADE EXTRAURBANE. VENETO.</t>
    </r>
  </si>
  <si>
    <t>TAVOLA 23. INCIDENTI STRADALI CON LESIONI A PERSONE PER ORGANO DI RILEVAZIONE E ORA DEL GIORNO. VENETO.</t>
  </si>
  <si>
    <t>Polizia Stradale</t>
  </si>
  <si>
    <t>Carabinieri</t>
  </si>
  <si>
    <t>Polizia Municipale</t>
  </si>
  <si>
    <t>(a) Incidentalità con danni alle persone 2018</t>
  </si>
  <si>
    <t>Liguria</t>
  </si>
  <si>
    <t>Toscana</t>
  </si>
  <si>
    <t>Emilia-Romagna</t>
  </si>
  <si>
    <t>Marche</t>
  </si>
  <si>
    <t>Lazio</t>
  </si>
  <si>
    <t>Lombardia</t>
  </si>
  <si>
    <t xml:space="preserve">Valle d'Aosta/Vallée d'Aoste </t>
  </si>
  <si>
    <t>Trentino-A.Adige</t>
  </si>
  <si>
    <t>Friuli-Venezia-Giulia</t>
  </si>
  <si>
    <t>Umbria</t>
  </si>
  <si>
    <t>Piemonte</t>
  </si>
  <si>
    <t>Abruzzo</t>
  </si>
  <si>
    <t>Basilicata</t>
  </si>
  <si>
    <t>Sardegna</t>
  </si>
  <si>
    <t>Sicilia</t>
  </si>
  <si>
    <t>Calabria</t>
  </si>
  <si>
    <t>Molise</t>
  </si>
  <si>
    <t>Campania</t>
  </si>
  <si>
    <t>TOTALE (in euro)</t>
  </si>
  <si>
    <t>PROCAPITE (in euro)</t>
  </si>
  <si>
    <t>COSTO SOCIALE (a)</t>
  </si>
  <si>
    <t>REGIONI</t>
  </si>
  <si>
    <t>TAVOLA 19. COSTI SOCIALI TOTALI E PRO-CAPITE PER REGIONE. ITALIA 2018</t>
  </si>
  <si>
    <t>Morti Differenza 2018/2017  (valori assoluti)</t>
  </si>
  <si>
    <t>Morti - Variazioni % 2018/2010</t>
  </si>
  <si>
    <t>Tasso mortalità 2018</t>
  </si>
  <si>
    <t>Altro (passaggio a livello, dosso,  pendenze, galleria)</t>
  </si>
  <si>
    <t>Variazioni %                                           2018/2017</t>
  </si>
  <si>
    <t>Variazioni %</t>
  </si>
  <si>
    <t>.</t>
  </si>
  <si>
    <t>Anni 2018 e 2017, valori assoluti, variazioni e tasso di mortalità</t>
  </si>
  <si>
    <t>(a) Tasso di mortalità stradale (Morti per centomila abitanti).</t>
  </si>
  <si>
    <t>Anni 2018 e 2010, valori assoluti e variazioni percentuali</t>
  </si>
  <si>
    <t>(a) Rapporto tra il numero dei morti e il numero degli incidenti sradali con lesioni a persone, moltiplicato 100.</t>
  </si>
  <si>
    <t>Anni 2001-2018, valori assoluti, indicatori e variazioni percentuali</t>
  </si>
  <si>
    <t>Anni 2018 e 2010, valori assoluti e composizioni percentuali</t>
  </si>
  <si>
    <t>TAVOLA 1. INCIDENTI STRADALI CON LESIONI A PERSONE, MORTI E FERITI PER PROVINCIA. VENETO.</t>
  </si>
  <si>
    <t>TAVOLA 1.1. INCIDENTI STRADALI CON LESIONI A PERSONE, MORTI E FERITI PER PROVINCIA. VENETO.</t>
  </si>
  <si>
    <t>TAVOLA 1.2. INCIDENTI STRADALI CON LESIONI A PERSONE, MORTI E FERITI  PER PROVINCIA. VENETO.</t>
  </si>
  <si>
    <t>TAVOLA 2.1. INDICI DI MORTALITA' E GRAVITA' PER PROVINCIA. VENETO.</t>
  </si>
  <si>
    <t>TAVOLA 3. INCIDENTI STRADALI CON LESIONI A PERSONE MORTI E FERITI. VENETO.</t>
  </si>
  <si>
    <t xml:space="preserve">TAVOLA 4.1. UTENTI VULNERABILI  MORTI IN INCIDENTI STRADALI CON LESIONI A PERSONE PER ETA'. VENETO E ITALIA. </t>
  </si>
  <si>
    <t xml:space="preserve">TAVOLA 4.2.  UTENTI VULNERABILI MORTI IN INCIDENTI STRADALI CON LESIONI A PERSONE PER CATEGORIA DI UTENTE DELLA STRADA. VENETO E ITALIA. </t>
  </si>
  <si>
    <t>TAVOLA 4.3. UTENTI MORTI E FERITI IN INCIDENTI STRADALI CON LESIONI A PERSONE PER CLASSI DI ETA'. VENETO E ITALIA.</t>
  </si>
  <si>
    <t>Tasso di mortalità stradale (a)</t>
  </si>
  <si>
    <t>(a) Rapporto percentuale tra il numero dei morti e il numero degli incidenti stradali con lesioni a persone,  moltiplicato 100.</t>
  </si>
  <si>
    <t>(b) Rapporto percentuale tra il numero dei feriti e il numero degli incidenti stardali con lesioni a persone,  moltiplicato 100.</t>
  </si>
  <si>
    <t>(b) Rapporto tra il numero dei feriti e il numero degli incidenti con lesioni a persone, moltiplicato 100.</t>
  </si>
  <si>
    <t>TAVOLA 5.2. INCIDENTI STRADALI CON LESIONI A PERSONE SECONDO IL TIPO DI STRADA. VENETO.</t>
  </si>
  <si>
    <t xml:space="preserve">TAVOLA 7. INCIDENTI STRADALI CON LESIONI A PERSONE, MORTI E FERITI PER MESE. VENETO. </t>
  </si>
  <si>
    <t xml:space="preserve"> Anno 2018, valori assoluti, composizioni percentuali e variazioni</t>
  </si>
  <si>
    <t xml:space="preserve"> Anno 2018, valori assoluti,composizioni percentuali e variazioni</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</si>
  <si>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</si>
  <si>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</si>
  <si>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 Anno 2018, valori assoluti, composizioni percentuali e indice di mortalità.</t>
  </si>
  <si>
    <t>Strade Extraurbane</t>
  </si>
  <si>
    <t>Anno 2018, valori assoluti e valori percentuali (a), (b)</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</si>
  <si>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</si>
  <si>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</si>
  <si>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</si>
  <si>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 xml:space="preserve">TAVOLA 14. CAUSE ACCERTATE O PRESUNTE DI INCIDENTE SECONDO L’AMBITO STRADALE. VENETO. </t>
  </si>
  <si>
    <t>Tavola 13. INCIDENTI STRADALI CON LESIONI A PERSONE, MORTI E FERITI SECONDO LA NATURA. VENETO.</t>
  </si>
  <si>
    <t xml:space="preserve">TAVOLA 12. INCIDENTI STRADALI CON LESIONI A PERSONE, MORTI E FERITI PER TIPOLOGIA DI COMUNE. VENETO. </t>
  </si>
  <si>
    <t>Tavola 11.1. INCIDENTI STRADALI CON LESIONI A PERSONE, MORTI E FERITI PER TIPOLOGIA DI COMUNE. VENETO.</t>
  </si>
  <si>
    <t>Tavola 11. INCIDENTI STRADALI CON LESIONI A PERSONE, MORTI E FERITI PER TIPOLOGIA DI COMUNE. VENETO.</t>
  </si>
  <si>
    <t>Anno 2018, valori assoluti.</t>
  </si>
  <si>
    <t>Aanno 2018, valori assoluti.</t>
  </si>
  <si>
    <t xml:space="preserve">Tavola 22. INCIDENTI STRADALI CON LESIONI A PERSONE PER ORGANO DI RILEVAZIONE E GIORNO DELLA SETTIMANA. VENETO. </t>
  </si>
  <si>
    <t xml:space="preserve">Tavola 21. INCIDENTI STRADALI CON LESIONI A PERSONE PER ORGANO DI RILEVAZIONE E MESE. VENETO. </t>
  </si>
  <si>
    <t xml:space="preserve">Tavola 20. INCIDENTI STRADALI CON LESIONI A PERSONE PER ORGANO DI RILEVAZIONE, CATEGORIA DELLA STRADA E PROVINCIA. VENETO. </t>
  </si>
  <si>
    <t xml:space="preserve">TAVOLA 18. INCIDENTI STRADALI CON LESIONI A PERSONE, MORTI E FERITI PER CATEGORIA DELLA STRADA NEI COMUNI CAPOLUOGO E NEI COMUNI CON ALMENO 30.000 ABITANTI. VENETO. </t>
  </si>
  <si>
    <t xml:space="preserve">TAVOLA 17. INCIDENTI STRADALI CON LESIONI A PERSONE, MORTI E FERITI NEI COMUNI CAPOLUOGO E NEI COMUNI CON ALMENO 30.000 ABITANTI. VENETO. </t>
  </si>
  <si>
    <t>TAVOLA 16. INCIDENTI STRADALI CON LESIONI A PERSONE, MORTI E FERITI PER CATEGORIA DI UTENTI E GENERE. VENETO.</t>
  </si>
  <si>
    <t>TAVOLA 15. INCIDENTI STRADALI CON LESIONI A PERSONE, MORTI E FERITI PER CATEGORIA DI UTENTI E CLASSE DI ETÀ. VENETO.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</si>
</sst>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 numFmtId="169" formatCode="_-* #,##0_-;\-* #,##0_-;_-* &quot;-&quot;??_-;_-@_-"/>
  </numFmts>
  <fonts count="57"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i/>
      <sz val="8"/>
      <color theme="1"/>
      <name val="Arial"/>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i/>
      <sz val="8"/>
      <color rgb="FF000000"/>
      <name val="Arial"/>
      <family val="2"/>
    </font>
    <font>
      <b/>
      <sz val="8"/>
      <color rgb="FF000000"/>
      <name val="Arial"/>
      <family val="2"/>
    </font>
    <font>
      <sz val="11"/>
      <color theme="1"/>
      <name val="Arial Narrow"/>
      <family val="2"/>
    </font>
    <font>
      <sz val="10"/>
      <color rgb="FF000000"/>
      <name val="Arial Narrow"/>
      <family val="2"/>
    </font>
    <font>
      <sz val="7.5"/>
      <color theme="1"/>
      <name val="Arial Narrow"/>
      <family val="2"/>
    </font>
    <font>
      <b/>
      <sz val="12"/>
      <color theme="1"/>
      <name val="Arial"/>
      <family val="2"/>
    </font>
    <font>
      <sz val="10"/>
      <color rgb="FF808080"/>
      <name val="Arial Narrow"/>
      <family val="2"/>
    </font>
    <font>
      <b/>
      <sz val="10"/>
      <color theme="0"/>
      <name val="Arial"/>
      <family val="2"/>
    </font>
    <font>
      <sz val="10"/>
      <color theme="1"/>
      <name val="Times New Roman"/>
      <family val="1"/>
    </font>
    <font>
      <b/>
      <sz val="11"/>
      <color theme="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style="thin">
        <color theme="0"/>
      </left>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03">
    <xf numFmtId="0" fontId="0" fillId="0" borderId="0" xfId="0"/>
    <xf numFmtId="0" fontId="0" fillId="0" borderId="0" xfId="0"/>
    <xf numFmtId="0" fontId="0" fillId="0" borderId="0" xfId="0" applyFont="1"/>
    <xf numFmtId="164" fontId="0" fillId="0" borderId="0" xfId="0" applyNumberForma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2" fontId="28" fillId="24" borderId="11" xfId="0" applyNumberFormat="1" applyFont="1" applyFill="1" applyBorder="1" applyAlignment="1">
      <alignment horizontal="right" vertical="center" wrapText="1"/>
    </xf>
    <xf numFmtId="2" fontId="28" fillId="0" borderId="11" xfId="0" applyNumberFormat="1" applyFont="1" applyBorder="1" applyAlignment="1">
      <alignment horizontal="right" vertical="center" wrapText="1"/>
    </xf>
    <xf numFmtId="2" fontId="28" fillId="26" borderId="11" xfId="0" applyNumberFormat="1" applyFont="1" applyFill="1" applyBorder="1" applyAlignment="1">
      <alignment horizontal="right" vertical="center" wrapText="1"/>
    </xf>
    <xf numFmtId="2" fontId="28" fillId="25" borderId="11" xfId="0" applyNumberFormat="1" applyFont="1" applyFill="1" applyBorder="1" applyAlignment="1">
      <alignment horizontal="right" vertical="center" wrapText="1"/>
    </xf>
    <xf numFmtId="0" fontId="29" fillId="27" borderId="11" xfId="0" applyFont="1" applyFill="1" applyBorder="1" applyAlignment="1">
      <alignment vertical="center"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164" fontId="2" fillId="0" borderId="0" xfId="0" applyNumberFormat="1" applyFont="1" applyFill="1"/>
    <xf numFmtId="0" fontId="31" fillId="0" borderId="0" xfId="0" applyFont="1" applyAlignment="1">
      <alignment horizontal="right"/>
    </xf>
    <xf numFmtId="0" fontId="31" fillId="0" borderId="0" xfId="0" applyFont="1"/>
    <xf numFmtId="0" fontId="32" fillId="0" borderId="0" xfId="0" applyFont="1"/>
    <xf numFmtId="3" fontId="36" fillId="26" borderId="11" xfId="0" applyNumberFormat="1" applyFont="1" applyFill="1" applyBorder="1" applyAlignment="1">
      <alignment horizontal="right"/>
    </xf>
    <xf numFmtId="3" fontId="36"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xf numFmtId="3" fontId="35" fillId="26" borderId="11" xfId="0" applyNumberFormat="1" applyFont="1" applyFill="1" applyBorder="1"/>
    <xf numFmtId="0" fontId="31" fillId="0" borderId="0" xfId="0" applyFont="1" applyAlignment="1"/>
    <xf numFmtId="0" fontId="24" fillId="0" borderId="0" xfId="0" applyFont="1" applyBorder="1" applyAlignment="1"/>
    <xf numFmtId="0" fontId="32"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5" fillId="25" borderId="11" xfId="0" applyFont="1" applyFill="1" applyBorder="1" applyAlignment="1">
      <alignment horizontal="left" vertical="center" wrapText="1"/>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8" fillId="25" borderId="10" xfId="0" applyFont="1" applyFill="1" applyBorder="1" applyAlignment="1">
      <alignment horizontal="right" wrapText="1"/>
    </xf>
    <xf numFmtId="0" fontId="27" fillId="25" borderId="10" xfId="0" applyFont="1" applyFill="1" applyBorder="1" applyAlignment="1">
      <alignment horizontal="right" wrapText="1"/>
    </xf>
    <xf numFmtId="0" fontId="32" fillId="0" borderId="0" xfId="0" applyFont="1" applyAlignment="1">
      <alignment horizontal="justify" vertical="top"/>
    </xf>
    <xf numFmtId="164" fontId="35" fillId="26"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xf>
    <xf numFmtId="164" fontId="38" fillId="27" borderId="11" xfId="0" applyNumberFormat="1" applyFont="1" applyFill="1" applyBorder="1" applyAlignment="1">
      <alignment horizontal="right" vertical="center"/>
    </xf>
    <xf numFmtId="0" fontId="28" fillId="0" borderId="11" xfId="0" applyFont="1" applyBorder="1" applyAlignment="1">
      <alignment horizontal="left" vertical="top"/>
    </xf>
    <xf numFmtId="164" fontId="28" fillId="0" borderId="11" xfId="0" applyNumberFormat="1" applyFont="1" applyBorder="1" applyAlignment="1">
      <alignment vertical="top" wrapText="1"/>
    </xf>
    <xf numFmtId="164" fontId="28" fillId="26" borderId="11" xfId="0" applyNumberFormat="1" applyFont="1" applyFill="1" applyBorder="1" applyAlignment="1">
      <alignment vertical="top" wrapText="1"/>
    </xf>
    <xf numFmtId="164" fontId="28" fillId="0" borderId="11" xfId="0" applyNumberFormat="1" applyFont="1" applyBorder="1" applyAlignment="1">
      <alignment wrapText="1"/>
    </xf>
    <xf numFmtId="0" fontId="38" fillId="27" borderId="11" xfId="0" applyFont="1" applyFill="1" applyBorder="1" applyAlignment="1">
      <alignment horizontal="left" wrapText="1"/>
    </xf>
    <xf numFmtId="0" fontId="35" fillId="25" borderId="11" xfId="0" applyFont="1" applyFill="1" applyBorder="1" applyAlignment="1">
      <alignment horizontal="left" wrapText="1"/>
    </xf>
    <xf numFmtId="0" fontId="28" fillId="28" borderId="11" xfId="0" applyFont="1" applyFill="1" applyBorder="1" applyAlignment="1">
      <alignment horizontal="right"/>
    </xf>
    <xf numFmtId="0" fontId="35" fillId="28" borderId="11" xfId="0" applyFont="1" applyFill="1" applyBorder="1" applyAlignment="1">
      <alignment horizontal="left" vertical="center" wrapText="1"/>
    </xf>
    <xf numFmtId="3"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xf>
    <xf numFmtId="164" fontId="35" fillId="28" borderId="11" xfId="0" applyNumberFormat="1" applyFont="1" applyFill="1" applyBorder="1" applyAlignment="1">
      <alignment horizontal="right" vertical="center"/>
    </xf>
    <xf numFmtId="164"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wrapText="1"/>
    </xf>
    <xf numFmtId="3" fontId="35" fillId="29" borderId="11" xfId="0" applyNumberFormat="1" applyFont="1" applyFill="1" applyBorder="1" applyAlignment="1">
      <alignment horizontal="right" vertical="center" wrapText="1"/>
    </xf>
    <xf numFmtId="164" fontId="35" fillId="28" borderId="11" xfId="0" applyNumberFormat="1" applyFont="1" applyFill="1" applyBorder="1" applyAlignment="1">
      <alignment horizontal="right" vertical="center" wrapText="1"/>
    </xf>
    <xf numFmtId="164" fontId="35" fillId="29" borderId="11" xfId="0" applyNumberFormat="1" applyFont="1" applyFill="1" applyBorder="1" applyAlignment="1">
      <alignment horizontal="right" vertical="center" wrapText="1"/>
    </xf>
    <xf numFmtId="0" fontId="42" fillId="0" borderId="0" xfId="0" applyFont="1" applyAlignment="1"/>
    <xf numFmtId="168" fontId="42" fillId="0" borderId="0" xfId="0" applyNumberFormat="1" applyFont="1" applyAlignment="1"/>
    <xf numFmtId="0" fontId="40" fillId="0" borderId="0" xfId="0" applyFont="1" applyAlignment="1"/>
    <xf numFmtId="0" fontId="28" fillId="25" borderId="11" xfId="0" applyFont="1" applyFill="1" applyBorder="1" applyAlignment="1">
      <alignment wrapText="1"/>
    </xf>
    <xf numFmtId="164" fontId="28" fillId="24" borderId="11" xfId="0" applyNumberFormat="1" applyFont="1" applyFill="1" applyBorder="1" applyAlignment="1">
      <alignment wrapText="1"/>
    </xf>
    <xf numFmtId="164" fontId="38" fillId="27" borderId="11" xfId="0" applyNumberFormat="1" applyFont="1" applyFill="1" applyBorder="1" applyAlignment="1">
      <alignment horizontal="right" vertical="center" wrapText="1"/>
    </xf>
    <xf numFmtId="3" fontId="35" fillId="26"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0" fillId="0" borderId="0" xfId="0" applyAlignment="1"/>
    <xf numFmtId="3" fontId="35"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0" borderId="0" xfId="0" applyFont="1" applyFill="1" applyAlignment="1">
      <alignment horizontal="left" vertical="top"/>
    </xf>
    <xf numFmtId="0" fontId="31" fillId="0" borderId="0" xfId="0" applyFont="1" applyAlignment="1">
      <alignment horizontal="left"/>
    </xf>
    <xf numFmtId="0" fontId="37" fillId="0" borderId="0" xfId="0" applyFont="1" applyAlignment="1">
      <alignment horizontal="left" vertical="top"/>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2" fillId="0" borderId="0" xfId="0" applyFont="1" applyAlignment="1"/>
    <xf numFmtId="0" fontId="31" fillId="0" borderId="0" xfId="0" applyFont="1" applyBorder="1" applyAlignment="1"/>
    <xf numFmtId="2" fontId="31" fillId="0" borderId="0" xfId="0" applyNumberFormat="1" applyFont="1" applyBorder="1"/>
    <xf numFmtId="0" fontId="28" fillId="25" borderId="11" xfId="0"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0" fontId="34" fillId="25" borderId="11" xfId="0" applyFont="1" applyFill="1" applyBorder="1" applyAlignment="1">
      <alignment horizontal="left" vertical="center" wrapText="1"/>
    </xf>
    <xf numFmtId="3" fontId="34" fillId="26" borderId="11" xfId="0" applyNumberFormat="1" applyFont="1" applyFill="1" applyBorder="1" applyAlignment="1">
      <alignment horizontal="right" vertical="center"/>
    </xf>
    <xf numFmtId="3" fontId="34" fillId="25" borderId="11" xfId="0" applyNumberFormat="1" applyFont="1" applyFill="1" applyBorder="1" applyAlignment="1">
      <alignment horizontal="right" vertical="center"/>
    </xf>
    <xf numFmtId="164" fontId="34" fillId="25" borderId="11" xfId="0" applyNumberFormat="1" applyFont="1" applyFill="1" applyBorder="1" applyAlignment="1">
      <alignment horizontal="right" vertical="center" wrapText="1"/>
    </xf>
    <xf numFmtId="164" fontId="34" fillId="26" borderId="11" xfId="0" applyNumberFormat="1" applyFont="1" applyFill="1" applyBorder="1" applyAlignment="1">
      <alignment horizontal="right" vertical="center"/>
    </xf>
    <xf numFmtId="3" fontId="38" fillId="27" borderId="11" xfId="0" applyNumberFormat="1" applyFont="1" applyFill="1" applyBorder="1" applyAlignment="1">
      <alignment horizontal="right" vertical="center"/>
    </xf>
    <xf numFmtId="0" fontId="30" fillId="0" borderId="0" xfId="0" applyFont="1" applyBorder="1" applyAlignment="1">
      <alignment vertical="center"/>
    </xf>
    <xf numFmtId="0" fontId="31" fillId="0" borderId="0" xfId="0" applyFont="1" applyBorder="1"/>
    <xf numFmtId="0" fontId="31" fillId="0" borderId="0" xfId="0" applyFont="1" applyBorder="1" applyAlignment="1">
      <alignment horizontal="left"/>
    </xf>
    <xf numFmtId="0" fontId="32" fillId="0" borderId="0" xfId="0" applyFont="1" applyBorder="1" applyAlignment="1"/>
    <xf numFmtId="0" fontId="36" fillId="0" borderId="11" xfId="1" applyFont="1" applyBorder="1" applyAlignment="1">
      <alignment horizontal="right"/>
    </xf>
    <xf numFmtId="0" fontId="28" fillId="0" borderId="11" xfId="0" applyFont="1" applyBorder="1" applyAlignment="1">
      <alignment horizontal="left" wrapText="1"/>
    </xf>
    <xf numFmtId="3" fontId="35" fillId="25" borderId="11" xfId="0" applyNumberFormat="1" applyFont="1" applyFill="1" applyBorder="1" applyAlignment="1">
      <alignment horizontal="right"/>
    </xf>
    <xf numFmtId="164" fontId="31" fillId="0" borderId="0" xfId="0" applyNumberFormat="1" applyFont="1"/>
    <xf numFmtId="0" fontId="24" fillId="0" borderId="0" xfId="0" applyFont="1" applyAlignment="1">
      <alignment vertical="center"/>
    </xf>
    <xf numFmtId="0" fontId="44"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4"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3" fontId="27" fillId="0" borderId="11" xfId="0" applyNumberFormat="1" applyFont="1" applyBorder="1" applyAlignment="1">
      <alignment horizontal="right" wrapText="1"/>
    </xf>
    <xf numFmtId="0" fontId="46" fillId="0" borderId="0" xfId="0" applyFont="1" applyAlignment="1">
      <alignment horizontal="left" vertical="top"/>
    </xf>
    <xf numFmtId="169" fontId="3" fillId="0" borderId="0" xfId="101" applyNumberFormat="1" applyFont="1"/>
    <xf numFmtId="0" fontId="27" fillId="25" borderId="11" xfId="0" applyFont="1" applyFill="1" applyBorder="1" applyAlignment="1">
      <alignment wrapText="1"/>
    </xf>
    <xf numFmtId="169" fontId="27" fillId="25" borderId="11" xfId="101" applyNumberFormat="1" applyFont="1" applyFill="1" applyBorder="1" applyAlignment="1">
      <alignment horizontal="right" wrapText="1"/>
    </xf>
    <xf numFmtId="0" fontId="28" fillId="0" borderId="12" xfId="0" applyFont="1" applyBorder="1" applyAlignment="1">
      <alignment horizontal="left" vertical="center" wrapText="1"/>
    </xf>
    <xf numFmtId="3" fontId="29" fillId="27" borderId="11" xfId="0" quotePrefix="1" applyNumberFormat="1" applyFont="1" applyFill="1" applyBorder="1" applyAlignment="1">
      <alignment horizontal="right" wrapText="1"/>
    </xf>
    <xf numFmtId="0" fontId="32" fillId="0" borderId="12" xfId="0" applyFont="1" applyBorder="1" applyAlignment="1">
      <alignment horizontal="justify"/>
    </xf>
    <xf numFmtId="0" fontId="27" fillId="0" borderId="10" xfId="0" applyFont="1" applyBorder="1" applyAlignment="1">
      <alignment horizontal="left" vertical="center"/>
    </xf>
    <xf numFmtId="0" fontId="27" fillId="0" borderId="11" xfId="0" applyFont="1" applyBorder="1" applyAlignment="1">
      <alignment horizontal="left" vertical="top"/>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3" fillId="0" borderId="0" xfId="0" applyFont="1" applyAlignment="1">
      <alignment horizontal="left" vertical="top"/>
    </xf>
    <xf numFmtId="0" fontId="41" fillId="0" borderId="0" xfId="0" applyFont="1" applyAlignment="1">
      <alignment horizontal="left"/>
    </xf>
    <xf numFmtId="0" fontId="27" fillId="0" borderId="11" xfId="0" applyFont="1" applyBorder="1" applyAlignment="1">
      <alignment horizontal="left" vertical="center" wrapText="1"/>
    </xf>
    <xf numFmtId="0" fontId="47" fillId="0" borderId="0" xfId="0" applyFont="1" applyAlignment="1">
      <alignment horizontal="left" vertical="top"/>
    </xf>
    <xf numFmtId="0" fontId="48" fillId="0" borderId="0" xfId="0" applyFont="1" applyAlignment="1">
      <alignment horizontal="left" vertical="top"/>
    </xf>
    <xf numFmtId="0" fontId="28" fillId="25" borderId="11" xfId="0" applyFont="1" applyFill="1" applyBorder="1" applyAlignment="1">
      <alignment horizontal="right" wrapText="1"/>
    </xf>
    <xf numFmtId="164" fontId="34" fillId="26" borderId="11" xfId="0" applyNumberFormat="1" applyFont="1" applyFill="1" applyBorder="1" applyAlignment="1">
      <alignment horizontal="right"/>
    </xf>
    <xf numFmtId="164" fontId="34" fillId="25" borderId="11" xfId="0" applyNumberFormat="1" applyFont="1" applyFill="1" applyBorder="1" applyAlignment="1">
      <alignment horizontal="right"/>
    </xf>
    <xf numFmtId="3" fontId="34" fillId="26" borderId="11" xfId="0" applyNumberFormat="1" applyFont="1" applyFill="1" applyBorder="1" applyAlignment="1">
      <alignment horizontal="right"/>
    </xf>
    <xf numFmtId="3" fontId="34" fillId="25" borderId="11" xfId="0" applyNumberFormat="1" applyFont="1" applyFill="1" applyBorder="1" applyAlignment="1">
      <alignment horizontal="right"/>
    </xf>
    <xf numFmtId="0" fontId="34" fillId="25" borderId="11" xfId="0" applyFont="1" applyFill="1" applyBorder="1" applyAlignment="1">
      <alignment horizontal="left"/>
    </xf>
    <xf numFmtId="164" fontId="27" fillId="26" borderId="11" xfId="0" applyNumberFormat="1" applyFont="1" applyFill="1" applyBorder="1" applyAlignment="1">
      <alignment horizontal="right" wrapText="1"/>
    </xf>
    <xf numFmtId="164" fontId="35" fillId="25" borderId="11" xfId="0" applyNumberFormat="1" applyFont="1" applyFill="1" applyBorder="1" applyAlignment="1">
      <alignment horizontal="right"/>
    </xf>
    <xf numFmtId="164" fontId="35" fillId="26" borderId="11" xfId="0" applyNumberFormat="1" applyFont="1" applyFill="1" applyBorder="1" applyAlignment="1">
      <alignment horizontal="right"/>
    </xf>
    <xf numFmtId="0" fontId="35" fillId="25" borderId="11" xfId="0" applyFont="1" applyFill="1" applyBorder="1" applyAlignment="1">
      <alignment horizontal="left"/>
    </xf>
    <xf numFmtId="164" fontId="28" fillId="26" borderId="11" xfId="0" applyNumberFormat="1" applyFont="1" applyFill="1" applyBorder="1" applyAlignment="1">
      <alignment horizontal="right" wrapText="1"/>
    </xf>
    <xf numFmtId="0" fontId="28" fillId="25" borderId="11" xfId="0" applyFont="1" applyFill="1" applyBorder="1" applyAlignment="1">
      <alignment horizontal="right" wrapText="1"/>
    </xf>
    <xf numFmtId="0" fontId="34" fillId="0" borderId="11" xfId="0" applyFont="1" applyBorder="1"/>
    <xf numFmtId="3" fontId="34" fillId="26" borderId="11" xfId="0" applyNumberFormat="1" applyFont="1" applyFill="1" applyBorder="1"/>
    <xf numFmtId="3" fontId="34" fillId="0" borderId="11" xfId="0" applyNumberFormat="1" applyFont="1" applyBorder="1"/>
    <xf numFmtId="0" fontId="34" fillId="25" borderId="11" xfId="0" applyFont="1" applyFill="1" applyBorder="1" applyAlignment="1"/>
    <xf numFmtId="0" fontId="35" fillId="0" borderId="11" xfId="0" applyFont="1" applyBorder="1"/>
    <xf numFmtId="3" fontId="35" fillId="25" borderId="11" xfId="0" applyNumberFormat="1" applyFont="1" applyFill="1" applyBorder="1" applyAlignment="1"/>
    <xf numFmtId="3" fontId="35" fillId="0" borderId="11" xfId="0" applyNumberFormat="1" applyFont="1" applyBorder="1"/>
    <xf numFmtId="3" fontId="35" fillId="0" borderId="11" xfId="0" applyNumberFormat="1" applyFont="1" applyBorder="1" applyAlignment="1"/>
    <xf numFmtId="3" fontId="34" fillId="25" borderId="11" xfId="0" applyNumberFormat="1" applyFont="1" applyFill="1" applyBorder="1" applyAlignment="1"/>
    <xf numFmtId="3" fontId="34" fillId="0" borderId="11" xfId="0" applyNumberFormat="1" applyFont="1" applyBorder="1" applyAlignment="1"/>
    <xf numFmtId="0" fontId="28" fillId="25" borderId="10" xfId="0" applyFont="1" applyFill="1" applyBorder="1" applyAlignment="1">
      <alignment horizontal="right" wrapText="1"/>
    </xf>
    <xf numFmtId="164" fontId="28" fillId="0" borderId="11" xfId="0" applyNumberFormat="1" applyFont="1" applyFill="1" applyBorder="1" applyAlignment="1">
      <alignment horizontal="right"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164"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0" borderId="11" xfId="0" applyFont="1" applyBorder="1" applyAlignment="1">
      <alignment vertical="center" wrapText="1"/>
    </xf>
    <xf numFmtId="1" fontId="28" fillId="24" borderId="11" xfId="0" applyNumberFormat="1" applyFont="1" applyFill="1" applyBorder="1" applyAlignment="1">
      <alignment horizontal="right" vertical="center" wrapText="1"/>
    </xf>
    <xf numFmtId="1" fontId="28" fillId="31" borderId="11" xfId="0" applyNumberFormat="1" applyFont="1" applyFill="1" applyBorder="1" applyAlignment="1">
      <alignment horizontal="right" vertical="center" wrapText="1"/>
    </xf>
    <xf numFmtId="0" fontId="28" fillId="25" borderId="11" xfId="0" applyFont="1" applyFill="1" applyBorder="1" applyAlignment="1">
      <alignment horizontal="right" vertical="center" wrapText="1"/>
    </xf>
    <xf numFmtId="0" fontId="28" fillId="24" borderId="11" xfId="0" applyFont="1" applyFill="1" applyBorder="1" applyAlignment="1">
      <alignment horizontal="right" vertical="center" wrapText="1"/>
    </xf>
    <xf numFmtId="0" fontId="28" fillId="31" borderId="11" xfId="0" applyFont="1" applyFill="1" applyBorder="1" applyAlignment="1">
      <alignment vertical="center" wrapText="1"/>
    </xf>
    <xf numFmtId="0" fontId="28" fillId="24" borderId="11" xfId="0" applyFont="1" applyFill="1" applyBorder="1" applyAlignment="1">
      <alignment horizontal="right" vertical="center"/>
    </xf>
    <xf numFmtId="3" fontId="28" fillId="25" borderId="11" xfId="0" applyNumberFormat="1" applyFont="1" applyFill="1" applyBorder="1" applyAlignment="1">
      <alignment horizontal="right" vertical="center"/>
    </xf>
    <xf numFmtId="1" fontId="27" fillId="31"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0" fontId="27" fillId="24" borderId="11" xfId="0" applyFont="1" applyFill="1" applyBorder="1" applyAlignment="1">
      <alignment horizontal="right" vertical="center"/>
    </xf>
    <xf numFmtId="0" fontId="27" fillId="31" borderId="11" xfId="0" applyFont="1" applyFill="1" applyBorder="1" applyAlignment="1">
      <alignment vertical="center" wrapText="1"/>
    </xf>
    <xf numFmtId="1" fontId="50" fillId="24" borderId="11" xfId="0" applyNumberFormat="1" applyFont="1" applyFill="1" applyBorder="1" applyAlignment="1">
      <alignment horizontal="right" vertical="center" wrapText="1"/>
    </xf>
    <xf numFmtId="1" fontId="28" fillId="25" borderId="11" xfId="0" applyNumberFormat="1" applyFont="1" applyFill="1" applyBorder="1" applyAlignment="1">
      <alignment horizontal="right" vertical="center" wrapText="1"/>
    </xf>
    <xf numFmtId="0" fontId="28" fillId="31" borderId="12" xfId="0" applyFont="1" applyFill="1" applyBorder="1" applyAlignment="1">
      <alignment horizontal="right" vertical="center" wrapText="1"/>
    </xf>
    <xf numFmtId="0" fontId="28" fillId="31" borderId="11" xfId="0" quotePrefix="1" applyFont="1" applyFill="1" applyBorder="1" applyAlignment="1">
      <alignment horizontal="right" vertical="center" wrapText="1"/>
    </xf>
    <xf numFmtId="0" fontId="28" fillId="31" borderId="11" xfId="0" applyFont="1" applyFill="1" applyBorder="1" applyAlignment="1">
      <alignment horizontal="right" vertical="center" wrapText="1"/>
    </xf>
    <xf numFmtId="2" fontId="31" fillId="0" borderId="0" xfId="0" applyNumberFormat="1" applyFont="1"/>
    <xf numFmtId="0" fontId="51" fillId="25" borderId="0" xfId="0" applyFont="1" applyFill="1"/>
    <xf numFmtId="2" fontId="51" fillId="25" borderId="0" xfId="0" applyNumberFormat="1" applyFont="1" applyFill="1"/>
    <xf numFmtId="0" fontId="51" fillId="0" borderId="0" xfId="0" applyFont="1"/>
    <xf numFmtId="2" fontId="51" fillId="0" borderId="0" xfId="0" applyNumberFormat="1" applyFont="1"/>
    <xf numFmtId="0" fontId="28" fillId="0" borderId="13" xfId="0" applyFont="1" applyBorder="1" applyAlignment="1">
      <alignment horizontal="left" wrapText="1"/>
    </xf>
    <xf numFmtId="0" fontId="30" fillId="30" borderId="14" xfId="0" applyFont="1" applyFill="1" applyBorder="1" applyAlignment="1">
      <alignment vertical="top"/>
    </xf>
    <xf numFmtId="0" fontId="30" fillId="30" borderId="15" xfId="0" applyFont="1" applyFill="1" applyBorder="1" applyAlignment="1">
      <alignment vertical="top"/>
    </xf>
    <xf numFmtId="0" fontId="51" fillId="0" borderId="15" xfId="0" applyFont="1" applyBorder="1"/>
    <xf numFmtId="0" fontId="30" fillId="30" borderId="0" xfId="0" applyFont="1" applyFill="1" applyBorder="1" applyAlignment="1">
      <alignment vertical="top"/>
    </xf>
    <xf numFmtId="0" fontId="51" fillId="0" borderId="0" xfId="0" applyFont="1" applyBorder="1"/>
    <xf numFmtId="0" fontId="28" fillId="25" borderId="11" xfId="0" applyFont="1" applyFill="1" applyBorder="1" applyAlignment="1">
      <alignment horizontal="right" wrapText="1"/>
    </xf>
    <xf numFmtId="0" fontId="35" fillId="25" borderId="11" xfId="0" applyFont="1" applyFill="1" applyBorder="1" applyAlignment="1">
      <alignment horizontal="right" wrapText="1"/>
    </xf>
    <xf numFmtId="0" fontId="52" fillId="0" borderId="0" xfId="0" applyFont="1" applyBorder="1" applyAlignment="1">
      <alignment horizontal="center" vertical="top" wrapText="1"/>
    </xf>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Border="1" applyAlignment="1">
      <alignment horizontal="right" wrapText="1"/>
    </xf>
    <xf numFmtId="0" fontId="0" fillId="0" borderId="0" xfId="0" applyAlignment="1">
      <alignment wrapText="1"/>
    </xf>
    <xf numFmtId="3" fontId="28" fillId="26" borderId="11" xfId="101" applyNumberFormat="1" applyFont="1" applyFill="1" applyBorder="1" applyAlignment="1">
      <alignment wrapText="1"/>
    </xf>
    <xf numFmtId="164" fontId="28" fillId="25" borderId="11" xfId="0" applyNumberFormat="1" applyFont="1" applyFill="1" applyBorder="1" applyAlignment="1">
      <alignment wrapText="1"/>
    </xf>
    <xf numFmtId="164" fontId="28" fillId="26" borderId="11" xfId="0" applyNumberFormat="1" applyFont="1" applyFill="1" applyBorder="1" applyAlignment="1">
      <alignment wrapText="1"/>
    </xf>
    <xf numFmtId="3" fontId="28" fillId="0" borderId="11" xfId="0" quotePrefix="1" applyNumberFormat="1" applyFont="1" applyBorder="1" applyAlignment="1">
      <alignment horizontal="right" wrapText="1"/>
    </xf>
    <xf numFmtId="164" fontId="28" fillId="0" borderId="11" xfId="0" quotePrefix="1" applyNumberFormat="1" applyFont="1" applyBorder="1" applyAlignment="1">
      <alignment horizontal="right" wrapText="1"/>
    </xf>
    <xf numFmtId="0" fontId="30" fillId="0" borderId="0" xfId="0" applyFont="1" applyFill="1" applyAlignment="1">
      <alignment vertical="top"/>
    </xf>
    <xf numFmtId="2" fontId="28" fillId="25" borderId="11" xfId="0" applyNumberFormat="1" applyFont="1" applyFill="1" applyBorder="1" applyAlignment="1">
      <alignment horizontal="right" wrapText="1"/>
    </xf>
    <xf numFmtId="0" fontId="28" fillId="26" borderId="11" xfId="0" applyFont="1" applyFill="1" applyBorder="1" applyAlignment="1">
      <alignment vertical="top" wrapText="1"/>
    </xf>
    <xf numFmtId="0" fontId="28" fillId="0" borderId="11" xfId="0" applyFont="1" applyBorder="1" applyAlignment="1">
      <alignment vertical="top" wrapText="1"/>
    </xf>
    <xf numFmtId="0" fontId="28" fillId="0" borderId="11" xfId="0" applyFont="1" applyBorder="1" applyAlignment="1">
      <alignment horizontal="right" vertical="top" wrapText="1"/>
    </xf>
    <xf numFmtId="164" fontId="28" fillId="0" borderId="11" xfId="0" applyNumberFormat="1" applyFont="1" applyBorder="1" applyAlignment="1">
      <alignment horizontal="right" vertical="top" wrapText="1"/>
    </xf>
    <xf numFmtId="0" fontId="28" fillId="0" borderId="11" xfId="0" applyFont="1" applyFill="1" applyBorder="1" applyAlignment="1">
      <alignment vertical="top" wrapText="1"/>
    </xf>
    <xf numFmtId="164" fontId="28" fillId="0" borderId="11" xfId="0" applyNumberFormat="1" applyFont="1" applyFill="1" applyBorder="1" applyAlignment="1">
      <alignment vertical="top" wrapText="1"/>
    </xf>
    <xf numFmtId="1" fontId="28" fillId="0" borderId="11" xfId="0" applyNumberFormat="1" applyFont="1" applyBorder="1" applyAlignment="1">
      <alignment vertical="top" wrapText="1"/>
    </xf>
    <xf numFmtId="0" fontId="30" fillId="0" borderId="0" xfId="0" applyFont="1" applyFill="1" applyAlignment="1">
      <alignment horizontal="left"/>
    </xf>
    <xf numFmtId="0" fontId="20" fillId="0" borderId="0" xfId="0" applyFont="1"/>
    <xf numFmtId="2" fontId="20" fillId="0" borderId="0" xfId="0" applyNumberFormat="1" applyFont="1"/>
    <xf numFmtId="1" fontId="28" fillId="0" borderId="11" xfId="0" applyNumberFormat="1" applyFont="1" applyBorder="1" applyAlignment="1">
      <alignment wrapText="1"/>
    </xf>
    <xf numFmtId="1" fontId="28" fillId="0" borderId="11" xfId="0" applyNumberFormat="1" applyFont="1" applyBorder="1" applyAlignment="1">
      <alignment horizontal="right" wrapText="1"/>
    </xf>
    <xf numFmtId="0" fontId="0" fillId="0" borderId="0" xfId="0" applyBorder="1"/>
    <xf numFmtId="0" fontId="32" fillId="0" borderId="0" xfId="0" applyFont="1" applyBorder="1" applyAlignment="1">
      <alignment horizontal="left" vertical="center"/>
    </xf>
    <xf numFmtId="0" fontId="28" fillId="26" borderId="11" xfId="0" applyFont="1" applyFill="1" applyBorder="1" applyAlignment="1">
      <alignment horizontal="right" vertical="top" wrapText="1"/>
    </xf>
    <xf numFmtId="0" fontId="45" fillId="0" borderId="0" xfId="0" applyFont="1" applyFill="1" applyAlignment="1">
      <alignment horizontal="left"/>
    </xf>
    <xf numFmtId="0" fontId="46" fillId="0" borderId="0" xfId="0" applyFont="1" applyAlignment="1">
      <alignment vertical="top"/>
    </xf>
    <xf numFmtId="0" fontId="0" fillId="0" borderId="0" xfId="0" applyAlignment="1"/>
    <xf numFmtId="0" fontId="55"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0" fontId="35" fillId="25" borderId="11" xfId="0" applyFont="1" applyFill="1" applyBorder="1" applyAlignment="1">
      <alignment horizontal="right"/>
    </xf>
    <xf numFmtId="3" fontId="35" fillId="0" borderId="11" xfId="0" applyNumberFormat="1" applyFont="1" applyFill="1" applyBorder="1" applyAlignment="1">
      <alignment horizontal="right" vertical="center"/>
    </xf>
    <xf numFmtId="3" fontId="35" fillId="0" borderId="11" xfId="0" applyNumberFormat="1" applyFont="1" applyFill="1" applyBorder="1" applyAlignment="1">
      <alignment horizontal="right"/>
    </xf>
    <xf numFmtId="3" fontId="34" fillId="0" borderId="11" xfId="0" applyNumberFormat="1" applyFont="1" applyFill="1" applyBorder="1" applyAlignment="1">
      <alignment horizontal="right"/>
    </xf>
    <xf numFmtId="3" fontId="28" fillId="25" borderId="11" xfId="0" applyNumberFormat="1" applyFont="1" applyFill="1" applyBorder="1" applyAlignment="1">
      <alignment horizontal="right" vertical="center" wrapText="1"/>
    </xf>
    <xf numFmtId="3" fontId="35" fillId="31" borderId="11" xfId="0" applyNumberFormat="1" applyFont="1" applyFill="1" applyBorder="1" applyAlignment="1">
      <alignment horizontal="right" wrapText="1"/>
    </xf>
    <xf numFmtId="3" fontId="34" fillId="26" borderId="11" xfId="0" applyNumberFormat="1" applyFont="1" applyFill="1" applyBorder="1" applyAlignment="1"/>
    <xf numFmtId="3" fontId="35" fillId="26" borderId="11" xfId="0" applyNumberFormat="1" applyFont="1" applyFill="1" applyBorder="1" applyAlignment="1"/>
    <xf numFmtId="3" fontId="28" fillId="25" borderId="11" xfId="0" applyNumberFormat="1" applyFont="1" applyFill="1" applyBorder="1" applyAlignment="1">
      <alignment wrapText="1"/>
    </xf>
    <xf numFmtId="3" fontId="27" fillId="25" borderId="11" xfId="0" applyNumberFormat="1" applyFont="1" applyFill="1" applyBorder="1" applyAlignment="1">
      <alignment wrapText="1"/>
    </xf>
    <xf numFmtId="3" fontId="29" fillId="27" borderId="11" xfId="101" quotePrefix="1" applyNumberFormat="1" applyFont="1" applyFill="1" applyBorder="1" applyAlignment="1">
      <alignment horizontal="right" wrapText="1"/>
    </xf>
    <xf numFmtId="0" fontId="28" fillId="25" borderId="10" xfId="0" applyFont="1" applyFill="1" applyBorder="1" applyAlignment="1">
      <alignment horizontal="right" wrapText="1"/>
    </xf>
    <xf numFmtId="0" fontId="29" fillId="27" borderId="11" xfId="0" applyFont="1" applyFill="1" applyBorder="1" applyAlignment="1">
      <alignment horizontal="right" wrapText="1"/>
    </xf>
    <xf numFmtId="164" fontId="28" fillId="31" borderId="11" xfId="0" applyNumberFormat="1" applyFont="1" applyFill="1" applyBorder="1" applyAlignment="1">
      <alignment horizontal="right" vertical="center" wrapText="1"/>
    </xf>
    <xf numFmtId="164" fontId="50" fillId="24" borderId="11" xfId="0" applyNumberFormat="1"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31"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1" fontId="0" fillId="0" borderId="0" xfId="0" applyNumberFormat="1"/>
    <xf numFmtId="0" fontId="24" fillId="0" borderId="0" xfId="0" applyFont="1" applyAlignment="1">
      <alignment horizontal="justify"/>
    </xf>
    <xf numFmtId="0" fontId="0" fillId="0" borderId="0" xfId="0" applyAlignment="1"/>
    <xf numFmtId="0" fontId="28" fillId="25" borderId="11" xfId="0" applyFont="1" applyFill="1" applyBorder="1" applyAlignment="1">
      <alignment horizontal="right" wrapText="1"/>
    </xf>
    <xf numFmtId="0" fontId="39" fillId="0" borderId="0" xfId="0" applyFont="1" applyBorder="1" applyAlignment="1"/>
    <xf numFmtId="0" fontId="32" fillId="0" borderId="0" xfId="0" applyFont="1" applyBorder="1" applyAlignment="1"/>
    <xf numFmtId="0" fontId="49" fillId="0" borderId="0" xfId="0" applyFont="1" applyAlignment="1"/>
    <xf numFmtId="0" fontId="0" fillId="0" borderId="12" xfId="0" applyBorder="1" applyAlignment="1"/>
    <xf numFmtId="0" fontId="27" fillId="25" borderId="11" xfId="0" applyFont="1" applyFill="1" applyBorder="1" applyAlignment="1">
      <alignment horizontal="right" wrapText="1"/>
    </xf>
    <xf numFmtId="0" fontId="36" fillId="25" borderId="11" xfId="0" applyFont="1" applyFill="1" applyBorder="1" applyAlignment="1">
      <alignment vertical="top" wrapText="1"/>
    </xf>
    <xf numFmtId="0" fontId="28" fillId="25" borderId="12" xfId="0" applyFont="1" applyFill="1" applyBorder="1" applyAlignment="1">
      <alignment horizontal="right" vertical="center" wrapText="1"/>
    </xf>
    <xf numFmtId="0" fontId="26" fillId="0" borderId="12" xfId="0" applyFont="1" applyBorder="1" applyAlignment="1"/>
    <xf numFmtId="0" fontId="32" fillId="0" borderId="12" xfId="0" applyFont="1" applyBorder="1" applyAlignment="1"/>
    <xf numFmtId="0" fontId="39" fillId="0" borderId="12" xfId="0" applyFont="1" applyBorder="1" applyAlignment="1"/>
    <xf numFmtId="0" fontId="43" fillId="0" borderId="0" xfId="0" applyFont="1" applyAlignment="1">
      <alignment vertical="top" wrapText="1"/>
    </xf>
    <xf numFmtId="0" fontId="30" fillId="0" borderId="10" xfId="0" applyFont="1" applyBorder="1" applyAlignment="1">
      <alignment vertical="center"/>
    </xf>
    <xf numFmtId="0" fontId="30" fillId="0" borderId="0" xfId="0" applyFont="1" applyBorder="1" applyAlignment="1">
      <alignment horizontal="left"/>
    </xf>
    <xf numFmtId="0" fontId="32" fillId="0" borderId="12" xfId="0" applyFont="1" applyBorder="1" applyAlignment="1">
      <alignment wrapText="1"/>
    </xf>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43" fillId="0" borderId="0" xfId="0" applyFont="1" applyBorder="1" applyAlignment="1">
      <alignment vertical="top" wrapText="1"/>
    </xf>
    <xf numFmtId="0" fontId="24" fillId="25" borderId="0" xfId="0" applyFont="1" applyFill="1" applyBorder="1" applyAlignment="1"/>
    <xf numFmtId="0" fontId="30" fillId="0" borderId="0" xfId="0" applyFont="1" applyAlignment="1">
      <alignment vertical="center"/>
    </xf>
    <xf numFmtId="49" fontId="54" fillId="32" borderId="11" xfId="0" applyNumberFormat="1" applyFont="1" applyFill="1" applyBorder="1"/>
    <xf numFmtId="164" fontId="38" fillId="32" borderId="11" xfId="0" applyNumberFormat="1" applyFont="1" applyFill="1" applyBorder="1" applyAlignment="1">
      <alignment horizontal="right" wrapText="1"/>
    </xf>
    <xf numFmtId="3" fontId="38" fillId="32" borderId="11" xfId="0" applyNumberFormat="1" applyFont="1" applyFill="1" applyBorder="1" applyAlignment="1">
      <alignment horizontal="right"/>
    </xf>
    <xf numFmtId="0" fontId="35" fillId="31" borderId="11" xfId="0" applyFont="1" applyFill="1" applyBorder="1" applyAlignment="1">
      <alignment wrapText="1"/>
    </xf>
    <xf numFmtId="0" fontId="34" fillId="31" borderId="11" xfId="0" applyFont="1" applyFill="1" applyBorder="1" applyAlignment="1">
      <alignment wrapText="1"/>
    </xf>
    <xf numFmtId="164" fontId="27" fillId="25" borderId="11" xfId="0" applyNumberFormat="1" applyFont="1" applyFill="1" applyBorder="1" applyAlignment="1">
      <alignment horizontal="right" wrapText="1"/>
    </xf>
    <xf numFmtId="0" fontId="34" fillId="0" borderId="11" xfId="0" applyFont="1" applyBorder="1" applyAlignment="1">
      <alignment wrapText="1"/>
    </xf>
    <xf numFmtId="0" fontId="0" fillId="0" borderId="10" xfId="0" applyBorder="1" applyAlignment="1">
      <alignment vertical="center"/>
    </xf>
    <xf numFmtId="0" fontId="0" fillId="0" borderId="0" xfId="0" applyAlignment="1">
      <alignment vertical="center"/>
    </xf>
    <xf numFmtId="0" fontId="45" fillId="0" borderId="10" xfId="0" applyFont="1" applyBorder="1" applyAlignment="1">
      <alignment vertical="center"/>
    </xf>
    <xf numFmtId="164" fontId="0" fillId="0" borderId="0" xfId="0" applyNumberFormat="1" applyAlignment="1">
      <alignment vertical="center"/>
    </xf>
    <xf numFmtId="0" fontId="45" fillId="0" borderId="0" xfId="0" applyFont="1" applyAlignment="1">
      <alignment vertical="center"/>
    </xf>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4" fillId="0" borderId="0" xfId="0" applyFont="1" applyAlignment="1">
      <alignment horizontal="justify"/>
    </xf>
    <xf numFmtId="0" fontId="0" fillId="0" borderId="0" xfId="0" applyAlignment="1"/>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0" borderId="0" xfId="0" applyFont="1" applyBorder="1" applyAlignment="1">
      <alignment horizontal="center" wrapText="1"/>
    </xf>
    <xf numFmtId="0" fontId="26" fillId="0" borderId="0" xfId="0" applyFont="1" applyBorder="1" applyAlignment="1">
      <alignment horizontal="justify"/>
    </xf>
    <xf numFmtId="0" fontId="0" fillId="0" borderId="0" xfId="0" applyBorder="1" applyAlignment="1"/>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27" fillId="0" borderId="11" xfId="0" applyFont="1" applyBorder="1" applyAlignment="1">
      <alignment horizontal="justify" wrapText="1"/>
    </xf>
    <xf numFmtId="0" fontId="24" fillId="0" borderId="0" xfId="0" applyFont="1" applyAlignment="1">
      <alignment horizontal="left"/>
    </xf>
    <xf numFmtId="0" fontId="27" fillId="25" borderId="11" xfId="0" applyFont="1" applyFill="1" applyBorder="1" applyAlignment="1">
      <alignment horizontal="left"/>
    </xf>
    <xf numFmtId="0" fontId="27" fillId="25" borderId="11" xfId="0" applyFont="1" applyFill="1" applyBorder="1" applyAlignment="1">
      <alignment horizontal="right" wrapText="1"/>
    </xf>
    <xf numFmtId="0" fontId="56" fillId="25" borderId="11" xfId="0" applyFont="1" applyFill="1" applyBorder="1" applyAlignment="1">
      <alignment horizontal="right" wrapText="1"/>
    </xf>
    <xf numFmtId="0" fontId="27" fillId="25" borderId="11" xfId="0" applyFont="1" applyFill="1" applyBorder="1" applyAlignment="1">
      <alignment horizontal="center" wrapText="1"/>
    </xf>
    <xf numFmtId="0" fontId="56" fillId="25" borderId="11" xfId="0" applyFont="1"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3" fillId="25" borderId="11" xfId="0" applyFont="1" applyFill="1" applyBorder="1" applyAlignment="1">
      <alignment horizontal="left" vertical="center" wrapText="1"/>
    </xf>
    <xf numFmtId="0" fontId="34" fillId="26" borderId="11" xfId="0" applyFont="1" applyFill="1" applyBorder="1" applyAlignment="1">
      <alignment horizontal="center"/>
    </xf>
    <xf numFmtId="0" fontId="34" fillId="0" borderId="11" xfId="0" applyFont="1" applyBorder="1" applyAlignment="1">
      <alignment horizontal="center"/>
    </xf>
    <xf numFmtId="0" fontId="35" fillId="0" borderId="11" xfId="0" applyFont="1" applyBorder="1" applyAlignment="1">
      <alignment horizontal="center"/>
    </xf>
    <xf numFmtId="0" fontId="35"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8" fillId="25" borderId="11" xfId="0" applyFont="1" applyFill="1" applyBorder="1" applyAlignment="1">
      <alignment horizontal="right" wrapText="1"/>
    </xf>
    <xf numFmtId="0" fontId="32" fillId="0" borderId="0" xfId="0" applyFont="1" applyAlignment="1">
      <alignment horizontal="justify" vertical="top"/>
    </xf>
    <xf numFmtId="0" fontId="39" fillId="0" borderId="0" xfId="0" applyFont="1" applyAlignment="1">
      <alignment vertical="top"/>
    </xf>
    <xf numFmtId="0" fontId="27" fillId="25" borderId="0" xfId="0" applyFont="1" applyFill="1" applyBorder="1" applyAlignment="1">
      <alignment horizontal="center" vertical="center" wrapText="1"/>
    </xf>
    <xf numFmtId="0" fontId="40" fillId="0" borderId="0" xfId="0" applyFont="1" applyFill="1" applyAlignment="1">
      <alignment vertical="top" wrapText="1"/>
    </xf>
    <xf numFmtId="0" fontId="40" fillId="0" borderId="0" xfId="0" applyFont="1" applyFill="1" applyAlignment="1">
      <alignment horizontal="left" vertical="top"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3" fillId="0" borderId="11" xfId="0" applyFont="1" applyFill="1" applyBorder="1" applyAlignment="1">
      <alignment horizontal="center" vertical="center"/>
    </xf>
    <xf numFmtId="0" fontId="32" fillId="0" borderId="0" xfId="0" applyFont="1" applyBorder="1" applyAlignment="1">
      <alignment horizontal="justify"/>
    </xf>
    <xf numFmtId="0" fontId="39" fillId="0" borderId="0" xfId="0" applyFont="1" applyBorder="1" applyAlignment="1"/>
    <xf numFmtId="0" fontId="27" fillId="28" borderId="10" xfId="0" applyFont="1" applyFill="1" applyBorder="1" applyAlignment="1">
      <alignment horizontal="left" vertical="center" wrapText="1"/>
    </xf>
    <xf numFmtId="0" fontId="34" fillId="28" borderId="12" xfId="0" applyFont="1" applyFill="1" applyBorder="1" applyAlignment="1">
      <alignment horizontal="left" vertical="center" wrapText="1"/>
    </xf>
    <xf numFmtId="0" fontId="41"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27" fillId="25" borderId="11" xfId="0" applyFont="1" applyFill="1" applyBorder="1" applyAlignment="1">
      <alignment horizontal="left" wrapText="1"/>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7" fillId="0" borderId="11" xfId="0" applyFont="1" applyBorder="1" applyAlignment="1">
      <alignment horizontal="center" vertical="top" wrapText="1"/>
    </xf>
    <xf numFmtId="0" fontId="27" fillId="26" borderId="11" xfId="0" applyFont="1" applyFill="1" applyBorder="1" applyAlignment="1">
      <alignment horizontal="center" vertical="top" wrapText="1"/>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12" xfId="0" applyFont="1" applyBorder="1" applyAlignment="1">
      <alignment horizontal="left" vertical="center"/>
    </xf>
    <xf numFmtId="0" fontId="27" fillId="0" borderId="19" xfId="0" applyFont="1" applyBorder="1" applyAlignment="1">
      <alignment horizontal="center" vertical="top" wrapText="1"/>
    </xf>
    <xf numFmtId="0" fontId="27" fillId="31"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1" borderId="10" xfId="0" applyFont="1" applyFill="1" applyBorder="1" applyAlignment="1">
      <alignment horizontal="center" vertical="center" wrapText="1"/>
    </xf>
    <xf numFmtId="0" fontId="27" fillId="31" borderId="12" xfId="0" applyFont="1" applyFill="1" applyBorder="1" applyAlignment="1">
      <alignment horizontal="center" vertical="center" wrapText="1"/>
    </xf>
    <xf numFmtId="0" fontId="30" fillId="0" borderId="0" xfId="0" applyFont="1" applyAlignment="1">
      <alignment horizontal="justify"/>
    </xf>
    <xf numFmtId="0" fontId="49" fillId="0" borderId="0" xfId="0" applyFont="1" applyAlignment="1"/>
    <xf numFmtId="0" fontId="27" fillId="31" borderId="11" xfId="0" applyFont="1" applyFill="1" applyBorder="1" applyAlignment="1">
      <alignment horizontal="left"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43" fillId="0" borderId="10" xfId="0" applyFont="1" applyBorder="1" applyAlignment="1">
      <alignment horizontal="left" vertical="top" wrapText="1"/>
    </xf>
    <xf numFmtId="0" fontId="43" fillId="0" borderId="0" xfId="0" applyFont="1" applyAlignment="1">
      <alignment horizontal="left" vertical="top" wrapText="1"/>
    </xf>
    <xf numFmtId="0" fontId="27" fillId="25" borderId="0" xfId="0" applyFont="1" applyFill="1" applyBorder="1" applyAlignment="1">
      <alignment horizontal="left" vertical="center" wrapText="1"/>
    </xf>
    <xf numFmtId="0" fontId="35" fillId="25" borderId="11" xfId="0" applyFont="1" applyFill="1" applyBorder="1" applyAlignment="1">
      <alignment horizontal="center" wrapText="1"/>
    </xf>
    <xf numFmtId="0" fontId="27" fillId="28" borderId="12" xfId="0" applyFont="1" applyFill="1" applyBorder="1" applyAlignment="1">
      <alignment horizontal="left" vertical="center" wrapText="1"/>
    </xf>
    <xf numFmtId="0" fontId="28" fillId="25" borderId="10" xfId="0" applyFont="1" applyFill="1" applyBorder="1" applyAlignment="1">
      <alignment horizontal="right" wrapText="1"/>
    </xf>
    <xf numFmtId="0" fontId="28" fillId="25" borderId="12" xfId="0" applyFont="1" applyFill="1" applyBorder="1" applyAlignment="1">
      <alignment horizontal="right" wrapText="1"/>
    </xf>
    <xf numFmtId="0" fontId="27" fillId="26" borderId="11" xfId="0" applyFont="1" applyFill="1" applyBorder="1" applyAlignment="1">
      <alignment horizontal="center" wrapText="1"/>
    </xf>
    <xf numFmtId="0" fontId="32" fillId="25" borderId="0" xfId="0" applyFont="1" applyFill="1" applyBorder="1" applyAlignment="1">
      <alignment horizontal="justify"/>
    </xf>
    <xf numFmtId="0" fontId="32" fillId="25" borderId="0" xfId="0" applyFont="1" applyFill="1" applyBorder="1" applyAlignment="1"/>
    <xf numFmtId="0" fontId="33" fillId="0" borderId="11" xfId="1" applyFont="1" applyBorder="1" applyAlignment="1"/>
    <xf numFmtId="0" fontId="30" fillId="0" borderId="0" xfId="0" applyFont="1" applyBorder="1" applyAlignment="1">
      <alignment horizontal="justify" vertical="center"/>
    </xf>
    <xf numFmtId="0" fontId="0" fillId="0" borderId="0" xfId="0" applyBorder="1" applyAlignment="1">
      <alignment vertical="center"/>
    </xf>
    <xf numFmtId="0" fontId="27" fillId="25" borderId="10" xfId="0" applyFont="1" applyFill="1" applyBorder="1" applyAlignment="1">
      <alignment horizontal="center" wrapText="1"/>
    </xf>
    <xf numFmtId="0" fontId="27" fillId="25" borderId="12" xfId="0" applyFont="1" applyFill="1" applyBorder="1" applyAlignment="1">
      <alignment horizontal="center"/>
    </xf>
    <xf numFmtId="0" fontId="0" fillId="0" borderId="12" xfId="0" applyBorder="1" applyAlignment="1"/>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16"/>
  <sheetViews>
    <sheetView showGridLines="0" tabSelected="1" workbookViewId="0">
      <selection activeCell="B2" sqref="B2"/>
    </sheetView>
  </sheetViews>
  <sheetFormatPr defaultRowHeight="15" x14ac:dyDescent="0.25"/>
  <cols>
    <col min="1" max="1" width="0.85546875" style="1" customWidth="1"/>
    <col min="2" max="2" width="10.140625" style="1" customWidth="1"/>
    <col min="3" max="8" width="9.140625" style="1"/>
    <col min="9" max="9" width="7.7109375" style="1" customWidth="1"/>
    <col min="10" max="10" width="7.42578125" style="1" customWidth="1"/>
    <col min="11" max="11" width="6.85546875" style="1" bestFit="1" customWidth="1"/>
    <col min="12" max="16384" width="9.140625" style="1"/>
  </cols>
  <sheetData>
    <row r="2" spans="2:12" ht="15" customHeight="1" x14ac:dyDescent="0.25">
      <c r="B2" s="26" t="s">
        <v>285</v>
      </c>
      <c r="C2" s="26"/>
      <c r="D2" s="26"/>
      <c r="E2" s="26"/>
      <c r="F2" s="26"/>
      <c r="G2" s="26"/>
      <c r="H2" s="26"/>
      <c r="I2" s="26"/>
      <c r="J2" s="26"/>
      <c r="K2" s="26"/>
    </row>
    <row r="3" spans="2:12" ht="15" customHeight="1" x14ac:dyDescent="0.25">
      <c r="B3" s="281" t="s">
        <v>279</v>
      </c>
      <c r="C3" s="281"/>
      <c r="D3" s="281"/>
      <c r="E3" s="281"/>
      <c r="F3" s="281"/>
      <c r="G3" s="281"/>
      <c r="H3" s="281"/>
      <c r="I3" s="281"/>
      <c r="J3" s="281"/>
      <c r="K3" s="281"/>
    </row>
    <row r="4" spans="2:12" ht="67.5" customHeight="1" x14ac:dyDescent="0.25">
      <c r="B4" s="305" t="s">
        <v>1</v>
      </c>
      <c r="C4" s="308">
        <v>2018</v>
      </c>
      <c r="D4" s="308"/>
      <c r="E4" s="308"/>
      <c r="F4" s="308">
        <v>2017</v>
      </c>
      <c r="G4" s="308"/>
      <c r="H4" s="308"/>
      <c r="I4" s="310" t="s">
        <v>272</v>
      </c>
      <c r="J4" s="310" t="s">
        <v>273</v>
      </c>
      <c r="K4" s="310" t="s">
        <v>274</v>
      </c>
      <c r="L4" s="246"/>
    </row>
    <row r="5" spans="2:12" ht="3" customHeight="1" x14ac:dyDescent="0.25">
      <c r="B5" s="306"/>
      <c r="C5" s="309"/>
      <c r="D5" s="309"/>
      <c r="E5" s="309"/>
      <c r="F5" s="309"/>
      <c r="G5" s="309"/>
      <c r="H5" s="309"/>
      <c r="I5" s="311"/>
      <c r="J5" s="311"/>
      <c r="K5" s="311"/>
      <c r="L5" s="246"/>
    </row>
    <row r="6" spans="2:12" x14ac:dyDescent="0.25">
      <c r="B6" s="307"/>
      <c r="C6" s="280" t="s">
        <v>69</v>
      </c>
      <c r="D6" s="280" t="s">
        <v>70</v>
      </c>
      <c r="E6" s="280" t="s">
        <v>36</v>
      </c>
      <c r="F6" s="280" t="s">
        <v>69</v>
      </c>
      <c r="G6" s="280" t="s">
        <v>70</v>
      </c>
      <c r="H6" s="280" t="s">
        <v>36</v>
      </c>
      <c r="I6" s="312"/>
      <c r="J6" s="312"/>
      <c r="K6" s="312"/>
      <c r="L6" s="246"/>
    </row>
    <row r="7" spans="2:12" x14ac:dyDescent="0.25">
      <c r="B7" s="29" t="s">
        <v>10</v>
      </c>
      <c r="C7" s="256">
        <v>3028</v>
      </c>
      <c r="D7" s="256">
        <v>62</v>
      </c>
      <c r="E7" s="256">
        <v>3994</v>
      </c>
      <c r="F7" s="256">
        <v>3030</v>
      </c>
      <c r="G7" s="256">
        <v>64</v>
      </c>
      <c r="H7" s="256">
        <v>4006</v>
      </c>
      <c r="I7" s="189">
        <v>-2</v>
      </c>
      <c r="J7" s="14">
        <v>-19.48</v>
      </c>
      <c r="K7" s="14">
        <v>6.71</v>
      </c>
      <c r="L7" s="246"/>
    </row>
    <row r="8" spans="2:12" x14ac:dyDescent="0.25">
      <c r="B8" s="29" t="s">
        <v>11</v>
      </c>
      <c r="C8" s="256">
        <v>2253</v>
      </c>
      <c r="D8" s="256">
        <v>53</v>
      </c>
      <c r="E8" s="256">
        <v>3052</v>
      </c>
      <c r="F8" s="256">
        <v>2179</v>
      </c>
      <c r="G8" s="256">
        <v>50</v>
      </c>
      <c r="H8" s="256">
        <v>2967</v>
      </c>
      <c r="I8" s="189">
        <v>3</v>
      </c>
      <c r="J8" s="14">
        <v>-10.17</v>
      </c>
      <c r="K8" s="14">
        <v>6.14</v>
      </c>
      <c r="L8" s="246"/>
    </row>
    <row r="9" spans="2:12" x14ac:dyDescent="0.25">
      <c r="B9" s="29" t="s">
        <v>12</v>
      </c>
      <c r="C9" s="256">
        <v>501</v>
      </c>
      <c r="D9" s="256">
        <v>15</v>
      </c>
      <c r="E9" s="256">
        <v>724</v>
      </c>
      <c r="F9" s="256">
        <v>441</v>
      </c>
      <c r="G9" s="256">
        <v>14</v>
      </c>
      <c r="H9" s="256">
        <v>640</v>
      </c>
      <c r="I9" s="189">
        <v>1</v>
      </c>
      <c r="J9" s="14" t="s">
        <v>26</v>
      </c>
      <c r="K9" s="14">
        <v>7.38</v>
      </c>
      <c r="L9" s="246"/>
    </row>
    <row r="10" spans="2:12" x14ac:dyDescent="0.25">
      <c r="B10" s="29" t="s">
        <v>13</v>
      </c>
      <c r="C10" s="256">
        <v>2319</v>
      </c>
      <c r="D10" s="256">
        <v>56</v>
      </c>
      <c r="E10" s="256">
        <v>3269</v>
      </c>
      <c r="F10" s="256">
        <v>2270</v>
      </c>
      <c r="G10" s="256">
        <v>52</v>
      </c>
      <c r="H10" s="256">
        <v>3239</v>
      </c>
      <c r="I10" s="189">
        <v>4</v>
      </c>
      <c r="J10" s="14">
        <v>-31.71</v>
      </c>
      <c r="K10" s="14">
        <v>6.31</v>
      </c>
      <c r="L10" s="246"/>
    </row>
    <row r="11" spans="2:12" x14ac:dyDescent="0.25">
      <c r="B11" s="29" t="s">
        <v>14</v>
      </c>
      <c r="C11" s="256">
        <v>2466</v>
      </c>
      <c r="D11" s="256">
        <v>47</v>
      </c>
      <c r="E11" s="256">
        <v>3474</v>
      </c>
      <c r="F11" s="256">
        <v>2393</v>
      </c>
      <c r="G11" s="256">
        <v>54</v>
      </c>
      <c r="H11" s="256">
        <v>3316</v>
      </c>
      <c r="I11" s="189">
        <v>-7</v>
      </c>
      <c r="J11" s="14">
        <v>-31.88</v>
      </c>
      <c r="K11" s="14">
        <v>5.51</v>
      </c>
      <c r="L11" s="246"/>
    </row>
    <row r="12" spans="2:12" x14ac:dyDescent="0.25">
      <c r="B12" s="29" t="s">
        <v>15</v>
      </c>
      <c r="C12" s="256">
        <v>2964</v>
      </c>
      <c r="D12" s="256">
        <v>58</v>
      </c>
      <c r="E12" s="256">
        <v>3969</v>
      </c>
      <c r="F12" s="256">
        <v>2898</v>
      </c>
      <c r="G12" s="256">
        <v>46</v>
      </c>
      <c r="H12" s="256">
        <v>3936</v>
      </c>
      <c r="I12" s="189">
        <v>12</v>
      </c>
      <c r="J12" s="14">
        <v>-15.94</v>
      </c>
      <c r="K12" s="14">
        <v>6.19</v>
      </c>
      <c r="L12" s="246"/>
    </row>
    <row r="13" spans="2:12" x14ac:dyDescent="0.25">
      <c r="B13" s="29" t="s">
        <v>16</v>
      </c>
      <c r="C13" s="256">
        <v>575</v>
      </c>
      <c r="D13" s="256">
        <v>20</v>
      </c>
      <c r="E13" s="256">
        <v>832</v>
      </c>
      <c r="F13" s="256">
        <v>633</v>
      </c>
      <c r="G13" s="256">
        <v>21</v>
      </c>
      <c r="H13" s="256">
        <v>880</v>
      </c>
      <c r="I13" s="189">
        <v>-1</v>
      </c>
      <c r="J13" s="14">
        <v>-20</v>
      </c>
      <c r="K13" s="14">
        <v>8.49</v>
      </c>
      <c r="L13" s="246"/>
    </row>
    <row r="14" spans="2:12" x14ac:dyDescent="0.25">
      <c r="B14" s="15" t="s">
        <v>27</v>
      </c>
      <c r="C14" s="178">
        <v>14106</v>
      </c>
      <c r="D14" s="178">
        <v>311</v>
      </c>
      <c r="E14" s="178">
        <v>19314</v>
      </c>
      <c r="F14" s="178">
        <v>13844</v>
      </c>
      <c r="G14" s="178">
        <v>301</v>
      </c>
      <c r="H14" s="178">
        <v>18984</v>
      </c>
      <c r="I14" s="179">
        <v>10</v>
      </c>
      <c r="J14" s="25">
        <v>-21.46</v>
      </c>
      <c r="K14" s="25">
        <v>6.34</v>
      </c>
      <c r="L14" s="246"/>
    </row>
    <row r="15" spans="2:12" x14ac:dyDescent="0.25">
      <c r="B15" s="247" t="s">
        <v>19</v>
      </c>
      <c r="C15" s="248">
        <v>172553</v>
      </c>
      <c r="D15" s="248">
        <v>3334</v>
      </c>
      <c r="E15" s="248">
        <v>242919</v>
      </c>
      <c r="F15" s="248">
        <v>174933</v>
      </c>
      <c r="G15" s="248">
        <v>3378</v>
      </c>
      <c r="H15" s="248">
        <v>246750</v>
      </c>
      <c r="I15" s="249">
        <v>-44</v>
      </c>
      <c r="J15" s="250">
        <v>-18.96</v>
      </c>
      <c r="K15" s="250">
        <v>5.52</v>
      </c>
      <c r="L15" s="246"/>
    </row>
    <row r="16" spans="2:12" ht="11.25" customHeight="1" x14ac:dyDescent="0.25">
      <c r="B16" s="17" t="s">
        <v>280</v>
      </c>
    </row>
  </sheetData>
  <mergeCells count="6">
    <mergeCell ref="K4:K6"/>
    <mergeCell ref="B4:B6"/>
    <mergeCell ref="C4:E5"/>
    <mergeCell ref="F4:H5"/>
    <mergeCell ref="I4:I6"/>
    <mergeCell ref="J4:J6"/>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H202"/>
  <sheetViews>
    <sheetView showGridLines="0" zoomScale="95" zoomScaleNormal="95" workbookViewId="0">
      <selection activeCell="B2" sqref="B2"/>
    </sheetView>
  </sheetViews>
  <sheetFormatPr defaultRowHeight="11.25" x14ac:dyDescent="0.2"/>
  <cols>
    <col min="1" max="1" width="0.85546875" style="46" customWidth="1"/>
    <col min="2" max="2" width="28.42578125" style="102" customWidth="1"/>
    <col min="3" max="16384" width="9.140625" style="46"/>
  </cols>
  <sheetData>
    <row r="1" spans="2:8" ht="15" customHeight="1" x14ac:dyDescent="0.2"/>
    <row r="2" spans="2:8" ht="15" customHeight="1" x14ac:dyDescent="0.2">
      <c r="B2" s="26" t="s">
        <v>216</v>
      </c>
    </row>
    <row r="3" spans="2:8" ht="15" customHeight="1" x14ac:dyDescent="0.2">
      <c r="B3" s="106" t="s">
        <v>212</v>
      </c>
    </row>
    <row r="4" spans="2:8" ht="15" customHeight="1" x14ac:dyDescent="0.2">
      <c r="B4" s="343" t="s">
        <v>93</v>
      </c>
      <c r="C4" s="345" t="s">
        <v>69</v>
      </c>
      <c r="D4" s="345" t="s">
        <v>70</v>
      </c>
      <c r="E4" s="345" t="s">
        <v>36</v>
      </c>
      <c r="F4" s="345" t="s">
        <v>213</v>
      </c>
      <c r="G4" s="345" t="s">
        <v>214</v>
      </c>
    </row>
    <row r="5" spans="2:8" ht="15" customHeight="1" x14ac:dyDescent="0.2">
      <c r="B5" s="344"/>
      <c r="C5" s="345"/>
      <c r="D5" s="345"/>
      <c r="E5" s="345"/>
      <c r="F5" s="345"/>
      <c r="G5" s="345"/>
    </row>
    <row r="6" spans="2:8" ht="15" customHeight="1" x14ac:dyDescent="0.25">
      <c r="B6" s="76" t="s">
        <v>97</v>
      </c>
      <c r="C6" s="93">
        <v>9669</v>
      </c>
      <c r="D6" s="98">
        <v>140</v>
      </c>
      <c r="E6" s="93">
        <v>12528</v>
      </c>
      <c r="F6" s="69">
        <v>1.45</v>
      </c>
      <c r="G6" s="68">
        <v>129.57</v>
      </c>
    </row>
    <row r="7" spans="2:8" ht="15" customHeight="1" x14ac:dyDescent="0.25">
      <c r="B7" s="76" t="s">
        <v>98</v>
      </c>
      <c r="C7" s="93">
        <v>636</v>
      </c>
      <c r="D7" s="98">
        <v>29</v>
      </c>
      <c r="E7" s="93">
        <v>1053</v>
      </c>
      <c r="F7" s="69">
        <v>4.5599999999999996</v>
      </c>
      <c r="G7" s="68">
        <v>165.57</v>
      </c>
    </row>
    <row r="8" spans="2:8" ht="15" customHeight="1" x14ac:dyDescent="0.25">
      <c r="B8" s="76" t="s">
        <v>99</v>
      </c>
      <c r="C8" s="93">
        <v>3801</v>
      </c>
      <c r="D8" s="98">
        <v>142</v>
      </c>
      <c r="E8" s="93">
        <v>5733</v>
      </c>
      <c r="F8" s="69">
        <v>3.74</v>
      </c>
      <c r="G8" s="68">
        <v>150.83000000000001</v>
      </c>
    </row>
    <row r="9" spans="2:8" ht="15" customHeight="1" x14ac:dyDescent="0.25">
      <c r="B9" s="75" t="s">
        <v>8</v>
      </c>
      <c r="C9" s="60">
        <v>14106</v>
      </c>
      <c r="D9" s="60">
        <v>311</v>
      </c>
      <c r="E9" s="60">
        <v>19314</v>
      </c>
      <c r="F9" s="92">
        <v>2.2000000000000002</v>
      </c>
      <c r="G9" s="92">
        <v>136.91999999999999</v>
      </c>
    </row>
    <row r="10" spans="2:8" ht="11.25" customHeight="1" x14ac:dyDescent="0.2">
      <c r="B10" s="99" t="s">
        <v>294</v>
      </c>
      <c r="F10" s="203"/>
      <c r="G10" s="203"/>
    </row>
    <row r="11" spans="2:8" ht="11.25" customHeight="1" x14ac:dyDescent="0.2">
      <c r="B11" s="100" t="s">
        <v>295</v>
      </c>
      <c r="C11" s="204"/>
      <c r="D11" s="204"/>
      <c r="E11" s="204"/>
      <c r="F11" s="205"/>
      <c r="G11" s="205"/>
      <c r="H11" s="204"/>
    </row>
    <row r="12" spans="2:8" ht="11.25" customHeight="1" x14ac:dyDescent="0.2">
      <c r="B12" s="99" t="s">
        <v>215</v>
      </c>
      <c r="C12" s="206"/>
      <c r="D12" s="206"/>
      <c r="E12" s="206"/>
      <c r="F12" s="207"/>
      <c r="G12" s="207"/>
      <c r="H12" s="206"/>
    </row>
    <row r="13" spans="2:8" ht="15" customHeight="1" x14ac:dyDescent="0.2">
      <c r="B13" s="103"/>
    </row>
    <row r="14" spans="2:8" ht="15" customHeight="1" x14ac:dyDescent="0.2"/>
    <row r="15" spans="2:8" ht="15" customHeight="1" x14ac:dyDescent="0.2">
      <c r="B15" s="46"/>
    </row>
    <row r="16" spans="2:8" ht="15" customHeight="1" x14ac:dyDescent="0.2">
      <c r="B16" s="46"/>
    </row>
    <row r="17" spans="2:2" ht="15" customHeight="1" x14ac:dyDescent="0.2">
      <c r="B17" s="46"/>
    </row>
    <row r="18" spans="2:2" ht="15" customHeight="1" x14ac:dyDescent="0.2">
      <c r="B18" s="46"/>
    </row>
    <row r="19" spans="2:2" ht="15" customHeight="1" x14ac:dyDescent="0.2">
      <c r="B19" s="46"/>
    </row>
    <row r="20" spans="2:2" ht="15" customHeight="1" x14ac:dyDescent="0.2">
      <c r="B20" s="46"/>
    </row>
    <row r="21" spans="2:2" ht="15" customHeight="1" x14ac:dyDescent="0.2">
      <c r="B21" s="46"/>
    </row>
    <row r="22" spans="2:2" ht="15" customHeight="1" x14ac:dyDescent="0.2">
      <c r="B22" s="46"/>
    </row>
    <row r="23" spans="2:2" ht="15" customHeight="1" x14ac:dyDescent="0.2">
      <c r="B23" s="46"/>
    </row>
    <row r="24" spans="2:2" ht="15" customHeight="1" x14ac:dyDescent="0.2">
      <c r="B24" s="46"/>
    </row>
    <row r="25" spans="2:2" ht="15" customHeight="1" x14ac:dyDescent="0.2">
      <c r="B25" s="46"/>
    </row>
    <row r="26" spans="2:2" ht="15" customHeight="1" x14ac:dyDescent="0.2">
      <c r="B26" s="46"/>
    </row>
    <row r="27" spans="2:2" ht="15" customHeight="1" x14ac:dyDescent="0.2">
      <c r="B27" s="46"/>
    </row>
    <row r="28" spans="2:2" ht="15" customHeight="1" x14ac:dyDescent="0.2">
      <c r="B28" s="46"/>
    </row>
    <row r="29" spans="2:2" ht="15" customHeight="1" x14ac:dyDescent="0.2">
      <c r="B29" s="46"/>
    </row>
    <row r="30" spans="2:2" ht="15" customHeight="1" x14ac:dyDescent="0.2">
      <c r="B30" s="46"/>
    </row>
    <row r="31" spans="2:2" ht="15" customHeight="1" x14ac:dyDescent="0.2">
      <c r="B31" s="46"/>
    </row>
    <row r="32" spans="2:2" ht="15" customHeight="1" x14ac:dyDescent="0.2">
      <c r="B32" s="46"/>
    </row>
    <row r="33" spans="2:2" ht="15" customHeight="1" x14ac:dyDescent="0.2">
      <c r="B33" s="46"/>
    </row>
    <row r="34" spans="2:2" ht="15" customHeight="1" x14ac:dyDescent="0.2">
      <c r="B34" s="46"/>
    </row>
    <row r="35" spans="2:2" ht="15" customHeight="1" x14ac:dyDescent="0.2">
      <c r="B35" s="46"/>
    </row>
    <row r="36" spans="2:2" ht="15" customHeight="1" x14ac:dyDescent="0.2">
      <c r="B36" s="46"/>
    </row>
    <row r="37" spans="2:2" ht="15" customHeight="1" x14ac:dyDescent="0.2">
      <c r="B37" s="46"/>
    </row>
    <row r="38" spans="2:2" ht="15" customHeight="1" x14ac:dyDescent="0.2">
      <c r="B38" s="46"/>
    </row>
    <row r="39" spans="2:2" ht="15" customHeight="1" x14ac:dyDescent="0.2">
      <c r="B39" s="46"/>
    </row>
    <row r="40" spans="2:2" ht="15" customHeight="1" x14ac:dyDescent="0.2">
      <c r="B40" s="46"/>
    </row>
    <row r="41" spans="2:2" ht="15" customHeight="1" x14ac:dyDescent="0.2">
      <c r="B41" s="46"/>
    </row>
    <row r="42" spans="2:2" ht="15" customHeight="1" x14ac:dyDescent="0.2">
      <c r="B42" s="46"/>
    </row>
    <row r="43" spans="2:2" ht="15" customHeight="1" x14ac:dyDescent="0.2">
      <c r="B43" s="46"/>
    </row>
    <row r="44" spans="2:2" ht="15" customHeight="1" x14ac:dyDescent="0.2">
      <c r="B44" s="46"/>
    </row>
    <row r="45" spans="2:2" ht="15" customHeight="1" x14ac:dyDescent="0.2">
      <c r="B45" s="46"/>
    </row>
    <row r="46" spans="2:2" ht="15" customHeight="1" x14ac:dyDescent="0.2">
      <c r="B46" s="46"/>
    </row>
    <row r="47" spans="2:2" ht="15" customHeight="1" x14ac:dyDescent="0.2">
      <c r="B47" s="46"/>
    </row>
    <row r="48" spans="2:2" ht="15" customHeight="1" x14ac:dyDescent="0.2">
      <c r="B48" s="46"/>
    </row>
    <row r="49" spans="2:2" ht="15" customHeight="1" x14ac:dyDescent="0.2">
      <c r="B49" s="46"/>
    </row>
    <row r="50" spans="2:2" ht="15" customHeight="1" x14ac:dyDescent="0.2">
      <c r="B50" s="46"/>
    </row>
    <row r="51" spans="2:2" ht="15" customHeight="1" x14ac:dyDescent="0.2">
      <c r="B51" s="46"/>
    </row>
    <row r="52" spans="2:2" ht="15" customHeight="1" x14ac:dyDescent="0.2">
      <c r="B52" s="46"/>
    </row>
    <row r="53" spans="2:2" ht="15" customHeight="1" x14ac:dyDescent="0.2">
      <c r="B53" s="46"/>
    </row>
    <row r="54" spans="2:2" ht="15" customHeight="1" x14ac:dyDescent="0.2">
      <c r="B54" s="46"/>
    </row>
    <row r="55" spans="2:2" ht="15" customHeight="1" x14ac:dyDescent="0.2">
      <c r="B55" s="46"/>
    </row>
    <row r="56" spans="2:2" ht="15" customHeight="1" x14ac:dyDescent="0.2">
      <c r="B56" s="46"/>
    </row>
    <row r="57" spans="2:2" ht="15" customHeight="1" x14ac:dyDescent="0.2">
      <c r="B57" s="46"/>
    </row>
    <row r="58" spans="2:2" ht="15" customHeight="1" x14ac:dyDescent="0.2">
      <c r="B58" s="46"/>
    </row>
    <row r="59" spans="2:2" ht="15" customHeight="1" x14ac:dyDescent="0.2">
      <c r="B59" s="46"/>
    </row>
    <row r="60" spans="2:2" ht="15" customHeight="1" x14ac:dyDescent="0.2">
      <c r="B60" s="46"/>
    </row>
    <row r="61" spans="2:2" ht="15" customHeight="1" x14ac:dyDescent="0.2">
      <c r="B61" s="46"/>
    </row>
    <row r="62" spans="2:2" ht="15" customHeight="1" x14ac:dyDescent="0.2">
      <c r="B62" s="46"/>
    </row>
    <row r="63" spans="2:2" ht="15" customHeight="1" x14ac:dyDescent="0.2">
      <c r="B63" s="46"/>
    </row>
    <row r="64" spans="2:2" ht="15" customHeight="1" x14ac:dyDescent="0.2">
      <c r="B64" s="46"/>
    </row>
    <row r="65" spans="2:2" ht="15" customHeight="1" x14ac:dyDescent="0.2">
      <c r="B65" s="46"/>
    </row>
    <row r="66" spans="2:2" ht="15" customHeight="1" x14ac:dyDescent="0.2">
      <c r="B66" s="46"/>
    </row>
    <row r="67" spans="2:2" ht="15" customHeight="1" x14ac:dyDescent="0.2">
      <c r="B67" s="46"/>
    </row>
    <row r="68" spans="2:2" ht="15" customHeight="1" x14ac:dyDescent="0.2">
      <c r="B68" s="46"/>
    </row>
    <row r="69" spans="2:2" ht="15" customHeight="1" x14ac:dyDescent="0.2">
      <c r="B69" s="46"/>
    </row>
    <row r="70" spans="2:2" ht="15" customHeight="1" x14ac:dyDescent="0.2">
      <c r="B70" s="46"/>
    </row>
    <row r="71" spans="2:2" ht="15" customHeight="1" x14ac:dyDescent="0.2">
      <c r="B71" s="46"/>
    </row>
    <row r="72" spans="2:2" ht="15" customHeight="1" x14ac:dyDescent="0.2">
      <c r="B72" s="46"/>
    </row>
    <row r="73" spans="2:2" ht="15" customHeight="1" x14ac:dyDescent="0.2">
      <c r="B73" s="46"/>
    </row>
    <row r="74" spans="2:2" ht="15" customHeight="1" x14ac:dyDescent="0.2">
      <c r="B74" s="46"/>
    </row>
    <row r="75" spans="2:2" ht="15" customHeight="1" x14ac:dyDescent="0.2">
      <c r="B75" s="46"/>
    </row>
    <row r="76" spans="2:2" ht="15" customHeight="1" x14ac:dyDescent="0.2">
      <c r="B76" s="46"/>
    </row>
    <row r="77" spans="2:2" ht="15" customHeight="1" x14ac:dyDescent="0.2">
      <c r="B77" s="46"/>
    </row>
    <row r="78" spans="2:2" ht="15" customHeight="1" x14ac:dyDescent="0.2">
      <c r="B78" s="46"/>
    </row>
    <row r="79" spans="2:2" ht="15" customHeight="1" x14ac:dyDescent="0.2">
      <c r="B79" s="46"/>
    </row>
    <row r="80" spans="2: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row r="155" spans="2:2" ht="15" customHeight="1" x14ac:dyDescent="0.2">
      <c r="B155" s="46"/>
    </row>
    <row r="156" spans="2:2" ht="15" customHeight="1" x14ac:dyDescent="0.2">
      <c r="B156" s="46"/>
    </row>
    <row r="157" spans="2:2" ht="15" customHeight="1" x14ac:dyDescent="0.2">
      <c r="B157" s="46"/>
    </row>
    <row r="158" spans="2:2" ht="15" customHeight="1" x14ac:dyDescent="0.2">
      <c r="B158" s="46"/>
    </row>
    <row r="159" spans="2:2" ht="15" customHeight="1" x14ac:dyDescent="0.2">
      <c r="B159" s="46"/>
    </row>
    <row r="160" spans="2:2" ht="15" customHeight="1" x14ac:dyDescent="0.2">
      <c r="B160" s="46"/>
    </row>
    <row r="161" spans="2:2" ht="15" customHeight="1" x14ac:dyDescent="0.2">
      <c r="B161" s="46"/>
    </row>
    <row r="162" spans="2:2" ht="15" customHeight="1" x14ac:dyDescent="0.2">
      <c r="B162" s="46"/>
    </row>
    <row r="163" spans="2:2" ht="15" customHeight="1" x14ac:dyDescent="0.2">
      <c r="B163" s="46"/>
    </row>
    <row r="164" spans="2:2" ht="15" customHeight="1" x14ac:dyDescent="0.2">
      <c r="B164" s="46"/>
    </row>
    <row r="165" spans="2:2" ht="15" customHeight="1" x14ac:dyDescent="0.2">
      <c r="B165" s="46"/>
    </row>
    <row r="166" spans="2:2" ht="15" customHeight="1" x14ac:dyDescent="0.2">
      <c r="B166" s="46"/>
    </row>
    <row r="167" spans="2:2" ht="15" customHeight="1" x14ac:dyDescent="0.2">
      <c r="B167" s="46"/>
    </row>
    <row r="168" spans="2:2" ht="15" customHeight="1" x14ac:dyDescent="0.2">
      <c r="B168" s="46"/>
    </row>
    <row r="169" spans="2:2" ht="15" customHeight="1" x14ac:dyDescent="0.2">
      <c r="B169" s="46"/>
    </row>
    <row r="170" spans="2:2" ht="15" customHeight="1" x14ac:dyDescent="0.2">
      <c r="B170" s="46"/>
    </row>
    <row r="171" spans="2:2" ht="15" customHeight="1" x14ac:dyDescent="0.2">
      <c r="B171" s="46"/>
    </row>
    <row r="172" spans="2:2" ht="15" customHeight="1" x14ac:dyDescent="0.2">
      <c r="B172" s="46"/>
    </row>
    <row r="173" spans="2:2" ht="15" customHeight="1" x14ac:dyDescent="0.2">
      <c r="B173" s="46"/>
    </row>
    <row r="174" spans="2:2" ht="15" customHeight="1" x14ac:dyDescent="0.2">
      <c r="B174" s="46"/>
    </row>
    <row r="175" spans="2:2" ht="15" customHeight="1" x14ac:dyDescent="0.2">
      <c r="B175" s="46"/>
    </row>
    <row r="176" spans="2:2" ht="15" customHeight="1" x14ac:dyDescent="0.2">
      <c r="B176" s="46"/>
    </row>
    <row r="177" spans="2:2" ht="15" customHeight="1" x14ac:dyDescent="0.2">
      <c r="B177" s="46"/>
    </row>
    <row r="178" spans="2:2" ht="15" customHeight="1" x14ac:dyDescent="0.2">
      <c r="B178" s="46"/>
    </row>
    <row r="179" spans="2:2" ht="15" customHeight="1" x14ac:dyDescent="0.2">
      <c r="B179" s="46"/>
    </row>
    <row r="180" spans="2:2" ht="15" customHeight="1" x14ac:dyDescent="0.2">
      <c r="B180" s="46"/>
    </row>
    <row r="181" spans="2:2" ht="15" customHeight="1" x14ac:dyDescent="0.2">
      <c r="B181" s="46"/>
    </row>
    <row r="182" spans="2:2" ht="15" customHeight="1" x14ac:dyDescent="0.2">
      <c r="B182" s="46"/>
    </row>
    <row r="183" spans="2:2" ht="15" customHeight="1" x14ac:dyDescent="0.2">
      <c r="B183" s="46"/>
    </row>
    <row r="184" spans="2:2" ht="15" customHeight="1" x14ac:dyDescent="0.2">
      <c r="B184" s="46"/>
    </row>
    <row r="185" spans="2:2" ht="15" customHeight="1" x14ac:dyDescent="0.2">
      <c r="B185" s="46"/>
    </row>
    <row r="186" spans="2:2" ht="15" customHeight="1" x14ac:dyDescent="0.2">
      <c r="B186" s="46"/>
    </row>
    <row r="187" spans="2:2" ht="15" customHeight="1" x14ac:dyDescent="0.2">
      <c r="B187" s="46"/>
    </row>
    <row r="188" spans="2:2" ht="15" customHeight="1" x14ac:dyDescent="0.2">
      <c r="B188" s="46"/>
    </row>
    <row r="189" spans="2:2" ht="15" customHeight="1" x14ac:dyDescent="0.2">
      <c r="B189" s="46"/>
    </row>
    <row r="190" spans="2:2" ht="15" customHeight="1" x14ac:dyDescent="0.2">
      <c r="B190" s="46"/>
    </row>
    <row r="191" spans="2:2" ht="15" customHeight="1" x14ac:dyDescent="0.2">
      <c r="B191" s="46"/>
    </row>
    <row r="192" spans="2:2" ht="15" customHeight="1" x14ac:dyDescent="0.2">
      <c r="B192" s="46"/>
    </row>
    <row r="193" spans="2:2" ht="15" customHeight="1" x14ac:dyDescent="0.2">
      <c r="B193" s="46"/>
    </row>
    <row r="194" spans="2:2" ht="15" customHeight="1" x14ac:dyDescent="0.2">
      <c r="B194" s="46"/>
    </row>
    <row r="195" spans="2:2" ht="15" customHeight="1" x14ac:dyDescent="0.2">
      <c r="B195" s="46"/>
    </row>
    <row r="196" spans="2:2" ht="15" customHeight="1" x14ac:dyDescent="0.2">
      <c r="B196" s="46"/>
    </row>
    <row r="197" spans="2:2" ht="15" customHeight="1" x14ac:dyDescent="0.2">
      <c r="B197" s="46"/>
    </row>
    <row r="198" spans="2:2" ht="15" customHeight="1" x14ac:dyDescent="0.2">
      <c r="B198" s="46"/>
    </row>
    <row r="199" spans="2:2" ht="15" customHeight="1" x14ac:dyDescent="0.2">
      <c r="B199" s="46"/>
    </row>
    <row r="200" spans="2:2" ht="15" customHeight="1" x14ac:dyDescent="0.2">
      <c r="B200" s="46"/>
    </row>
    <row r="201" spans="2:2" ht="15" customHeight="1" x14ac:dyDescent="0.2">
      <c r="B201" s="46"/>
    </row>
    <row r="202" spans="2:2" ht="15" customHeight="1" x14ac:dyDescent="0.2">
      <c r="B202" s="46"/>
    </row>
  </sheetData>
  <mergeCells count="6">
    <mergeCell ref="G4:G5"/>
    <mergeCell ref="B4:B5"/>
    <mergeCell ref="C4:C5"/>
    <mergeCell ref="D4:D5"/>
    <mergeCell ref="E4:E5"/>
    <mergeCell ref="F4:F5"/>
  </mergeCell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65"/>
  <sheetViews>
    <sheetView showGridLines="0" zoomScaleNormal="100" workbookViewId="0">
      <selection activeCell="B2" sqref="B2"/>
    </sheetView>
  </sheetViews>
  <sheetFormatPr defaultRowHeight="11.25" x14ac:dyDescent="0.2"/>
  <cols>
    <col min="1" max="1" width="0.85546875" style="46" customWidth="1"/>
    <col min="2" max="2" width="19.28515625" style="102" customWidth="1"/>
    <col min="3" max="16384" width="9.140625" style="46"/>
  </cols>
  <sheetData>
    <row r="1" spans="2:7" ht="15" customHeight="1" x14ac:dyDescent="0.2"/>
    <row r="2" spans="2:7" ht="15" customHeight="1" x14ac:dyDescent="0.2">
      <c r="B2" s="26" t="s">
        <v>103</v>
      </c>
    </row>
    <row r="3" spans="2:7" ht="15" customHeight="1" x14ac:dyDescent="0.2">
      <c r="B3" s="55" t="s">
        <v>92</v>
      </c>
    </row>
    <row r="4" spans="2:7" ht="15" customHeight="1" x14ac:dyDescent="0.2">
      <c r="B4" s="343" t="s">
        <v>93</v>
      </c>
      <c r="C4" s="345" t="s">
        <v>69</v>
      </c>
      <c r="D4" s="345" t="s">
        <v>70</v>
      </c>
      <c r="E4" s="345" t="s">
        <v>36</v>
      </c>
      <c r="F4" s="345" t="s">
        <v>94</v>
      </c>
      <c r="G4" s="345" t="s">
        <v>95</v>
      </c>
    </row>
    <row r="5" spans="2:7" ht="15" customHeight="1" x14ac:dyDescent="0.2">
      <c r="B5" s="344"/>
      <c r="C5" s="345"/>
      <c r="D5" s="345"/>
      <c r="E5" s="345"/>
      <c r="F5" s="345" t="s">
        <v>96</v>
      </c>
      <c r="G5" s="345" t="s">
        <v>17</v>
      </c>
    </row>
    <row r="6" spans="2:7" ht="15" customHeight="1" x14ac:dyDescent="0.25">
      <c r="B6" s="76" t="s">
        <v>97</v>
      </c>
      <c r="C6" s="93">
        <v>9542</v>
      </c>
      <c r="D6" s="98">
        <v>128</v>
      </c>
      <c r="E6" s="93">
        <v>12371</v>
      </c>
      <c r="F6" s="69">
        <v>1.34</v>
      </c>
      <c r="G6" s="68">
        <v>129.65</v>
      </c>
    </row>
    <row r="7" spans="2:7" ht="15" customHeight="1" x14ac:dyDescent="0.25">
      <c r="B7" s="76" t="s">
        <v>98</v>
      </c>
      <c r="C7" s="93">
        <v>650</v>
      </c>
      <c r="D7" s="98">
        <v>35</v>
      </c>
      <c r="E7" s="93">
        <v>1084</v>
      </c>
      <c r="F7" s="69">
        <v>5.38</v>
      </c>
      <c r="G7" s="68">
        <v>166.77</v>
      </c>
    </row>
    <row r="8" spans="2:7" ht="15" customHeight="1" x14ac:dyDescent="0.25">
      <c r="B8" s="76" t="s">
        <v>99</v>
      </c>
      <c r="C8" s="93">
        <v>3652</v>
      </c>
      <c r="D8" s="98">
        <v>138</v>
      </c>
      <c r="E8" s="93">
        <v>5529</v>
      </c>
      <c r="F8" s="69">
        <v>3.78</v>
      </c>
      <c r="G8" s="68">
        <v>151.4</v>
      </c>
    </row>
    <row r="9" spans="2:7" ht="15" customHeight="1" x14ac:dyDescent="0.25">
      <c r="B9" s="75" t="s">
        <v>8</v>
      </c>
      <c r="C9" s="60">
        <v>13844</v>
      </c>
      <c r="D9" s="60">
        <v>301</v>
      </c>
      <c r="E9" s="60">
        <v>18984</v>
      </c>
      <c r="F9" s="92">
        <v>2.17</v>
      </c>
      <c r="G9" s="92">
        <v>137.13</v>
      </c>
    </row>
    <row r="10" spans="2:7" ht="11.25" customHeight="1" x14ac:dyDescent="0.2">
      <c r="B10" s="99" t="s">
        <v>100</v>
      </c>
    </row>
    <row r="11" spans="2:7" ht="11.25" customHeight="1" x14ac:dyDescent="0.2">
      <c r="B11" s="100" t="s">
        <v>101</v>
      </c>
    </row>
    <row r="12" spans="2:7" ht="11.25" customHeight="1" x14ac:dyDescent="0.2">
      <c r="B12" s="101" t="s">
        <v>102</v>
      </c>
    </row>
    <row r="13" spans="2:7" ht="15" customHeight="1" x14ac:dyDescent="0.2">
      <c r="B13" s="103"/>
    </row>
    <row r="14" spans="2:7" ht="15" customHeight="1" x14ac:dyDescent="0.2"/>
    <row r="15" spans="2:7" ht="15" customHeight="1" x14ac:dyDescent="0.2"/>
    <row r="16" spans="2: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13"/>
  <sheetViews>
    <sheetView showGridLines="0" workbookViewId="0">
      <selection activeCell="B2" sqref="B2"/>
    </sheetView>
  </sheetViews>
  <sheetFormatPr defaultRowHeight="11.25" x14ac:dyDescent="0.2"/>
  <cols>
    <col min="1" max="1" width="0.85546875" style="46" customWidth="1"/>
    <col min="2" max="2" width="34.42578125" style="102" customWidth="1"/>
    <col min="3" max="16384" width="9.140625" style="46"/>
  </cols>
  <sheetData>
    <row r="1" spans="2:6" ht="15" customHeight="1" x14ac:dyDescent="0.2"/>
    <row r="2" spans="2:6" ht="15" customHeight="1" x14ac:dyDescent="0.2">
      <c r="B2" s="26" t="s">
        <v>297</v>
      </c>
    </row>
    <row r="3" spans="2:6" ht="15" customHeight="1" x14ac:dyDescent="0.2">
      <c r="B3" s="106" t="s">
        <v>109</v>
      </c>
    </row>
    <row r="4" spans="2:6" ht="15" customHeight="1" x14ac:dyDescent="0.2">
      <c r="B4" s="343" t="s">
        <v>108</v>
      </c>
      <c r="C4" s="345" t="s">
        <v>69</v>
      </c>
      <c r="D4" s="345" t="s">
        <v>70</v>
      </c>
      <c r="E4" s="345" t="s">
        <v>36</v>
      </c>
      <c r="F4" s="345" t="s">
        <v>107</v>
      </c>
    </row>
    <row r="5" spans="2:6" ht="15" customHeight="1" x14ac:dyDescent="0.2">
      <c r="B5" s="344"/>
      <c r="C5" s="345"/>
      <c r="D5" s="345"/>
      <c r="E5" s="345"/>
      <c r="F5" s="345" t="s">
        <v>96</v>
      </c>
    </row>
    <row r="6" spans="2:6" ht="15" customHeight="1" x14ac:dyDescent="0.25">
      <c r="B6" s="29" t="s">
        <v>106</v>
      </c>
      <c r="C6" s="41">
        <v>1852</v>
      </c>
      <c r="D6" s="63">
        <v>41</v>
      </c>
      <c r="E6" s="43">
        <v>2392</v>
      </c>
      <c r="F6" s="105">
        <v>2.21</v>
      </c>
    </row>
    <row r="7" spans="2:6" ht="15" customHeight="1" x14ac:dyDescent="0.25">
      <c r="B7" s="29" t="s">
        <v>105</v>
      </c>
      <c r="C7" s="41">
        <v>11269</v>
      </c>
      <c r="D7" s="63">
        <v>253</v>
      </c>
      <c r="E7" s="43">
        <v>15503</v>
      </c>
      <c r="F7" s="105">
        <v>2.25</v>
      </c>
    </row>
    <row r="8" spans="2:6" ht="15" customHeight="1" x14ac:dyDescent="0.25">
      <c r="B8" s="29" t="s">
        <v>104</v>
      </c>
      <c r="C8" s="41">
        <v>985</v>
      </c>
      <c r="D8" s="63">
        <v>17</v>
      </c>
      <c r="E8" s="43">
        <v>1419</v>
      </c>
      <c r="F8" s="105">
        <v>1.73</v>
      </c>
    </row>
    <row r="9" spans="2:6" ht="15" customHeight="1" x14ac:dyDescent="0.25">
      <c r="B9" s="15" t="s">
        <v>8</v>
      </c>
      <c r="C9" s="96">
        <v>14106</v>
      </c>
      <c r="D9" s="96">
        <v>311</v>
      </c>
      <c r="E9" s="96">
        <v>19314</v>
      </c>
      <c r="F9" s="104">
        <v>2.2000000000000002</v>
      </c>
    </row>
    <row r="10" spans="2:6" ht="15" customHeight="1" x14ac:dyDescent="0.2">
      <c r="B10" s="99" t="s">
        <v>100</v>
      </c>
    </row>
    <row r="11" spans="2:6" ht="15" customHeight="1" x14ac:dyDescent="0.2"/>
    <row r="12" spans="2:6" ht="15" customHeight="1" x14ac:dyDescent="0.2"/>
    <row r="13" spans="2:6" ht="15" customHeight="1" x14ac:dyDescent="0.2"/>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3"/>
  <sheetViews>
    <sheetView showGridLines="0" workbookViewId="0">
      <selection activeCell="K24" sqref="K24"/>
    </sheetView>
  </sheetViews>
  <sheetFormatPr defaultRowHeight="15" x14ac:dyDescent="0.25"/>
  <cols>
    <col min="1" max="1" width="0.85546875" style="1" customWidth="1"/>
    <col min="2" max="16384" width="9.140625" style="1"/>
  </cols>
  <sheetData>
    <row r="2" spans="2:16" x14ac:dyDescent="0.25">
      <c r="B2" s="54" t="s">
        <v>60</v>
      </c>
      <c r="C2" s="54"/>
      <c r="D2" s="54"/>
      <c r="E2" s="54"/>
      <c r="F2" s="54"/>
      <c r="G2" s="54"/>
      <c r="H2" s="54"/>
      <c r="I2" s="54"/>
      <c r="J2" s="54"/>
      <c r="K2" s="54"/>
      <c r="L2" s="54"/>
      <c r="M2" s="54"/>
      <c r="N2" s="54"/>
      <c r="O2" s="54"/>
      <c r="P2" s="54"/>
    </row>
    <row r="3" spans="2:16" x14ac:dyDescent="0.25">
      <c r="B3" s="346" t="s">
        <v>50</v>
      </c>
      <c r="C3" s="347"/>
      <c r="D3" s="347"/>
      <c r="E3" s="347"/>
      <c r="F3" s="347"/>
      <c r="G3" s="347"/>
      <c r="H3" s="347"/>
      <c r="I3" s="54"/>
      <c r="J3" s="54"/>
      <c r="K3" s="54"/>
      <c r="L3" s="54"/>
      <c r="M3" s="54"/>
      <c r="N3" s="54"/>
      <c r="O3" s="54"/>
      <c r="P3" s="54"/>
    </row>
    <row r="4" spans="2:16" x14ac:dyDescent="0.25">
      <c r="B4" s="308" t="s">
        <v>1</v>
      </c>
      <c r="C4" s="325" t="s">
        <v>51</v>
      </c>
      <c r="D4" s="325"/>
      <c r="E4" s="325"/>
      <c r="F4" s="325"/>
      <c r="G4" s="325"/>
      <c r="H4" s="325"/>
      <c r="I4" s="325"/>
      <c r="J4" s="326" t="s">
        <v>52</v>
      </c>
      <c r="K4" s="326"/>
      <c r="L4" s="326"/>
      <c r="M4" s="326"/>
      <c r="N4" s="326"/>
      <c r="O4" s="326"/>
      <c r="P4" s="326"/>
    </row>
    <row r="5" spans="2:16" ht="69" customHeight="1" x14ac:dyDescent="0.25">
      <c r="B5" s="348"/>
      <c r="C5" s="65" t="s">
        <v>53</v>
      </c>
      <c r="D5" s="65" t="s">
        <v>54</v>
      </c>
      <c r="E5" s="65" t="s">
        <v>55</v>
      </c>
      <c r="F5" s="65" t="s">
        <v>56</v>
      </c>
      <c r="G5" s="65" t="s">
        <v>57</v>
      </c>
      <c r="H5" s="65" t="s">
        <v>58</v>
      </c>
      <c r="I5" s="66" t="s">
        <v>8</v>
      </c>
      <c r="J5" s="65" t="s">
        <v>53</v>
      </c>
      <c r="K5" s="65" t="s">
        <v>54</v>
      </c>
      <c r="L5" s="65" t="s">
        <v>55</v>
      </c>
      <c r="M5" s="65" t="s">
        <v>56</v>
      </c>
      <c r="N5" s="65" t="s">
        <v>57</v>
      </c>
      <c r="O5" s="65" t="s">
        <v>58</v>
      </c>
      <c r="P5" s="66" t="s">
        <v>8</v>
      </c>
    </row>
    <row r="6" spans="2:16" x14ac:dyDescent="0.25">
      <c r="B6" s="58" t="s">
        <v>10</v>
      </c>
      <c r="C6" s="93">
        <v>223</v>
      </c>
      <c r="D6" s="253">
        <v>102</v>
      </c>
      <c r="E6" s="93">
        <v>712</v>
      </c>
      <c r="F6" s="253">
        <v>964</v>
      </c>
      <c r="G6" s="93">
        <v>168</v>
      </c>
      <c r="H6" s="253">
        <v>23</v>
      </c>
      <c r="I6" s="112">
        <v>2192</v>
      </c>
      <c r="J6" s="254">
        <v>53</v>
      </c>
      <c r="K6" s="50">
        <v>23</v>
      </c>
      <c r="L6" s="254">
        <v>96</v>
      </c>
      <c r="M6" s="50">
        <v>480</v>
      </c>
      <c r="N6" s="254">
        <v>170</v>
      </c>
      <c r="O6" s="50">
        <v>14</v>
      </c>
      <c r="P6" s="255">
        <v>836</v>
      </c>
    </row>
    <row r="7" spans="2:16" x14ac:dyDescent="0.25">
      <c r="B7" s="58" t="s">
        <v>11</v>
      </c>
      <c r="C7" s="93">
        <v>244</v>
      </c>
      <c r="D7" s="253">
        <v>138</v>
      </c>
      <c r="E7" s="93">
        <v>371</v>
      </c>
      <c r="F7" s="253">
        <v>758</v>
      </c>
      <c r="G7" s="93">
        <v>111</v>
      </c>
      <c r="H7" s="253">
        <v>16</v>
      </c>
      <c r="I7" s="112">
        <v>1638</v>
      </c>
      <c r="J7" s="254">
        <v>52</v>
      </c>
      <c r="K7" s="50">
        <v>26</v>
      </c>
      <c r="L7" s="254">
        <v>98</v>
      </c>
      <c r="M7" s="50">
        <v>315</v>
      </c>
      <c r="N7" s="254">
        <v>113</v>
      </c>
      <c r="O7" s="50">
        <v>11</v>
      </c>
      <c r="P7" s="255">
        <v>615</v>
      </c>
    </row>
    <row r="8" spans="2:16" x14ac:dyDescent="0.25">
      <c r="B8" s="58" t="s">
        <v>12</v>
      </c>
      <c r="C8" s="93">
        <v>41</v>
      </c>
      <c r="D8" s="253">
        <v>13</v>
      </c>
      <c r="E8" s="93">
        <v>32</v>
      </c>
      <c r="F8" s="253">
        <v>125</v>
      </c>
      <c r="G8" s="93">
        <v>40</v>
      </c>
      <c r="H8" s="253">
        <v>9</v>
      </c>
      <c r="I8" s="112">
        <v>260</v>
      </c>
      <c r="J8" s="254">
        <v>19</v>
      </c>
      <c r="K8" s="50">
        <v>2</v>
      </c>
      <c r="L8" s="254">
        <v>13</v>
      </c>
      <c r="M8" s="50">
        <v>92</v>
      </c>
      <c r="N8" s="254">
        <v>94</v>
      </c>
      <c r="O8" s="50">
        <v>21</v>
      </c>
      <c r="P8" s="255">
        <v>241</v>
      </c>
    </row>
    <row r="9" spans="2:16" x14ac:dyDescent="0.25">
      <c r="B9" s="58" t="s">
        <v>13</v>
      </c>
      <c r="C9" s="93">
        <v>322</v>
      </c>
      <c r="D9" s="253">
        <v>86</v>
      </c>
      <c r="E9" s="93">
        <v>267</v>
      </c>
      <c r="F9" s="253">
        <v>643</v>
      </c>
      <c r="G9" s="93">
        <v>142</v>
      </c>
      <c r="H9" s="253">
        <v>11</v>
      </c>
      <c r="I9" s="112">
        <v>1471</v>
      </c>
      <c r="J9" s="254">
        <v>84</v>
      </c>
      <c r="K9" s="50">
        <v>46</v>
      </c>
      <c r="L9" s="254">
        <v>153</v>
      </c>
      <c r="M9" s="50">
        <v>387</v>
      </c>
      <c r="N9" s="254">
        <v>168</v>
      </c>
      <c r="O9" s="50">
        <v>10</v>
      </c>
      <c r="P9" s="255">
        <v>848</v>
      </c>
    </row>
    <row r="10" spans="2:16" x14ac:dyDescent="0.25">
      <c r="B10" s="58" t="s">
        <v>14</v>
      </c>
      <c r="C10" s="93">
        <v>296</v>
      </c>
      <c r="D10" s="253">
        <v>96</v>
      </c>
      <c r="E10" s="93">
        <v>341</v>
      </c>
      <c r="F10" s="253">
        <v>737</v>
      </c>
      <c r="G10" s="93">
        <v>117</v>
      </c>
      <c r="H10" s="253">
        <v>25</v>
      </c>
      <c r="I10" s="112">
        <v>1612</v>
      </c>
      <c r="J10" s="254">
        <v>62</v>
      </c>
      <c r="K10" s="50">
        <v>37</v>
      </c>
      <c r="L10" s="254">
        <v>102</v>
      </c>
      <c r="M10" s="50">
        <v>498</v>
      </c>
      <c r="N10" s="254">
        <v>133</v>
      </c>
      <c r="O10" s="50">
        <v>22</v>
      </c>
      <c r="P10" s="255">
        <v>854</v>
      </c>
    </row>
    <row r="11" spans="2:16" x14ac:dyDescent="0.25">
      <c r="B11" s="58" t="s">
        <v>15</v>
      </c>
      <c r="C11" s="93">
        <v>309</v>
      </c>
      <c r="D11" s="253">
        <v>200</v>
      </c>
      <c r="E11" s="93">
        <v>446</v>
      </c>
      <c r="F11" s="253">
        <v>1033</v>
      </c>
      <c r="G11" s="93">
        <v>168</v>
      </c>
      <c r="H11" s="253">
        <v>18</v>
      </c>
      <c r="I11" s="112">
        <v>2174</v>
      </c>
      <c r="J11" s="254">
        <v>69</v>
      </c>
      <c r="K11" s="50">
        <v>32</v>
      </c>
      <c r="L11" s="254">
        <v>121</v>
      </c>
      <c r="M11" s="50">
        <v>431</v>
      </c>
      <c r="N11" s="254">
        <v>127</v>
      </c>
      <c r="O11" s="50">
        <v>10</v>
      </c>
      <c r="P11" s="255">
        <v>790</v>
      </c>
    </row>
    <row r="12" spans="2:16" x14ac:dyDescent="0.25">
      <c r="B12" s="58" t="s">
        <v>16</v>
      </c>
      <c r="C12" s="93">
        <v>72</v>
      </c>
      <c r="D12" s="253">
        <v>19</v>
      </c>
      <c r="E12" s="93">
        <v>56</v>
      </c>
      <c r="F12" s="253">
        <v>132</v>
      </c>
      <c r="G12" s="93">
        <v>39</v>
      </c>
      <c r="H12" s="253">
        <v>4</v>
      </c>
      <c r="I12" s="112">
        <v>322</v>
      </c>
      <c r="J12" s="254">
        <v>30</v>
      </c>
      <c r="K12" s="50">
        <v>4</v>
      </c>
      <c r="L12" s="254">
        <v>31</v>
      </c>
      <c r="M12" s="50">
        <v>142</v>
      </c>
      <c r="N12" s="254">
        <v>41</v>
      </c>
      <c r="O12" s="50">
        <v>5</v>
      </c>
      <c r="P12" s="255">
        <v>253</v>
      </c>
    </row>
    <row r="13" spans="2:16" x14ac:dyDescent="0.25">
      <c r="B13" s="59" t="s">
        <v>8</v>
      </c>
      <c r="C13" s="60">
        <v>1507</v>
      </c>
      <c r="D13" s="60">
        <v>654</v>
      </c>
      <c r="E13" s="60">
        <v>2225</v>
      </c>
      <c r="F13" s="60">
        <v>4392</v>
      </c>
      <c r="G13" s="60">
        <v>785</v>
      </c>
      <c r="H13" s="60">
        <v>106</v>
      </c>
      <c r="I13" s="60">
        <v>9669</v>
      </c>
      <c r="J13" s="61">
        <v>369</v>
      </c>
      <c r="K13" s="61">
        <v>170</v>
      </c>
      <c r="L13" s="61">
        <v>614</v>
      </c>
      <c r="M13" s="61">
        <v>2345</v>
      </c>
      <c r="N13" s="61">
        <v>846</v>
      </c>
      <c r="O13" s="61">
        <v>93</v>
      </c>
      <c r="P13" s="61">
        <v>4437</v>
      </c>
    </row>
  </sheetData>
  <mergeCells count="4">
    <mergeCell ref="B3:H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3"/>
  <sheetViews>
    <sheetView showGridLines="0" workbookViewId="0">
      <selection sqref="A1:A1048576"/>
    </sheetView>
  </sheetViews>
  <sheetFormatPr defaultRowHeight="15" x14ac:dyDescent="0.25"/>
  <cols>
    <col min="1" max="1" width="0.85546875" style="1" customWidth="1"/>
    <col min="2" max="2" width="15.42578125" style="1" customWidth="1"/>
    <col min="3" max="7" width="11" style="1" customWidth="1"/>
    <col min="8" max="8" width="9.7109375" style="1" customWidth="1"/>
    <col min="9" max="9" width="11" style="1" customWidth="1"/>
    <col min="10" max="11" width="9.140625" style="1"/>
    <col min="12" max="12" width="31.85546875" style="1" customWidth="1"/>
    <col min="13" max="16384" width="9.140625" style="1"/>
  </cols>
  <sheetData>
    <row r="2" spans="2:12" x14ac:dyDescent="0.25">
      <c r="B2" s="349" t="s">
        <v>64</v>
      </c>
      <c r="C2" s="350"/>
      <c r="D2" s="350"/>
      <c r="E2" s="350"/>
      <c r="F2" s="350"/>
      <c r="G2" s="350"/>
      <c r="H2" s="350"/>
      <c r="I2" s="350"/>
      <c r="J2" s="350"/>
      <c r="K2" s="350"/>
      <c r="L2" s="350"/>
    </row>
    <row r="3" spans="2:12" x14ac:dyDescent="0.25">
      <c r="B3" s="346" t="s">
        <v>62</v>
      </c>
      <c r="C3" s="347"/>
      <c r="D3" s="347"/>
      <c r="E3" s="347"/>
      <c r="F3" s="347"/>
      <c r="G3" s="347"/>
      <c r="H3" s="347"/>
      <c r="I3" s="67"/>
    </row>
    <row r="4" spans="2:12" x14ac:dyDescent="0.25">
      <c r="B4" s="351" t="s">
        <v>1</v>
      </c>
      <c r="C4" s="353" t="s">
        <v>63</v>
      </c>
      <c r="D4" s="353"/>
      <c r="E4" s="353"/>
      <c r="F4" s="353"/>
      <c r="G4" s="353"/>
      <c r="H4" s="353"/>
      <c r="I4" s="353"/>
    </row>
    <row r="5" spans="2:12" ht="67.5" customHeight="1" x14ac:dyDescent="0.25">
      <c r="B5" s="352"/>
      <c r="C5" s="56" t="s">
        <v>53</v>
      </c>
      <c r="D5" s="56" t="s">
        <v>54</v>
      </c>
      <c r="E5" s="56" t="s">
        <v>55</v>
      </c>
      <c r="F5" s="56" t="s">
        <v>56</v>
      </c>
      <c r="G5" s="56" t="s">
        <v>57</v>
      </c>
      <c r="H5" s="9" t="s">
        <v>275</v>
      </c>
      <c r="I5" s="57" t="s">
        <v>8</v>
      </c>
    </row>
    <row r="6" spans="2:12" x14ac:dyDescent="0.25">
      <c r="B6" s="58" t="s">
        <v>10</v>
      </c>
      <c r="C6" s="68">
        <v>10.17</v>
      </c>
      <c r="D6" s="69">
        <v>4.6500000000000004</v>
      </c>
      <c r="E6" s="68">
        <v>32.479999999999997</v>
      </c>
      <c r="F6" s="69">
        <v>43.98</v>
      </c>
      <c r="G6" s="68">
        <v>7.66</v>
      </c>
      <c r="H6" s="69">
        <v>1.05</v>
      </c>
      <c r="I6" s="68">
        <v>100</v>
      </c>
    </row>
    <row r="7" spans="2:12" x14ac:dyDescent="0.25">
      <c r="B7" s="58" t="s">
        <v>11</v>
      </c>
      <c r="C7" s="68">
        <v>14.9</v>
      </c>
      <c r="D7" s="69">
        <v>8.42</v>
      </c>
      <c r="E7" s="68">
        <v>22.65</v>
      </c>
      <c r="F7" s="69">
        <v>46.28</v>
      </c>
      <c r="G7" s="68">
        <v>6.78</v>
      </c>
      <c r="H7" s="69">
        <v>0.98</v>
      </c>
      <c r="I7" s="68">
        <v>100</v>
      </c>
    </row>
    <row r="8" spans="2:12" x14ac:dyDescent="0.25">
      <c r="B8" s="58" t="s">
        <v>12</v>
      </c>
      <c r="C8" s="68">
        <v>15.77</v>
      </c>
      <c r="D8" s="69">
        <v>5</v>
      </c>
      <c r="E8" s="68">
        <v>12.31</v>
      </c>
      <c r="F8" s="69">
        <v>48.08</v>
      </c>
      <c r="G8" s="68">
        <v>15.38</v>
      </c>
      <c r="H8" s="69">
        <v>3.46</v>
      </c>
      <c r="I8" s="68">
        <v>100</v>
      </c>
    </row>
    <row r="9" spans="2:12" x14ac:dyDescent="0.25">
      <c r="B9" s="58" t="s">
        <v>13</v>
      </c>
      <c r="C9" s="68">
        <v>21.89</v>
      </c>
      <c r="D9" s="69">
        <v>5.85</v>
      </c>
      <c r="E9" s="68">
        <v>18.149999999999999</v>
      </c>
      <c r="F9" s="69">
        <v>43.71</v>
      </c>
      <c r="G9" s="68">
        <v>9.65</v>
      </c>
      <c r="H9" s="69">
        <v>0.75</v>
      </c>
      <c r="I9" s="68">
        <v>100</v>
      </c>
    </row>
    <row r="10" spans="2:12" x14ac:dyDescent="0.25">
      <c r="B10" s="58" t="s">
        <v>14</v>
      </c>
      <c r="C10" s="68">
        <v>18.36</v>
      </c>
      <c r="D10" s="69">
        <v>5.96</v>
      </c>
      <c r="E10" s="68">
        <v>21.15</v>
      </c>
      <c r="F10" s="69">
        <v>45.72</v>
      </c>
      <c r="G10" s="68">
        <v>7.26</v>
      </c>
      <c r="H10" s="69">
        <v>1.55</v>
      </c>
      <c r="I10" s="68">
        <v>100</v>
      </c>
    </row>
    <row r="11" spans="2:12" x14ac:dyDescent="0.25">
      <c r="B11" s="58" t="s">
        <v>15</v>
      </c>
      <c r="C11" s="68">
        <v>14.21</v>
      </c>
      <c r="D11" s="69">
        <v>9.1999999999999993</v>
      </c>
      <c r="E11" s="68">
        <v>20.52</v>
      </c>
      <c r="F11" s="69">
        <v>47.52</v>
      </c>
      <c r="G11" s="68">
        <v>7.73</v>
      </c>
      <c r="H11" s="69">
        <v>0.83</v>
      </c>
      <c r="I11" s="68">
        <v>100</v>
      </c>
    </row>
    <row r="12" spans="2:12" x14ac:dyDescent="0.25">
      <c r="B12" s="58" t="s">
        <v>16</v>
      </c>
      <c r="C12" s="68">
        <v>22.36</v>
      </c>
      <c r="D12" s="69">
        <v>5.9</v>
      </c>
      <c r="E12" s="68">
        <v>17.39</v>
      </c>
      <c r="F12" s="69">
        <v>40.99</v>
      </c>
      <c r="G12" s="68">
        <v>12.11</v>
      </c>
      <c r="H12" s="69">
        <v>1.24</v>
      </c>
      <c r="I12" s="68">
        <v>100</v>
      </c>
    </row>
    <row r="13" spans="2:12" x14ac:dyDescent="0.25">
      <c r="B13" s="15" t="s">
        <v>8</v>
      </c>
      <c r="C13" s="16">
        <v>15.59</v>
      </c>
      <c r="D13" s="16">
        <v>6.76</v>
      </c>
      <c r="E13" s="16">
        <v>23.01</v>
      </c>
      <c r="F13" s="16">
        <v>45.42</v>
      </c>
      <c r="G13" s="16">
        <v>8.1199999999999992</v>
      </c>
      <c r="H13" s="16">
        <v>1.1000000000000001</v>
      </c>
      <c r="I13" s="16">
        <v>100</v>
      </c>
    </row>
  </sheetData>
  <mergeCells count="4">
    <mergeCell ref="B2:L2"/>
    <mergeCell ref="B3:H3"/>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3"/>
  <sheetViews>
    <sheetView showGridLines="0" workbookViewId="0">
      <selection sqref="A1:A1048576"/>
    </sheetView>
  </sheetViews>
  <sheetFormatPr defaultRowHeight="15" x14ac:dyDescent="0.25"/>
  <cols>
    <col min="1" max="1" width="0.85546875" style="1" customWidth="1"/>
    <col min="2" max="16384" width="9.140625" style="1"/>
  </cols>
  <sheetData>
    <row r="2" spans="2:9" x14ac:dyDescent="0.25">
      <c r="B2" s="26" t="s">
        <v>66</v>
      </c>
      <c r="C2" s="5"/>
    </row>
    <row r="3" spans="2:9" x14ac:dyDescent="0.25">
      <c r="B3" s="354" t="s">
        <v>62</v>
      </c>
      <c r="C3" s="355"/>
      <c r="D3" s="355"/>
      <c r="E3" s="355"/>
      <c r="F3" s="355"/>
      <c r="G3" s="355"/>
      <c r="H3" s="355"/>
    </row>
    <row r="4" spans="2:9" x14ac:dyDescent="0.25">
      <c r="B4" s="351" t="s">
        <v>1</v>
      </c>
      <c r="C4" s="353" t="s">
        <v>65</v>
      </c>
      <c r="D4" s="353"/>
      <c r="E4" s="353"/>
      <c r="F4" s="353"/>
      <c r="G4" s="353"/>
      <c r="H4" s="353"/>
      <c r="I4" s="353"/>
    </row>
    <row r="5" spans="2:9" ht="67.5" customHeight="1" x14ac:dyDescent="0.25">
      <c r="B5" s="352"/>
      <c r="C5" s="56" t="s">
        <v>53</v>
      </c>
      <c r="D5" s="56" t="s">
        <v>54</v>
      </c>
      <c r="E5" s="56" t="s">
        <v>55</v>
      </c>
      <c r="F5" s="56" t="s">
        <v>56</v>
      </c>
      <c r="G5" s="56" t="s">
        <v>57</v>
      </c>
      <c r="H5" s="9" t="s">
        <v>58</v>
      </c>
      <c r="I5" s="57" t="s">
        <v>8</v>
      </c>
    </row>
    <row r="6" spans="2:9" x14ac:dyDescent="0.25">
      <c r="B6" s="71" t="s">
        <v>10</v>
      </c>
      <c r="C6" s="73">
        <v>6.34</v>
      </c>
      <c r="D6" s="72">
        <v>2.75</v>
      </c>
      <c r="E6" s="73">
        <v>11.48</v>
      </c>
      <c r="F6" s="72">
        <v>57.42</v>
      </c>
      <c r="G6" s="73">
        <v>20.329999999999998</v>
      </c>
      <c r="H6" s="72">
        <v>1.67</v>
      </c>
      <c r="I6" s="73">
        <v>100</v>
      </c>
    </row>
    <row r="7" spans="2:9" x14ac:dyDescent="0.25">
      <c r="B7" s="71" t="s">
        <v>11</v>
      </c>
      <c r="C7" s="73">
        <v>8.4600000000000009</v>
      </c>
      <c r="D7" s="72">
        <v>4.2300000000000004</v>
      </c>
      <c r="E7" s="73">
        <v>15.93</v>
      </c>
      <c r="F7" s="72">
        <v>51.22</v>
      </c>
      <c r="G7" s="73">
        <v>18.37</v>
      </c>
      <c r="H7" s="72">
        <v>1.79</v>
      </c>
      <c r="I7" s="73">
        <v>100</v>
      </c>
    </row>
    <row r="8" spans="2:9" x14ac:dyDescent="0.25">
      <c r="B8" s="71" t="s">
        <v>12</v>
      </c>
      <c r="C8" s="73">
        <v>7.88</v>
      </c>
      <c r="D8" s="72">
        <v>0.83</v>
      </c>
      <c r="E8" s="73">
        <v>5.39</v>
      </c>
      <c r="F8" s="72">
        <v>38.17</v>
      </c>
      <c r="G8" s="73">
        <v>39</v>
      </c>
      <c r="H8" s="72">
        <v>8.7100000000000009</v>
      </c>
      <c r="I8" s="73">
        <v>100</v>
      </c>
    </row>
    <row r="9" spans="2:9" x14ac:dyDescent="0.25">
      <c r="B9" s="71" t="s">
        <v>13</v>
      </c>
      <c r="C9" s="73">
        <v>9.91</v>
      </c>
      <c r="D9" s="72">
        <v>5.42</v>
      </c>
      <c r="E9" s="73">
        <v>18.04</v>
      </c>
      <c r="F9" s="72">
        <v>45.64</v>
      </c>
      <c r="G9" s="73">
        <v>19.809999999999999</v>
      </c>
      <c r="H9" s="72">
        <v>1.18</v>
      </c>
      <c r="I9" s="73">
        <v>100</v>
      </c>
    </row>
    <row r="10" spans="2:9" x14ac:dyDescent="0.25">
      <c r="B10" s="71" t="s">
        <v>14</v>
      </c>
      <c r="C10" s="73">
        <v>7.26</v>
      </c>
      <c r="D10" s="72">
        <v>4.33</v>
      </c>
      <c r="E10" s="73">
        <v>11.94</v>
      </c>
      <c r="F10" s="72">
        <v>58.31</v>
      </c>
      <c r="G10" s="73">
        <v>15.57</v>
      </c>
      <c r="H10" s="72">
        <v>2.58</v>
      </c>
      <c r="I10" s="73">
        <v>100</v>
      </c>
    </row>
    <row r="11" spans="2:9" x14ac:dyDescent="0.25">
      <c r="B11" s="71" t="s">
        <v>15</v>
      </c>
      <c r="C11" s="73">
        <v>8.73</v>
      </c>
      <c r="D11" s="72">
        <v>4.05</v>
      </c>
      <c r="E11" s="73">
        <v>15.32</v>
      </c>
      <c r="F11" s="72">
        <v>54.56</v>
      </c>
      <c r="G11" s="73">
        <v>16.079999999999998</v>
      </c>
      <c r="H11" s="72">
        <v>1.27</v>
      </c>
      <c r="I11" s="73">
        <v>100</v>
      </c>
    </row>
    <row r="12" spans="2:9" x14ac:dyDescent="0.25">
      <c r="B12" s="71" t="s">
        <v>16</v>
      </c>
      <c r="C12" s="73">
        <v>11.86</v>
      </c>
      <c r="D12" s="72">
        <v>1.58</v>
      </c>
      <c r="E12" s="73">
        <v>12.25</v>
      </c>
      <c r="F12" s="72">
        <v>56.13</v>
      </c>
      <c r="G12" s="73">
        <v>16.21</v>
      </c>
      <c r="H12" s="72">
        <v>1.98</v>
      </c>
      <c r="I12" s="73">
        <v>100</v>
      </c>
    </row>
    <row r="13" spans="2:9" x14ac:dyDescent="0.25">
      <c r="B13" s="15" t="s">
        <v>8</v>
      </c>
      <c r="C13" s="16">
        <v>8.32</v>
      </c>
      <c r="D13" s="16">
        <v>3.83</v>
      </c>
      <c r="E13" s="16">
        <v>13.84</v>
      </c>
      <c r="F13" s="16">
        <v>52.85</v>
      </c>
      <c r="G13" s="16">
        <v>19.07</v>
      </c>
      <c r="H13" s="16">
        <v>2.1</v>
      </c>
      <c r="I13" s="16">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B2" sqref="B2"/>
    </sheetView>
  </sheetViews>
  <sheetFormatPr defaultRowHeight="15" x14ac:dyDescent="0.25"/>
  <cols>
    <col min="1" max="1" width="0.85546875" style="1" customWidth="1"/>
    <col min="2" max="16384" width="9.140625" style="1"/>
  </cols>
  <sheetData>
    <row r="2" spans="2:8" x14ac:dyDescent="0.25">
      <c r="B2" s="26" t="s">
        <v>298</v>
      </c>
      <c r="C2" s="87"/>
      <c r="D2" s="87"/>
      <c r="E2" s="87"/>
      <c r="F2" s="88"/>
      <c r="G2" s="88"/>
      <c r="H2" s="88"/>
    </row>
    <row r="3" spans="2:8" x14ac:dyDescent="0.25">
      <c r="B3" s="55" t="s">
        <v>67</v>
      </c>
      <c r="C3" s="283"/>
      <c r="D3" s="283"/>
      <c r="E3" s="283"/>
      <c r="F3" s="283"/>
      <c r="G3" s="283"/>
      <c r="H3" s="283"/>
    </row>
    <row r="4" spans="2:8" x14ac:dyDescent="0.25">
      <c r="B4" s="356" t="s">
        <v>68</v>
      </c>
      <c r="C4" s="358" t="s">
        <v>20</v>
      </c>
      <c r="D4" s="358"/>
      <c r="E4" s="358"/>
      <c r="F4" s="359" t="s">
        <v>21</v>
      </c>
      <c r="G4" s="359"/>
      <c r="H4" s="359"/>
    </row>
    <row r="5" spans="2:8" x14ac:dyDescent="0.25">
      <c r="B5" s="357"/>
      <c r="C5" s="77" t="s">
        <v>69</v>
      </c>
      <c r="D5" s="77" t="s">
        <v>70</v>
      </c>
      <c r="E5" s="77" t="s">
        <v>36</v>
      </c>
      <c r="F5" s="77" t="s">
        <v>69</v>
      </c>
      <c r="G5" s="77" t="s">
        <v>70</v>
      </c>
      <c r="H5" s="77" t="s">
        <v>36</v>
      </c>
    </row>
    <row r="6" spans="2:8" x14ac:dyDescent="0.25">
      <c r="B6" s="78" t="s">
        <v>71</v>
      </c>
      <c r="C6" s="79">
        <v>962</v>
      </c>
      <c r="D6" s="80">
        <v>21</v>
      </c>
      <c r="E6" s="79">
        <v>1323</v>
      </c>
      <c r="F6" s="81">
        <v>6.8197999999999999</v>
      </c>
      <c r="G6" s="82">
        <v>6.7523999999999997</v>
      </c>
      <c r="H6" s="81">
        <v>6.85</v>
      </c>
    </row>
    <row r="7" spans="2:8" x14ac:dyDescent="0.25">
      <c r="B7" s="78" t="s">
        <v>72</v>
      </c>
      <c r="C7" s="79">
        <v>892</v>
      </c>
      <c r="D7" s="80">
        <v>20</v>
      </c>
      <c r="E7" s="79">
        <v>1212</v>
      </c>
      <c r="F7" s="81">
        <v>6.3235999999999999</v>
      </c>
      <c r="G7" s="82">
        <v>6.4309000000000003</v>
      </c>
      <c r="H7" s="81">
        <v>6.2751999999999999</v>
      </c>
    </row>
    <row r="8" spans="2:8" x14ac:dyDescent="0.25">
      <c r="B8" s="78" t="s">
        <v>73</v>
      </c>
      <c r="C8" s="79">
        <v>995</v>
      </c>
      <c r="D8" s="80">
        <v>16</v>
      </c>
      <c r="E8" s="79">
        <v>1348</v>
      </c>
      <c r="F8" s="81">
        <v>7.0537000000000001</v>
      </c>
      <c r="G8" s="82">
        <v>5.1447000000000003</v>
      </c>
      <c r="H8" s="81">
        <v>6.9794</v>
      </c>
    </row>
    <row r="9" spans="2:8" x14ac:dyDescent="0.25">
      <c r="B9" s="78" t="s">
        <v>74</v>
      </c>
      <c r="C9" s="79">
        <v>1198</v>
      </c>
      <c r="D9" s="80">
        <v>22</v>
      </c>
      <c r="E9" s="79">
        <v>1636</v>
      </c>
      <c r="F9" s="81">
        <v>8.4928000000000008</v>
      </c>
      <c r="G9" s="82">
        <v>7.0739999999999998</v>
      </c>
      <c r="H9" s="81">
        <v>8.4704999999999995</v>
      </c>
    </row>
    <row r="10" spans="2:8" x14ac:dyDescent="0.25">
      <c r="B10" s="78" t="s">
        <v>75</v>
      </c>
      <c r="C10" s="79">
        <v>1261</v>
      </c>
      <c r="D10" s="80">
        <v>27</v>
      </c>
      <c r="E10" s="79">
        <v>1750</v>
      </c>
      <c r="F10" s="81">
        <v>8.9395000000000007</v>
      </c>
      <c r="G10" s="82">
        <v>8.6816999999999993</v>
      </c>
      <c r="H10" s="81">
        <v>9.0608000000000004</v>
      </c>
    </row>
    <row r="11" spans="2:8" x14ac:dyDescent="0.25">
      <c r="B11" s="78" t="s">
        <v>76</v>
      </c>
      <c r="C11" s="79">
        <v>1416</v>
      </c>
      <c r="D11" s="80">
        <v>32</v>
      </c>
      <c r="E11" s="79">
        <v>1917</v>
      </c>
      <c r="F11" s="81">
        <v>10.0383</v>
      </c>
      <c r="G11" s="82">
        <v>10.289400000000001</v>
      </c>
      <c r="H11" s="81">
        <v>9.9253999999999998</v>
      </c>
    </row>
    <row r="12" spans="2:8" x14ac:dyDescent="0.25">
      <c r="B12" s="78" t="s">
        <v>77</v>
      </c>
      <c r="C12" s="79">
        <v>1354</v>
      </c>
      <c r="D12" s="80">
        <v>40</v>
      </c>
      <c r="E12" s="79">
        <v>1924</v>
      </c>
      <c r="F12" s="81">
        <v>9.5988000000000007</v>
      </c>
      <c r="G12" s="82">
        <v>12.861700000000001</v>
      </c>
      <c r="H12" s="81">
        <v>9.9617000000000004</v>
      </c>
    </row>
    <row r="13" spans="2:8" x14ac:dyDescent="0.25">
      <c r="B13" s="78" t="s">
        <v>78</v>
      </c>
      <c r="C13" s="79">
        <v>1149</v>
      </c>
      <c r="D13" s="80">
        <v>30</v>
      </c>
      <c r="E13" s="79">
        <v>1602</v>
      </c>
      <c r="F13" s="81">
        <v>8.1455000000000002</v>
      </c>
      <c r="G13" s="82">
        <v>9.6463000000000001</v>
      </c>
      <c r="H13" s="81">
        <v>8.2944999999999993</v>
      </c>
    </row>
    <row r="14" spans="2:8" x14ac:dyDescent="0.25">
      <c r="B14" s="78" t="s">
        <v>79</v>
      </c>
      <c r="C14" s="79">
        <v>1276</v>
      </c>
      <c r="D14" s="80">
        <v>36</v>
      </c>
      <c r="E14" s="79">
        <v>1671</v>
      </c>
      <c r="F14" s="81">
        <v>9.0457999999999998</v>
      </c>
      <c r="G14" s="82">
        <v>11.5756</v>
      </c>
      <c r="H14" s="81">
        <v>8.6517999999999997</v>
      </c>
    </row>
    <row r="15" spans="2:8" x14ac:dyDescent="0.25">
      <c r="B15" s="78" t="s">
        <v>80</v>
      </c>
      <c r="C15" s="79">
        <v>1340</v>
      </c>
      <c r="D15" s="80">
        <v>21</v>
      </c>
      <c r="E15" s="79">
        <v>1847</v>
      </c>
      <c r="F15" s="81">
        <v>9.4994999999999994</v>
      </c>
      <c r="G15" s="82">
        <v>6.7523999999999997</v>
      </c>
      <c r="H15" s="81">
        <v>9.5630000000000006</v>
      </c>
    </row>
    <row r="16" spans="2:8" x14ac:dyDescent="0.25">
      <c r="B16" s="78" t="s">
        <v>81</v>
      </c>
      <c r="C16" s="79">
        <v>1167</v>
      </c>
      <c r="D16" s="80">
        <v>21</v>
      </c>
      <c r="E16" s="79">
        <v>1570</v>
      </c>
      <c r="F16" s="81">
        <v>8.2730999999999995</v>
      </c>
      <c r="G16" s="82">
        <v>6.7523999999999997</v>
      </c>
      <c r="H16" s="81">
        <v>8.1288</v>
      </c>
    </row>
    <row r="17" spans="2:8" x14ac:dyDescent="0.25">
      <c r="B17" s="78" t="s">
        <v>82</v>
      </c>
      <c r="C17" s="79">
        <v>1096</v>
      </c>
      <c r="D17" s="83">
        <v>25</v>
      </c>
      <c r="E17" s="84">
        <v>1514</v>
      </c>
      <c r="F17" s="85">
        <v>7.7697000000000003</v>
      </c>
      <c r="G17" s="86">
        <v>8.0386000000000006</v>
      </c>
      <c r="H17" s="85">
        <v>7.8388999999999998</v>
      </c>
    </row>
    <row r="18" spans="2:8" x14ac:dyDescent="0.25">
      <c r="B18" s="15" t="s">
        <v>8</v>
      </c>
      <c r="C18" s="36">
        <v>14106</v>
      </c>
      <c r="D18" s="36">
        <v>311</v>
      </c>
      <c r="E18" s="36">
        <v>19314</v>
      </c>
      <c r="F18" s="16">
        <v>100</v>
      </c>
      <c r="G18" s="16">
        <v>100</v>
      </c>
      <c r="H18" s="16">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B2" sqref="B2"/>
    </sheetView>
  </sheetViews>
  <sheetFormatPr defaultRowHeight="15" x14ac:dyDescent="0.25"/>
  <cols>
    <col min="1" max="1" width="0.85546875" style="1" customWidth="1"/>
    <col min="2" max="2" width="10.85546875" style="1" customWidth="1"/>
    <col min="3" max="16384" width="9.140625" style="1"/>
  </cols>
  <sheetData>
    <row r="2" spans="2:8" x14ac:dyDescent="0.25">
      <c r="B2" s="26" t="s">
        <v>91</v>
      </c>
      <c r="C2" s="87"/>
      <c r="D2" s="87"/>
      <c r="E2" s="87"/>
      <c r="F2" s="88"/>
      <c r="G2" s="88"/>
      <c r="H2" s="88"/>
    </row>
    <row r="3" spans="2:8" ht="15" customHeight="1" x14ac:dyDescent="0.25">
      <c r="B3" s="55" t="s">
        <v>67</v>
      </c>
      <c r="C3" s="283"/>
      <c r="D3" s="283"/>
      <c r="E3" s="283"/>
      <c r="F3" s="283"/>
      <c r="G3" s="283"/>
      <c r="H3" s="283"/>
    </row>
    <row r="4" spans="2:8" ht="15" customHeight="1" x14ac:dyDescent="0.25">
      <c r="B4" s="360" t="s">
        <v>83</v>
      </c>
      <c r="C4" s="362" t="s">
        <v>20</v>
      </c>
      <c r="D4" s="362"/>
      <c r="E4" s="362"/>
      <c r="F4" s="363" t="s">
        <v>21</v>
      </c>
      <c r="G4" s="363"/>
      <c r="H4" s="363"/>
    </row>
    <row r="5" spans="2:8" x14ac:dyDescent="0.25">
      <c r="B5" s="361"/>
      <c r="C5" s="56" t="s">
        <v>69</v>
      </c>
      <c r="D5" s="56" t="s">
        <v>70</v>
      </c>
      <c r="E5" s="56" t="s">
        <v>36</v>
      </c>
      <c r="F5" s="56" t="s">
        <v>69</v>
      </c>
      <c r="G5" s="56" t="s">
        <v>70</v>
      </c>
      <c r="H5" s="56" t="s">
        <v>36</v>
      </c>
    </row>
    <row r="6" spans="2:8" x14ac:dyDescent="0.25">
      <c r="B6" s="90" t="s">
        <v>84</v>
      </c>
      <c r="C6" s="64">
        <v>2123</v>
      </c>
      <c r="D6" s="30">
        <v>48</v>
      </c>
      <c r="E6" s="64">
        <v>2826</v>
      </c>
      <c r="F6" s="91">
        <v>15.0503</v>
      </c>
      <c r="G6" s="74">
        <v>15.434100000000001</v>
      </c>
      <c r="H6" s="91">
        <v>14.6319</v>
      </c>
    </row>
    <row r="7" spans="2:8" x14ac:dyDescent="0.25">
      <c r="B7" s="90" t="s">
        <v>85</v>
      </c>
      <c r="C7" s="64">
        <v>2073</v>
      </c>
      <c r="D7" s="30">
        <v>42</v>
      </c>
      <c r="E7" s="64">
        <v>2725</v>
      </c>
      <c r="F7" s="91">
        <v>14.6959</v>
      </c>
      <c r="G7" s="74">
        <v>13.504799999999999</v>
      </c>
      <c r="H7" s="91">
        <v>14.1089</v>
      </c>
    </row>
    <row r="8" spans="2:8" x14ac:dyDescent="0.25">
      <c r="B8" s="90" t="s">
        <v>86</v>
      </c>
      <c r="C8" s="64">
        <v>1994</v>
      </c>
      <c r="D8" s="30">
        <v>40</v>
      </c>
      <c r="E8" s="64">
        <v>2609</v>
      </c>
      <c r="F8" s="91">
        <v>14.1358</v>
      </c>
      <c r="G8" s="74">
        <v>12.861700000000001</v>
      </c>
      <c r="H8" s="91">
        <v>13.5083</v>
      </c>
    </row>
    <row r="9" spans="2:8" x14ac:dyDescent="0.25">
      <c r="B9" s="90" t="s">
        <v>87</v>
      </c>
      <c r="C9" s="64">
        <v>2102</v>
      </c>
      <c r="D9" s="30">
        <v>38</v>
      </c>
      <c r="E9" s="64">
        <v>2754</v>
      </c>
      <c r="F9" s="91">
        <v>14.9015</v>
      </c>
      <c r="G9" s="74">
        <v>12.2186</v>
      </c>
      <c r="H9" s="91">
        <v>14.2591</v>
      </c>
    </row>
    <row r="10" spans="2:8" x14ac:dyDescent="0.25">
      <c r="B10" s="90" t="s">
        <v>88</v>
      </c>
      <c r="C10" s="64">
        <v>2292</v>
      </c>
      <c r="D10" s="30">
        <v>54</v>
      </c>
      <c r="E10" s="64">
        <v>3115</v>
      </c>
      <c r="F10" s="91">
        <v>16.2484</v>
      </c>
      <c r="G10" s="74">
        <v>17.363299999999999</v>
      </c>
      <c r="H10" s="91">
        <v>16.1282</v>
      </c>
    </row>
    <row r="11" spans="2:8" x14ac:dyDescent="0.25">
      <c r="B11" s="90" t="s">
        <v>89</v>
      </c>
      <c r="C11" s="64">
        <v>2003</v>
      </c>
      <c r="D11" s="30">
        <v>47</v>
      </c>
      <c r="E11" s="64">
        <v>2946</v>
      </c>
      <c r="F11" s="91">
        <v>14.1996</v>
      </c>
      <c r="G11" s="74">
        <v>15.112500000000001</v>
      </c>
      <c r="H11" s="91">
        <v>15.2532</v>
      </c>
    </row>
    <row r="12" spans="2:8" x14ac:dyDescent="0.25">
      <c r="B12" s="90" t="s">
        <v>90</v>
      </c>
      <c r="C12" s="64">
        <v>1519</v>
      </c>
      <c r="D12" s="30">
        <v>42</v>
      </c>
      <c r="E12" s="64">
        <v>2339</v>
      </c>
      <c r="F12" s="91">
        <v>10.7685</v>
      </c>
      <c r="G12" s="74">
        <v>13.504799999999999</v>
      </c>
      <c r="H12" s="91">
        <v>12.1104</v>
      </c>
    </row>
    <row r="13" spans="2:8" x14ac:dyDescent="0.25">
      <c r="B13" s="15" t="s">
        <v>8</v>
      </c>
      <c r="C13" s="36">
        <v>14106</v>
      </c>
      <c r="D13" s="36">
        <v>311</v>
      </c>
      <c r="E13" s="36">
        <v>19314</v>
      </c>
      <c r="F13" s="16">
        <v>100</v>
      </c>
      <c r="G13" s="16">
        <v>100</v>
      </c>
      <c r="H13" s="16">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35"/>
  <sheetViews>
    <sheetView showGridLines="0" workbookViewId="0">
      <selection activeCell="A32" sqref="A32:XFD33"/>
    </sheetView>
  </sheetViews>
  <sheetFormatPr defaultRowHeight="15" x14ac:dyDescent="0.25"/>
  <cols>
    <col min="1" max="1" width="0.85546875" style="1" customWidth="1"/>
    <col min="2" max="2" width="9.140625" style="1"/>
    <col min="3" max="7" width="10.7109375" style="1" customWidth="1"/>
    <col min="8" max="16384" width="9.140625" style="1"/>
  </cols>
  <sheetData>
    <row r="2" spans="2:10" x14ac:dyDescent="0.25">
      <c r="B2" s="26" t="s">
        <v>232</v>
      </c>
      <c r="C2" s="87"/>
      <c r="D2" s="87"/>
      <c r="E2" s="87"/>
      <c r="F2" s="88"/>
      <c r="G2" s="88"/>
      <c r="H2" s="88"/>
      <c r="I2" s="220"/>
      <c r="J2" s="220"/>
    </row>
    <row r="3" spans="2:10" x14ac:dyDescent="0.25">
      <c r="B3" s="55" t="s">
        <v>190</v>
      </c>
      <c r="C3" s="274"/>
      <c r="D3" s="274"/>
      <c r="E3" s="274"/>
      <c r="F3" s="274"/>
      <c r="G3" s="274"/>
      <c r="H3" s="274"/>
      <c r="I3" s="220"/>
      <c r="J3" s="220"/>
    </row>
    <row r="4" spans="2:10" x14ac:dyDescent="0.25">
      <c r="B4" s="364" t="s">
        <v>233</v>
      </c>
      <c r="C4" s="345" t="s">
        <v>69</v>
      </c>
      <c r="D4" s="345" t="s">
        <v>70</v>
      </c>
      <c r="E4" s="345" t="s">
        <v>36</v>
      </c>
      <c r="F4" s="345" t="s">
        <v>94</v>
      </c>
      <c r="G4" s="345" t="s">
        <v>95</v>
      </c>
      <c r="H4" s="46"/>
      <c r="I4" s="46"/>
      <c r="J4" s="46"/>
    </row>
    <row r="5" spans="2:10" x14ac:dyDescent="0.25">
      <c r="B5" s="364"/>
      <c r="C5" s="345"/>
      <c r="D5" s="345"/>
      <c r="E5" s="345"/>
      <c r="F5" s="345"/>
      <c r="G5" s="345" t="s">
        <v>17</v>
      </c>
      <c r="H5" s="46"/>
      <c r="I5" s="46"/>
      <c r="J5" s="46"/>
    </row>
    <row r="6" spans="2:10" x14ac:dyDescent="0.25">
      <c r="B6" s="122">
        <v>1</v>
      </c>
      <c r="C6" s="30">
        <v>222</v>
      </c>
      <c r="D6" s="64">
        <v>9</v>
      </c>
      <c r="E6" s="221">
        <v>318</v>
      </c>
      <c r="F6" s="222">
        <v>4.05</v>
      </c>
      <c r="G6" s="223">
        <v>143.24</v>
      </c>
      <c r="H6" s="46"/>
      <c r="I6" s="46"/>
      <c r="J6" s="46"/>
    </row>
    <row r="7" spans="2:10" x14ac:dyDescent="0.25">
      <c r="B7" s="122">
        <v>2</v>
      </c>
      <c r="C7" s="30">
        <v>161</v>
      </c>
      <c r="D7" s="64">
        <v>7</v>
      </c>
      <c r="E7" s="221">
        <v>229</v>
      </c>
      <c r="F7" s="222">
        <v>4.3499999999999996</v>
      </c>
      <c r="G7" s="223">
        <v>142.24</v>
      </c>
      <c r="H7" s="46"/>
      <c r="I7" s="46"/>
      <c r="J7" s="46"/>
    </row>
    <row r="8" spans="2:10" x14ac:dyDescent="0.25">
      <c r="B8" s="122">
        <v>3</v>
      </c>
      <c r="C8" s="30">
        <v>129</v>
      </c>
      <c r="D8" s="64">
        <v>8</v>
      </c>
      <c r="E8" s="221">
        <v>178</v>
      </c>
      <c r="F8" s="222">
        <v>6.2</v>
      </c>
      <c r="G8" s="223">
        <v>137.97999999999999</v>
      </c>
      <c r="H8" s="46"/>
      <c r="I8" s="46"/>
      <c r="J8" s="46"/>
    </row>
    <row r="9" spans="2:10" x14ac:dyDescent="0.25">
      <c r="B9" s="122">
        <v>4</v>
      </c>
      <c r="C9" s="30">
        <v>95</v>
      </c>
      <c r="D9" s="63" t="s">
        <v>26</v>
      </c>
      <c r="E9" s="221">
        <v>141</v>
      </c>
      <c r="F9" s="105" t="s">
        <v>26</v>
      </c>
      <c r="G9" s="223">
        <v>148.41999999999999</v>
      </c>
      <c r="H9" s="46"/>
      <c r="I9" s="46"/>
      <c r="J9" s="46"/>
    </row>
    <row r="10" spans="2:10" x14ac:dyDescent="0.25">
      <c r="B10" s="122">
        <v>5</v>
      </c>
      <c r="C10" s="30">
        <v>103</v>
      </c>
      <c r="D10" s="64">
        <v>6</v>
      </c>
      <c r="E10" s="221">
        <v>138</v>
      </c>
      <c r="F10" s="222">
        <v>5.83</v>
      </c>
      <c r="G10" s="223">
        <v>133.97999999999999</v>
      </c>
      <c r="H10" s="46"/>
      <c r="I10" s="46"/>
      <c r="J10" s="46"/>
    </row>
    <row r="11" spans="2:10" x14ac:dyDescent="0.25">
      <c r="B11" s="122">
        <v>6</v>
      </c>
      <c r="C11" s="30">
        <v>146</v>
      </c>
      <c r="D11" s="64">
        <v>6</v>
      </c>
      <c r="E11" s="221">
        <v>202</v>
      </c>
      <c r="F11" s="222">
        <v>4.1100000000000003</v>
      </c>
      <c r="G11" s="223">
        <v>138.36000000000001</v>
      </c>
      <c r="H11" s="46"/>
      <c r="I11" s="46"/>
      <c r="J11" s="46"/>
    </row>
    <row r="12" spans="2:10" x14ac:dyDescent="0.25">
      <c r="B12" s="122">
        <v>7</v>
      </c>
      <c r="C12" s="30">
        <v>268</v>
      </c>
      <c r="D12" s="64">
        <v>3</v>
      </c>
      <c r="E12" s="221">
        <v>353</v>
      </c>
      <c r="F12" s="222">
        <v>1.1200000000000001</v>
      </c>
      <c r="G12" s="223">
        <v>131.72</v>
      </c>
      <c r="H12" s="46"/>
      <c r="I12" s="46"/>
      <c r="J12" s="46"/>
    </row>
    <row r="13" spans="2:10" x14ac:dyDescent="0.25">
      <c r="B13" s="122">
        <v>8</v>
      </c>
      <c r="C13" s="30">
        <v>803</v>
      </c>
      <c r="D13" s="64">
        <v>13</v>
      </c>
      <c r="E13" s="221">
        <v>1034</v>
      </c>
      <c r="F13" s="222">
        <v>1.62</v>
      </c>
      <c r="G13" s="223">
        <v>128.77000000000001</v>
      </c>
      <c r="H13" s="46"/>
      <c r="I13" s="46"/>
      <c r="J13" s="46"/>
    </row>
    <row r="14" spans="2:10" x14ac:dyDescent="0.25">
      <c r="B14" s="122">
        <v>9</v>
      </c>
      <c r="C14" s="30">
        <v>951</v>
      </c>
      <c r="D14" s="64">
        <v>21</v>
      </c>
      <c r="E14" s="221">
        <v>1234</v>
      </c>
      <c r="F14" s="222">
        <v>2.21</v>
      </c>
      <c r="G14" s="223">
        <v>129.76</v>
      </c>
      <c r="H14" s="46"/>
      <c r="I14" s="46"/>
      <c r="J14" s="46"/>
    </row>
    <row r="15" spans="2:10" x14ac:dyDescent="0.25">
      <c r="B15" s="122">
        <v>10</v>
      </c>
      <c r="C15" s="30">
        <v>772</v>
      </c>
      <c r="D15" s="64">
        <v>23</v>
      </c>
      <c r="E15" s="221">
        <v>982</v>
      </c>
      <c r="F15" s="222">
        <v>2.98</v>
      </c>
      <c r="G15" s="223">
        <v>127.2</v>
      </c>
      <c r="H15" s="46"/>
      <c r="I15" s="46"/>
      <c r="J15" s="46"/>
    </row>
    <row r="16" spans="2:10" x14ac:dyDescent="0.25">
      <c r="B16" s="122">
        <v>11</v>
      </c>
      <c r="C16" s="30">
        <v>876</v>
      </c>
      <c r="D16" s="64">
        <v>18</v>
      </c>
      <c r="E16" s="221">
        <v>1143</v>
      </c>
      <c r="F16" s="222">
        <v>2.0499999999999998</v>
      </c>
      <c r="G16" s="223">
        <v>130.47999999999999</v>
      </c>
      <c r="H16" s="46"/>
      <c r="I16" s="46"/>
      <c r="J16" s="46"/>
    </row>
    <row r="17" spans="2:10" x14ac:dyDescent="0.25">
      <c r="B17" s="122">
        <v>12</v>
      </c>
      <c r="C17" s="30">
        <v>935</v>
      </c>
      <c r="D17" s="64">
        <v>15</v>
      </c>
      <c r="E17" s="221">
        <v>1252</v>
      </c>
      <c r="F17" s="222">
        <v>1.6</v>
      </c>
      <c r="G17" s="223">
        <v>133.9</v>
      </c>
      <c r="H17" s="46"/>
      <c r="I17" s="46"/>
      <c r="J17" s="46"/>
    </row>
    <row r="18" spans="2:10" x14ac:dyDescent="0.25">
      <c r="B18" s="122">
        <v>13</v>
      </c>
      <c r="C18" s="30">
        <v>959</v>
      </c>
      <c r="D18" s="64">
        <v>17</v>
      </c>
      <c r="E18" s="221">
        <v>1297</v>
      </c>
      <c r="F18" s="222">
        <v>1.77</v>
      </c>
      <c r="G18" s="223">
        <v>135.25</v>
      </c>
      <c r="H18" s="46"/>
      <c r="I18" s="46"/>
      <c r="J18" s="46"/>
    </row>
    <row r="19" spans="2:10" x14ac:dyDescent="0.25">
      <c r="B19" s="122">
        <v>14</v>
      </c>
      <c r="C19" s="30">
        <v>784</v>
      </c>
      <c r="D19" s="64">
        <v>14</v>
      </c>
      <c r="E19" s="221">
        <v>1044</v>
      </c>
      <c r="F19" s="222">
        <v>1.79</v>
      </c>
      <c r="G19" s="223">
        <v>133.16</v>
      </c>
      <c r="H19" s="46"/>
      <c r="I19" s="46"/>
      <c r="J19" s="46"/>
    </row>
    <row r="20" spans="2:10" x14ac:dyDescent="0.25">
      <c r="B20" s="122">
        <v>15</v>
      </c>
      <c r="C20" s="30">
        <v>765</v>
      </c>
      <c r="D20" s="64">
        <v>18</v>
      </c>
      <c r="E20" s="221">
        <v>1040</v>
      </c>
      <c r="F20" s="222">
        <v>2.35</v>
      </c>
      <c r="G20" s="223">
        <v>135.94999999999999</v>
      </c>
      <c r="H20" s="46"/>
      <c r="I20" s="46"/>
      <c r="J20" s="46"/>
    </row>
    <row r="21" spans="2:10" x14ac:dyDescent="0.25">
      <c r="B21" s="122">
        <v>16</v>
      </c>
      <c r="C21" s="30">
        <v>820</v>
      </c>
      <c r="D21" s="64">
        <v>14</v>
      </c>
      <c r="E21" s="221">
        <v>1171</v>
      </c>
      <c r="F21" s="222">
        <v>1.71</v>
      </c>
      <c r="G21" s="223">
        <v>142.80000000000001</v>
      </c>
      <c r="H21" s="46"/>
      <c r="I21" s="46"/>
      <c r="J21" s="46"/>
    </row>
    <row r="22" spans="2:10" x14ac:dyDescent="0.25">
      <c r="B22" s="122">
        <v>17</v>
      </c>
      <c r="C22" s="30">
        <v>885</v>
      </c>
      <c r="D22" s="64">
        <v>20</v>
      </c>
      <c r="E22" s="221">
        <v>1226</v>
      </c>
      <c r="F22" s="222">
        <v>2.2599999999999998</v>
      </c>
      <c r="G22" s="223">
        <v>138.53</v>
      </c>
      <c r="H22" s="46"/>
      <c r="I22" s="46"/>
      <c r="J22" s="46"/>
    </row>
    <row r="23" spans="2:10" x14ac:dyDescent="0.25">
      <c r="B23" s="122">
        <v>18</v>
      </c>
      <c r="C23" s="30">
        <v>1159</v>
      </c>
      <c r="D23" s="64">
        <v>21</v>
      </c>
      <c r="E23" s="221">
        <v>1616</v>
      </c>
      <c r="F23" s="222">
        <v>1.81</v>
      </c>
      <c r="G23" s="223">
        <v>139.43</v>
      </c>
      <c r="H23" s="46"/>
      <c r="I23" s="46"/>
      <c r="J23" s="46"/>
    </row>
    <row r="24" spans="2:10" x14ac:dyDescent="0.25">
      <c r="B24" s="122">
        <v>19</v>
      </c>
      <c r="C24" s="30">
        <v>1148</v>
      </c>
      <c r="D24" s="64">
        <v>21</v>
      </c>
      <c r="E24" s="221">
        <v>1642</v>
      </c>
      <c r="F24" s="222">
        <v>1.83</v>
      </c>
      <c r="G24" s="223">
        <v>143.03</v>
      </c>
      <c r="H24" s="46"/>
      <c r="I24" s="46"/>
      <c r="J24" s="46"/>
    </row>
    <row r="25" spans="2:10" x14ac:dyDescent="0.25">
      <c r="B25" s="122">
        <v>20</v>
      </c>
      <c r="C25" s="30">
        <v>756</v>
      </c>
      <c r="D25" s="64">
        <v>13</v>
      </c>
      <c r="E25" s="221">
        <v>1082</v>
      </c>
      <c r="F25" s="222">
        <v>1.72</v>
      </c>
      <c r="G25" s="223">
        <v>143.12</v>
      </c>
      <c r="H25" s="46"/>
      <c r="I25" s="46"/>
      <c r="J25" s="46"/>
    </row>
    <row r="26" spans="2:10" x14ac:dyDescent="0.25">
      <c r="B26" s="122">
        <v>21</v>
      </c>
      <c r="C26" s="30">
        <v>449</v>
      </c>
      <c r="D26" s="64">
        <v>17</v>
      </c>
      <c r="E26" s="221">
        <v>614</v>
      </c>
      <c r="F26" s="222">
        <v>3.79</v>
      </c>
      <c r="G26" s="223">
        <v>136.75</v>
      </c>
      <c r="H26" s="46"/>
      <c r="I26" s="46"/>
      <c r="J26" s="46"/>
    </row>
    <row r="27" spans="2:10" x14ac:dyDescent="0.25">
      <c r="B27" s="122">
        <v>22</v>
      </c>
      <c r="C27" s="30">
        <v>343</v>
      </c>
      <c r="D27" s="64">
        <v>9</v>
      </c>
      <c r="E27" s="221">
        <v>519</v>
      </c>
      <c r="F27" s="222">
        <v>2.62</v>
      </c>
      <c r="G27" s="223">
        <v>151.31</v>
      </c>
      <c r="H27" s="46"/>
      <c r="I27" s="46"/>
      <c r="J27" s="46"/>
    </row>
    <row r="28" spans="2:10" x14ac:dyDescent="0.25">
      <c r="B28" s="122">
        <v>23</v>
      </c>
      <c r="C28" s="30">
        <v>261</v>
      </c>
      <c r="D28" s="64">
        <v>10</v>
      </c>
      <c r="E28" s="221">
        <v>403</v>
      </c>
      <c r="F28" s="222">
        <v>3.83</v>
      </c>
      <c r="G28" s="223">
        <v>154.41</v>
      </c>
      <c r="H28" s="46"/>
      <c r="I28" s="46"/>
      <c r="J28" s="46"/>
    </row>
    <row r="29" spans="2:10" x14ac:dyDescent="0.25">
      <c r="B29" s="122">
        <v>24</v>
      </c>
      <c r="C29" s="30">
        <v>242</v>
      </c>
      <c r="D29" s="64">
        <v>3</v>
      </c>
      <c r="E29" s="221">
        <v>370</v>
      </c>
      <c r="F29" s="222">
        <v>1.24</v>
      </c>
      <c r="G29" s="223">
        <v>152.88999999999999</v>
      </c>
      <c r="H29" s="46"/>
      <c r="I29" s="46"/>
      <c r="J29" s="46"/>
    </row>
    <row r="30" spans="2:10" x14ac:dyDescent="0.25">
      <c r="B30" s="29" t="s">
        <v>234</v>
      </c>
      <c r="C30" s="30">
        <v>74</v>
      </c>
      <c r="D30" s="224">
        <v>5</v>
      </c>
      <c r="E30" s="221">
        <v>86</v>
      </c>
      <c r="F30" s="225">
        <v>6.76</v>
      </c>
      <c r="G30" s="223">
        <v>116.22</v>
      </c>
      <c r="H30" s="46"/>
      <c r="I30" s="46"/>
      <c r="J30" s="46"/>
    </row>
    <row r="31" spans="2:10" x14ac:dyDescent="0.25">
      <c r="B31" s="15" t="s">
        <v>8</v>
      </c>
      <c r="C31" s="36">
        <v>14106</v>
      </c>
      <c r="D31" s="36">
        <v>311</v>
      </c>
      <c r="E31" s="36">
        <v>19314</v>
      </c>
      <c r="F31" s="16">
        <v>2.2000000000000002</v>
      </c>
      <c r="G31" s="16">
        <v>136.91999999999999</v>
      </c>
      <c r="H31" s="46"/>
      <c r="I31" s="46"/>
      <c r="J31" s="46"/>
    </row>
    <row r="32" spans="2:10" ht="11.25" customHeight="1" x14ac:dyDescent="0.25">
      <c r="B32" s="285" t="s">
        <v>6</v>
      </c>
      <c r="C32" s="206"/>
      <c r="D32" s="206"/>
      <c r="E32" s="206"/>
      <c r="F32" s="207"/>
      <c r="G32" s="207"/>
      <c r="H32" s="206"/>
      <c r="I32" s="206"/>
    </row>
    <row r="33" spans="2:9" ht="11.25" customHeight="1" x14ac:dyDescent="0.25">
      <c r="B33" s="286" t="s">
        <v>296</v>
      </c>
      <c r="C33" s="206"/>
      <c r="D33" s="206"/>
      <c r="E33" s="206"/>
      <c r="F33" s="207"/>
      <c r="G33" s="207"/>
      <c r="H33" s="206"/>
      <c r="I33" s="206"/>
    </row>
    <row r="35" spans="2:9" x14ac:dyDescent="0.25">
      <c r="B35" s="226"/>
      <c r="C35" s="206"/>
      <c r="D35" s="206"/>
      <c r="E35" s="206"/>
      <c r="F35" s="207"/>
      <c r="G35" s="207"/>
      <c r="H35" s="206"/>
      <c r="I35" s="206"/>
    </row>
  </sheetData>
  <mergeCells count="6">
    <mergeCell ref="G4:G5"/>
    <mergeCell ref="B4:B5"/>
    <mergeCell ref="C4:C5"/>
    <mergeCell ref="D4:D5"/>
    <mergeCell ref="E4:E5"/>
    <mergeCell ref="F4:F5"/>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21"/>
  <sheetViews>
    <sheetView showGridLines="0" workbookViewId="0">
      <selection activeCell="A15" sqref="A15:XFD16"/>
    </sheetView>
  </sheetViews>
  <sheetFormatPr defaultRowHeight="15" x14ac:dyDescent="0.25"/>
  <cols>
    <col min="1" max="1" width="0.85546875" style="1" customWidth="1"/>
    <col min="2" max="2" width="9.140625" style="1"/>
    <col min="3" max="5" width="6.140625" style="1" customWidth="1"/>
    <col min="6" max="6" width="8.42578125" style="1" customWidth="1"/>
    <col min="7" max="9" width="6.140625" style="1" customWidth="1"/>
    <col min="10" max="10" width="8.42578125" style="1" customWidth="1"/>
    <col min="11" max="13" width="6.140625" style="1" customWidth="1"/>
    <col min="14" max="14" width="8.42578125" style="1" customWidth="1"/>
    <col min="15" max="17" width="6.140625" style="1" customWidth="1"/>
    <col min="18" max="18" width="8.42578125" style="1" customWidth="1"/>
    <col min="19" max="16384" width="9.140625" style="1"/>
  </cols>
  <sheetData>
    <row r="1" spans="2:19" x14ac:dyDescent="0.25">
      <c r="B1" s="102"/>
      <c r="C1" s="46"/>
      <c r="D1" s="46"/>
      <c r="E1" s="46"/>
      <c r="F1" s="203"/>
      <c r="G1" s="46"/>
      <c r="H1" s="46"/>
      <c r="I1" s="46"/>
      <c r="J1" s="203"/>
      <c r="K1" s="46"/>
      <c r="L1" s="46"/>
      <c r="M1" s="46"/>
      <c r="N1" s="203"/>
      <c r="O1" s="46"/>
      <c r="P1" s="46"/>
      <c r="Q1" s="46"/>
      <c r="R1" s="203"/>
      <c r="S1" s="46"/>
    </row>
    <row r="2" spans="2:19" x14ac:dyDescent="0.25">
      <c r="B2" s="89" t="s">
        <v>235</v>
      </c>
      <c r="C2" s="46"/>
      <c r="D2" s="46"/>
      <c r="E2" s="46"/>
      <c r="F2" s="203"/>
      <c r="G2" s="46"/>
      <c r="H2" s="46"/>
      <c r="I2" s="46"/>
      <c r="J2" s="203"/>
      <c r="K2" s="46"/>
      <c r="L2" s="46"/>
      <c r="M2" s="46"/>
      <c r="N2" s="203"/>
      <c r="O2" s="46"/>
      <c r="P2" s="46"/>
      <c r="Q2" s="46"/>
      <c r="R2" s="203"/>
      <c r="S2" s="46"/>
    </row>
    <row r="3" spans="2:19" x14ac:dyDescent="0.25">
      <c r="B3" s="282" t="s">
        <v>236</v>
      </c>
      <c r="C3" s="283"/>
      <c r="D3" s="283"/>
      <c r="E3" s="283"/>
      <c r="F3" s="283"/>
      <c r="G3" s="283"/>
      <c r="H3" s="283"/>
      <c r="I3" s="46"/>
      <c r="J3" s="203"/>
      <c r="K3" s="46"/>
      <c r="L3" s="46"/>
      <c r="M3" s="46"/>
      <c r="N3" s="203"/>
      <c r="O3" s="46"/>
      <c r="P3" s="46"/>
      <c r="Q3" s="46"/>
      <c r="R3" s="203"/>
      <c r="S3" s="46"/>
    </row>
    <row r="4" spans="2:19" x14ac:dyDescent="0.25">
      <c r="B4" s="365" t="s">
        <v>1</v>
      </c>
      <c r="C4" s="368" t="s">
        <v>83</v>
      </c>
      <c r="D4" s="368"/>
      <c r="E4" s="368"/>
      <c r="F4" s="368"/>
      <c r="G4" s="368"/>
      <c r="H4" s="368"/>
      <c r="I4" s="368"/>
      <c r="J4" s="368"/>
      <c r="K4" s="368"/>
      <c r="L4" s="368"/>
      <c r="M4" s="368"/>
      <c r="N4" s="368"/>
      <c r="O4" s="368"/>
      <c r="P4" s="368"/>
      <c r="Q4" s="368"/>
      <c r="R4" s="368"/>
      <c r="S4" s="46"/>
    </row>
    <row r="5" spans="2:19" x14ac:dyDescent="0.25">
      <c r="B5" s="366"/>
      <c r="C5" s="369" t="s">
        <v>237</v>
      </c>
      <c r="D5" s="369"/>
      <c r="E5" s="369"/>
      <c r="F5" s="369"/>
      <c r="G5" s="368" t="s">
        <v>238</v>
      </c>
      <c r="H5" s="368"/>
      <c r="I5" s="368"/>
      <c r="J5" s="368"/>
      <c r="K5" s="369" t="s">
        <v>239</v>
      </c>
      <c r="L5" s="369"/>
      <c r="M5" s="369"/>
      <c r="N5" s="369"/>
      <c r="O5" s="368" t="s">
        <v>8</v>
      </c>
      <c r="P5" s="368"/>
      <c r="Q5" s="368"/>
      <c r="R5" s="368"/>
      <c r="S5" s="46"/>
    </row>
    <row r="6" spans="2:19" ht="27" customHeight="1" x14ac:dyDescent="0.25">
      <c r="B6" s="367"/>
      <c r="C6" s="217" t="s">
        <v>69</v>
      </c>
      <c r="D6" s="217" t="s">
        <v>70</v>
      </c>
      <c r="E6" s="217" t="s">
        <v>36</v>
      </c>
      <c r="F6" s="227" t="s">
        <v>217</v>
      </c>
      <c r="G6" s="217" t="s">
        <v>69</v>
      </c>
      <c r="H6" s="217" t="s">
        <v>70</v>
      </c>
      <c r="I6" s="217" t="s">
        <v>36</v>
      </c>
      <c r="J6" s="227" t="s">
        <v>217</v>
      </c>
      <c r="K6" s="217" t="s">
        <v>69</v>
      </c>
      <c r="L6" s="217" t="s">
        <v>70</v>
      </c>
      <c r="M6" s="217" t="s">
        <v>36</v>
      </c>
      <c r="N6" s="227" t="s">
        <v>217</v>
      </c>
      <c r="O6" s="217" t="s">
        <v>69</v>
      </c>
      <c r="P6" s="217" t="s">
        <v>70</v>
      </c>
      <c r="Q6" s="217" t="s">
        <v>36</v>
      </c>
      <c r="R6" s="227" t="s">
        <v>217</v>
      </c>
      <c r="S6" s="46"/>
    </row>
    <row r="7" spans="2:19" x14ac:dyDescent="0.25">
      <c r="B7" s="71" t="s">
        <v>10</v>
      </c>
      <c r="C7" s="228">
        <v>75</v>
      </c>
      <c r="D7" s="229">
        <v>4</v>
      </c>
      <c r="E7" s="228">
        <v>118</v>
      </c>
      <c r="F7" s="72">
        <v>5.33</v>
      </c>
      <c r="G7" s="228">
        <v>74</v>
      </c>
      <c r="H7" s="229">
        <v>3</v>
      </c>
      <c r="I7" s="228">
        <v>112</v>
      </c>
      <c r="J7" s="72">
        <v>4.05</v>
      </c>
      <c r="K7" s="228">
        <v>223</v>
      </c>
      <c r="L7" s="229">
        <v>6</v>
      </c>
      <c r="M7" s="228">
        <v>299</v>
      </c>
      <c r="N7" s="72">
        <v>2.69</v>
      </c>
      <c r="O7" s="228">
        <v>372</v>
      </c>
      <c r="P7" s="229">
        <v>13</v>
      </c>
      <c r="Q7" s="228">
        <v>529</v>
      </c>
      <c r="R7" s="72">
        <v>3.49</v>
      </c>
      <c r="S7" s="46"/>
    </row>
    <row r="8" spans="2:19" x14ac:dyDescent="0.25">
      <c r="B8" s="71" t="s">
        <v>11</v>
      </c>
      <c r="C8" s="228">
        <v>62</v>
      </c>
      <c r="D8" s="229">
        <v>1</v>
      </c>
      <c r="E8" s="228">
        <v>87</v>
      </c>
      <c r="F8" s="72">
        <v>1.61</v>
      </c>
      <c r="G8" s="228">
        <v>73</v>
      </c>
      <c r="H8" s="229">
        <v>1</v>
      </c>
      <c r="I8" s="228">
        <v>116</v>
      </c>
      <c r="J8" s="72">
        <v>1.37</v>
      </c>
      <c r="K8" s="228">
        <v>153</v>
      </c>
      <c r="L8" s="229">
        <v>6</v>
      </c>
      <c r="M8" s="228">
        <v>215</v>
      </c>
      <c r="N8" s="72">
        <v>3.92</v>
      </c>
      <c r="O8" s="228">
        <v>288</v>
      </c>
      <c r="P8" s="229">
        <v>8</v>
      </c>
      <c r="Q8" s="228">
        <v>418</v>
      </c>
      <c r="R8" s="72">
        <v>2.78</v>
      </c>
      <c r="S8" s="46"/>
    </row>
    <row r="9" spans="2:19" x14ac:dyDescent="0.25">
      <c r="B9" s="71" t="s">
        <v>12</v>
      </c>
      <c r="C9" s="228">
        <v>11</v>
      </c>
      <c r="D9" s="189">
        <v>1</v>
      </c>
      <c r="E9" s="228">
        <v>17</v>
      </c>
      <c r="F9" s="14">
        <v>9.09</v>
      </c>
      <c r="G9" s="228">
        <v>13</v>
      </c>
      <c r="H9" s="189" t="s">
        <v>26</v>
      </c>
      <c r="I9" s="228">
        <v>20</v>
      </c>
      <c r="J9" s="14" t="s">
        <v>26</v>
      </c>
      <c r="K9" s="228">
        <v>21</v>
      </c>
      <c r="L9" s="230" t="s">
        <v>26</v>
      </c>
      <c r="M9" s="228">
        <v>33</v>
      </c>
      <c r="N9" s="231" t="s">
        <v>26</v>
      </c>
      <c r="O9" s="228">
        <v>45</v>
      </c>
      <c r="P9" s="229">
        <v>1</v>
      </c>
      <c r="Q9" s="228">
        <v>70</v>
      </c>
      <c r="R9" s="72">
        <v>2.2200000000000002</v>
      </c>
      <c r="S9" s="46"/>
    </row>
    <row r="10" spans="2:19" x14ac:dyDescent="0.25">
      <c r="B10" s="71" t="s">
        <v>13</v>
      </c>
      <c r="C10" s="228">
        <v>64</v>
      </c>
      <c r="D10" s="232">
        <v>2</v>
      </c>
      <c r="E10" s="228">
        <v>113</v>
      </c>
      <c r="F10" s="233">
        <v>3.13</v>
      </c>
      <c r="G10" s="228">
        <v>74</v>
      </c>
      <c r="H10" s="229">
        <v>5</v>
      </c>
      <c r="I10" s="228">
        <v>135</v>
      </c>
      <c r="J10" s="72">
        <v>6.76</v>
      </c>
      <c r="K10" s="228">
        <v>159</v>
      </c>
      <c r="L10" s="229">
        <v>7</v>
      </c>
      <c r="M10" s="228">
        <v>206</v>
      </c>
      <c r="N10" s="72">
        <v>4.4000000000000004</v>
      </c>
      <c r="O10" s="228">
        <v>297</v>
      </c>
      <c r="P10" s="229">
        <v>14</v>
      </c>
      <c r="Q10" s="228">
        <v>454</v>
      </c>
      <c r="R10" s="72">
        <v>4.71</v>
      </c>
      <c r="S10" s="46"/>
    </row>
    <row r="11" spans="2:19" x14ac:dyDescent="0.25">
      <c r="B11" s="71" t="s">
        <v>14</v>
      </c>
      <c r="C11" s="228">
        <v>54</v>
      </c>
      <c r="D11" s="189">
        <v>1</v>
      </c>
      <c r="E11" s="228">
        <v>91</v>
      </c>
      <c r="F11" s="14">
        <v>1.85</v>
      </c>
      <c r="G11" s="228">
        <v>77</v>
      </c>
      <c r="H11" s="229">
        <v>2</v>
      </c>
      <c r="I11" s="228">
        <v>122</v>
      </c>
      <c r="J11" s="72">
        <v>2.6</v>
      </c>
      <c r="K11" s="228">
        <v>162</v>
      </c>
      <c r="L11" s="229">
        <v>5</v>
      </c>
      <c r="M11" s="228">
        <v>228</v>
      </c>
      <c r="N11" s="72">
        <v>3.09</v>
      </c>
      <c r="O11" s="228">
        <v>293</v>
      </c>
      <c r="P11" s="229">
        <v>8</v>
      </c>
      <c r="Q11" s="146">
        <v>441</v>
      </c>
      <c r="R11" s="72">
        <v>2.73</v>
      </c>
      <c r="S11" s="46"/>
    </row>
    <row r="12" spans="2:19" x14ac:dyDescent="0.25">
      <c r="B12" s="71" t="s">
        <v>15</v>
      </c>
      <c r="C12" s="228">
        <v>69</v>
      </c>
      <c r="D12" s="229">
        <v>4</v>
      </c>
      <c r="E12" s="228">
        <v>91</v>
      </c>
      <c r="F12" s="233">
        <v>5.8</v>
      </c>
      <c r="G12" s="228">
        <v>75</v>
      </c>
      <c r="H12" s="234">
        <v>2</v>
      </c>
      <c r="I12" s="228">
        <v>120</v>
      </c>
      <c r="J12" s="72">
        <v>2.67</v>
      </c>
      <c r="K12" s="228">
        <v>191</v>
      </c>
      <c r="L12" s="229">
        <v>4</v>
      </c>
      <c r="M12" s="228">
        <v>270</v>
      </c>
      <c r="N12" s="72">
        <v>2.09</v>
      </c>
      <c r="O12" s="228">
        <v>335</v>
      </c>
      <c r="P12" s="229">
        <v>10</v>
      </c>
      <c r="Q12" s="228">
        <v>481</v>
      </c>
      <c r="R12" s="72">
        <v>2.99</v>
      </c>
      <c r="S12" s="46"/>
    </row>
    <row r="13" spans="2:19" x14ac:dyDescent="0.25">
      <c r="B13" s="71" t="s">
        <v>16</v>
      </c>
      <c r="C13" s="228">
        <v>12</v>
      </c>
      <c r="D13" s="229">
        <v>2</v>
      </c>
      <c r="E13" s="228">
        <v>15</v>
      </c>
      <c r="F13" s="72">
        <v>16.670000000000002</v>
      </c>
      <c r="G13" s="228">
        <v>19</v>
      </c>
      <c r="H13" s="189">
        <v>1</v>
      </c>
      <c r="I13" s="228">
        <v>36</v>
      </c>
      <c r="J13" s="14">
        <v>5.26</v>
      </c>
      <c r="K13" s="228">
        <v>41</v>
      </c>
      <c r="L13" s="229">
        <v>1</v>
      </c>
      <c r="M13" s="228">
        <v>54</v>
      </c>
      <c r="N13" s="72">
        <v>2.44</v>
      </c>
      <c r="O13" s="228">
        <v>72</v>
      </c>
      <c r="P13" s="229">
        <v>4</v>
      </c>
      <c r="Q13" s="228">
        <v>105</v>
      </c>
      <c r="R13" s="72">
        <v>5.56</v>
      </c>
      <c r="S13" s="46"/>
    </row>
    <row r="14" spans="2:19" x14ac:dyDescent="0.25">
      <c r="B14" s="15" t="s">
        <v>8</v>
      </c>
      <c r="C14" s="15">
        <v>347</v>
      </c>
      <c r="D14" s="15">
        <v>15</v>
      </c>
      <c r="E14" s="15">
        <v>532</v>
      </c>
      <c r="F14" s="16">
        <v>4.32</v>
      </c>
      <c r="G14" s="15">
        <v>405</v>
      </c>
      <c r="H14" s="15">
        <v>14</v>
      </c>
      <c r="I14" s="15">
        <v>661</v>
      </c>
      <c r="J14" s="16">
        <v>3.46</v>
      </c>
      <c r="K14" s="15">
        <v>950</v>
      </c>
      <c r="L14" s="15">
        <v>29</v>
      </c>
      <c r="M14" s="36">
        <v>1305</v>
      </c>
      <c r="N14" s="16">
        <v>3.05</v>
      </c>
      <c r="O14" s="36">
        <v>1702</v>
      </c>
      <c r="P14" s="15">
        <v>58</v>
      </c>
      <c r="Q14" s="36">
        <v>2498</v>
      </c>
      <c r="R14" s="16">
        <v>3.41</v>
      </c>
      <c r="S14" s="46"/>
    </row>
    <row r="15" spans="2:19" ht="11.25" customHeight="1" x14ac:dyDescent="0.25">
      <c r="B15" s="235" t="s">
        <v>240</v>
      </c>
      <c r="C15" s="206"/>
      <c r="D15" s="206"/>
      <c r="E15" s="206"/>
      <c r="F15" s="207"/>
      <c r="G15" s="206"/>
      <c r="H15" s="206"/>
      <c r="I15" s="46"/>
      <c r="J15" s="203"/>
      <c r="K15" s="46"/>
      <c r="L15" s="46"/>
      <c r="M15" s="46"/>
      <c r="N15" s="203"/>
      <c r="O15" s="46"/>
      <c r="P15" s="46"/>
      <c r="Q15" s="46"/>
      <c r="R15" s="203"/>
      <c r="S15" s="46"/>
    </row>
    <row r="16" spans="2:19" ht="11.25" customHeight="1" x14ac:dyDescent="0.25">
      <c r="B16" s="235" t="s">
        <v>241</v>
      </c>
      <c r="C16" s="206"/>
      <c r="D16" s="206"/>
      <c r="E16" s="206"/>
      <c r="F16" s="207"/>
      <c r="G16" s="206"/>
      <c r="H16" s="206"/>
      <c r="I16" s="46"/>
      <c r="J16" s="203"/>
      <c r="K16" s="46"/>
      <c r="L16" s="46"/>
      <c r="M16" s="46"/>
      <c r="N16" s="203"/>
      <c r="O16" s="46"/>
      <c r="P16" s="46"/>
      <c r="Q16" s="46"/>
      <c r="R16" s="203"/>
      <c r="S16" s="46"/>
    </row>
    <row r="17" spans="2:19" x14ac:dyDescent="0.25">
      <c r="B17" s="102"/>
      <c r="C17" s="46"/>
      <c r="D17" s="46"/>
      <c r="E17" s="46"/>
      <c r="F17" s="203"/>
      <c r="G17" s="46"/>
      <c r="H17" s="46"/>
      <c r="I17" s="46"/>
      <c r="J17" s="203"/>
      <c r="K17" s="46"/>
      <c r="L17" s="46"/>
      <c r="M17" s="46"/>
      <c r="N17" s="203"/>
      <c r="O17" s="46"/>
      <c r="P17" s="46"/>
      <c r="Q17" s="46"/>
      <c r="R17" s="203"/>
      <c r="S17" s="46"/>
    </row>
    <row r="18" spans="2:19" x14ac:dyDescent="0.25">
      <c r="B18" s="102"/>
      <c r="C18" s="46"/>
      <c r="D18" s="46"/>
      <c r="E18" s="46"/>
      <c r="F18" s="203"/>
      <c r="G18" s="46"/>
      <c r="H18" s="46"/>
      <c r="I18" s="46"/>
      <c r="J18" s="203"/>
      <c r="K18" s="46"/>
      <c r="L18" s="46"/>
      <c r="M18" s="46"/>
      <c r="N18" s="203"/>
      <c r="O18" s="46"/>
      <c r="P18" s="46"/>
      <c r="Q18" s="46"/>
      <c r="R18" s="203"/>
      <c r="S18" s="46"/>
    </row>
    <row r="19" spans="2:19" x14ac:dyDescent="0.25">
      <c r="B19" s="235"/>
      <c r="C19" s="206"/>
      <c r="D19" s="206"/>
      <c r="E19" s="206"/>
      <c r="F19" s="207"/>
      <c r="G19" s="206"/>
      <c r="H19" s="206"/>
      <c r="I19" s="46"/>
      <c r="J19" s="203"/>
      <c r="K19" s="46"/>
      <c r="L19" s="46"/>
      <c r="M19" s="46"/>
      <c r="N19" s="203"/>
      <c r="O19" s="46"/>
      <c r="P19" s="46"/>
      <c r="Q19" s="46"/>
      <c r="R19" s="203"/>
      <c r="S19" s="46"/>
    </row>
    <row r="20" spans="2:19" x14ac:dyDescent="0.25">
      <c r="B20" s="102"/>
      <c r="C20" s="46"/>
      <c r="D20" s="46"/>
      <c r="E20" s="46"/>
      <c r="F20" s="203"/>
      <c r="G20" s="46"/>
      <c r="H20" s="46"/>
      <c r="I20" s="46"/>
      <c r="J20" s="203"/>
      <c r="K20" s="46"/>
      <c r="L20" s="46"/>
      <c r="M20" s="46"/>
      <c r="N20" s="203"/>
      <c r="O20" s="46"/>
      <c r="P20" s="46"/>
      <c r="Q20" s="46"/>
      <c r="R20" s="203"/>
      <c r="S20" s="46"/>
    </row>
    <row r="21" spans="2:19" x14ac:dyDescent="0.25">
      <c r="B21" s="102"/>
      <c r="C21" s="46"/>
      <c r="D21" s="46"/>
      <c r="E21" s="46"/>
      <c r="F21" s="203"/>
      <c r="G21" s="46"/>
      <c r="H21" s="46"/>
      <c r="I21" s="46"/>
      <c r="J21" s="203"/>
      <c r="K21" s="46"/>
      <c r="L21" s="46"/>
      <c r="M21" s="46"/>
      <c r="N21" s="203"/>
      <c r="O21" s="46"/>
      <c r="P21" s="46"/>
      <c r="Q21" s="46"/>
      <c r="R21" s="203"/>
      <c r="S21" s="46"/>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5"/>
  <sheetViews>
    <sheetView showGridLines="0" workbookViewId="0">
      <selection activeCell="B28" sqref="B28"/>
    </sheetView>
  </sheetViews>
  <sheetFormatPr defaultRowHeight="15" x14ac:dyDescent="0.25"/>
  <cols>
    <col min="1" max="1" width="0.85546875" style="1" customWidth="1"/>
    <col min="2" max="2" width="10.140625" style="1" customWidth="1"/>
    <col min="3" max="16384" width="9.140625" style="1"/>
  </cols>
  <sheetData>
    <row r="2" spans="2:11" ht="15" customHeight="1" x14ac:dyDescent="0.25">
      <c r="B2" s="313" t="s">
        <v>286</v>
      </c>
      <c r="C2" s="314"/>
      <c r="D2" s="314"/>
      <c r="E2" s="314"/>
      <c r="F2" s="314"/>
      <c r="G2" s="314"/>
      <c r="H2" s="314"/>
      <c r="I2" s="314"/>
      <c r="J2" s="314"/>
      <c r="K2" s="314"/>
    </row>
    <row r="3" spans="2:11" ht="15" customHeight="1" x14ac:dyDescent="0.25">
      <c r="B3" s="281" t="s">
        <v>231</v>
      </c>
      <c r="C3" s="277"/>
      <c r="D3" s="277"/>
      <c r="E3" s="277"/>
      <c r="F3" s="277"/>
      <c r="G3" s="277"/>
      <c r="H3" s="277"/>
      <c r="I3" s="277"/>
      <c r="J3" s="277"/>
      <c r="K3" s="277"/>
    </row>
    <row r="4" spans="2:11" ht="15" customHeight="1" x14ac:dyDescent="0.25">
      <c r="B4" s="315" t="s">
        <v>1</v>
      </c>
      <c r="C4" s="318">
        <v>2018</v>
      </c>
      <c r="D4" s="318"/>
      <c r="E4" s="318"/>
      <c r="F4" s="320">
        <v>2017</v>
      </c>
      <c r="G4" s="320"/>
      <c r="H4" s="320"/>
      <c r="I4" s="318" t="s">
        <v>276</v>
      </c>
      <c r="J4" s="318"/>
      <c r="K4" s="318"/>
    </row>
    <row r="5" spans="2:11" x14ac:dyDescent="0.25">
      <c r="B5" s="316"/>
      <c r="C5" s="319"/>
      <c r="D5" s="319"/>
      <c r="E5" s="319"/>
      <c r="F5" s="321"/>
      <c r="G5" s="321"/>
      <c r="H5" s="321"/>
      <c r="I5" s="319"/>
      <c r="J5" s="319"/>
      <c r="K5" s="319"/>
    </row>
    <row r="6" spans="2:11" x14ac:dyDescent="0.25">
      <c r="B6" s="317"/>
      <c r="C6" s="263" t="s">
        <v>69</v>
      </c>
      <c r="D6" s="263" t="s">
        <v>70</v>
      </c>
      <c r="E6" s="263" t="s">
        <v>36</v>
      </c>
      <c r="F6" s="263" t="s">
        <v>69</v>
      </c>
      <c r="G6" s="263" t="s">
        <v>70</v>
      </c>
      <c r="H6" s="263" t="s">
        <v>36</v>
      </c>
      <c r="I6" s="263" t="s">
        <v>69</v>
      </c>
      <c r="J6" s="263" t="s">
        <v>70</v>
      </c>
      <c r="K6" s="263" t="s">
        <v>36</v>
      </c>
    </row>
    <row r="7" spans="2:11" x14ac:dyDescent="0.25">
      <c r="B7" s="29" t="s">
        <v>10</v>
      </c>
      <c r="C7" s="41">
        <v>3028</v>
      </c>
      <c r="D7" s="219">
        <v>62</v>
      </c>
      <c r="E7" s="41">
        <v>3994</v>
      </c>
      <c r="F7" s="63">
        <v>3030</v>
      </c>
      <c r="G7" s="41">
        <v>64</v>
      </c>
      <c r="H7" s="63">
        <v>4006</v>
      </c>
      <c r="I7" s="94">
        <v>-7.0000000000000007E-2</v>
      </c>
      <c r="J7" s="95">
        <v>-3.13</v>
      </c>
      <c r="K7" s="94">
        <v>-0.3</v>
      </c>
    </row>
    <row r="8" spans="2:11" x14ac:dyDescent="0.25">
      <c r="B8" s="29" t="s">
        <v>11</v>
      </c>
      <c r="C8" s="41">
        <v>2253</v>
      </c>
      <c r="D8" s="219">
        <v>53</v>
      </c>
      <c r="E8" s="41">
        <v>3052</v>
      </c>
      <c r="F8" s="63">
        <v>2179</v>
      </c>
      <c r="G8" s="41">
        <v>50</v>
      </c>
      <c r="H8" s="63">
        <v>2967</v>
      </c>
      <c r="I8" s="94">
        <v>3.4</v>
      </c>
      <c r="J8" s="95">
        <v>6</v>
      </c>
      <c r="K8" s="94">
        <v>2.86</v>
      </c>
    </row>
    <row r="9" spans="2:11" x14ac:dyDescent="0.25">
      <c r="B9" s="29" t="s">
        <v>12</v>
      </c>
      <c r="C9" s="41">
        <v>501</v>
      </c>
      <c r="D9" s="219">
        <v>15</v>
      </c>
      <c r="E9" s="41">
        <v>724</v>
      </c>
      <c r="F9" s="63">
        <v>441</v>
      </c>
      <c r="G9" s="41">
        <v>14</v>
      </c>
      <c r="H9" s="63">
        <v>640</v>
      </c>
      <c r="I9" s="94">
        <v>13.61</v>
      </c>
      <c r="J9" s="95">
        <v>7.14</v>
      </c>
      <c r="K9" s="94">
        <v>13.13</v>
      </c>
    </row>
    <row r="10" spans="2:11" x14ac:dyDescent="0.25">
      <c r="B10" s="29" t="s">
        <v>13</v>
      </c>
      <c r="C10" s="41">
        <v>2319</v>
      </c>
      <c r="D10" s="219">
        <v>56</v>
      </c>
      <c r="E10" s="41">
        <v>3269</v>
      </c>
      <c r="F10" s="63">
        <v>2270</v>
      </c>
      <c r="G10" s="41">
        <v>52</v>
      </c>
      <c r="H10" s="63">
        <v>3239</v>
      </c>
      <c r="I10" s="94">
        <v>2.16</v>
      </c>
      <c r="J10" s="95">
        <v>7.69</v>
      </c>
      <c r="K10" s="94">
        <v>0.93</v>
      </c>
    </row>
    <row r="11" spans="2:11" x14ac:dyDescent="0.25">
      <c r="B11" s="29" t="s">
        <v>14</v>
      </c>
      <c r="C11" s="41">
        <v>2466</v>
      </c>
      <c r="D11" s="219">
        <v>47</v>
      </c>
      <c r="E11" s="41">
        <v>3474</v>
      </c>
      <c r="F11" s="63">
        <v>2393</v>
      </c>
      <c r="G11" s="41">
        <v>54</v>
      </c>
      <c r="H11" s="63">
        <v>3316</v>
      </c>
      <c r="I11" s="94">
        <v>3.05</v>
      </c>
      <c r="J11" s="95">
        <v>-12.96</v>
      </c>
      <c r="K11" s="94">
        <v>4.76</v>
      </c>
    </row>
    <row r="12" spans="2:11" x14ac:dyDescent="0.25">
      <c r="B12" s="29" t="s">
        <v>15</v>
      </c>
      <c r="C12" s="41">
        <v>2964</v>
      </c>
      <c r="D12" s="219">
        <v>58</v>
      </c>
      <c r="E12" s="41">
        <v>3969</v>
      </c>
      <c r="F12" s="63">
        <v>2898</v>
      </c>
      <c r="G12" s="41">
        <v>46</v>
      </c>
      <c r="H12" s="63">
        <v>3936</v>
      </c>
      <c r="I12" s="94">
        <v>2.2799999999999998</v>
      </c>
      <c r="J12" s="95">
        <v>26.09</v>
      </c>
      <c r="K12" s="94">
        <v>0.84</v>
      </c>
    </row>
    <row r="13" spans="2:11" x14ac:dyDescent="0.25">
      <c r="B13" s="29" t="s">
        <v>16</v>
      </c>
      <c r="C13" s="41">
        <v>575</v>
      </c>
      <c r="D13" s="219">
        <v>20</v>
      </c>
      <c r="E13" s="41">
        <v>832</v>
      </c>
      <c r="F13" s="63">
        <v>633</v>
      </c>
      <c r="G13" s="41">
        <v>21</v>
      </c>
      <c r="H13" s="63">
        <v>880</v>
      </c>
      <c r="I13" s="94">
        <v>-9.16</v>
      </c>
      <c r="J13" s="95">
        <v>-4.76</v>
      </c>
      <c r="K13" s="94">
        <v>-5.45</v>
      </c>
    </row>
    <row r="14" spans="2:11" x14ac:dyDescent="0.25">
      <c r="B14" s="15" t="s">
        <v>27</v>
      </c>
      <c r="C14" s="96">
        <v>14106</v>
      </c>
      <c r="D14" s="264">
        <v>311</v>
      </c>
      <c r="E14" s="96">
        <v>19314</v>
      </c>
      <c r="F14" s="96">
        <v>13844</v>
      </c>
      <c r="G14" s="264">
        <v>301</v>
      </c>
      <c r="H14" s="96">
        <v>18984</v>
      </c>
      <c r="I14" s="104">
        <v>1.89</v>
      </c>
      <c r="J14" s="104">
        <v>3.32</v>
      </c>
      <c r="K14" s="104">
        <v>1.74</v>
      </c>
    </row>
    <row r="15" spans="2:11" x14ac:dyDescent="0.25">
      <c r="B15" s="15" t="s">
        <v>19</v>
      </c>
      <c r="C15" s="96">
        <v>172553</v>
      </c>
      <c r="D15" s="96">
        <v>3334</v>
      </c>
      <c r="E15" s="96">
        <v>242919</v>
      </c>
      <c r="F15" s="96">
        <v>174933</v>
      </c>
      <c r="G15" s="96">
        <v>3378</v>
      </c>
      <c r="H15" s="96">
        <v>246750</v>
      </c>
      <c r="I15" s="104">
        <v>-1.36</v>
      </c>
      <c r="J15" s="104">
        <v>-1.3</v>
      </c>
      <c r="K15" s="104">
        <v>-1.55</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18"/>
  <sheetViews>
    <sheetView showGridLines="0" workbookViewId="0">
      <selection activeCell="A15" sqref="A15:XFD16"/>
    </sheetView>
  </sheetViews>
  <sheetFormatPr defaultRowHeight="15" x14ac:dyDescent="0.25"/>
  <cols>
    <col min="1" max="1" width="0.85546875" style="1" customWidth="1"/>
    <col min="2" max="16384" width="9.140625" style="1"/>
  </cols>
  <sheetData>
    <row r="1" spans="2:19" x14ac:dyDescent="0.25">
      <c r="B1" s="102"/>
      <c r="C1" s="46"/>
      <c r="D1" s="46"/>
      <c r="E1" s="46"/>
      <c r="F1" s="203"/>
      <c r="G1" s="46"/>
      <c r="H1" s="46"/>
      <c r="I1" s="46"/>
      <c r="J1" s="203"/>
      <c r="K1" s="46"/>
      <c r="L1" s="46"/>
      <c r="M1" s="46"/>
      <c r="N1" s="203"/>
      <c r="O1" s="46"/>
      <c r="P1" s="46"/>
      <c r="Q1" s="46"/>
      <c r="R1" s="203"/>
      <c r="S1" s="46"/>
    </row>
    <row r="2" spans="2:19" x14ac:dyDescent="0.25">
      <c r="B2" s="89" t="s">
        <v>242</v>
      </c>
      <c r="C2" s="46"/>
      <c r="D2" s="46"/>
      <c r="E2" s="46"/>
      <c r="F2" s="203"/>
      <c r="G2" s="46"/>
      <c r="H2" s="46"/>
      <c r="I2" s="46"/>
      <c r="J2" s="203"/>
      <c r="K2" s="46"/>
      <c r="L2" s="46"/>
      <c r="M2" s="46"/>
      <c r="N2" s="203"/>
      <c r="O2" s="46"/>
      <c r="P2" s="46"/>
      <c r="Q2" s="46"/>
      <c r="R2" s="203"/>
      <c r="S2" s="46"/>
    </row>
    <row r="3" spans="2:19" x14ac:dyDescent="0.25">
      <c r="B3" s="106" t="s">
        <v>236</v>
      </c>
      <c r="C3" s="236"/>
      <c r="D3" s="236"/>
      <c r="E3" s="236"/>
      <c r="F3" s="237"/>
      <c r="G3" s="236"/>
      <c r="H3" s="236"/>
      <c r="I3" s="236"/>
      <c r="J3" s="237"/>
      <c r="K3" s="236"/>
      <c r="L3" s="236"/>
      <c r="M3" s="236"/>
      <c r="N3" s="237"/>
      <c r="O3" s="236"/>
      <c r="P3" s="236"/>
      <c r="Q3" s="236"/>
      <c r="R3" s="237"/>
      <c r="S3" s="46"/>
    </row>
    <row r="4" spans="2:19" x14ac:dyDescent="0.25">
      <c r="B4" s="370" t="s">
        <v>1</v>
      </c>
      <c r="C4" s="368" t="s">
        <v>83</v>
      </c>
      <c r="D4" s="368"/>
      <c r="E4" s="368"/>
      <c r="F4" s="368"/>
      <c r="G4" s="368"/>
      <c r="H4" s="368"/>
      <c r="I4" s="368"/>
      <c r="J4" s="368"/>
      <c r="K4" s="368"/>
      <c r="L4" s="368"/>
      <c r="M4" s="368"/>
      <c r="N4" s="368"/>
      <c r="O4" s="368"/>
      <c r="P4" s="368"/>
      <c r="Q4" s="368"/>
      <c r="R4" s="368"/>
      <c r="S4" s="46"/>
    </row>
    <row r="5" spans="2:19" ht="15" customHeight="1" x14ac:dyDescent="0.25">
      <c r="B5" s="371"/>
      <c r="C5" s="369" t="s">
        <v>237</v>
      </c>
      <c r="D5" s="369"/>
      <c r="E5" s="369"/>
      <c r="F5" s="369"/>
      <c r="G5" s="368" t="s">
        <v>238</v>
      </c>
      <c r="H5" s="368"/>
      <c r="I5" s="368"/>
      <c r="J5" s="368"/>
      <c r="K5" s="369" t="s">
        <v>239</v>
      </c>
      <c r="L5" s="369"/>
      <c r="M5" s="369"/>
      <c r="N5" s="369"/>
      <c r="O5" s="368" t="s">
        <v>8</v>
      </c>
      <c r="P5" s="368"/>
      <c r="Q5" s="368"/>
      <c r="R5" s="368"/>
      <c r="S5" s="46"/>
    </row>
    <row r="6" spans="2:19" ht="27" x14ac:dyDescent="0.25">
      <c r="B6" s="372"/>
      <c r="C6" s="217" t="s">
        <v>69</v>
      </c>
      <c r="D6" s="217" t="s">
        <v>70</v>
      </c>
      <c r="E6" s="217" t="s">
        <v>36</v>
      </c>
      <c r="F6" s="227" t="s">
        <v>217</v>
      </c>
      <c r="G6" s="217" t="s">
        <v>69</v>
      </c>
      <c r="H6" s="217" t="s">
        <v>70</v>
      </c>
      <c r="I6" s="217" t="s">
        <v>36</v>
      </c>
      <c r="J6" s="227" t="s">
        <v>217</v>
      </c>
      <c r="K6" s="217" t="s">
        <v>69</v>
      </c>
      <c r="L6" s="217" t="s">
        <v>70</v>
      </c>
      <c r="M6" s="217" t="s">
        <v>36</v>
      </c>
      <c r="N6" s="227" t="s">
        <v>217</v>
      </c>
      <c r="O6" s="217" t="s">
        <v>69</v>
      </c>
      <c r="P6" s="217" t="s">
        <v>70</v>
      </c>
      <c r="Q6" s="217" t="s">
        <v>36</v>
      </c>
      <c r="R6" s="227" t="s">
        <v>217</v>
      </c>
      <c r="S6" s="46"/>
    </row>
    <row r="7" spans="2:19" x14ac:dyDescent="0.25">
      <c r="B7" s="71" t="s">
        <v>10</v>
      </c>
      <c r="C7" s="228">
        <v>49</v>
      </c>
      <c r="D7" s="238">
        <v>2</v>
      </c>
      <c r="E7" s="228">
        <v>72</v>
      </c>
      <c r="F7" s="74">
        <v>4.08</v>
      </c>
      <c r="G7" s="228">
        <v>51</v>
      </c>
      <c r="H7" s="230">
        <v>2</v>
      </c>
      <c r="I7" s="228">
        <v>77</v>
      </c>
      <c r="J7" s="231">
        <v>3.92</v>
      </c>
      <c r="K7" s="228">
        <v>154</v>
      </c>
      <c r="L7" s="234">
        <v>1</v>
      </c>
      <c r="M7" s="228">
        <v>201</v>
      </c>
      <c r="N7" s="72">
        <v>0.65</v>
      </c>
      <c r="O7" s="228">
        <v>254</v>
      </c>
      <c r="P7" s="234">
        <v>5</v>
      </c>
      <c r="Q7" s="228">
        <v>350</v>
      </c>
      <c r="R7" s="72">
        <v>1.97</v>
      </c>
      <c r="S7" s="46"/>
    </row>
    <row r="8" spans="2:19" x14ac:dyDescent="0.25">
      <c r="B8" s="71" t="s">
        <v>11</v>
      </c>
      <c r="C8" s="228">
        <v>43</v>
      </c>
      <c r="D8" s="238">
        <v>1</v>
      </c>
      <c r="E8" s="228">
        <v>57</v>
      </c>
      <c r="F8" s="74">
        <v>2.33</v>
      </c>
      <c r="G8" s="228">
        <v>54</v>
      </c>
      <c r="H8" s="230">
        <v>1</v>
      </c>
      <c r="I8" s="228">
        <v>89</v>
      </c>
      <c r="J8" s="231">
        <v>1.85</v>
      </c>
      <c r="K8" s="228">
        <v>94</v>
      </c>
      <c r="L8" s="238">
        <v>3</v>
      </c>
      <c r="M8" s="228">
        <v>124</v>
      </c>
      <c r="N8" s="74">
        <v>3.19</v>
      </c>
      <c r="O8" s="228">
        <v>191</v>
      </c>
      <c r="P8" s="238">
        <v>5</v>
      </c>
      <c r="Q8" s="228">
        <v>270</v>
      </c>
      <c r="R8" s="74">
        <v>2.62</v>
      </c>
      <c r="S8" s="46"/>
    </row>
    <row r="9" spans="2:19" x14ac:dyDescent="0.25">
      <c r="B9" s="71" t="s">
        <v>12</v>
      </c>
      <c r="C9" s="228">
        <v>5</v>
      </c>
      <c r="D9" s="230" t="s">
        <v>26</v>
      </c>
      <c r="E9" s="228">
        <v>9</v>
      </c>
      <c r="F9" s="231" t="s">
        <v>26</v>
      </c>
      <c r="G9" s="228">
        <v>7</v>
      </c>
      <c r="H9" s="230" t="s">
        <v>26</v>
      </c>
      <c r="I9" s="228">
        <v>10</v>
      </c>
      <c r="J9" s="231" t="s">
        <v>26</v>
      </c>
      <c r="K9" s="228">
        <v>9</v>
      </c>
      <c r="L9" s="239" t="s">
        <v>26</v>
      </c>
      <c r="M9" s="228">
        <v>18</v>
      </c>
      <c r="N9" s="95" t="s">
        <v>26</v>
      </c>
      <c r="O9" s="228">
        <v>21</v>
      </c>
      <c r="P9" s="239" t="s">
        <v>26</v>
      </c>
      <c r="Q9" s="228">
        <v>37</v>
      </c>
      <c r="R9" s="95" t="s">
        <v>26</v>
      </c>
      <c r="S9" s="46"/>
    </row>
    <row r="10" spans="2:19" x14ac:dyDescent="0.25">
      <c r="B10" s="71" t="s">
        <v>13</v>
      </c>
      <c r="C10" s="228">
        <v>38</v>
      </c>
      <c r="D10" s="238">
        <v>1</v>
      </c>
      <c r="E10" s="228">
        <v>61</v>
      </c>
      <c r="F10" s="74">
        <v>2.63</v>
      </c>
      <c r="G10" s="228">
        <v>47</v>
      </c>
      <c r="H10" s="230">
        <v>3</v>
      </c>
      <c r="I10" s="228">
        <v>82</v>
      </c>
      <c r="J10" s="231">
        <v>6.38</v>
      </c>
      <c r="K10" s="228">
        <v>87</v>
      </c>
      <c r="L10" s="238">
        <v>1</v>
      </c>
      <c r="M10" s="228">
        <v>108</v>
      </c>
      <c r="N10" s="74">
        <v>1.1499999999999999</v>
      </c>
      <c r="O10" s="228">
        <v>172</v>
      </c>
      <c r="P10" s="238">
        <v>5</v>
      </c>
      <c r="Q10" s="228">
        <v>251</v>
      </c>
      <c r="R10" s="74">
        <v>2.91</v>
      </c>
      <c r="S10" s="46"/>
    </row>
    <row r="11" spans="2:19" x14ac:dyDescent="0.25">
      <c r="B11" s="71" t="s">
        <v>14</v>
      </c>
      <c r="C11" s="228">
        <v>36</v>
      </c>
      <c r="D11" s="230">
        <v>1</v>
      </c>
      <c r="E11" s="228">
        <v>61</v>
      </c>
      <c r="F11" s="231">
        <v>2.78</v>
      </c>
      <c r="G11" s="228">
        <v>45</v>
      </c>
      <c r="H11" s="230" t="s">
        <v>26</v>
      </c>
      <c r="I11" s="228">
        <v>68</v>
      </c>
      <c r="J11" s="231" t="s">
        <v>26</v>
      </c>
      <c r="K11" s="228">
        <v>97</v>
      </c>
      <c r="L11" s="234">
        <v>3</v>
      </c>
      <c r="M11" s="228">
        <v>138</v>
      </c>
      <c r="N11" s="72">
        <v>3.09</v>
      </c>
      <c r="O11" s="228">
        <v>178</v>
      </c>
      <c r="P11" s="234">
        <v>4</v>
      </c>
      <c r="Q11" s="146">
        <v>267</v>
      </c>
      <c r="R11" s="72">
        <v>2.25</v>
      </c>
      <c r="S11" s="46"/>
    </row>
    <row r="12" spans="2:19" x14ac:dyDescent="0.25">
      <c r="B12" s="71" t="s">
        <v>15</v>
      </c>
      <c r="C12" s="228">
        <v>47</v>
      </c>
      <c r="D12" s="238">
        <v>1</v>
      </c>
      <c r="E12" s="228">
        <v>61</v>
      </c>
      <c r="F12" s="74">
        <v>2.13</v>
      </c>
      <c r="G12" s="228">
        <v>50</v>
      </c>
      <c r="H12" s="238">
        <v>2</v>
      </c>
      <c r="I12" s="228">
        <v>66</v>
      </c>
      <c r="J12" s="74">
        <v>4</v>
      </c>
      <c r="K12" s="228">
        <v>113</v>
      </c>
      <c r="L12" s="238">
        <v>2</v>
      </c>
      <c r="M12" s="228">
        <v>148</v>
      </c>
      <c r="N12" s="74">
        <v>1.77</v>
      </c>
      <c r="O12" s="228">
        <v>210</v>
      </c>
      <c r="P12" s="238">
        <v>5</v>
      </c>
      <c r="Q12" s="228">
        <v>275</v>
      </c>
      <c r="R12" s="74">
        <v>2.38</v>
      </c>
      <c r="S12" s="46"/>
    </row>
    <row r="13" spans="2:19" x14ac:dyDescent="0.25">
      <c r="B13" s="71" t="s">
        <v>16</v>
      </c>
      <c r="C13" s="228">
        <v>7</v>
      </c>
      <c r="D13" s="230">
        <v>1</v>
      </c>
      <c r="E13" s="228">
        <v>9</v>
      </c>
      <c r="F13" s="231">
        <v>14.29</v>
      </c>
      <c r="G13" s="228">
        <v>11</v>
      </c>
      <c r="H13" s="230" t="s">
        <v>26</v>
      </c>
      <c r="I13" s="228">
        <v>16</v>
      </c>
      <c r="J13" s="231" t="s">
        <v>26</v>
      </c>
      <c r="K13" s="228">
        <v>17</v>
      </c>
      <c r="L13" s="230" t="s">
        <v>26</v>
      </c>
      <c r="M13" s="228">
        <v>24</v>
      </c>
      <c r="N13" s="231" t="s">
        <v>26</v>
      </c>
      <c r="O13" s="228">
        <v>35</v>
      </c>
      <c r="P13" s="230">
        <v>1</v>
      </c>
      <c r="Q13" s="228">
        <v>49</v>
      </c>
      <c r="R13" s="231">
        <v>2.86</v>
      </c>
      <c r="S13" s="46"/>
    </row>
    <row r="14" spans="2:19" x14ac:dyDescent="0.25">
      <c r="B14" s="15" t="s">
        <v>8</v>
      </c>
      <c r="C14" s="15">
        <v>225</v>
      </c>
      <c r="D14" s="15">
        <v>7</v>
      </c>
      <c r="E14" s="15">
        <v>330</v>
      </c>
      <c r="F14" s="16">
        <v>3.11</v>
      </c>
      <c r="G14" s="15">
        <v>265</v>
      </c>
      <c r="H14" s="15">
        <v>8</v>
      </c>
      <c r="I14" s="15">
        <v>408</v>
      </c>
      <c r="J14" s="16">
        <v>3.02</v>
      </c>
      <c r="K14" s="15">
        <v>571</v>
      </c>
      <c r="L14" s="15">
        <v>10</v>
      </c>
      <c r="M14" s="15">
        <v>761</v>
      </c>
      <c r="N14" s="16">
        <v>1.75</v>
      </c>
      <c r="O14" s="36">
        <v>1061</v>
      </c>
      <c r="P14" s="15">
        <v>25</v>
      </c>
      <c r="Q14" s="36">
        <v>1499</v>
      </c>
      <c r="R14" s="16">
        <v>2.36</v>
      </c>
      <c r="S14" s="46"/>
    </row>
    <row r="15" spans="2:19" ht="11.25" customHeight="1" x14ac:dyDescent="0.25">
      <c r="B15" s="235" t="s">
        <v>240</v>
      </c>
      <c r="C15" s="206"/>
      <c r="D15" s="206"/>
      <c r="E15" s="206"/>
      <c r="F15" s="207"/>
      <c r="G15" s="206"/>
      <c r="H15" s="206"/>
      <c r="I15" s="46"/>
      <c r="J15" s="203"/>
      <c r="K15" s="46"/>
      <c r="L15" s="46"/>
      <c r="M15" s="46"/>
      <c r="N15" s="203"/>
      <c r="O15" s="46"/>
      <c r="P15" s="46"/>
      <c r="Q15" s="46"/>
      <c r="R15" s="203"/>
      <c r="S15" s="46"/>
    </row>
    <row r="16" spans="2:19" ht="11.25" customHeight="1" x14ac:dyDescent="0.25">
      <c r="B16" s="235" t="s">
        <v>241</v>
      </c>
      <c r="C16" s="206"/>
      <c r="D16" s="206"/>
      <c r="E16" s="206"/>
      <c r="F16" s="207"/>
      <c r="G16" s="206"/>
      <c r="H16" s="206"/>
      <c r="I16" s="46"/>
      <c r="J16" s="203"/>
      <c r="K16" s="46"/>
      <c r="L16" s="46"/>
      <c r="M16" s="46"/>
      <c r="N16" s="203"/>
      <c r="O16" s="46"/>
      <c r="P16" s="46"/>
      <c r="Q16" s="46"/>
      <c r="R16" s="203"/>
      <c r="S16" s="46"/>
    </row>
    <row r="17" spans="2:19" x14ac:dyDescent="0.25">
      <c r="B17" s="102"/>
      <c r="C17" s="46"/>
      <c r="D17" s="46"/>
      <c r="E17" s="46"/>
      <c r="F17" s="203"/>
      <c r="G17" s="46"/>
      <c r="H17" s="46"/>
      <c r="I17" s="46"/>
      <c r="J17" s="203"/>
      <c r="K17" s="46"/>
      <c r="L17" s="46"/>
      <c r="M17" s="46"/>
      <c r="N17" s="203"/>
      <c r="O17" s="46"/>
      <c r="P17" s="46"/>
      <c r="Q17" s="46"/>
      <c r="R17" s="203"/>
      <c r="S17" s="46"/>
    </row>
    <row r="18" spans="2:19" x14ac:dyDescent="0.25">
      <c r="B18" s="102"/>
      <c r="C18" s="46"/>
      <c r="D18" s="46"/>
      <c r="E18" s="46"/>
      <c r="F18" s="203"/>
      <c r="G18" s="46"/>
      <c r="H18" s="46"/>
      <c r="I18" s="46"/>
      <c r="J18" s="203"/>
      <c r="K18" s="46"/>
      <c r="L18" s="46"/>
      <c r="M18" s="46"/>
      <c r="N18" s="203"/>
      <c r="O18" s="46"/>
      <c r="P18" s="46"/>
      <c r="Q18" s="46"/>
      <c r="R18" s="203"/>
      <c r="S18" s="46"/>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21"/>
  <sheetViews>
    <sheetView showGridLines="0" workbookViewId="0">
      <selection activeCell="A15" sqref="A15:XFD16"/>
    </sheetView>
  </sheetViews>
  <sheetFormatPr defaultRowHeight="15" x14ac:dyDescent="0.25"/>
  <cols>
    <col min="1" max="1" width="0.85546875" style="1" customWidth="1"/>
    <col min="2" max="16384" width="9.140625" style="1"/>
  </cols>
  <sheetData>
    <row r="1" spans="2:20" x14ac:dyDescent="0.25">
      <c r="B1" s="102"/>
      <c r="C1" s="46"/>
      <c r="D1" s="46"/>
      <c r="E1" s="46"/>
      <c r="F1" s="203"/>
      <c r="G1" s="46"/>
      <c r="H1" s="46"/>
      <c r="I1" s="46"/>
      <c r="J1" s="203"/>
      <c r="K1" s="46"/>
      <c r="L1" s="46"/>
      <c r="M1" s="46"/>
      <c r="N1" s="203"/>
      <c r="O1" s="46"/>
      <c r="P1" s="46"/>
      <c r="Q1" s="46"/>
      <c r="R1" s="203"/>
      <c r="S1" s="46"/>
      <c r="T1" s="46"/>
    </row>
    <row r="2" spans="2:20" x14ac:dyDescent="0.25">
      <c r="B2" s="54" t="s">
        <v>243</v>
      </c>
      <c r="C2" s="54"/>
      <c r="D2" s="54"/>
      <c r="E2" s="54"/>
      <c r="F2" s="54"/>
      <c r="G2" s="54"/>
      <c r="H2" s="240"/>
      <c r="I2" s="118"/>
      <c r="J2" s="118"/>
      <c r="K2" s="118"/>
      <c r="L2" s="118"/>
      <c r="M2" s="118"/>
      <c r="N2" s="118"/>
      <c r="O2" s="118"/>
      <c r="P2" s="118"/>
      <c r="Q2" s="118"/>
      <c r="R2" s="203"/>
      <c r="S2" s="46"/>
      <c r="T2" s="46"/>
    </row>
    <row r="3" spans="2:20" x14ac:dyDescent="0.25">
      <c r="B3" s="241" t="s">
        <v>236</v>
      </c>
      <c r="C3" s="236"/>
      <c r="D3" s="236"/>
      <c r="E3" s="236"/>
      <c r="F3" s="237"/>
      <c r="G3" s="236"/>
      <c r="H3" s="236"/>
      <c r="I3" s="236"/>
      <c r="J3" s="237"/>
      <c r="K3" s="236"/>
      <c r="L3" s="236"/>
      <c r="M3" s="236"/>
      <c r="N3" s="237"/>
      <c r="O3" s="236"/>
      <c r="P3" s="236"/>
      <c r="Q3" s="236"/>
      <c r="R3" s="237"/>
      <c r="S3" s="46"/>
      <c r="T3" s="46"/>
    </row>
    <row r="4" spans="2:20" x14ac:dyDescent="0.25">
      <c r="B4" s="370" t="s">
        <v>1</v>
      </c>
      <c r="C4" s="373" t="s">
        <v>83</v>
      </c>
      <c r="D4" s="368"/>
      <c r="E4" s="368"/>
      <c r="F4" s="368"/>
      <c r="G4" s="368"/>
      <c r="H4" s="368"/>
      <c r="I4" s="368"/>
      <c r="J4" s="368"/>
      <c r="K4" s="368"/>
      <c r="L4" s="368"/>
      <c r="M4" s="368"/>
      <c r="N4" s="368"/>
      <c r="O4" s="368"/>
      <c r="P4" s="368"/>
      <c r="Q4" s="368"/>
      <c r="R4" s="368"/>
      <c r="S4" s="46"/>
      <c r="T4" s="46"/>
    </row>
    <row r="5" spans="2:20" x14ac:dyDescent="0.25">
      <c r="B5" s="371"/>
      <c r="C5" s="369" t="s">
        <v>237</v>
      </c>
      <c r="D5" s="369"/>
      <c r="E5" s="369"/>
      <c r="F5" s="369"/>
      <c r="G5" s="368" t="s">
        <v>238</v>
      </c>
      <c r="H5" s="368"/>
      <c r="I5" s="368"/>
      <c r="J5" s="368"/>
      <c r="K5" s="369" t="s">
        <v>239</v>
      </c>
      <c r="L5" s="369"/>
      <c r="M5" s="369"/>
      <c r="N5" s="369"/>
      <c r="O5" s="368" t="s">
        <v>8</v>
      </c>
      <c r="P5" s="368"/>
      <c r="Q5" s="368"/>
      <c r="R5" s="368"/>
      <c r="S5" s="46"/>
      <c r="T5" s="46"/>
    </row>
    <row r="6" spans="2:20" ht="27" x14ac:dyDescent="0.25">
      <c r="B6" s="372"/>
      <c r="C6" s="217" t="s">
        <v>69</v>
      </c>
      <c r="D6" s="217" t="s">
        <v>70</v>
      </c>
      <c r="E6" s="217" t="s">
        <v>36</v>
      </c>
      <c r="F6" s="227" t="s">
        <v>217</v>
      </c>
      <c r="G6" s="217" t="s">
        <v>69</v>
      </c>
      <c r="H6" s="217" t="s">
        <v>70</v>
      </c>
      <c r="I6" s="217" t="s">
        <v>36</v>
      </c>
      <c r="J6" s="227" t="s">
        <v>217</v>
      </c>
      <c r="K6" s="217" t="s">
        <v>69</v>
      </c>
      <c r="L6" s="217" t="s">
        <v>70</v>
      </c>
      <c r="M6" s="217" t="s">
        <v>36</v>
      </c>
      <c r="N6" s="227" t="s">
        <v>217</v>
      </c>
      <c r="O6" s="217" t="s">
        <v>69</v>
      </c>
      <c r="P6" s="217" t="s">
        <v>70</v>
      </c>
      <c r="Q6" s="217" t="s">
        <v>36</v>
      </c>
      <c r="R6" s="227" t="s">
        <v>217</v>
      </c>
      <c r="S6" s="46"/>
      <c r="T6" s="46"/>
    </row>
    <row r="7" spans="2:20" x14ac:dyDescent="0.25">
      <c r="B7" s="71" t="s">
        <v>10</v>
      </c>
      <c r="C7" s="228">
        <v>26</v>
      </c>
      <c r="D7" s="238">
        <v>2</v>
      </c>
      <c r="E7" s="228">
        <v>46</v>
      </c>
      <c r="F7" s="74">
        <v>7.69</v>
      </c>
      <c r="G7" s="228">
        <v>23</v>
      </c>
      <c r="H7" s="229">
        <v>1</v>
      </c>
      <c r="I7" s="228">
        <v>35</v>
      </c>
      <c r="J7" s="72">
        <v>4.3499999999999996</v>
      </c>
      <c r="K7" s="228">
        <v>69</v>
      </c>
      <c r="L7" s="234">
        <v>5</v>
      </c>
      <c r="M7" s="228">
        <v>98</v>
      </c>
      <c r="N7" s="72">
        <v>7.25</v>
      </c>
      <c r="O7" s="228">
        <v>118</v>
      </c>
      <c r="P7" s="234">
        <v>8</v>
      </c>
      <c r="Q7" s="228">
        <v>179</v>
      </c>
      <c r="R7" s="72">
        <v>6.78</v>
      </c>
      <c r="S7" s="46"/>
      <c r="T7" s="46"/>
    </row>
    <row r="8" spans="2:20" x14ac:dyDescent="0.25">
      <c r="B8" s="71" t="s">
        <v>11</v>
      </c>
      <c r="C8" s="228">
        <v>19</v>
      </c>
      <c r="D8" s="219" t="s">
        <v>26</v>
      </c>
      <c r="E8" s="228">
        <v>30</v>
      </c>
      <c r="F8" s="95" t="s">
        <v>26</v>
      </c>
      <c r="G8" s="228">
        <v>19</v>
      </c>
      <c r="H8" s="239" t="s">
        <v>26</v>
      </c>
      <c r="I8" s="242">
        <v>27</v>
      </c>
      <c r="J8" s="95" t="s">
        <v>26</v>
      </c>
      <c r="K8" s="228">
        <v>59</v>
      </c>
      <c r="L8" s="238">
        <v>3</v>
      </c>
      <c r="M8" s="228">
        <v>91</v>
      </c>
      <c r="N8" s="74">
        <v>5.08</v>
      </c>
      <c r="O8" s="228">
        <v>97</v>
      </c>
      <c r="P8" s="238">
        <v>3</v>
      </c>
      <c r="Q8" s="228">
        <v>148</v>
      </c>
      <c r="R8" s="74">
        <v>3.09</v>
      </c>
      <c r="S8" s="46"/>
      <c r="T8" s="46"/>
    </row>
    <row r="9" spans="2:20" x14ac:dyDescent="0.25">
      <c r="B9" s="71" t="s">
        <v>12</v>
      </c>
      <c r="C9" s="228">
        <v>6</v>
      </c>
      <c r="D9" s="219">
        <v>1</v>
      </c>
      <c r="E9" s="228">
        <v>8</v>
      </c>
      <c r="F9" s="95">
        <v>16.670000000000002</v>
      </c>
      <c r="G9" s="228">
        <v>6</v>
      </c>
      <c r="H9" s="219" t="s">
        <v>26</v>
      </c>
      <c r="I9" s="242">
        <v>10</v>
      </c>
      <c r="J9" s="95" t="s">
        <v>26</v>
      </c>
      <c r="K9" s="228">
        <v>12</v>
      </c>
      <c r="L9" s="239" t="s">
        <v>26</v>
      </c>
      <c r="M9" s="242">
        <v>15</v>
      </c>
      <c r="N9" s="95" t="s">
        <v>26</v>
      </c>
      <c r="O9" s="228">
        <v>24</v>
      </c>
      <c r="P9" s="238">
        <v>1</v>
      </c>
      <c r="Q9" s="228">
        <v>33</v>
      </c>
      <c r="R9" s="74">
        <v>4.17</v>
      </c>
      <c r="S9" s="46"/>
      <c r="T9" s="46"/>
    </row>
    <row r="10" spans="2:20" x14ac:dyDescent="0.25">
      <c r="B10" s="71" t="s">
        <v>13</v>
      </c>
      <c r="C10" s="228">
        <v>26</v>
      </c>
      <c r="D10" s="219">
        <v>1</v>
      </c>
      <c r="E10" s="228">
        <v>52</v>
      </c>
      <c r="F10" s="95">
        <v>3.85</v>
      </c>
      <c r="G10" s="228">
        <v>27</v>
      </c>
      <c r="H10" s="238">
        <v>2</v>
      </c>
      <c r="I10" s="228">
        <v>53</v>
      </c>
      <c r="J10" s="74">
        <v>7.41</v>
      </c>
      <c r="K10" s="228">
        <v>72</v>
      </c>
      <c r="L10" s="238">
        <v>6</v>
      </c>
      <c r="M10" s="228">
        <v>98</v>
      </c>
      <c r="N10" s="74">
        <v>8.33</v>
      </c>
      <c r="O10" s="228">
        <v>125</v>
      </c>
      <c r="P10" s="238">
        <v>9</v>
      </c>
      <c r="Q10" s="228">
        <v>203</v>
      </c>
      <c r="R10" s="74">
        <v>7.2</v>
      </c>
      <c r="S10" s="46"/>
      <c r="T10" s="46"/>
    </row>
    <row r="11" spans="2:20" x14ac:dyDescent="0.25">
      <c r="B11" s="71" t="s">
        <v>14</v>
      </c>
      <c r="C11" s="228">
        <v>18</v>
      </c>
      <c r="D11" s="219" t="s">
        <v>26</v>
      </c>
      <c r="E11" s="228">
        <v>30</v>
      </c>
      <c r="F11" s="95" t="s">
        <v>26</v>
      </c>
      <c r="G11" s="228">
        <v>32</v>
      </c>
      <c r="H11" s="234">
        <v>2</v>
      </c>
      <c r="I11" s="228">
        <v>54</v>
      </c>
      <c r="J11" s="72">
        <v>6.25</v>
      </c>
      <c r="K11" s="228">
        <v>65</v>
      </c>
      <c r="L11" s="234">
        <v>2</v>
      </c>
      <c r="M11" s="228">
        <v>90</v>
      </c>
      <c r="N11" s="72">
        <v>3.08</v>
      </c>
      <c r="O11" s="228">
        <v>115</v>
      </c>
      <c r="P11" s="234">
        <v>4</v>
      </c>
      <c r="Q11" s="146">
        <v>174</v>
      </c>
      <c r="R11" s="72">
        <v>3.48</v>
      </c>
      <c r="S11" s="46"/>
      <c r="T11" s="46"/>
    </row>
    <row r="12" spans="2:20" x14ac:dyDescent="0.25">
      <c r="B12" s="71" t="s">
        <v>15</v>
      </c>
      <c r="C12" s="228">
        <v>22</v>
      </c>
      <c r="D12" s="238">
        <v>3</v>
      </c>
      <c r="E12" s="228">
        <v>30</v>
      </c>
      <c r="F12" s="74">
        <v>13.64</v>
      </c>
      <c r="G12" s="228">
        <v>25</v>
      </c>
      <c r="H12" s="239" t="s">
        <v>26</v>
      </c>
      <c r="I12" s="228">
        <v>54</v>
      </c>
      <c r="J12" s="95" t="s">
        <v>26</v>
      </c>
      <c r="K12" s="228">
        <v>78</v>
      </c>
      <c r="L12" s="238">
        <v>2</v>
      </c>
      <c r="M12" s="228">
        <v>122</v>
      </c>
      <c r="N12" s="74">
        <v>2.56</v>
      </c>
      <c r="O12" s="228">
        <v>125</v>
      </c>
      <c r="P12" s="238">
        <v>5</v>
      </c>
      <c r="Q12" s="228">
        <v>206</v>
      </c>
      <c r="R12" s="74">
        <v>4</v>
      </c>
      <c r="S12" s="46"/>
      <c r="T12" s="46"/>
    </row>
    <row r="13" spans="2:20" x14ac:dyDescent="0.25">
      <c r="B13" s="71" t="s">
        <v>16</v>
      </c>
      <c r="C13" s="228">
        <v>5</v>
      </c>
      <c r="D13" s="238">
        <v>1</v>
      </c>
      <c r="E13" s="228">
        <v>6</v>
      </c>
      <c r="F13" s="72">
        <v>20</v>
      </c>
      <c r="G13" s="228">
        <v>8</v>
      </c>
      <c r="H13" s="219">
        <v>1</v>
      </c>
      <c r="I13" s="228">
        <v>20</v>
      </c>
      <c r="J13" s="95">
        <v>12.5</v>
      </c>
      <c r="K13" s="228">
        <v>24</v>
      </c>
      <c r="L13" s="234">
        <v>1</v>
      </c>
      <c r="M13" s="228">
        <v>30</v>
      </c>
      <c r="N13" s="72">
        <v>4.17</v>
      </c>
      <c r="O13" s="228">
        <v>37</v>
      </c>
      <c r="P13" s="234">
        <v>3</v>
      </c>
      <c r="Q13" s="228">
        <v>56</v>
      </c>
      <c r="R13" s="72">
        <v>8.11</v>
      </c>
      <c r="S13" s="46"/>
      <c r="T13" s="46"/>
    </row>
    <row r="14" spans="2:20" x14ac:dyDescent="0.25">
      <c r="B14" s="15" t="s">
        <v>8</v>
      </c>
      <c r="C14" s="15">
        <v>122</v>
      </c>
      <c r="D14" s="15">
        <v>8</v>
      </c>
      <c r="E14" s="15">
        <v>202</v>
      </c>
      <c r="F14" s="16">
        <v>6.56</v>
      </c>
      <c r="G14" s="15">
        <v>140</v>
      </c>
      <c r="H14" s="15">
        <v>6</v>
      </c>
      <c r="I14" s="15">
        <v>253</v>
      </c>
      <c r="J14" s="16">
        <v>4.29</v>
      </c>
      <c r="K14" s="15">
        <v>379</v>
      </c>
      <c r="L14" s="15">
        <v>19</v>
      </c>
      <c r="M14" s="15">
        <v>544</v>
      </c>
      <c r="N14" s="16">
        <v>5.01</v>
      </c>
      <c r="O14" s="36">
        <v>641</v>
      </c>
      <c r="P14" s="15">
        <v>33</v>
      </c>
      <c r="Q14" s="36">
        <v>999</v>
      </c>
      <c r="R14" s="16">
        <v>5.15</v>
      </c>
      <c r="S14" s="46"/>
      <c r="T14" s="46"/>
    </row>
    <row r="15" spans="2:20" ht="11.25" customHeight="1" x14ac:dyDescent="0.25">
      <c r="B15" s="243" t="s">
        <v>240</v>
      </c>
      <c r="C15" s="206"/>
      <c r="D15" s="206"/>
      <c r="E15" s="206"/>
      <c r="F15" s="207"/>
      <c r="G15" s="206"/>
      <c r="H15" s="206"/>
      <c r="I15" s="46"/>
      <c r="J15" s="203"/>
      <c r="K15" s="46"/>
      <c r="L15" s="46"/>
      <c r="M15" s="46"/>
      <c r="N15" s="203"/>
      <c r="O15" s="46"/>
      <c r="P15" s="46"/>
      <c r="Q15" s="46"/>
      <c r="R15" s="203"/>
      <c r="S15" s="46"/>
      <c r="T15" s="46"/>
    </row>
    <row r="16" spans="2:20" ht="11.25" customHeight="1" x14ac:dyDescent="0.25">
      <c r="B16" s="235" t="s">
        <v>241</v>
      </c>
      <c r="C16" s="206"/>
      <c r="D16" s="206"/>
      <c r="E16" s="206"/>
      <c r="F16" s="207"/>
      <c r="G16" s="206"/>
      <c r="H16" s="206"/>
      <c r="I16" s="46"/>
      <c r="J16" s="203"/>
      <c r="K16" s="46"/>
      <c r="L16" s="46"/>
      <c r="M16" s="46"/>
      <c r="N16" s="203"/>
      <c r="O16" s="46"/>
      <c r="P16" s="46"/>
      <c r="Q16" s="46"/>
      <c r="R16" s="203"/>
      <c r="S16" s="46"/>
      <c r="T16" s="46"/>
    </row>
    <row r="17" spans="2:20" x14ac:dyDescent="0.25">
      <c r="B17" s="102"/>
      <c r="C17" s="46"/>
      <c r="D17" s="46"/>
      <c r="E17" s="46"/>
      <c r="F17" s="203"/>
      <c r="G17" s="46"/>
      <c r="H17" s="46"/>
      <c r="I17" s="46"/>
      <c r="J17" s="203"/>
      <c r="K17" s="46"/>
      <c r="L17" s="46"/>
      <c r="M17" s="46"/>
      <c r="N17" s="203"/>
      <c r="O17" s="46"/>
      <c r="P17" s="46"/>
      <c r="Q17" s="46"/>
      <c r="R17" s="203"/>
      <c r="S17" s="46"/>
      <c r="T17" s="46"/>
    </row>
    <row r="18" spans="2:20" x14ac:dyDescent="0.25">
      <c r="B18" s="102"/>
      <c r="C18" s="46"/>
      <c r="D18" s="46"/>
      <c r="E18" s="46"/>
      <c r="F18" s="203"/>
      <c r="G18" s="46"/>
      <c r="H18" s="46"/>
      <c r="I18" s="46"/>
      <c r="J18" s="203"/>
      <c r="K18" s="46"/>
      <c r="L18" s="46"/>
      <c r="M18" s="46"/>
      <c r="N18" s="203"/>
      <c r="O18" s="46"/>
      <c r="P18" s="46"/>
      <c r="Q18" s="46"/>
      <c r="R18" s="203"/>
      <c r="S18" s="46"/>
      <c r="T18" s="46"/>
    </row>
    <row r="19" spans="2:20" x14ac:dyDescent="0.25">
      <c r="B19" s="102"/>
      <c r="C19" s="46"/>
      <c r="D19" s="46"/>
      <c r="E19" s="46"/>
      <c r="F19" s="203"/>
      <c r="G19" s="46"/>
      <c r="H19" s="46"/>
      <c r="I19" s="46"/>
      <c r="J19" s="203"/>
      <c r="K19" s="46"/>
      <c r="L19" s="46"/>
      <c r="M19" s="46"/>
      <c r="N19" s="203"/>
      <c r="O19" s="46"/>
      <c r="P19" s="46"/>
      <c r="Q19" s="46"/>
      <c r="R19" s="203"/>
      <c r="S19" s="46"/>
      <c r="T19" s="46"/>
    </row>
    <row r="20" spans="2:20" x14ac:dyDescent="0.25">
      <c r="B20" s="102"/>
      <c r="C20" s="46"/>
      <c r="D20" s="46"/>
      <c r="E20" s="46"/>
      <c r="F20" s="203"/>
      <c r="G20" s="46"/>
      <c r="H20" s="46"/>
      <c r="I20" s="46"/>
      <c r="J20" s="203"/>
      <c r="K20" s="46"/>
      <c r="L20" s="46"/>
      <c r="M20" s="46"/>
      <c r="N20" s="203"/>
      <c r="O20" s="46"/>
      <c r="P20" s="46"/>
      <c r="Q20" s="46"/>
      <c r="R20" s="203"/>
      <c r="S20" s="46"/>
      <c r="T20" s="46"/>
    </row>
    <row r="21" spans="2:20" x14ac:dyDescent="0.25">
      <c r="B21" s="102"/>
      <c r="C21" s="46"/>
      <c r="D21" s="46"/>
      <c r="E21" s="46"/>
      <c r="F21" s="203"/>
      <c r="G21" s="46"/>
      <c r="H21" s="46"/>
      <c r="I21" s="46"/>
      <c r="J21" s="203"/>
      <c r="K21" s="46"/>
      <c r="L21" s="46"/>
      <c r="M21" s="46"/>
      <c r="N21" s="203"/>
      <c r="O21" s="46"/>
      <c r="P21" s="46"/>
      <c r="Q21" s="46"/>
      <c r="R21" s="203"/>
      <c r="S21" s="46"/>
      <c r="T21" s="46"/>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M20"/>
  <sheetViews>
    <sheetView showGridLines="0" workbookViewId="0">
      <selection activeCell="B23" sqref="B23"/>
    </sheetView>
  </sheetViews>
  <sheetFormatPr defaultRowHeight="15" x14ac:dyDescent="0.25"/>
  <cols>
    <col min="1" max="1" width="0.85546875" style="1" customWidth="1"/>
    <col min="2" max="2" width="15.42578125" style="1" customWidth="1"/>
    <col min="3" max="16384" width="9.140625" style="1"/>
  </cols>
  <sheetData>
    <row r="2" spans="2:13" x14ac:dyDescent="0.25">
      <c r="B2" s="89" t="s">
        <v>313</v>
      </c>
    </row>
    <row r="3" spans="2:13" x14ac:dyDescent="0.25">
      <c r="B3" s="106" t="s">
        <v>299</v>
      </c>
    </row>
    <row r="4" spans="2:13" x14ac:dyDescent="0.25">
      <c r="B4" s="374" t="s">
        <v>209</v>
      </c>
      <c r="C4" s="375">
        <v>2018</v>
      </c>
      <c r="D4" s="375"/>
      <c r="E4" s="375"/>
      <c r="F4" s="375"/>
      <c r="G4" s="375"/>
      <c r="H4" s="375"/>
      <c r="I4" s="375"/>
      <c r="J4" s="375"/>
      <c r="K4" s="376" t="s">
        <v>210</v>
      </c>
      <c r="L4" s="376"/>
      <c r="M4" s="376"/>
    </row>
    <row r="5" spans="2:13" x14ac:dyDescent="0.25">
      <c r="B5" s="374"/>
      <c r="C5" s="375"/>
      <c r="D5" s="375"/>
      <c r="E5" s="375"/>
      <c r="F5" s="375"/>
      <c r="G5" s="375"/>
      <c r="H5" s="375"/>
      <c r="I5" s="375"/>
      <c r="J5" s="375"/>
      <c r="K5" s="377" t="s">
        <v>208</v>
      </c>
      <c r="L5" s="377"/>
      <c r="M5" s="377"/>
    </row>
    <row r="6" spans="2:13" ht="26.25" customHeight="1" x14ac:dyDescent="0.25">
      <c r="B6" s="374"/>
      <c r="C6" s="202" t="s">
        <v>207</v>
      </c>
      <c r="D6" s="201" t="s">
        <v>127</v>
      </c>
      <c r="E6" s="202" t="s">
        <v>69</v>
      </c>
      <c r="F6" s="201" t="s">
        <v>127</v>
      </c>
      <c r="G6" s="202" t="s">
        <v>70</v>
      </c>
      <c r="H6" s="201" t="s">
        <v>127</v>
      </c>
      <c r="I6" s="202" t="s">
        <v>36</v>
      </c>
      <c r="J6" s="201" t="s">
        <v>127</v>
      </c>
      <c r="K6" s="200" t="s">
        <v>69</v>
      </c>
      <c r="L6" s="200" t="s">
        <v>70</v>
      </c>
      <c r="M6" s="200" t="s">
        <v>36</v>
      </c>
    </row>
    <row r="7" spans="2:13" x14ac:dyDescent="0.25">
      <c r="B7" s="191" t="s">
        <v>206</v>
      </c>
      <c r="C7" s="190">
        <v>20</v>
      </c>
      <c r="D7" s="13">
        <v>3.5026269702276709</v>
      </c>
      <c r="E7" s="193">
        <v>5337</v>
      </c>
      <c r="F7" s="14">
        <v>37.83</v>
      </c>
      <c r="G7" s="192">
        <v>58</v>
      </c>
      <c r="H7" s="13">
        <v>18.649999999999999</v>
      </c>
      <c r="I7" s="193">
        <v>7037</v>
      </c>
      <c r="J7" s="14">
        <v>36.43</v>
      </c>
      <c r="K7" s="187">
        <v>166</v>
      </c>
      <c r="L7" s="199">
        <v>-1</v>
      </c>
      <c r="M7" s="187">
        <v>228</v>
      </c>
    </row>
    <row r="8" spans="2:13" x14ac:dyDescent="0.25">
      <c r="B8" s="191" t="s">
        <v>205</v>
      </c>
      <c r="C8" s="190">
        <v>7</v>
      </c>
      <c r="D8" s="13">
        <v>1.2259194395796849</v>
      </c>
      <c r="E8" s="193">
        <v>317</v>
      </c>
      <c r="F8" s="14">
        <v>2.25</v>
      </c>
      <c r="G8" s="192">
        <v>7</v>
      </c>
      <c r="H8" s="13">
        <v>2.25</v>
      </c>
      <c r="I8" s="193">
        <v>462</v>
      </c>
      <c r="J8" s="14">
        <v>2.39</v>
      </c>
      <c r="K8" s="187">
        <v>62</v>
      </c>
      <c r="L8" s="188">
        <v>2</v>
      </c>
      <c r="M8" s="198">
        <v>112</v>
      </c>
    </row>
    <row r="9" spans="2:13" x14ac:dyDescent="0.25">
      <c r="B9" s="191" t="s">
        <v>204</v>
      </c>
      <c r="C9" s="190">
        <v>358</v>
      </c>
      <c r="D9" s="13">
        <v>62.697022767075303</v>
      </c>
      <c r="E9" s="193">
        <v>6115</v>
      </c>
      <c r="F9" s="14">
        <v>43.35</v>
      </c>
      <c r="G9" s="192">
        <v>174</v>
      </c>
      <c r="H9" s="13">
        <v>55.95</v>
      </c>
      <c r="I9" s="193">
        <v>8505</v>
      </c>
      <c r="J9" s="14">
        <v>44.04</v>
      </c>
      <c r="K9" s="187">
        <v>17</v>
      </c>
      <c r="L9" s="188">
        <v>0</v>
      </c>
      <c r="M9" s="187">
        <v>-33</v>
      </c>
    </row>
    <row r="10" spans="2:13" x14ac:dyDescent="0.25">
      <c r="B10" s="197" t="s">
        <v>203</v>
      </c>
      <c r="C10" s="185">
        <v>385</v>
      </c>
      <c r="D10" s="184">
        <v>67.425569176882661</v>
      </c>
      <c r="E10" s="195">
        <v>11769</v>
      </c>
      <c r="F10" s="182">
        <v>83.43</v>
      </c>
      <c r="G10" s="196">
        <v>239</v>
      </c>
      <c r="H10" s="184">
        <v>76.849999999999994</v>
      </c>
      <c r="I10" s="195">
        <v>16004</v>
      </c>
      <c r="J10" s="182">
        <v>82.86</v>
      </c>
      <c r="K10" s="180">
        <v>245</v>
      </c>
      <c r="L10" s="194">
        <v>1</v>
      </c>
      <c r="M10" s="180">
        <v>307</v>
      </c>
    </row>
    <row r="11" spans="2:13" x14ac:dyDescent="0.25">
      <c r="B11" s="191" t="s">
        <v>202</v>
      </c>
      <c r="C11" s="190">
        <v>150</v>
      </c>
      <c r="D11" s="13">
        <v>26.26970227670753</v>
      </c>
      <c r="E11" s="193">
        <v>1904</v>
      </c>
      <c r="F11" s="14">
        <v>13.5</v>
      </c>
      <c r="G11" s="192">
        <v>64</v>
      </c>
      <c r="H11" s="13">
        <v>20.58</v>
      </c>
      <c r="I11" s="193">
        <v>2697</v>
      </c>
      <c r="J11" s="14">
        <v>13.96</v>
      </c>
      <c r="K11" s="187">
        <v>-10.999999999999773</v>
      </c>
      <c r="L11" s="188">
        <v>15.999999999999993</v>
      </c>
      <c r="M11" s="187">
        <v>-10</v>
      </c>
    </row>
    <row r="12" spans="2:13" x14ac:dyDescent="0.25">
      <c r="B12" s="191" t="s">
        <v>201</v>
      </c>
      <c r="C12" s="190">
        <v>34</v>
      </c>
      <c r="D12" s="13">
        <v>5.9544658493870406</v>
      </c>
      <c r="E12" s="193">
        <v>425</v>
      </c>
      <c r="F12" s="14">
        <v>3.01</v>
      </c>
      <c r="G12" s="192">
        <v>8</v>
      </c>
      <c r="H12" s="13">
        <v>2.57</v>
      </c>
      <c r="I12" s="193">
        <v>603</v>
      </c>
      <c r="J12" s="14">
        <v>3.12</v>
      </c>
      <c r="K12" s="187">
        <v>27</v>
      </c>
      <c r="L12" s="188">
        <v>-7</v>
      </c>
      <c r="M12" s="187">
        <v>30</v>
      </c>
    </row>
    <row r="13" spans="2:13" x14ac:dyDescent="0.25">
      <c r="B13" s="191" t="s">
        <v>200</v>
      </c>
      <c r="C13" s="190">
        <v>2</v>
      </c>
      <c r="D13" s="13">
        <v>0.35026269702276708</v>
      </c>
      <c r="E13" s="256">
        <v>8</v>
      </c>
      <c r="F13" s="14">
        <v>0.06</v>
      </c>
      <c r="G13" s="190" t="s">
        <v>26</v>
      </c>
      <c r="H13" s="13" t="s">
        <v>26</v>
      </c>
      <c r="I13" s="256">
        <v>10</v>
      </c>
      <c r="J13" s="14">
        <v>0.05</v>
      </c>
      <c r="K13" s="187">
        <v>0.99999999999999911</v>
      </c>
      <c r="L13" s="188" t="s">
        <v>26</v>
      </c>
      <c r="M13" s="187">
        <v>3</v>
      </c>
    </row>
    <row r="14" spans="2:13" x14ac:dyDescent="0.25">
      <c r="B14" s="186" t="s">
        <v>199</v>
      </c>
      <c r="C14" s="185">
        <v>186</v>
      </c>
      <c r="D14" s="184">
        <v>32.574430823117339</v>
      </c>
      <c r="E14" s="183">
        <v>2337</v>
      </c>
      <c r="F14" s="182">
        <v>16.57</v>
      </c>
      <c r="G14" s="185">
        <v>72</v>
      </c>
      <c r="H14" s="184">
        <v>23.15</v>
      </c>
      <c r="I14" s="183">
        <v>3310</v>
      </c>
      <c r="J14" s="182">
        <v>17.14</v>
      </c>
      <c r="K14" s="180">
        <v>17</v>
      </c>
      <c r="L14" s="181">
        <v>8.9999999999999929</v>
      </c>
      <c r="M14" s="180">
        <v>23</v>
      </c>
    </row>
    <row r="15" spans="2:13" x14ac:dyDescent="0.25">
      <c r="B15" s="15" t="s">
        <v>8</v>
      </c>
      <c r="C15" s="179">
        <v>571</v>
      </c>
      <c r="D15" s="25">
        <v>100</v>
      </c>
      <c r="E15" s="178">
        <v>14106</v>
      </c>
      <c r="F15" s="25">
        <v>100</v>
      </c>
      <c r="G15" s="178">
        <v>311</v>
      </c>
      <c r="H15" s="25">
        <v>100</v>
      </c>
      <c r="I15" s="178">
        <v>19314</v>
      </c>
      <c r="J15" s="25">
        <v>100</v>
      </c>
      <c r="K15" s="177">
        <v>262</v>
      </c>
      <c r="L15" s="177">
        <v>10</v>
      </c>
      <c r="M15" s="177">
        <v>330</v>
      </c>
    </row>
    <row r="18" ht="16.5" customHeight="1" x14ac:dyDescent="0.25"/>
    <row r="19" ht="16.5" customHeight="1" x14ac:dyDescent="0.25"/>
    <row r="20" ht="16.5" customHeight="1" x14ac:dyDescent="0.25"/>
  </sheetData>
  <mergeCells count="4">
    <mergeCell ref="B4:B6"/>
    <mergeCell ref="C4:J5"/>
    <mergeCell ref="K4:M4"/>
    <mergeCell ref="K5:M5"/>
  </mergeCells>
  <pageMargins left="0.7" right="0.7" top="0.75" bottom="0.75" header="0.3" footer="0.3"/>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7"/>
  <sheetViews>
    <sheetView showGridLines="0" workbookViewId="0">
      <selection activeCell="B15" sqref="B15"/>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6" x14ac:dyDescent="0.25">
      <c r="B2" s="89" t="s">
        <v>312</v>
      </c>
    </row>
    <row r="3" spans="2:16" x14ac:dyDescent="0.25">
      <c r="B3" s="106" t="s">
        <v>300</v>
      </c>
    </row>
    <row r="4" spans="2:16" x14ac:dyDescent="0.25">
      <c r="B4" s="374" t="s">
        <v>209</v>
      </c>
      <c r="C4" s="375">
        <v>2018</v>
      </c>
      <c r="D4" s="375"/>
      <c r="E4" s="375"/>
      <c r="F4" s="375"/>
      <c r="G4" s="375"/>
      <c r="H4" s="375"/>
      <c r="I4" s="375"/>
      <c r="J4" s="375"/>
      <c r="K4" s="376" t="s">
        <v>277</v>
      </c>
      <c r="L4" s="376"/>
      <c r="M4" s="376"/>
    </row>
    <row r="5" spans="2:16" x14ac:dyDescent="0.25">
      <c r="B5" s="374"/>
      <c r="C5" s="375"/>
      <c r="D5" s="375"/>
      <c r="E5" s="375"/>
      <c r="F5" s="375"/>
      <c r="G5" s="375"/>
      <c r="H5" s="375"/>
      <c r="I5" s="375"/>
      <c r="J5" s="375"/>
      <c r="K5" s="377" t="s">
        <v>208</v>
      </c>
      <c r="L5" s="377"/>
      <c r="M5" s="377"/>
    </row>
    <row r="6" spans="2:16" ht="27" x14ac:dyDescent="0.25">
      <c r="B6" s="374"/>
      <c r="C6" s="202" t="s">
        <v>207</v>
      </c>
      <c r="D6" s="201" t="s">
        <v>127</v>
      </c>
      <c r="E6" s="202" t="s">
        <v>69</v>
      </c>
      <c r="F6" s="201" t="s">
        <v>127</v>
      </c>
      <c r="G6" s="202" t="s">
        <v>70</v>
      </c>
      <c r="H6" s="201" t="s">
        <v>127</v>
      </c>
      <c r="I6" s="202" t="s">
        <v>36</v>
      </c>
      <c r="J6" s="201" t="s">
        <v>127</v>
      </c>
      <c r="K6" s="200" t="s">
        <v>69</v>
      </c>
      <c r="L6" s="200" t="s">
        <v>70</v>
      </c>
      <c r="M6" s="200" t="s">
        <v>36</v>
      </c>
    </row>
    <row r="7" spans="2:16" x14ac:dyDescent="0.25">
      <c r="B7" s="191" t="s">
        <v>206</v>
      </c>
      <c r="C7" s="190">
        <v>20</v>
      </c>
      <c r="D7" s="13">
        <v>3.5026269702276709</v>
      </c>
      <c r="E7" s="193">
        <v>5337</v>
      </c>
      <c r="F7" s="14">
        <v>37.83</v>
      </c>
      <c r="G7" s="192">
        <v>58</v>
      </c>
      <c r="H7" s="13">
        <v>18.649999999999999</v>
      </c>
      <c r="I7" s="193">
        <v>7037</v>
      </c>
      <c r="J7" s="14">
        <v>36.43</v>
      </c>
      <c r="K7" s="11">
        <v>3.2102107909495263</v>
      </c>
      <c r="L7" s="14">
        <v>-1.6949152542372881</v>
      </c>
      <c r="M7" s="11">
        <v>3.3485093258922016</v>
      </c>
      <c r="P7" s="3"/>
    </row>
    <row r="8" spans="2:16" x14ac:dyDescent="0.25">
      <c r="B8" s="191" t="s">
        <v>205</v>
      </c>
      <c r="C8" s="190">
        <v>7</v>
      </c>
      <c r="D8" s="13">
        <v>1.2259194395796849</v>
      </c>
      <c r="E8" s="193">
        <v>317</v>
      </c>
      <c r="F8" s="14">
        <v>2.25</v>
      </c>
      <c r="G8" s="192">
        <v>7</v>
      </c>
      <c r="H8" s="13">
        <v>2.25</v>
      </c>
      <c r="I8" s="193">
        <v>462</v>
      </c>
      <c r="J8" s="14">
        <v>2.39</v>
      </c>
      <c r="K8" s="11">
        <v>24.313725490196077</v>
      </c>
      <c r="L8" s="265">
        <v>40</v>
      </c>
      <c r="M8" s="266">
        <v>32</v>
      </c>
      <c r="P8" s="3"/>
    </row>
    <row r="9" spans="2:16" x14ac:dyDescent="0.25">
      <c r="B9" s="191" t="s">
        <v>204</v>
      </c>
      <c r="C9" s="190">
        <v>358</v>
      </c>
      <c r="D9" s="13">
        <v>62.697022767075303</v>
      </c>
      <c r="E9" s="193">
        <v>6115</v>
      </c>
      <c r="F9" s="14">
        <v>43.35</v>
      </c>
      <c r="G9" s="192">
        <v>174</v>
      </c>
      <c r="H9" s="13">
        <v>55.95</v>
      </c>
      <c r="I9" s="193">
        <v>8505</v>
      </c>
      <c r="J9" s="14">
        <v>44.04</v>
      </c>
      <c r="K9" s="11">
        <v>0.27877992784519512</v>
      </c>
      <c r="L9" s="265">
        <v>0</v>
      </c>
      <c r="M9" s="11">
        <v>-0.38650737877723118</v>
      </c>
      <c r="P9" s="3"/>
    </row>
    <row r="10" spans="2:16" x14ac:dyDescent="0.25">
      <c r="B10" s="197" t="s">
        <v>203</v>
      </c>
      <c r="C10" s="185">
        <v>385</v>
      </c>
      <c r="D10" s="184">
        <v>67.425569176882661</v>
      </c>
      <c r="E10" s="195">
        <v>11769</v>
      </c>
      <c r="F10" s="182">
        <v>83.43</v>
      </c>
      <c r="G10" s="196">
        <v>239</v>
      </c>
      <c r="H10" s="184">
        <v>76.849999999999994</v>
      </c>
      <c r="I10" s="195">
        <v>16004</v>
      </c>
      <c r="J10" s="182">
        <v>82.86</v>
      </c>
      <c r="K10" s="267">
        <v>2.1259979173897952</v>
      </c>
      <c r="L10" s="268">
        <v>0.42016806722689076</v>
      </c>
      <c r="M10" s="267">
        <v>1.955787730139517</v>
      </c>
      <c r="P10" s="3"/>
    </row>
    <row r="11" spans="2:16" x14ac:dyDescent="0.25">
      <c r="B11" s="191" t="s">
        <v>202</v>
      </c>
      <c r="C11" s="190">
        <v>150</v>
      </c>
      <c r="D11" s="13">
        <v>26.26970227670753</v>
      </c>
      <c r="E11" s="109">
        <v>1904</v>
      </c>
      <c r="F11" s="14">
        <v>13.5</v>
      </c>
      <c r="G11" s="192">
        <v>64</v>
      </c>
      <c r="H11" s="13">
        <v>20.58</v>
      </c>
      <c r="I11" s="193">
        <v>2697</v>
      </c>
      <c r="J11" s="14">
        <v>13.96</v>
      </c>
      <c r="K11" s="11">
        <v>-0.5744125326370757</v>
      </c>
      <c r="L11" s="265">
        <v>33.333333333333329</v>
      </c>
      <c r="M11" s="11">
        <v>-0.36941263391207979</v>
      </c>
      <c r="P11" s="3"/>
    </row>
    <row r="12" spans="2:16" x14ac:dyDescent="0.25">
      <c r="B12" s="191" t="s">
        <v>201</v>
      </c>
      <c r="C12" s="190">
        <v>34</v>
      </c>
      <c r="D12" s="13">
        <v>5.9544658493870406</v>
      </c>
      <c r="E12" s="109">
        <v>425</v>
      </c>
      <c r="F12" s="14">
        <v>3.01</v>
      </c>
      <c r="G12" s="192">
        <v>8</v>
      </c>
      <c r="H12" s="13">
        <v>2.57</v>
      </c>
      <c r="I12" s="109">
        <v>603</v>
      </c>
      <c r="J12" s="14">
        <v>3.12</v>
      </c>
      <c r="K12" s="11">
        <v>6.78391959798995</v>
      </c>
      <c r="L12" s="265">
        <v>-46.666666666666664</v>
      </c>
      <c r="M12" s="11">
        <v>5.2356020942408374</v>
      </c>
      <c r="P12" s="3"/>
    </row>
    <row r="13" spans="2:16" x14ac:dyDescent="0.25">
      <c r="B13" s="191" t="s">
        <v>200</v>
      </c>
      <c r="C13" s="190">
        <v>2</v>
      </c>
      <c r="D13" s="13">
        <v>0.35026269702276708</v>
      </c>
      <c r="E13" s="189">
        <v>8</v>
      </c>
      <c r="F13" s="14">
        <v>0.06</v>
      </c>
      <c r="G13" s="190">
        <v>0</v>
      </c>
      <c r="H13" s="13">
        <v>0</v>
      </c>
      <c r="I13" s="189">
        <v>10</v>
      </c>
      <c r="J13" s="14">
        <v>0.05</v>
      </c>
      <c r="K13" s="11">
        <v>14.285714285714285</v>
      </c>
      <c r="L13" s="265" t="s">
        <v>278</v>
      </c>
      <c r="M13" s="11">
        <v>42.857142857142854</v>
      </c>
      <c r="P13" s="3"/>
    </row>
    <row r="14" spans="2:16" x14ac:dyDescent="0.25">
      <c r="B14" s="186" t="s">
        <v>199</v>
      </c>
      <c r="C14" s="185">
        <v>186</v>
      </c>
      <c r="D14" s="184">
        <v>32.574430823117339</v>
      </c>
      <c r="E14" s="183">
        <v>2337</v>
      </c>
      <c r="F14" s="182">
        <v>16.57</v>
      </c>
      <c r="G14" s="185">
        <v>72</v>
      </c>
      <c r="H14" s="184">
        <v>23.15</v>
      </c>
      <c r="I14" s="183">
        <v>3310</v>
      </c>
      <c r="J14" s="182">
        <v>17.14</v>
      </c>
      <c r="K14" s="267">
        <v>0.73275862068965514</v>
      </c>
      <c r="L14" s="269">
        <v>14.285714285714285</v>
      </c>
      <c r="M14" s="267">
        <v>0.69972619409796166</v>
      </c>
      <c r="P14" s="3"/>
    </row>
    <row r="15" spans="2:16" x14ac:dyDescent="0.25">
      <c r="B15" s="15" t="s">
        <v>8</v>
      </c>
      <c r="C15" s="179">
        <v>571</v>
      </c>
      <c r="D15" s="177">
        <v>100</v>
      </c>
      <c r="E15" s="178">
        <v>14106</v>
      </c>
      <c r="F15" s="177">
        <v>100</v>
      </c>
      <c r="G15" s="178">
        <v>311</v>
      </c>
      <c r="H15" s="177">
        <v>100</v>
      </c>
      <c r="I15" s="178">
        <v>19314</v>
      </c>
      <c r="J15" s="177">
        <v>100</v>
      </c>
      <c r="K15" s="25">
        <v>1.8925166136954639</v>
      </c>
      <c r="L15" s="25">
        <v>3.322259136212625</v>
      </c>
      <c r="M15" s="25">
        <v>1.7383059418457649</v>
      </c>
      <c r="P15" s="270"/>
    </row>
    <row r="16" spans="2:16"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I19"/>
  <sheetViews>
    <sheetView showGridLines="0" workbookViewId="0">
      <selection activeCell="A16" sqref="A16:XFD17"/>
    </sheetView>
  </sheetViews>
  <sheetFormatPr defaultRowHeight="15" x14ac:dyDescent="0.25"/>
  <cols>
    <col min="1" max="1" width="0.85546875" style="1" customWidth="1"/>
    <col min="2" max="2" width="15" style="1" customWidth="1"/>
    <col min="3" max="16384" width="9.140625" style="1"/>
  </cols>
  <sheetData>
    <row r="2" spans="2:9" x14ac:dyDescent="0.25">
      <c r="B2" s="26" t="s">
        <v>311</v>
      </c>
      <c r="C2" s="26"/>
      <c r="D2" s="26"/>
      <c r="E2" s="26"/>
      <c r="F2" s="26"/>
    </row>
    <row r="3" spans="2:9" x14ac:dyDescent="0.25">
      <c r="B3" s="323" t="s">
        <v>211</v>
      </c>
      <c r="C3" s="323"/>
      <c r="D3" s="323"/>
      <c r="E3" s="323"/>
      <c r="F3" s="323"/>
    </row>
    <row r="4" spans="2:9" x14ac:dyDescent="0.25">
      <c r="B4" s="380" t="s">
        <v>209</v>
      </c>
      <c r="C4" s="325">
        <v>2018</v>
      </c>
      <c r="D4" s="325"/>
      <c r="E4" s="326">
        <v>2017</v>
      </c>
      <c r="F4" s="326"/>
    </row>
    <row r="5" spans="2:9" x14ac:dyDescent="0.25">
      <c r="B5" s="380"/>
      <c r="C5" s="325"/>
      <c r="D5" s="325"/>
      <c r="E5" s="326"/>
      <c r="F5" s="326"/>
    </row>
    <row r="6" spans="2:9" ht="27" x14ac:dyDescent="0.25">
      <c r="B6" s="380"/>
      <c r="C6" s="273" t="s">
        <v>197</v>
      </c>
      <c r="D6" s="273" t="s">
        <v>5</v>
      </c>
      <c r="E6" s="273" t="s">
        <v>197</v>
      </c>
      <c r="F6" s="273" t="s">
        <v>5</v>
      </c>
    </row>
    <row r="7" spans="2:9" x14ac:dyDescent="0.25">
      <c r="B7" s="296" t="s">
        <v>206</v>
      </c>
      <c r="C7" s="94">
        <v>1.0867528574105303</v>
      </c>
      <c r="D7" s="95">
        <v>0.81747709654686407</v>
      </c>
      <c r="E7" s="163">
        <v>1.1409785341326628</v>
      </c>
      <c r="F7" s="105">
        <v>0.85905649388468253</v>
      </c>
    </row>
    <row r="8" spans="2:9" x14ac:dyDescent="0.25">
      <c r="B8" s="296" t="s">
        <v>205</v>
      </c>
      <c r="C8" s="94">
        <v>2.2082018927444795</v>
      </c>
      <c r="D8" s="95">
        <v>1.4925373134328357</v>
      </c>
      <c r="E8" s="163">
        <v>1.9607843137254901</v>
      </c>
      <c r="F8" s="105">
        <v>1.4084507042253522</v>
      </c>
    </row>
    <row r="9" spans="2:9" ht="15" customHeight="1" x14ac:dyDescent="0.25">
      <c r="B9" s="296" t="s">
        <v>204</v>
      </c>
      <c r="C9" s="94">
        <v>2.8454619787408015</v>
      </c>
      <c r="D9" s="95">
        <v>2.0048392671966817</v>
      </c>
      <c r="E9" s="163">
        <v>2.8533945555919975</v>
      </c>
      <c r="F9" s="105">
        <v>1.997245179063361</v>
      </c>
    </row>
    <row r="10" spans="2:9" ht="15" customHeight="1" x14ac:dyDescent="0.25">
      <c r="B10" s="297" t="s">
        <v>203</v>
      </c>
      <c r="C10" s="132">
        <v>2.0307587730478374</v>
      </c>
      <c r="D10" s="130">
        <v>1.4714030659360955</v>
      </c>
      <c r="E10" s="159">
        <v>2.0652551197500868</v>
      </c>
      <c r="F10" s="298">
        <v>1.4935676184499529</v>
      </c>
    </row>
    <row r="11" spans="2:9" ht="15" customHeight="1" x14ac:dyDescent="0.25">
      <c r="B11" s="296" t="s">
        <v>202</v>
      </c>
      <c r="C11" s="94">
        <v>3.3613445378151261</v>
      </c>
      <c r="D11" s="95">
        <v>2.3180007243752265</v>
      </c>
      <c r="E11" s="163">
        <v>2.5065274151436032</v>
      </c>
      <c r="F11" s="105">
        <v>1.7422867513611617</v>
      </c>
    </row>
    <row r="12" spans="2:9" ht="15" customHeight="1" x14ac:dyDescent="0.25">
      <c r="B12" s="296" t="s">
        <v>201</v>
      </c>
      <c r="C12" s="94">
        <v>1.8823529411764703</v>
      </c>
      <c r="D12" s="95">
        <v>1.3093289689034371</v>
      </c>
      <c r="E12" s="163">
        <v>3.7688442211055273</v>
      </c>
      <c r="F12" s="105">
        <v>2.5510204081632653</v>
      </c>
    </row>
    <row r="13" spans="2:9" ht="15" customHeight="1" x14ac:dyDescent="0.25">
      <c r="B13" s="296" t="s">
        <v>200</v>
      </c>
      <c r="C13" s="94" t="s">
        <v>26</v>
      </c>
      <c r="D13" s="95" t="s">
        <v>26</v>
      </c>
      <c r="E13" s="163" t="s">
        <v>26</v>
      </c>
      <c r="F13" s="105" t="s">
        <v>26</v>
      </c>
    </row>
    <row r="14" spans="2:9" ht="15" customHeight="1" x14ac:dyDescent="0.25">
      <c r="B14" s="299" t="s">
        <v>199</v>
      </c>
      <c r="C14" s="132">
        <v>3.0808729139922981</v>
      </c>
      <c r="D14" s="130">
        <v>2.1289178001182734</v>
      </c>
      <c r="E14" s="159">
        <v>2.7155172413793101</v>
      </c>
      <c r="F14" s="298">
        <v>1.8805970149253732</v>
      </c>
    </row>
    <row r="15" spans="2:9" ht="15" customHeight="1" x14ac:dyDescent="0.25">
      <c r="B15" s="15" t="s">
        <v>8</v>
      </c>
      <c r="C15" s="104">
        <v>2.2047355735148164</v>
      </c>
      <c r="D15" s="104">
        <v>1.5847133757961782</v>
      </c>
      <c r="E15" s="104">
        <v>2.1742271019936434</v>
      </c>
      <c r="F15" s="104">
        <v>1.560798548094374</v>
      </c>
    </row>
    <row r="16" spans="2:9" ht="11.25" customHeight="1" x14ac:dyDescent="0.3">
      <c r="B16" s="378" t="s">
        <v>301</v>
      </c>
      <c r="C16" s="379"/>
      <c r="D16" s="379"/>
      <c r="E16" s="379"/>
      <c r="F16" s="379"/>
      <c r="G16" s="379"/>
      <c r="H16" s="379"/>
      <c r="I16" s="379"/>
    </row>
    <row r="17" spans="2:9" ht="11.25" customHeight="1" x14ac:dyDescent="0.3">
      <c r="B17" s="17" t="s">
        <v>302</v>
      </c>
      <c r="C17" s="276"/>
      <c r="D17" s="276"/>
      <c r="E17" s="276"/>
      <c r="F17" s="276"/>
      <c r="G17" s="276"/>
      <c r="H17" s="276"/>
      <c r="I17" s="276"/>
    </row>
    <row r="18" spans="2:9" ht="15.75" customHeight="1" x14ac:dyDescent="0.25"/>
    <row r="19" spans="2:9" ht="15" customHeight="1" x14ac:dyDescent="0.25"/>
  </sheetData>
  <mergeCells count="5">
    <mergeCell ref="B16:I16"/>
    <mergeCell ref="B3:F3"/>
    <mergeCell ref="B4:B6"/>
    <mergeCell ref="C4:D5"/>
    <mergeCell ref="E4:F5"/>
  </mergeCells>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5"/>
  <sheetViews>
    <sheetView showGridLines="0" workbookViewId="0">
      <selection activeCell="B29" sqref="B29"/>
    </sheetView>
  </sheetViews>
  <sheetFormatPr defaultRowHeight="11.25" x14ac:dyDescent="0.2"/>
  <cols>
    <col min="1" max="1" width="0.85546875" style="46" customWidth="1"/>
    <col min="2" max="2" width="40.42578125" style="102" customWidth="1"/>
    <col min="3" max="16384" width="9.140625" style="46"/>
  </cols>
  <sheetData>
    <row r="2" spans="2:9" ht="12.75" x14ac:dyDescent="0.2">
      <c r="B2" s="54" t="s">
        <v>310</v>
      </c>
      <c r="C2" s="54"/>
      <c r="D2" s="54"/>
      <c r="E2" s="54"/>
      <c r="F2" s="54"/>
      <c r="G2" s="54"/>
      <c r="H2" s="54"/>
      <c r="I2" s="54"/>
    </row>
    <row r="3" spans="2:9" ht="12.75" x14ac:dyDescent="0.2">
      <c r="B3" s="282" t="s">
        <v>303</v>
      </c>
      <c r="C3" s="287"/>
      <c r="D3" s="287"/>
      <c r="E3" s="287"/>
      <c r="F3" s="107"/>
      <c r="G3" s="107"/>
      <c r="H3" s="107"/>
      <c r="I3" s="108"/>
    </row>
    <row r="4" spans="2:9" ht="30" customHeight="1" x14ac:dyDescent="0.2">
      <c r="B4" s="381" t="s">
        <v>110</v>
      </c>
      <c r="C4" s="382" t="s">
        <v>20</v>
      </c>
      <c r="D4" s="382" t="s">
        <v>70</v>
      </c>
      <c r="E4" s="382" t="s">
        <v>36</v>
      </c>
      <c r="F4" s="383" t="s">
        <v>111</v>
      </c>
      <c r="G4" s="383"/>
      <c r="H4" s="383"/>
      <c r="I4" s="384" t="s">
        <v>94</v>
      </c>
    </row>
    <row r="5" spans="2:9" ht="13.5" x14ac:dyDescent="0.2">
      <c r="B5" s="381"/>
      <c r="C5" s="109" t="s">
        <v>69</v>
      </c>
      <c r="D5" s="109" t="s">
        <v>70</v>
      </c>
      <c r="E5" s="109" t="s">
        <v>36</v>
      </c>
      <c r="F5" s="109" t="s">
        <v>69</v>
      </c>
      <c r="G5" s="109" t="s">
        <v>70</v>
      </c>
      <c r="H5" s="109" t="s">
        <v>36</v>
      </c>
      <c r="I5" s="384"/>
    </row>
    <row r="6" spans="2:9" ht="13.5" x14ac:dyDescent="0.2">
      <c r="B6" s="58" t="s">
        <v>112</v>
      </c>
      <c r="C6" s="93">
        <v>822</v>
      </c>
      <c r="D6" s="98">
        <v>39</v>
      </c>
      <c r="E6" s="93">
        <v>1462</v>
      </c>
      <c r="F6" s="110">
        <v>5.83</v>
      </c>
      <c r="G6" s="68">
        <v>12.54</v>
      </c>
      <c r="H6" s="110">
        <v>7.57</v>
      </c>
      <c r="I6" s="68">
        <v>4.7445255474452548</v>
      </c>
    </row>
    <row r="7" spans="2:9" ht="13.5" x14ac:dyDescent="0.2">
      <c r="B7" s="58" t="s">
        <v>113</v>
      </c>
      <c r="C7" s="93">
        <v>5064</v>
      </c>
      <c r="D7" s="98">
        <v>77</v>
      </c>
      <c r="E7" s="93">
        <v>7047</v>
      </c>
      <c r="F7" s="110">
        <v>35.9</v>
      </c>
      <c r="G7" s="68">
        <v>24.76</v>
      </c>
      <c r="H7" s="110">
        <v>36.49</v>
      </c>
      <c r="I7" s="68">
        <v>1.5205371248025277</v>
      </c>
    </row>
    <row r="8" spans="2:9" ht="13.5" x14ac:dyDescent="0.2">
      <c r="B8" s="58" t="s">
        <v>114</v>
      </c>
      <c r="C8" s="93">
        <v>1597</v>
      </c>
      <c r="D8" s="98">
        <v>13</v>
      </c>
      <c r="E8" s="93">
        <v>1979</v>
      </c>
      <c r="F8" s="110">
        <v>11.32</v>
      </c>
      <c r="G8" s="68">
        <v>4.18</v>
      </c>
      <c r="H8" s="110">
        <v>10.25</v>
      </c>
      <c r="I8" s="68">
        <v>0.8140262993112084</v>
      </c>
    </row>
    <row r="9" spans="2:9" ht="13.5" x14ac:dyDescent="0.2">
      <c r="B9" s="58" t="s">
        <v>115</v>
      </c>
      <c r="C9" s="93">
        <v>2609</v>
      </c>
      <c r="D9" s="98">
        <v>50</v>
      </c>
      <c r="E9" s="93">
        <v>4192</v>
      </c>
      <c r="F9" s="110">
        <v>18.5</v>
      </c>
      <c r="G9" s="68">
        <v>16.079999999999998</v>
      </c>
      <c r="H9" s="110">
        <v>21.7</v>
      </c>
      <c r="I9" s="68">
        <v>1.9164430816404752</v>
      </c>
    </row>
    <row r="10" spans="2:9" ht="13.5" x14ac:dyDescent="0.2">
      <c r="B10" s="58" t="s">
        <v>116</v>
      </c>
      <c r="C10" s="93">
        <v>371</v>
      </c>
      <c r="D10" s="98">
        <v>5</v>
      </c>
      <c r="E10" s="93">
        <v>473</v>
      </c>
      <c r="F10" s="110">
        <v>2.63</v>
      </c>
      <c r="G10" s="68">
        <v>1.61</v>
      </c>
      <c r="H10" s="110">
        <v>2.4500000000000002</v>
      </c>
      <c r="I10" s="68">
        <v>1.3477088948787064</v>
      </c>
    </row>
    <row r="11" spans="2:9" ht="13.5" x14ac:dyDescent="0.2">
      <c r="B11" s="111" t="s">
        <v>117</v>
      </c>
      <c r="C11" s="112">
        <v>10463</v>
      </c>
      <c r="D11" s="113">
        <v>184</v>
      </c>
      <c r="E11" s="112">
        <v>15153</v>
      </c>
      <c r="F11" s="114">
        <v>74.17</v>
      </c>
      <c r="G11" s="115">
        <v>59.16</v>
      </c>
      <c r="H11" s="114">
        <v>78.459999999999994</v>
      </c>
      <c r="I11" s="115">
        <v>1.7585778457421388</v>
      </c>
    </row>
    <row r="12" spans="2:9" ht="13.5" x14ac:dyDescent="0.2">
      <c r="B12" s="58" t="s">
        <v>118</v>
      </c>
      <c r="C12" s="93">
        <v>1150</v>
      </c>
      <c r="D12" s="98">
        <v>37</v>
      </c>
      <c r="E12" s="93">
        <v>1236</v>
      </c>
      <c r="F12" s="110">
        <v>8.15</v>
      </c>
      <c r="G12" s="68">
        <v>11.9</v>
      </c>
      <c r="H12" s="110">
        <v>6.4</v>
      </c>
      <c r="I12" s="68">
        <v>3.2173913043478262</v>
      </c>
    </row>
    <row r="13" spans="2:9" ht="13.5" x14ac:dyDescent="0.2">
      <c r="B13" s="58" t="s">
        <v>119</v>
      </c>
      <c r="C13" s="93">
        <v>110</v>
      </c>
      <c r="D13" s="98">
        <v>2</v>
      </c>
      <c r="E13" s="93">
        <v>127</v>
      </c>
      <c r="F13" s="110">
        <v>0.78</v>
      </c>
      <c r="G13" s="68">
        <v>0.64</v>
      </c>
      <c r="H13" s="110">
        <v>0.66</v>
      </c>
      <c r="I13" s="68">
        <v>1.8181818181818181</v>
      </c>
    </row>
    <row r="14" spans="2:9" ht="13.5" x14ac:dyDescent="0.2">
      <c r="B14" s="58" t="s">
        <v>120</v>
      </c>
      <c r="C14" s="93">
        <v>471</v>
      </c>
      <c r="D14" s="98">
        <v>19</v>
      </c>
      <c r="E14" s="93">
        <v>551</v>
      </c>
      <c r="F14" s="110">
        <v>3.34</v>
      </c>
      <c r="G14" s="68">
        <v>6.11</v>
      </c>
      <c r="H14" s="110">
        <v>2.85</v>
      </c>
      <c r="I14" s="68">
        <v>4.0339702760084926</v>
      </c>
    </row>
    <row r="15" spans="2:9" ht="13.5" x14ac:dyDescent="0.2">
      <c r="B15" s="58" t="s">
        <v>125</v>
      </c>
      <c r="C15" s="93" t="s">
        <v>26</v>
      </c>
      <c r="D15" s="93" t="s">
        <v>26</v>
      </c>
      <c r="E15" s="93" t="s">
        <v>26</v>
      </c>
      <c r="F15" s="93" t="s">
        <v>26</v>
      </c>
      <c r="G15" s="93" t="s">
        <v>26</v>
      </c>
      <c r="H15" s="93" t="s">
        <v>26</v>
      </c>
      <c r="I15" s="93" t="s">
        <v>26</v>
      </c>
    </row>
    <row r="16" spans="2:9" ht="13.5" x14ac:dyDescent="0.2">
      <c r="B16" s="58" t="s">
        <v>121</v>
      </c>
      <c r="C16" s="93">
        <v>1675</v>
      </c>
      <c r="D16" s="98">
        <v>63</v>
      </c>
      <c r="E16" s="93">
        <v>2003</v>
      </c>
      <c r="F16" s="110">
        <v>11.87</v>
      </c>
      <c r="G16" s="68">
        <v>20.260000000000002</v>
      </c>
      <c r="H16" s="110">
        <v>10.37</v>
      </c>
      <c r="I16" s="68">
        <v>3.7611940298507465</v>
      </c>
    </row>
    <row r="17" spans="2:9" ht="13.5" x14ac:dyDescent="0.2">
      <c r="B17" s="58" t="s">
        <v>124</v>
      </c>
      <c r="C17" s="93">
        <v>45</v>
      </c>
      <c r="D17" s="98">
        <v>0</v>
      </c>
      <c r="E17" s="93">
        <v>50</v>
      </c>
      <c r="F17" s="110">
        <v>0.32</v>
      </c>
      <c r="G17" s="68">
        <v>0</v>
      </c>
      <c r="H17" s="110">
        <v>0.26</v>
      </c>
      <c r="I17" s="68">
        <v>0</v>
      </c>
    </row>
    <row r="18" spans="2:9" ht="13.5" x14ac:dyDescent="0.2">
      <c r="B18" s="58" t="s">
        <v>122</v>
      </c>
      <c r="C18" s="93">
        <v>192</v>
      </c>
      <c r="D18" s="98">
        <v>6</v>
      </c>
      <c r="E18" s="93">
        <v>194</v>
      </c>
      <c r="F18" s="110">
        <v>1.36</v>
      </c>
      <c r="G18" s="68">
        <v>1.93</v>
      </c>
      <c r="H18" s="110">
        <v>1</v>
      </c>
      <c r="I18" s="68">
        <v>3.125</v>
      </c>
    </row>
    <row r="19" spans="2:9" ht="13.5" x14ac:dyDescent="0.2">
      <c r="B19" s="111" t="s">
        <v>123</v>
      </c>
      <c r="C19" s="112">
        <v>3643</v>
      </c>
      <c r="D19" s="113">
        <v>127</v>
      </c>
      <c r="E19" s="112">
        <v>4161</v>
      </c>
      <c r="F19" s="114">
        <v>25.83</v>
      </c>
      <c r="G19" s="115">
        <v>40.840000000000003</v>
      </c>
      <c r="H19" s="114">
        <v>21.54</v>
      </c>
      <c r="I19" s="115">
        <v>3.4861377985177051</v>
      </c>
    </row>
    <row r="20" spans="2:9" ht="13.5" x14ac:dyDescent="0.25">
      <c r="B20" s="15" t="s">
        <v>8</v>
      </c>
      <c r="C20" s="116">
        <v>14106</v>
      </c>
      <c r="D20" s="116">
        <v>311</v>
      </c>
      <c r="E20" s="116">
        <v>19314</v>
      </c>
      <c r="F20" s="92">
        <v>100</v>
      </c>
      <c r="G20" s="70">
        <v>100</v>
      </c>
      <c r="H20" s="92">
        <v>100</v>
      </c>
      <c r="I20" s="92">
        <v>2.2047355735148164</v>
      </c>
    </row>
    <row r="21" spans="2:9" x14ac:dyDescent="0.2">
      <c r="B21" s="117" t="s">
        <v>100</v>
      </c>
    </row>
    <row r="22" spans="2:9" x14ac:dyDescent="0.2">
      <c r="B22" s="119"/>
    </row>
    <row r="25" spans="2:9" x14ac:dyDescent="0.2">
      <c r="B25" s="46"/>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showGridLines="0" workbookViewId="0">
      <selection activeCell="M32" sqref="M32"/>
    </sheetView>
  </sheetViews>
  <sheetFormatPr defaultRowHeight="11.25" x14ac:dyDescent="0.2"/>
  <cols>
    <col min="1" max="1" width="0.85546875" style="46" customWidth="1"/>
    <col min="2" max="2" width="61" style="102" customWidth="1"/>
    <col min="3" max="3" width="9.140625" style="46"/>
    <col min="4" max="4" width="6.42578125" style="124" customWidth="1"/>
    <col min="5" max="5" width="9.140625" style="46"/>
    <col min="6" max="6" width="6.42578125" style="124" customWidth="1"/>
    <col min="7" max="7" width="9.28515625" style="46" bestFit="1" customWidth="1"/>
    <col min="8" max="8" width="6.42578125" style="124" customWidth="1"/>
    <col min="9" max="9" width="10.5703125" style="46" customWidth="1"/>
    <col min="10" max="16384" width="9.140625" style="46"/>
  </cols>
  <sheetData>
    <row r="2" spans="2:8" ht="12.75" x14ac:dyDescent="0.2">
      <c r="B2" s="54" t="s">
        <v>309</v>
      </c>
      <c r="C2" s="54"/>
      <c r="D2" s="54"/>
      <c r="E2" s="54"/>
      <c r="F2" s="54"/>
      <c r="G2" s="54"/>
      <c r="H2" s="54"/>
    </row>
    <row r="3" spans="2:8" ht="15" x14ac:dyDescent="0.25">
      <c r="B3" s="275" t="s">
        <v>305</v>
      </c>
      <c r="C3" s="120"/>
      <c r="D3" s="120"/>
      <c r="E3" s="1"/>
      <c r="F3" s="1"/>
      <c r="G3" s="1"/>
      <c r="H3" s="1"/>
    </row>
    <row r="4" spans="2:8" ht="30" customHeight="1" x14ac:dyDescent="0.25">
      <c r="B4" s="385" t="s">
        <v>126</v>
      </c>
      <c r="C4" s="386" t="s">
        <v>63</v>
      </c>
      <c r="D4" s="386"/>
      <c r="E4" s="359" t="s">
        <v>304</v>
      </c>
      <c r="F4" s="359"/>
      <c r="G4" s="386" t="s">
        <v>8</v>
      </c>
      <c r="H4" s="386"/>
    </row>
    <row r="5" spans="2:8" ht="13.5" x14ac:dyDescent="0.25">
      <c r="B5" s="385"/>
      <c r="C5" s="121" t="s">
        <v>20</v>
      </c>
      <c r="D5" s="77" t="s">
        <v>127</v>
      </c>
      <c r="E5" s="121" t="s">
        <v>20</v>
      </c>
      <c r="F5" s="77" t="s">
        <v>127</v>
      </c>
      <c r="G5" s="121" t="s">
        <v>20</v>
      </c>
      <c r="H5" s="77" t="s">
        <v>127</v>
      </c>
    </row>
    <row r="6" spans="2:8" ht="13.5" x14ac:dyDescent="0.25">
      <c r="B6" s="122" t="s">
        <v>128</v>
      </c>
      <c r="C6" s="30">
        <v>2442</v>
      </c>
      <c r="D6" s="74">
        <v>20.6</v>
      </c>
      <c r="E6" s="30">
        <v>1230</v>
      </c>
      <c r="F6" s="74">
        <v>21.7</v>
      </c>
      <c r="G6" s="30">
        <v>3672</v>
      </c>
      <c r="H6" s="74">
        <v>21</v>
      </c>
    </row>
    <row r="7" spans="2:8" ht="13.5" x14ac:dyDescent="0.25">
      <c r="B7" s="122" t="s">
        <v>129</v>
      </c>
      <c r="C7" s="30">
        <v>2444</v>
      </c>
      <c r="D7" s="74">
        <v>20.6</v>
      </c>
      <c r="E7" s="30">
        <v>605</v>
      </c>
      <c r="F7" s="74">
        <v>10.7</v>
      </c>
      <c r="G7" s="30">
        <v>3049</v>
      </c>
      <c r="H7" s="74">
        <v>17.399999999999999</v>
      </c>
    </row>
    <row r="8" spans="2:8" ht="13.5" x14ac:dyDescent="0.25">
      <c r="B8" s="122" t="s">
        <v>130</v>
      </c>
      <c r="C8" s="30">
        <v>845</v>
      </c>
      <c r="D8" s="74">
        <v>7.1</v>
      </c>
      <c r="E8" s="30">
        <v>265</v>
      </c>
      <c r="F8" s="74">
        <v>4.7</v>
      </c>
      <c r="G8" s="30">
        <v>1110</v>
      </c>
      <c r="H8" s="74">
        <v>6.3</v>
      </c>
    </row>
    <row r="9" spans="2:8" ht="13.5" x14ac:dyDescent="0.25">
      <c r="B9" s="122" t="s">
        <v>131</v>
      </c>
      <c r="C9" s="30">
        <v>567</v>
      </c>
      <c r="D9" s="74">
        <v>4.8</v>
      </c>
      <c r="E9" s="30">
        <v>147</v>
      </c>
      <c r="F9" s="74">
        <v>2.6</v>
      </c>
      <c r="G9" s="30">
        <v>714</v>
      </c>
      <c r="H9" s="74">
        <v>4.0999999999999996</v>
      </c>
    </row>
    <row r="10" spans="2:8" ht="13.5" x14ac:dyDescent="0.25">
      <c r="B10" s="122" t="s">
        <v>132</v>
      </c>
      <c r="C10" s="30">
        <v>929</v>
      </c>
      <c r="D10" s="74">
        <v>7.8</v>
      </c>
      <c r="E10" s="30">
        <v>178</v>
      </c>
      <c r="F10" s="74">
        <v>3.1</v>
      </c>
      <c r="G10" s="30">
        <v>1107</v>
      </c>
      <c r="H10" s="74">
        <v>6.3</v>
      </c>
    </row>
    <row r="11" spans="2:8" ht="13.5" x14ac:dyDescent="0.25">
      <c r="B11" s="122" t="s">
        <v>133</v>
      </c>
      <c r="C11" s="30">
        <v>103</v>
      </c>
      <c r="D11" s="74">
        <v>0.9</v>
      </c>
      <c r="E11" s="50">
        <v>15</v>
      </c>
      <c r="F11" s="160">
        <v>0.3</v>
      </c>
      <c r="G11" s="30">
        <v>118</v>
      </c>
      <c r="H11" s="74">
        <v>0.7</v>
      </c>
    </row>
    <row r="12" spans="2:8" ht="13.5" x14ac:dyDescent="0.25">
      <c r="B12" s="122" t="s">
        <v>134</v>
      </c>
      <c r="C12" s="30">
        <v>923</v>
      </c>
      <c r="D12" s="74">
        <v>7.8</v>
      </c>
      <c r="E12" s="30">
        <v>678</v>
      </c>
      <c r="F12" s="74">
        <v>12</v>
      </c>
      <c r="G12" s="30">
        <v>1601</v>
      </c>
      <c r="H12" s="74">
        <v>9.1</v>
      </c>
    </row>
    <row r="13" spans="2:8" ht="13.5" x14ac:dyDescent="0.25">
      <c r="B13" s="122" t="s">
        <v>135</v>
      </c>
      <c r="C13" s="30">
        <v>904</v>
      </c>
      <c r="D13" s="74">
        <v>7.6</v>
      </c>
      <c r="E13" s="30">
        <v>661</v>
      </c>
      <c r="F13" s="74">
        <v>11.7</v>
      </c>
      <c r="G13" s="30">
        <v>1565</v>
      </c>
      <c r="H13" s="74">
        <v>8.9</v>
      </c>
    </row>
    <row r="14" spans="2:8" ht="13.5" x14ac:dyDescent="0.25">
      <c r="B14" s="122" t="s">
        <v>136</v>
      </c>
      <c r="C14" s="30">
        <v>19</v>
      </c>
      <c r="D14" s="74">
        <v>0.2</v>
      </c>
      <c r="E14" s="30">
        <v>17</v>
      </c>
      <c r="F14" s="74">
        <v>0.3</v>
      </c>
      <c r="G14" s="30">
        <v>36</v>
      </c>
      <c r="H14" s="74">
        <v>0.2</v>
      </c>
    </row>
    <row r="15" spans="2:8" ht="13.5" x14ac:dyDescent="0.25">
      <c r="B15" s="122" t="s">
        <v>137</v>
      </c>
      <c r="C15" s="30">
        <v>949</v>
      </c>
      <c r="D15" s="74">
        <v>8</v>
      </c>
      <c r="E15" s="30">
        <v>811</v>
      </c>
      <c r="F15" s="74">
        <v>14.3</v>
      </c>
      <c r="G15" s="30">
        <v>1760</v>
      </c>
      <c r="H15" s="74">
        <v>10</v>
      </c>
    </row>
    <row r="16" spans="2:8" ht="13.5" x14ac:dyDescent="0.25">
      <c r="B16" s="122" t="s">
        <v>138</v>
      </c>
      <c r="C16" s="30">
        <v>1059</v>
      </c>
      <c r="D16" s="74">
        <v>8.9</v>
      </c>
      <c r="E16" s="30">
        <v>370</v>
      </c>
      <c r="F16" s="74">
        <v>6.5</v>
      </c>
      <c r="G16" s="30">
        <v>1429</v>
      </c>
      <c r="H16" s="74">
        <v>8.1999999999999993</v>
      </c>
    </row>
    <row r="17" spans="2:9" ht="13.5" x14ac:dyDescent="0.25">
      <c r="B17" s="122" t="s">
        <v>139</v>
      </c>
      <c r="C17" s="30">
        <v>311</v>
      </c>
      <c r="D17" s="74">
        <v>2.6</v>
      </c>
      <c r="E17" s="30">
        <v>69</v>
      </c>
      <c r="F17" s="74">
        <v>1.2</v>
      </c>
      <c r="G17" s="30">
        <v>380</v>
      </c>
      <c r="H17" s="74">
        <v>2.2000000000000002</v>
      </c>
    </row>
    <row r="18" spans="2:9" ht="13.5" x14ac:dyDescent="0.25">
      <c r="B18" s="122" t="s">
        <v>140</v>
      </c>
      <c r="C18" s="30">
        <v>273</v>
      </c>
      <c r="D18" s="74">
        <v>2.2999999999999998</v>
      </c>
      <c r="E18" s="30">
        <v>159</v>
      </c>
      <c r="F18" s="74">
        <v>2.8</v>
      </c>
      <c r="G18" s="30">
        <v>432</v>
      </c>
      <c r="H18" s="74">
        <v>2.5</v>
      </c>
    </row>
    <row r="19" spans="2:9" ht="13.5" x14ac:dyDescent="0.25">
      <c r="B19" s="122" t="s">
        <v>141</v>
      </c>
      <c r="C19" s="30">
        <v>289</v>
      </c>
      <c r="D19" s="74">
        <v>2.4</v>
      </c>
      <c r="E19" s="30">
        <v>127</v>
      </c>
      <c r="F19" s="74">
        <v>2.2000000000000002</v>
      </c>
      <c r="G19" s="30">
        <v>416</v>
      </c>
      <c r="H19" s="74">
        <v>2.4</v>
      </c>
    </row>
    <row r="20" spans="2:9" ht="13.5" x14ac:dyDescent="0.25">
      <c r="B20" s="122" t="s">
        <v>142</v>
      </c>
      <c r="C20" s="30">
        <v>536</v>
      </c>
      <c r="D20" s="74">
        <v>4.5</v>
      </c>
      <c r="E20" s="30">
        <v>28</v>
      </c>
      <c r="F20" s="74">
        <v>0.5</v>
      </c>
      <c r="G20" s="30">
        <v>564</v>
      </c>
      <c r="H20" s="74">
        <v>3.2</v>
      </c>
    </row>
    <row r="21" spans="2:9" ht="13.5" x14ac:dyDescent="0.25">
      <c r="B21" s="122" t="s">
        <v>143</v>
      </c>
      <c r="C21" s="30">
        <v>163</v>
      </c>
      <c r="D21" s="74">
        <v>1.4</v>
      </c>
      <c r="E21" s="30">
        <v>163</v>
      </c>
      <c r="F21" s="74">
        <v>2.9</v>
      </c>
      <c r="G21" s="30">
        <v>326</v>
      </c>
      <c r="H21" s="74">
        <v>1.9</v>
      </c>
    </row>
    <row r="22" spans="2:9" ht="13.5" x14ac:dyDescent="0.25">
      <c r="B22" s="122" t="s">
        <v>144</v>
      </c>
      <c r="C22" s="30">
        <v>104</v>
      </c>
      <c r="D22" s="74">
        <v>0.9</v>
      </c>
      <c r="E22" s="30">
        <v>36</v>
      </c>
      <c r="F22" s="74">
        <v>0.6</v>
      </c>
      <c r="G22" s="30">
        <v>140</v>
      </c>
      <c r="H22" s="74">
        <v>0.8</v>
      </c>
    </row>
    <row r="23" spans="2:9" ht="13.5" x14ac:dyDescent="0.25">
      <c r="B23" s="122" t="s">
        <v>145</v>
      </c>
      <c r="C23" s="30">
        <v>69</v>
      </c>
      <c r="D23" s="74">
        <v>0.6</v>
      </c>
      <c r="E23" s="30">
        <v>75</v>
      </c>
      <c r="F23" s="74">
        <v>1.3</v>
      </c>
      <c r="G23" s="30">
        <v>144</v>
      </c>
      <c r="H23" s="74">
        <v>0.8</v>
      </c>
    </row>
    <row r="24" spans="2:9" ht="13.5" x14ac:dyDescent="0.25">
      <c r="B24" s="29" t="s">
        <v>146</v>
      </c>
      <c r="C24" s="30">
        <v>51</v>
      </c>
      <c r="D24" s="74">
        <v>0.4</v>
      </c>
      <c r="E24" s="30">
        <v>75</v>
      </c>
      <c r="F24" s="74">
        <v>1.3</v>
      </c>
      <c r="G24" s="30">
        <v>126</v>
      </c>
      <c r="H24" s="74">
        <v>0.7</v>
      </c>
    </row>
    <row r="25" spans="2:9" ht="13.5" x14ac:dyDescent="0.25">
      <c r="B25" s="122" t="s">
        <v>147</v>
      </c>
      <c r="C25" s="30">
        <v>480</v>
      </c>
      <c r="D25" s="74">
        <v>4</v>
      </c>
      <c r="E25" s="30">
        <v>344</v>
      </c>
      <c r="F25" s="74">
        <v>6.1</v>
      </c>
      <c r="G25" s="30">
        <v>824</v>
      </c>
      <c r="H25" s="74">
        <v>4.7</v>
      </c>
    </row>
    <row r="26" spans="2:9" ht="13.5" x14ac:dyDescent="0.25">
      <c r="B26" s="122" t="s">
        <v>148</v>
      </c>
      <c r="C26" s="30">
        <v>421</v>
      </c>
      <c r="D26" s="74">
        <v>3.5</v>
      </c>
      <c r="E26" s="30">
        <v>188</v>
      </c>
      <c r="F26" s="74">
        <v>3.3</v>
      </c>
      <c r="G26" s="30">
        <v>609</v>
      </c>
      <c r="H26" s="74">
        <v>3.5</v>
      </c>
    </row>
    <row r="27" spans="2:9" ht="13.5" x14ac:dyDescent="0.25">
      <c r="B27" s="122" t="s">
        <v>149</v>
      </c>
      <c r="C27" s="30">
        <v>352</v>
      </c>
      <c r="D27" s="74">
        <v>3</v>
      </c>
      <c r="E27" s="30">
        <v>51</v>
      </c>
      <c r="F27" s="74">
        <v>0.9</v>
      </c>
      <c r="G27" s="30">
        <v>403</v>
      </c>
      <c r="H27" s="74">
        <v>2.2999999999999998</v>
      </c>
    </row>
    <row r="28" spans="2:9" ht="13.5" x14ac:dyDescent="0.25">
      <c r="B28" s="128" t="s">
        <v>306</v>
      </c>
      <c r="C28" s="288">
        <v>10866</v>
      </c>
      <c r="D28" s="289">
        <v>91.6</v>
      </c>
      <c r="E28" s="288">
        <v>5009</v>
      </c>
      <c r="F28" s="289">
        <v>88.5</v>
      </c>
      <c r="G28" s="288">
        <v>15875</v>
      </c>
      <c r="H28" s="74">
        <v>90.6</v>
      </c>
    </row>
    <row r="29" spans="2:9" ht="13.5" x14ac:dyDescent="0.25">
      <c r="B29" s="128" t="s">
        <v>150</v>
      </c>
      <c r="C29" s="288">
        <v>997</v>
      </c>
      <c r="D29" s="289">
        <v>8.4</v>
      </c>
      <c r="E29" s="288">
        <v>652</v>
      </c>
      <c r="F29" s="289">
        <v>11.5</v>
      </c>
      <c r="G29" s="288">
        <v>1649</v>
      </c>
      <c r="H29" s="74">
        <v>9.4</v>
      </c>
    </row>
    <row r="30" spans="2:9" ht="13.5" x14ac:dyDescent="0.25">
      <c r="B30" s="15" t="s">
        <v>151</v>
      </c>
      <c r="C30" s="36">
        <v>11863</v>
      </c>
      <c r="D30" s="16">
        <v>100</v>
      </c>
      <c r="E30" s="36">
        <v>5661</v>
      </c>
      <c r="F30" s="16">
        <v>100</v>
      </c>
      <c r="G30" s="36">
        <v>17524</v>
      </c>
      <c r="H30" s="16">
        <v>100</v>
      </c>
      <c r="I30" s="118"/>
    </row>
    <row r="31" spans="2:9" ht="34.5" customHeight="1" x14ac:dyDescent="0.2">
      <c r="B31" s="387" t="s">
        <v>307</v>
      </c>
      <c r="C31" s="387"/>
      <c r="D31" s="387"/>
      <c r="E31" s="387"/>
      <c r="F31" s="387"/>
      <c r="G31" s="387"/>
      <c r="H31" s="387"/>
      <c r="I31" s="290"/>
    </row>
    <row r="32" spans="2:9" ht="69" customHeight="1" x14ac:dyDescent="0.2">
      <c r="B32" s="388" t="s">
        <v>308</v>
      </c>
      <c r="C32" s="388"/>
      <c r="D32" s="388"/>
      <c r="E32" s="388"/>
      <c r="F32" s="388"/>
      <c r="G32" s="388"/>
      <c r="H32" s="388"/>
      <c r="I32" s="284"/>
    </row>
  </sheetData>
  <mergeCells count="6">
    <mergeCell ref="B32:H32"/>
    <mergeCell ref="B4:B5"/>
    <mergeCell ref="C4:D4"/>
    <mergeCell ref="E4:F4"/>
    <mergeCell ref="G4:H4"/>
    <mergeCell ref="B31:H31"/>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7"/>
  <sheetViews>
    <sheetView showGridLines="0" workbookViewId="0">
      <selection activeCell="P11" sqref="P11"/>
    </sheetView>
  </sheetViews>
  <sheetFormatPr defaultRowHeight="15" x14ac:dyDescent="0.25"/>
  <cols>
    <col min="1" max="1" width="0.85546875" style="1" customWidth="1"/>
    <col min="2" max="2" width="12.85546875" style="1" customWidth="1"/>
    <col min="3" max="16384" width="9.140625" style="1"/>
  </cols>
  <sheetData>
    <row r="1" spans="2:10" ht="15.75" x14ac:dyDescent="0.25">
      <c r="B1" s="216"/>
      <c r="C1" s="216"/>
      <c r="D1" s="216"/>
      <c r="E1" s="216"/>
      <c r="F1" s="216"/>
      <c r="G1" s="216"/>
      <c r="H1" s="216"/>
      <c r="I1" s="216"/>
      <c r="J1" s="216"/>
    </row>
    <row r="2" spans="2:10" x14ac:dyDescent="0.25">
      <c r="B2" s="125" t="s">
        <v>322</v>
      </c>
    </row>
    <row r="3" spans="2:10" x14ac:dyDescent="0.25">
      <c r="B3" s="106" t="s">
        <v>221</v>
      </c>
    </row>
    <row r="4" spans="2:10" ht="15.75" customHeight="1" x14ac:dyDescent="0.25">
      <c r="B4" s="360" t="s">
        <v>34</v>
      </c>
      <c r="C4" s="363" t="s">
        <v>70</v>
      </c>
      <c r="D4" s="363"/>
      <c r="E4" s="363"/>
      <c r="F4" s="363"/>
      <c r="G4" s="362" t="s">
        <v>36</v>
      </c>
      <c r="H4" s="362"/>
      <c r="I4" s="362"/>
      <c r="J4" s="362"/>
    </row>
    <row r="5" spans="2:10" ht="27" x14ac:dyDescent="0.25">
      <c r="B5" s="389"/>
      <c r="C5" s="215" t="s">
        <v>159</v>
      </c>
      <c r="D5" s="215" t="s">
        <v>160</v>
      </c>
      <c r="E5" s="215" t="s">
        <v>161</v>
      </c>
      <c r="F5" s="214" t="s">
        <v>8</v>
      </c>
      <c r="G5" s="215" t="s">
        <v>159</v>
      </c>
      <c r="H5" s="215" t="s">
        <v>160</v>
      </c>
      <c r="I5" s="215" t="s">
        <v>161</v>
      </c>
      <c r="J5" s="214" t="s">
        <v>8</v>
      </c>
    </row>
    <row r="6" spans="2:10" ht="15.75" customHeight="1" x14ac:dyDescent="0.25">
      <c r="B6" s="361"/>
      <c r="C6" s="390" t="s">
        <v>222</v>
      </c>
      <c r="D6" s="390"/>
      <c r="E6" s="390"/>
      <c r="F6" s="390"/>
      <c r="G6" s="390"/>
      <c r="H6" s="390"/>
      <c r="I6" s="390"/>
      <c r="J6" s="390"/>
    </row>
    <row r="7" spans="2:10" ht="15" customHeight="1" x14ac:dyDescent="0.25">
      <c r="B7" s="122" t="s">
        <v>223</v>
      </c>
      <c r="C7" s="41">
        <v>1</v>
      </c>
      <c r="D7" s="63">
        <v>1</v>
      </c>
      <c r="E7" s="41">
        <v>1</v>
      </c>
      <c r="F7" s="63">
        <v>3</v>
      </c>
      <c r="G7" s="41">
        <v>128</v>
      </c>
      <c r="H7" s="63">
        <v>706</v>
      </c>
      <c r="I7" s="41">
        <v>130</v>
      </c>
      <c r="J7" s="63">
        <v>964</v>
      </c>
    </row>
    <row r="8" spans="2:10" ht="15" customHeight="1" x14ac:dyDescent="0.25">
      <c r="B8" s="122" t="s">
        <v>224</v>
      </c>
      <c r="C8" s="30">
        <v>47</v>
      </c>
      <c r="D8" s="63">
        <v>10</v>
      </c>
      <c r="E8" s="41">
        <v>2</v>
      </c>
      <c r="F8" s="63">
        <v>59</v>
      </c>
      <c r="G8" s="41">
        <v>3624</v>
      </c>
      <c r="H8" s="63">
        <v>1202</v>
      </c>
      <c r="I8" s="41">
        <v>227</v>
      </c>
      <c r="J8" s="63">
        <v>5053</v>
      </c>
    </row>
    <row r="9" spans="2:10" ht="15" customHeight="1" x14ac:dyDescent="0.25">
      <c r="B9" s="122" t="s">
        <v>225</v>
      </c>
      <c r="C9" s="30">
        <v>38</v>
      </c>
      <c r="D9" s="63">
        <v>7</v>
      </c>
      <c r="E9" s="41">
        <v>4</v>
      </c>
      <c r="F9" s="63">
        <v>49</v>
      </c>
      <c r="G9" s="41">
        <v>3666</v>
      </c>
      <c r="H9" s="63">
        <v>687</v>
      </c>
      <c r="I9" s="41">
        <v>192</v>
      </c>
      <c r="J9" s="63">
        <v>4545</v>
      </c>
    </row>
    <row r="10" spans="2:10" ht="15" customHeight="1" x14ac:dyDescent="0.25">
      <c r="B10" s="122" t="s">
        <v>226</v>
      </c>
      <c r="C10" s="30">
        <v>85</v>
      </c>
      <c r="D10" s="257">
        <v>6</v>
      </c>
      <c r="E10" s="41">
        <v>9</v>
      </c>
      <c r="F10" s="63">
        <v>100</v>
      </c>
      <c r="G10" s="41">
        <v>4785</v>
      </c>
      <c r="H10" s="63">
        <v>762</v>
      </c>
      <c r="I10" s="41">
        <v>301</v>
      </c>
      <c r="J10" s="63">
        <v>5848</v>
      </c>
    </row>
    <row r="11" spans="2:10" ht="15" customHeight="1" x14ac:dyDescent="0.25">
      <c r="B11" s="122" t="s">
        <v>227</v>
      </c>
      <c r="C11" s="30">
        <v>63</v>
      </c>
      <c r="D11" s="63">
        <v>11</v>
      </c>
      <c r="E11" s="41">
        <v>24</v>
      </c>
      <c r="F11" s="63">
        <v>98</v>
      </c>
      <c r="G11" s="41">
        <v>1818</v>
      </c>
      <c r="H11" s="63">
        <v>436</v>
      </c>
      <c r="I11" s="41">
        <v>367</v>
      </c>
      <c r="J11" s="63">
        <v>2621</v>
      </c>
    </row>
    <row r="12" spans="2:10" x14ac:dyDescent="0.25">
      <c r="B12" s="122" t="s">
        <v>228</v>
      </c>
      <c r="C12" s="41">
        <v>2</v>
      </c>
      <c r="D12" s="63" t="s">
        <v>26</v>
      </c>
      <c r="E12" s="41" t="s">
        <v>26</v>
      </c>
      <c r="F12" s="63">
        <v>2</v>
      </c>
      <c r="G12" s="41">
        <v>114</v>
      </c>
      <c r="H12" s="63">
        <v>163</v>
      </c>
      <c r="I12" s="41">
        <v>6</v>
      </c>
      <c r="J12" s="63">
        <v>283</v>
      </c>
    </row>
    <row r="13" spans="2:10" x14ac:dyDescent="0.25">
      <c r="B13" s="15" t="s">
        <v>229</v>
      </c>
      <c r="C13" s="96">
        <v>236</v>
      </c>
      <c r="D13" s="36">
        <v>35</v>
      </c>
      <c r="E13" s="96">
        <v>40</v>
      </c>
      <c r="F13" s="96">
        <v>311</v>
      </c>
      <c r="G13" s="96">
        <v>14135</v>
      </c>
      <c r="H13" s="96">
        <v>3956</v>
      </c>
      <c r="I13" s="36">
        <v>1223</v>
      </c>
      <c r="J13" s="96">
        <v>19314</v>
      </c>
    </row>
    <row r="14" spans="2:10" ht="15.75" customHeight="1" x14ac:dyDescent="0.25">
      <c r="B14" s="126"/>
      <c r="C14" s="390" t="s">
        <v>230</v>
      </c>
      <c r="D14" s="390"/>
      <c r="E14" s="390"/>
      <c r="F14" s="390"/>
      <c r="G14" s="390"/>
      <c r="H14" s="390"/>
      <c r="I14" s="390"/>
      <c r="J14" s="390"/>
    </row>
    <row r="15" spans="2:10" x14ac:dyDescent="0.25">
      <c r="B15" s="122" t="s">
        <v>223</v>
      </c>
      <c r="C15" s="94">
        <v>0.42372881355932202</v>
      </c>
      <c r="D15" s="95">
        <v>2.8571428571428572</v>
      </c>
      <c r="E15" s="94">
        <v>2.5</v>
      </c>
      <c r="F15" s="105">
        <v>0.96463022508038598</v>
      </c>
      <c r="G15" s="94">
        <v>0.90555359037849303</v>
      </c>
      <c r="H15" s="95">
        <v>17.846309403437814</v>
      </c>
      <c r="I15" s="94">
        <v>10.629599345870808</v>
      </c>
      <c r="J15" s="95">
        <v>4.9911980946463705</v>
      </c>
    </row>
    <row r="16" spans="2:10" x14ac:dyDescent="0.25">
      <c r="B16" s="122" t="s">
        <v>224</v>
      </c>
      <c r="C16" s="94">
        <v>19.915254237288135</v>
      </c>
      <c r="D16" s="95">
        <v>28.571428571428569</v>
      </c>
      <c r="E16" s="94">
        <v>5</v>
      </c>
      <c r="F16" s="105">
        <v>18.971061093247588</v>
      </c>
      <c r="G16" s="94">
        <v>25.638486027591085</v>
      </c>
      <c r="H16" s="95">
        <v>30.384226491405457</v>
      </c>
      <c r="I16" s="94">
        <v>18.560915780866722</v>
      </c>
      <c r="J16" s="95">
        <v>26.162369265817542</v>
      </c>
    </row>
    <row r="17" spans="2:10" x14ac:dyDescent="0.25">
      <c r="B17" s="122" t="s">
        <v>225</v>
      </c>
      <c r="C17" s="94">
        <v>16.101694915254235</v>
      </c>
      <c r="D17" s="95">
        <v>20</v>
      </c>
      <c r="E17" s="94">
        <v>10</v>
      </c>
      <c r="F17" s="105">
        <v>15.755627009646304</v>
      </c>
      <c r="G17" s="94">
        <v>25.935620799434027</v>
      </c>
      <c r="H17" s="95">
        <v>17.36602628918099</v>
      </c>
      <c r="I17" s="94">
        <v>15.699100572363042</v>
      </c>
      <c r="J17" s="95">
        <v>23.53215284249767</v>
      </c>
    </row>
    <row r="18" spans="2:10" x14ac:dyDescent="0.25">
      <c r="B18" s="122" t="s">
        <v>226</v>
      </c>
      <c r="C18" s="94">
        <v>36.016949152542374</v>
      </c>
      <c r="D18" s="95">
        <v>17.142857142857142</v>
      </c>
      <c r="E18" s="94">
        <v>22.5</v>
      </c>
      <c r="F18" s="105">
        <v>32.154340836012864</v>
      </c>
      <c r="G18" s="94">
        <v>33.852140077821012</v>
      </c>
      <c r="H18" s="95">
        <v>19.261880687563195</v>
      </c>
      <c r="I18" s="94">
        <v>24.611610793131643</v>
      </c>
      <c r="J18" s="95">
        <v>30.278554416485452</v>
      </c>
    </row>
    <row r="19" spans="2:10" x14ac:dyDescent="0.25">
      <c r="B19" s="122" t="s">
        <v>227</v>
      </c>
      <c r="C19" s="94">
        <v>26.694915254237291</v>
      </c>
      <c r="D19" s="95">
        <v>31.428571428571427</v>
      </c>
      <c r="E19" s="94">
        <v>60</v>
      </c>
      <c r="F19" s="105">
        <v>31.511254019292608</v>
      </c>
      <c r="G19" s="94">
        <v>12.861690838344536</v>
      </c>
      <c r="H19" s="95">
        <v>11.021233569261881</v>
      </c>
      <c r="I19" s="94">
        <v>30.008176614881439</v>
      </c>
      <c r="J19" s="95">
        <v>13.570467018742882</v>
      </c>
    </row>
    <row r="20" spans="2:10" x14ac:dyDescent="0.25">
      <c r="B20" s="122" t="s">
        <v>228</v>
      </c>
      <c r="C20" s="94">
        <v>0.84745762711864403</v>
      </c>
      <c r="D20" s="94" t="s">
        <v>26</v>
      </c>
      <c r="E20" s="94" t="s">
        <v>26</v>
      </c>
      <c r="F20" s="105">
        <v>0.64308681672025725</v>
      </c>
      <c r="G20" s="94">
        <v>0.8065086664308454</v>
      </c>
      <c r="H20" s="95">
        <v>4.1203235591506573</v>
      </c>
      <c r="I20" s="94">
        <v>0.49059689288634506</v>
      </c>
      <c r="J20" s="95">
        <v>1.4652583618100858</v>
      </c>
    </row>
    <row r="21" spans="2:10" x14ac:dyDescent="0.25">
      <c r="B21" s="15" t="s">
        <v>229</v>
      </c>
      <c r="C21" s="104">
        <v>100</v>
      </c>
      <c r="D21" s="16">
        <v>100</v>
      </c>
      <c r="E21" s="104">
        <v>100</v>
      </c>
      <c r="F21" s="104">
        <v>100</v>
      </c>
      <c r="G21" s="104">
        <v>100</v>
      </c>
      <c r="H21" s="104">
        <v>100</v>
      </c>
      <c r="I21" s="16">
        <v>100</v>
      </c>
      <c r="J21" s="104">
        <v>100</v>
      </c>
    </row>
    <row r="22" spans="2:10" ht="15.75" x14ac:dyDescent="0.25">
      <c r="B22" s="216"/>
      <c r="C22" s="216"/>
      <c r="D22" s="216"/>
      <c r="E22" s="216"/>
      <c r="F22" s="216"/>
      <c r="G22" s="216"/>
      <c r="H22" s="216"/>
      <c r="I22" s="216"/>
      <c r="J22" s="216"/>
    </row>
    <row r="23" spans="2:10" ht="15.75" x14ac:dyDescent="0.25">
      <c r="B23" s="216"/>
      <c r="C23" s="216"/>
      <c r="D23" s="216"/>
      <c r="E23" s="216"/>
      <c r="F23" s="216"/>
      <c r="G23" s="216"/>
      <c r="H23" s="216"/>
      <c r="I23" s="216"/>
      <c r="J23" s="216"/>
    </row>
    <row r="37" ht="14.25" customHeight="1" x14ac:dyDescent="0.25"/>
  </sheetData>
  <mergeCells count="5">
    <mergeCell ref="B4:B6"/>
    <mergeCell ref="C4:F4"/>
    <mergeCell ref="G4:J4"/>
    <mergeCell ref="C6:J6"/>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A21" sqref="A21:XFD21"/>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25" t="s">
        <v>321</v>
      </c>
      <c r="C2" s="8"/>
      <c r="D2" s="8"/>
      <c r="E2" s="6"/>
      <c r="F2" s="6"/>
      <c r="G2" s="6"/>
    </row>
    <row r="3" spans="2:7" x14ac:dyDescent="0.25">
      <c r="B3" s="106" t="s">
        <v>152</v>
      </c>
      <c r="E3" s="6"/>
      <c r="F3" s="6"/>
      <c r="G3" s="6"/>
    </row>
    <row r="4" spans="2:7" x14ac:dyDescent="0.25">
      <c r="B4" s="356" t="s">
        <v>153</v>
      </c>
      <c r="C4" s="325" t="s">
        <v>70</v>
      </c>
      <c r="D4" s="325"/>
      <c r="E4" s="326" t="s">
        <v>36</v>
      </c>
      <c r="F4" s="326"/>
      <c r="G4" s="392" t="s">
        <v>154</v>
      </c>
    </row>
    <row r="5" spans="2:7" ht="27" x14ac:dyDescent="0.25">
      <c r="B5" s="391"/>
      <c r="C5" s="9" t="s">
        <v>20</v>
      </c>
      <c r="D5" s="9" t="s">
        <v>155</v>
      </c>
      <c r="E5" s="9" t="s">
        <v>156</v>
      </c>
      <c r="F5" s="9" t="s">
        <v>157</v>
      </c>
      <c r="G5" s="393"/>
    </row>
    <row r="6" spans="2:7" x14ac:dyDescent="0.25">
      <c r="B6" s="126"/>
      <c r="C6" s="390" t="s">
        <v>158</v>
      </c>
      <c r="D6" s="390"/>
      <c r="E6" s="390"/>
      <c r="F6" s="390"/>
      <c r="G6" s="126"/>
    </row>
    <row r="7" spans="2:7" x14ac:dyDescent="0.25">
      <c r="B7" s="122" t="s">
        <v>159</v>
      </c>
      <c r="C7" s="127">
        <v>208</v>
      </c>
      <c r="D7" s="95">
        <v>83.870967741935488</v>
      </c>
      <c r="E7" s="41">
        <v>9922</v>
      </c>
      <c r="F7" s="95">
        <v>82.033898305084733</v>
      </c>
      <c r="G7" s="94">
        <v>2.0533070088845014</v>
      </c>
    </row>
    <row r="8" spans="2:7" x14ac:dyDescent="0.25">
      <c r="B8" s="122" t="s">
        <v>160</v>
      </c>
      <c r="C8" s="127">
        <v>19</v>
      </c>
      <c r="D8" s="95">
        <v>7.661290322580645</v>
      </c>
      <c r="E8" s="41">
        <v>1620</v>
      </c>
      <c r="F8" s="95">
        <v>13.393964448119059</v>
      </c>
      <c r="G8" s="94">
        <v>1.1592434411226358</v>
      </c>
    </row>
    <row r="9" spans="2:7" x14ac:dyDescent="0.25">
      <c r="B9" s="122" t="s">
        <v>161</v>
      </c>
      <c r="C9" s="127">
        <v>21</v>
      </c>
      <c r="D9" s="95">
        <v>8.4677419354838701</v>
      </c>
      <c r="E9" s="41">
        <v>553</v>
      </c>
      <c r="F9" s="95">
        <v>4.5721372467961974</v>
      </c>
      <c r="G9" s="94">
        <v>3.6585365853658534</v>
      </c>
    </row>
    <row r="10" spans="2:7" x14ac:dyDescent="0.25">
      <c r="B10" s="128" t="s">
        <v>162</v>
      </c>
      <c r="C10" s="129">
        <v>248</v>
      </c>
      <c r="D10" s="130">
        <v>100</v>
      </c>
      <c r="E10" s="131">
        <v>12095</v>
      </c>
      <c r="F10" s="130">
        <v>100</v>
      </c>
      <c r="G10" s="132">
        <v>2.009236004212914</v>
      </c>
    </row>
    <row r="11" spans="2:7" x14ac:dyDescent="0.25">
      <c r="B11" s="126"/>
      <c r="C11" s="390" t="s">
        <v>163</v>
      </c>
      <c r="D11" s="390"/>
      <c r="E11" s="390"/>
      <c r="F11" s="390"/>
      <c r="G11" s="133"/>
    </row>
    <row r="12" spans="2:7" x14ac:dyDescent="0.25">
      <c r="B12" s="122" t="s">
        <v>159</v>
      </c>
      <c r="C12" s="127">
        <v>28</v>
      </c>
      <c r="D12" s="95">
        <v>44.444444444444443</v>
      </c>
      <c r="E12" s="41">
        <v>4213</v>
      </c>
      <c r="F12" s="95">
        <v>58.359883640393406</v>
      </c>
      <c r="G12" s="94">
        <v>0.66022164583824572</v>
      </c>
    </row>
    <row r="13" spans="2:7" x14ac:dyDescent="0.25">
      <c r="B13" s="122" t="s">
        <v>160</v>
      </c>
      <c r="C13" s="127">
        <v>16</v>
      </c>
      <c r="D13" s="95">
        <v>25.396825396825395</v>
      </c>
      <c r="E13" s="41">
        <v>2336</v>
      </c>
      <c r="F13" s="95">
        <v>32.359052500346309</v>
      </c>
      <c r="G13" s="94">
        <v>0.68027210884353739</v>
      </c>
    </row>
    <row r="14" spans="2:7" x14ac:dyDescent="0.25">
      <c r="B14" s="122" t="s">
        <v>161</v>
      </c>
      <c r="C14" s="127">
        <v>19</v>
      </c>
      <c r="D14" s="95">
        <v>30.158730158730158</v>
      </c>
      <c r="E14" s="41">
        <v>670</v>
      </c>
      <c r="F14" s="95">
        <v>9.2810638592602857</v>
      </c>
      <c r="G14" s="94">
        <v>2.7576197387518144</v>
      </c>
    </row>
    <row r="15" spans="2:7" x14ac:dyDescent="0.25">
      <c r="B15" s="128" t="s">
        <v>164</v>
      </c>
      <c r="C15" s="129">
        <v>63</v>
      </c>
      <c r="D15" s="130">
        <v>100</v>
      </c>
      <c r="E15" s="131">
        <v>7219</v>
      </c>
      <c r="F15" s="130">
        <v>100</v>
      </c>
      <c r="G15" s="132">
        <v>0.86514693765449047</v>
      </c>
    </row>
    <row r="16" spans="2:7" x14ac:dyDescent="0.25">
      <c r="B16" s="126"/>
      <c r="C16" s="390" t="s">
        <v>165</v>
      </c>
      <c r="D16" s="390"/>
      <c r="E16" s="390"/>
      <c r="F16" s="390"/>
      <c r="G16" s="133"/>
    </row>
    <row r="17" spans="2:7" x14ac:dyDescent="0.25">
      <c r="B17" s="122" t="s">
        <v>159</v>
      </c>
      <c r="C17" s="127">
        <v>236</v>
      </c>
      <c r="D17" s="95">
        <v>75.884244372990352</v>
      </c>
      <c r="E17" s="41">
        <v>14135</v>
      </c>
      <c r="F17" s="95">
        <v>73.18525421973699</v>
      </c>
      <c r="G17" s="94">
        <v>1.642196089346601</v>
      </c>
    </row>
    <row r="18" spans="2:7" x14ac:dyDescent="0.25">
      <c r="B18" s="122" t="s">
        <v>160</v>
      </c>
      <c r="C18" s="127">
        <v>35</v>
      </c>
      <c r="D18" s="95">
        <v>11.254019292604502</v>
      </c>
      <c r="E18" s="41">
        <v>3956</v>
      </c>
      <c r="F18" s="95">
        <v>20.482551517034274</v>
      </c>
      <c r="G18" s="94">
        <v>0.87697318967677274</v>
      </c>
    </row>
    <row r="19" spans="2:7" x14ac:dyDescent="0.25">
      <c r="B19" s="122" t="s">
        <v>161</v>
      </c>
      <c r="C19" s="127">
        <v>40</v>
      </c>
      <c r="D19" s="95">
        <v>12.861736334405144</v>
      </c>
      <c r="E19" s="41">
        <v>1223</v>
      </c>
      <c r="F19" s="95">
        <v>6.3321942632287467</v>
      </c>
      <c r="G19" s="94">
        <v>3.1670625494853519</v>
      </c>
    </row>
    <row r="20" spans="2:7" x14ac:dyDescent="0.25">
      <c r="B20" s="15" t="s">
        <v>8</v>
      </c>
      <c r="C20" s="134">
        <v>311</v>
      </c>
      <c r="D20" s="16">
        <v>100</v>
      </c>
      <c r="E20" s="96">
        <v>19314</v>
      </c>
      <c r="F20" s="104">
        <v>100</v>
      </c>
      <c r="G20" s="104">
        <v>1.5847133757961782</v>
      </c>
    </row>
    <row r="21" spans="2:7" s="301" customFormat="1" ht="11.25" customHeight="1" x14ac:dyDescent="0.25">
      <c r="B21" s="285" t="s">
        <v>166</v>
      </c>
      <c r="C21" s="300"/>
      <c r="D21" s="300"/>
      <c r="E21" s="300"/>
      <c r="F21" s="300"/>
      <c r="G21" s="300"/>
    </row>
  </sheetData>
  <mergeCells count="7">
    <mergeCell ref="G4:G5"/>
    <mergeCell ref="C6:F6"/>
    <mergeCell ref="C11:F11"/>
    <mergeCell ref="C16:F16"/>
    <mergeCell ref="B4:B5"/>
    <mergeCell ref="C4:D4"/>
    <mergeCell ref="E4:F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6"/>
  <sheetViews>
    <sheetView showGridLines="0" workbookViewId="0">
      <selection activeCell="C31" sqref="C31"/>
    </sheetView>
  </sheetViews>
  <sheetFormatPr defaultRowHeight="15" x14ac:dyDescent="0.25"/>
  <cols>
    <col min="1" max="1" width="0.85546875" style="1" customWidth="1"/>
    <col min="2" max="2" width="24.7109375" style="1" customWidth="1"/>
    <col min="3" max="7" width="9.140625" style="1"/>
    <col min="8" max="8" width="10" style="1" customWidth="1"/>
    <col min="9" max="11" width="9.140625" style="1"/>
    <col min="12" max="12" width="9.5703125" style="1" bestFit="1" customWidth="1"/>
    <col min="13" max="16384" width="9.140625" style="1"/>
  </cols>
  <sheetData>
    <row r="2" spans="2:11" x14ac:dyDescent="0.25">
      <c r="B2" s="291" t="s">
        <v>320</v>
      </c>
    </row>
    <row r="3" spans="2:11" x14ac:dyDescent="0.25">
      <c r="B3" s="282" t="s">
        <v>190</v>
      </c>
    </row>
    <row r="4" spans="2:11" ht="15" customHeight="1" x14ac:dyDescent="0.25">
      <c r="B4" s="138" t="s">
        <v>189</v>
      </c>
      <c r="C4" s="392" t="s">
        <v>69</v>
      </c>
      <c r="D4" s="392" t="s">
        <v>70</v>
      </c>
      <c r="E4" s="392" t="s">
        <v>36</v>
      </c>
      <c r="F4" s="392" t="s">
        <v>188</v>
      </c>
      <c r="G4" s="392" t="s">
        <v>187</v>
      </c>
      <c r="H4" s="392" t="s">
        <v>186</v>
      </c>
      <c r="I4" s="392" t="s">
        <v>94</v>
      </c>
      <c r="J4" s="392" t="s">
        <v>95</v>
      </c>
    </row>
    <row r="5" spans="2:11" x14ac:dyDescent="0.25">
      <c r="B5" s="90" t="s">
        <v>185</v>
      </c>
      <c r="C5" s="393"/>
      <c r="D5" s="393"/>
      <c r="E5" s="393"/>
      <c r="F5" s="393"/>
      <c r="G5" s="393"/>
      <c r="H5" s="393"/>
      <c r="I5" s="393"/>
      <c r="J5" s="393"/>
    </row>
    <row r="6" spans="2:11" x14ac:dyDescent="0.25">
      <c r="B6" s="158" t="s">
        <v>10</v>
      </c>
      <c r="C6" s="156">
        <v>1358</v>
      </c>
      <c r="D6" s="157">
        <v>12</v>
      </c>
      <c r="E6" s="156">
        <v>1704</v>
      </c>
      <c r="F6" s="155">
        <v>5.27104341818238</v>
      </c>
      <c r="G6" s="154">
        <v>4.6577703253452603</v>
      </c>
      <c r="H6" s="155">
        <v>661.40338619902604</v>
      </c>
      <c r="I6" s="154">
        <v>0.88365243004418303</v>
      </c>
      <c r="J6" s="155">
        <v>125.478645066274</v>
      </c>
      <c r="K6" s="3"/>
    </row>
    <row r="7" spans="2:11" x14ac:dyDescent="0.25">
      <c r="B7" s="162" t="s">
        <v>184</v>
      </c>
      <c r="C7" s="50">
        <v>93</v>
      </c>
      <c r="D7" s="123" t="s">
        <v>26</v>
      </c>
      <c r="E7" s="50">
        <v>127</v>
      </c>
      <c r="F7" s="160">
        <v>2.79283472724816</v>
      </c>
      <c r="G7" s="161" t="s">
        <v>26</v>
      </c>
      <c r="H7" s="160">
        <v>381.38710791453298</v>
      </c>
      <c r="I7" s="161" t="s">
        <v>26</v>
      </c>
      <c r="J7" s="160">
        <v>136.55913978494601</v>
      </c>
      <c r="K7" s="3"/>
    </row>
    <row r="8" spans="2:11" x14ac:dyDescent="0.25">
      <c r="B8" s="162" t="s">
        <v>183</v>
      </c>
      <c r="C8" s="50">
        <v>141</v>
      </c>
      <c r="D8" s="123" t="s">
        <v>26</v>
      </c>
      <c r="E8" s="50">
        <v>178</v>
      </c>
      <c r="F8" s="160">
        <v>3.2453707433279999</v>
      </c>
      <c r="G8" s="161" t="s">
        <v>26</v>
      </c>
      <c r="H8" s="160">
        <v>409.69928532793199</v>
      </c>
      <c r="I8" s="161" t="s">
        <v>26</v>
      </c>
      <c r="J8" s="160">
        <v>126.241134751773</v>
      </c>
      <c r="K8" s="3"/>
    </row>
    <row r="9" spans="2:11" x14ac:dyDescent="0.25">
      <c r="B9" s="162" t="s">
        <v>182</v>
      </c>
      <c r="C9" s="50">
        <v>96</v>
      </c>
      <c r="D9" s="123">
        <v>1</v>
      </c>
      <c r="E9" s="50">
        <v>122</v>
      </c>
      <c r="F9" s="160">
        <v>2.4538622769797001</v>
      </c>
      <c r="G9" s="161">
        <v>2.5561065385205302</v>
      </c>
      <c r="H9" s="160">
        <v>311.84499769950401</v>
      </c>
      <c r="I9" s="161">
        <v>1.0416666666666701</v>
      </c>
      <c r="J9" s="160">
        <v>127.083333333333</v>
      </c>
      <c r="K9" s="3"/>
    </row>
    <row r="10" spans="2:11" x14ac:dyDescent="0.25">
      <c r="B10" s="158" t="s">
        <v>11</v>
      </c>
      <c r="C10" s="156">
        <v>502</v>
      </c>
      <c r="D10" s="157">
        <v>9</v>
      </c>
      <c r="E10" s="156">
        <v>634</v>
      </c>
      <c r="F10" s="155">
        <v>4.5141855132413102</v>
      </c>
      <c r="G10" s="154">
        <v>8.0931612787194798</v>
      </c>
      <c r="H10" s="155">
        <v>570.11825007868299</v>
      </c>
      <c r="I10" s="154">
        <v>1.7928286852589601</v>
      </c>
      <c r="J10" s="155">
        <v>126.294820717131</v>
      </c>
      <c r="K10" s="3"/>
    </row>
    <row r="11" spans="2:11" x14ac:dyDescent="0.25">
      <c r="B11" s="158" t="s">
        <v>12</v>
      </c>
      <c r="C11" s="156">
        <v>100</v>
      </c>
      <c r="D11" s="157">
        <v>2</v>
      </c>
      <c r="E11" s="156">
        <v>139</v>
      </c>
      <c r="F11" s="155">
        <v>2.7955215744377502</v>
      </c>
      <c r="G11" s="154">
        <v>5.5910431488755004</v>
      </c>
      <c r="H11" s="155">
        <v>388.57749884684699</v>
      </c>
      <c r="I11" s="154">
        <v>2</v>
      </c>
      <c r="J11" s="155">
        <v>139</v>
      </c>
      <c r="K11" s="3"/>
    </row>
    <row r="12" spans="2:11" x14ac:dyDescent="0.25">
      <c r="B12" s="162" t="s">
        <v>181</v>
      </c>
      <c r="C12" s="50">
        <v>105</v>
      </c>
      <c r="D12" s="123">
        <v>2</v>
      </c>
      <c r="E12" s="50">
        <v>150</v>
      </c>
      <c r="F12" s="160">
        <v>3.1370440082459399</v>
      </c>
      <c r="G12" s="161">
        <v>5.9753219204684704</v>
      </c>
      <c r="H12" s="160">
        <v>448.14914403513501</v>
      </c>
      <c r="I12" s="161">
        <v>1.9047619047619</v>
      </c>
      <c r="J12" s="160">
        <v>142.857142857143</v>
      </c>
      <c r="K12" s="3"/>
    </row>
    <row r="13" spans="2:11" x14ac:dyDescent="0.25">
      <c r="B13" s="162" t="s">
        <v>180</v>
      </c>
      <c r="C13" s="50">
        <v>115</v>
      </c>
      <c r="D13" s="123">
        <v>2</v>
      </c>
      <c r="E13" s="50">
        <v>136</v>
      </c>
      <c r="F13" s="160">
        <v>3.27108785004196</v>
      </c>
      <c r="G13" s="161">
        <v>5.6888484348555703</v>
      </c>
      <c r="H13" s="160">
        <v>386.84169357017902</v>
      </c>
      <c r="I13" s="161">
        <v>1.73913043478261</v>
      </c>
      <c r="J13" s="160">
        <v>118.26086956521701</v>
      </c>
      <c r="K13" s="3"/>
    </row>
    <row r="14" spans="2:11" x14ac:dyDescent="0.25">
      <c r="B14" s="162" t="s">
        <v>179</v>
      </c>
      <c r="C14" s="50">
        <v>115</v>
      </c>
      <c r="D14" s="123">
        <v>2</v>
      </c>
      <c r="E14" s="50">
        <v>171</v>
      </c>
      <c r="F14" s="160">
        <v>3.6718924614451298</v>
      </c>
      <c r="G14" s="161">
        <v>6.3858999329480497</v>
      </c>
      <c r="H14" s="160">
        <v>545.99444426705804</v>
      </c>
      <c r="I14" s="161">
        <v>1.73913043478261</v>
      </c>
      <c r="J14" s="160">
        <v>148.695652173913</v>
      </c>
      <c r="K14" s="3"/>
    </row>
    <row r="15" spans="2:11" x14ac:dyDescent="0.25">
      <c r="B15" s="158" t="s">
        <v>13</v>
      </c>
      <c r="C15" s="156">
        <v>313</v>
      </c>
      <c r="D15" s="157">
        <v>4</v>
      </c>
      <c r="E15" s="156">
        <v>419</v>
      </c>
      <c r="F15" s="155">
        <v>3.6833712850023201</v>
      </c>
      <c r="G15" s="154">
        <v>4.7071837508016898</v>
      </c>
      <c r="H15" s="155">
        <v>493.07749789647698</v>
      </c>
      <c r="I15" s="154">
        <v>1.2779552715655</v>
      </c>
      <c r="J15" s="155">
        <v>133.86581469648601</v>
      </c>
      <c r="K15" s="3"/>
    </row>
    <row r="16" spans="2:11" x14ac:dyDescent="0.25">
      <c r="B16" s="162" t="s">
        <v>178</v>
      </c>
      <c r="C16" s="50">
        <v>219</v>
      </c>
      <c r="D16" s="63">
        <v>3</v>
      </c>
      <c r="E16" s="50">
        <v>304</v>
      </c>
      <c r="F16" s="160">
        <v>4.4381846001074097</v>
      </c>
      <c r="G16" s="163">
        <v>6.0797049316539802</v>
      </c>
      <c r="H16" s="160">
        <v>616.07676640760303</v>
      </c>
      <c r="I16" s="163">
        <v>1.3698630136986301</v>
      </c>
      <c r="J16" s="160">
        <v>138.81278538812799</v>
      </c>
      <c r="K16" s="3"/>
    </row>
    <row r="17" spans="2:12" x14ac:dyDescent="0.25">
      <c r="B17" s="162" t="s">
        <v>177</v>
      </c>
      <c r="C17" s="50">
        <v>108</v>
      </c>
      <c r="D17" s="123">
        <v>2</v>
      </c>
      <c r="E17" s="50">
        <v>161</v>
      </c>
      <c r="F17" s="160">
        <v>2.8054134088370501</v>
      </c>
      <c r="G17" s="161">
        <v>5.1952100163649098</v>
      </c>
      <c r="H17" s="160">
        <v>418.21440631737499</v>
      </c>
      <c r="I17" s="161">
        <v>1.8518518518518501</v>
      </c>
      <c r="J17" s="160">
        <v>149.07407407407399</v>
      </c>
      <c r="K17" s="3"/>
    </row>
    <row r="18" spans="2:12" x14ac:dyDescent="0.25">
      <c r="B18" s="162" t="s">
        <v>176</v>
      </c>
      <c r="C18" s="50">
        <v>153</v>
      </c>
      <c r="D18" s="123">
        <v>2</v>
      </c>
      <c r="E18" s="50">
        <v>227</v>
      </c>
      <c r="F18" s="160">
        <v>3.6586678144840201</v>
      </c>
      <c r="G18" s="161">
        <v>4.7825723065150596</v>
      </c>
      <c r="H18" s="160">
        <v>542.82195678945902</v>
      </c>
      <c r="I18" s="161">
        <v>1.3071895424836599</v>
      </c>
      <c r="J18" s="160">
        <v>148.366013071895</v>
      </c>
      <c r="K18" s="3"/>
    </row>
    <row r="19" spans="2:12" x14ac:dyDescent="0.25">
      <c r="B19" s="158" t="s">
        <v>14</v>
      </c>
      <c r="C19" s="156">
        <v>657</v>
      </c>
      <c r="D19" s="157">
        <v>6</v>
      </c>
      <c r="E19" s="156">
        <v>881</v>
      </c>
      <c r="F19" s="155">
        <v>2.5180083588679301</v>
      </c>
      <c r="G19" s="154">
        <v>2.29955101266478</v>
      </c>
      <c r="H19" s="155">
        <v>337.65074035961101</v>
      </c>
      <c r="I19" s="154">
        <v>0.91324200913242004</v>
      </c>
      <c r="J19" s="155">
        <v>134.09436834094399</v>
      </c>
      <c r="K19" s="3"/>
    </row>
    <row r="20" spans="2:12" x14ac:dyDescent="0.25">
      <c r="B20" s="158" t="s">
        <v>15</v>
      </c>
      <c r="C20" s="156">
        <v>1140</v>
      </c>
      <c r="D20" s="135">
        <v>6</v>
      </c>
      <c r="E20" s="156">
        <v>1486</v>
      </c>
      <c r="F20" s="155">
        <v>5.41115267045131</v>
      </c>
      <c r="G20" s="159">
        <v>2.8479750897112202</v>
      </c>
      <c r="H20" s="155">
        <v>705.34849721847695</v>
      </c>
      <c r="I20" s="159">
        <v>0.52631578947368396</v>
      </c>
      <c r="J20" s="155">
        <v>130.35087719298201</v>
      </c>
      <c r="K20" s="3"/>
    </row>
    <row r="21" spans="2:12" x14ac:dyDescent="0.25">
      <c r="B21" s="158" t="s">
        <v>16</v>
      </c>
      <c r="C21" s="156">
        <v>191</v>
      </c>
      <c r="D21" s="135">
        <v>4</v>
      </c>
      <c r="E21" s="156">
        <v>271</v>
      </c>
      <c r="F21" s="155">
        <v>3.73583171153903</v>
      </c>
      <c r="G21" s="159">
        <v>7.8237313330660196</v>
      </c>
      <c r="H21" s="155">
        <v>530.05779781522301</v>
      </c>
      <c r="I21" s="159">
        <v>2.09424083769634</v>
      </c>
      <c r="J21" s="155">
        <v>141.884816753927</v>
      </c>
      <c r="K21" s="3"/>
    </row>
    <row r="22" spans="2:12" x14ac:dyDescent="0.25">
      <c r="B22" s="158" t="s">
        <v>175</v>
      </c>
      <c r="C22" s="156">
        <v>8700</v>
      </c>
      <c r="D22" s="157">
        <v>254</v>
      </c>
      <c r="E22" s="156">
        <v>12204</v>
      </c>
      <c r="F22" s="155">
        <v>2.4527745743696054</v>
      </c>
      <c r="G22" s="154">
        <v>7.1609740447112609</v>
      </c>
      <c r="H22" s="155">
        <v>344.06506788053633</v>
      </c>
      <c r="I22" s="154">
        <v>2.9195402298850577</v>
      </c>
      <c r="J22" s="155">
        <v>140.27586206896552</v>
      </c>
      <c r="K22" s="3"/>
    </row>
    <row r="23" spans="2:12" x14ac:dyDescent="0.25">
      <c r="B23" s="158" t="s">
        <v>174</v>
      </c>
      <c r="C23" s="156">
        <v>5406</v>
      </c>
      <c r="D23" s="157">
        <v>57</v>
      </c>
      <c r="E23" s="156">
        <v>7110</v>
      </c>
      <c r="F23" s="155">
        <v>3.9814860163744688</v>
      </c>
      <c r="G23" s="154">
        <v>4.1980152225923923</v>
      </c>
      <c r="H23" s="155">
        <v>523.64716197599842</v>
      </c>
      <c r="I23" s="154">
        <v>1.0543840177580466</v>
      </c>
      <c r="J23" s="155">
        <v>131.52053274139845</v>
      </c>
      <c r="K23" s="3"/>
    </row>
    <row r="24" spans="2:12" x14ac:dyDescent="0.25">
      <c r="B24" s="15" t="s">
        <v>8</v>
      </c>
      <c r="C24" s="96">
        <v>14106</v>
      </c>
      <c r="D24" s="36">
        <v>311</v>
      </c>
      <c r="E24" s="96">
        <v>19314</v>
      </c>
      <c r="F24" s="104">
        <v>2.8759652812720957</v>
      </c>
      <c r="G24" s="104">
        <v>6.3407429638141348</v>
      </c>
      <c r="H24" s="104">
        <v>393.77848746979481</v>
      </c>
      <c r="I24" s="16">
        <v>2.2047355735148164</v>
      </c>
      <c r="J24" s="104">
        <v>136.92045937898766</v>
      </c>
      <c r="K24" s="3"/>
      <c r="L24" s="3"/>
    </row>
    <row r="25" spans="2:12" s="301" customFormat="1" ht="11.25" customHeight="1" x14ac:dyDescent="0.25">
      <c r="B25" s="285" t="s">
        <v>100</v>
      </c>
      <c r="C25" s="302"/>
      <c r="D25" s="302"/>
      <c r="E25" s="302"/>
      <c r="F25" s="302"/>
      <c r="G25" s="302"/>
      <c r="H25" s="302"/>
      <c r="I25" s="302"/>
      <c r="J25" s="302"/>
      <c r="K25" s="303"/>
      <c r="L25" s="303"/>
    </row>
    <row r="26" spans="2:12" s="301" customFormat="1" ht="11.25" customHeight="1" x14ac:dyDescent="0.25">
      <c r="B26" s="292" t="s">
        <v>101</v>
      </c>
      <c r="C26" s="304"/>
      <c r="D26" s="304"/>
      <c r="E26" s="304"/>
      <c r="F26" s="304"/>
      <c r="G26" s="304"/>
      <c r="H26" s="304"/>
      <c r="I26" s="304"/>
      <c r="J26" s="304"/>
      <c r="K26" s="303"/>
      <c r="L26" s="303"/>
    </row>
  </sheetData>
  <mergeCells count="8">
    <mergeCell ref="I4:I5"/>
    <mergeCell ref="J4:J5"/>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6"/>
  <sheetViews>
    <sheetView showGridLines="0" workbookViewId="0">
      <selection activeCell="D33" sqref="D33"/>
    </sheetView>
  </sheetViews>
  <sheetFormatPr defaultRowHeight="15" x14ac:dyDescent="0.25"/>
  <cols>
    <col min="1" max="1" width="0.85546875" style="1" customWidth="1"/>
    <col min="2" max="7" width="9.140625" style="1"/>
    <col min="8" max="8" width="11.7109375" style="1" customWidth="1"/>
    <col min="9" max="16384" width="9.140625" style="1"/>
  </cols>
  <sheetData>
    <row r="2" spans="2:11" ht="14.45" customHeight="1" x14ac:dyDescent="0.25">
      <c r="B2" s="26" t="s">
        <v>287</v>
      </c>
      <c r="C2" s="26"/>
      <c r="D2" s="26"/>
      <c r="E2" s="26"/>
      <c r="F2" s="26"/>
      <c r="G2" s="26"/>
      <c r="H2" s="26"/>
      <c r="I2" s="26"/>
      <c r="J2" s="26"/>
      <c r="K2" s="26"/>
    </row>
    <row r="3" spans="2:11" ht="14.45" customHeight="1" x14ac:dyDescent="0.25">
      <c r="B3" s="281" t="s">
        <v>281</v>
      </c>
      <c r="C3" s="281"/>
      <c r="D3" s="281"/>
      <c r="E3" s="281"/>
      <c r="F3" s="281"/>
      <c r="G3" s="281"/>
      <c r="H3" s="281"/>
      <c r="I3" s="281"/>
      <c r="J3" s="281"/>
      <c r="K3" s="281"/>
    </row>
    <row r="4" spans="2:11" ht="14.45" customHeight="1" x14ac:dyDescent="0.25">
      <c r="B4" s="320" t="s">
        <v>1</v>
      </c>
      <c r="C4" s="318">
        <v>2018</v>
      </c>
      <c r="D4" s="318"/>
      <c r="E4" s="318"/>
      <c r="F4" s="320">
        <v>2010</v>
      </c>
      <c r="G4" s="320"/>
      <c r="H4" s="320"/>
      <c r="I4" s="318" t="s">
        <v>198</v>
      </c>
      <c r="J4" s="318"/>
      <c r="K4" s="318"/>
    </row>
    <row r="5" spans="2:11" x14ac:dyDescent="0.25">
      <c r="B5" s="322"/>
      <c r="C5" s="319"/>
      <c r="D5" s="319"/>
      <c r="E5" s="319"/>
      <c r="F5" s="321"/>
      <c r="G5" s="321"/>
      <c r="H5" s="321"/>
      <c r="I5" s="319"/>
      <c r="J5" s="319"/>
      <c r="K5" s="319"/>
    </row>
    <row r="6" spans="2:11" x14ac:dyDescent="0.25">
      <c r="B6" s="321"/>
      <c r="C6" s="175" t="s">
        <v>69</v>
      </c>
      <c r="D6" s="175" t="s">
        <v>70</v>
      </c>
      <c r="E6" s="175" t="s">
        <v>36</v>
      </c>
      <c r="F6" s="175" t="s">
        <v>69</v>
      </c>
      <c r="G6" s="175" t="s">
        <v>70</v>
      </c>
      <c r="H6" s="175" t="s">
        <v>36</v>
      </c>
      <c r="I6" s="175" t="s">
        <v>69</v>
      </c>
      <c r="J6" s="175" t="s">
        <v>70</v>
      </c>
      <c r="K6" s="175" t="s">
        <v>36</v>
      </c>
    </row>
    <row r="7" spans="2:11" x14ac:dyDescent="0.25">
      <c r="B7" s="29" t="s">
        <v>10</v>
      </c>
      <c r="C7" s="41">
        <v>3028</v>
      </c>
      <c r="D7" s="42">
        <v>62</v>
      </c>
      <c r="E7" s="41">
        <v>3994</v>
      </c>
      <c r="F7" s="251">
        <v>3274</v>
      </c>
      <c r="G7" s="41">
        <v>77</v>
      </c>
      <c r="H7" s="251">
        <v>4506</v>
      </c>
      <c r="I7" s="94">
        <v>-7.51</v>
      </c>
      <c r="J7" s="105">
        <v>-19.48</v>
      </c>
      <c r="K7" s="94">
        <v>-11.36</v>
      </c>
    </row>
    <row r="8" spans="2:11" x14ac:dyDescent="0.25">
      <c r="B8" s="29" t="s">
        <v>11</v>
      </c>
      <c r="C8" s="41">
        <v>2253</v>
      </c>
      <c r="D8" s="42">
        <v>53</v>
      </c>
      <c r="E8" s="41">
        <v>3052</v>
      </c>
      <c r="F8" s="251">
        <v>2622</v>
      </c>
      <c r="G8" s="41">
        <v>59</v>
      </c>
      <c r="H8" s="251">
        <v>3676</v>
      </c>
      <c r="I8" s="94">
        <v>-14.07</v>
      </c>
      <c r="J8" s="105">
        <v>-10.17</v>
      </c>
      <c r="K8" s="94">
        <v>-16.97</v>
      </c>
    </row>
    <row r="9" spans="2:11" x14ac:dyDescent="0.25">
      <c r="B9" s="29" t="s">
        <v>12</v>
      </c>
      <c r="C9" s="41">
        <v>501</v>
      </c>
      <c r="D9" s="42">
        <v>15</v>
      </c>
      <c r="E9" s="41">
        <v>724</v>
      </c>
      <c r="F9" s="251">
        <v>554</v>
      </c>
      <c r="G9" s="41">
        <v>15</v>
      </c>
      <c r="H9" s="251">
        <v>787</v>
      </c>
      <c r="I9" s="94">
        <v>-9.57</v>
      </c>
      <c r="J9" s="105">
        <v>0</v>
      </c>
      <c r="K9" s="94">
        <v>-8.01</v>
      </c>
    </row>
    <row r="10" spans="2:11" x14ac:dyDescent="0.25">
      <c r="B10" s="29" t="s">
        <v>13</v>
      </c>
      <c r="C10" s="41">
        <v>2319</v>
      </c>
      <c r="D10" s="42">
        <v>56</v>
      </c>
      <c r="E10" s="41">
        <v>3269</v>
      </c>
      <c r="F10" s="251">
        <v>2566</v>
      </c>
      <c r="G10" s="41">
        <v>82</v>
      </c>
      <c r="H10" s="251">
        <v>3705</v>
      </c>
      <c r="I10" s="94">
        <v>-9.6300000000000008</v>
      </c>
      <c r="J10" s="105">
        <v>-31.71</v>
      </c>
      <c r="K10" s="94">
        <v>-11.77</v>
      </c>
    </row>
    <row r="11" spans="2:11" x14ac:dyDescent="0.25">
      <c r="B11" s="29" t="s">
        <v>14</v>
      </c>
      <c r="C11" s="41">
        <v>2466</v>
      </c>
      <c r="D11" s="42">
        <v>47</v>
      </c>
      <c r="E11" s="41">
        <v>3474</v>
      </c>
      <c r="F11" s="251">
        <v>2598</v>
      </c>
      <c r="G11" s="41">
        <v>69</v>
      </c>
      <c r="H11" s="251">
        <v>3686</v>
      </c>
      <c r="I11" s="94">
        <v>-5.08</v>
      </c>
      <c r="J11" s="105">
        <v>-31.88</v>
      </c>
      <c r="K11" s="94">
        <v>-5.75</v>
      </c>
    </row>
    <row r="12" spans="2:11" x14ac:dyDescent="0.25">
      <c r="B12" s="29" t="s">
        <v>15</v>
      </c>
      <c r="C12" s="41">
        <v>2964</v>
      </c>
      <c r="D12" s="42">
        <v>58</v>
      </c>
      <c r="E12" s="41">
        <v>3969</v>
      </c>
      <c r="F12" s="251">
        <v>3379</v>
      </c>
      <c r="G12" s="41">
        <v>69</v>
      </c>
      <c r="H12" s="251">
        <v>4562</v>
      </c>
      <c r="I12" s="94">
        <v>-12.28</v>
      </c>
      <c r="J12" s="105">
        <v>-15.94</v>
      </c>
      <c r="K12" s="94">
        <v>-13</v>
      </c>
    </row>
    <row r="13" spans="2:11" x14ac:dyDescent="0.25">
      <c r="B13" s="29" t="s">
        <v>16</v>
      </c>
      <c r="C13" s="41">
        <v>575</v>
      </c>
      <c r="D13" s="42">
        <v>20</v>
      </c>
      <c r="E13" s="41">
        <v>832</v>
      </c>
      <c r="F13" s="251">
        <v>657</v>
      </c>
      <c r="G13" s="41">
        <v>25</v>
      </c>
      <c r="H13" s="251">
        <v>937</v>
      </c>
      <c r="I13" s="94">
        <v>-12.48</v>
      </c>
      <c r="J13" s="105">
        <v>-20</v>
      </c>
      <c r="K13" s="94">
        <v>-11.21</v>
      </c>
    </row>
    <row r="14" spans="2:11" x14ac:dyDescent="0.25">
      <c r="B14" s="15" t="s">
        <v>27</v>
      </c>
      <c r="C14" s="96">
        <v>14106</v>
      </c>
      <c r="D14" s="96">
        <v>311</v>
      </c>
      <c r="E14" s="96">
        <v>19314</v>
      </c>
      <c r="F14" s="96">
        <v>15650</v>
      </c>
      <c r="G14" s="96">
        <v>396</v>
      </c>
      <c r="H14" s="96">
        <v>21859</v>
      </c>
      <c r="I14" s="104">
        <v>-9.8699999999999992</v>
      </c>
      <c r="J14" s="104">
        <v>-21.46</v>
      </c>
      <c r="K14" s="104">
        <v>-11.64</v>
      </c>
    </row>
    <row r="15" spans="2:11" x14ac:dyDescent="0.25">
      <c r="B15" s="15" t="s">
        <v>19</v>
      </c>
      <c r="C15" s="96">
        <v>172553</v>
      </c>
      <c r="D15" s="96">
        <v>3334</v>
      </c>
      <c r="E15" s="96">
        <v>242919</v>
      </c>
      <c r="F15" s="96">
        <v>212997</v>
      </c>
      <c r="G15" s="96">
        <v>4114</v>
      </c>
      <c r="H15" s="96">
        <v>304720</v>
      </c>
      <c r="I15" s="104">
        <v>-18.989999999999998</v>
      </c>
      <c r="J15" s="104">
        <v>-18.96</v>
      </c>
      <c r="K15" s="104">
        <v>-20.28</v>
      </c>
    </row>
    <row r="16" spans="2:11" ht="14.45" customHeight="1" x14ac:dyDescent="0.25"/>
  </sheetData>
  <mergeCells count="4">
    <mergeCell ref="B4:B6"/>
    <mergeCell ref="C4:E5"/>
    <mergeCell ref="F4:H5"/>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27"/>
  <sheetViews>
    <sheetView showGridLines="0" workbookViewId="0">
      <selection activeCell="B24" sqref="B24"/>
    </sheetView>
  </sheetViews>
  <sheetFormatPr defaultRowHeight="15" x14ac:dyDescent="0.25"/>
  <cols>
    <col min="1" max="1" width="0.85546875" style="1" customWidth="1"/>
    <col min="2" max="2" width="24.140625" style="1" customWidth="1"/>
    <col min="3" max="16384" width="9.140625" style="1"/>
  </cols>
  <sheetData>
    <row r="2" spans="2:8" x14ac:dyDescent="0.25">
      <c r="B2" s="54" t="s">
        <v>319</v>
      </c>
    </row>
    <row r="3" spans="2:8" x14ac:dyDescent="0.25">
      <c r="B3" s="395" t="s">
        <v>195</v>
      </c>
      <c r="C3" s="396"/>
      <c r="D3" s="396"/>
      <c r="E3" s="396"/>
      <c r="F3" s="396"/>
      <c r="G3" s="396"/>
    </row>
    <row r="4" spans="2:8" ht="15" customHeight="1" x14ac:dyDescent="0.25">
      <c r="B4" s="360" t="s">
        <v>194</v>
      </c>
      <c r="C4" s="394" t="s">
        <v>97</v>
      </c>
      <c r="D4" s="394"/>
      <c r="E4" s="394"/>
      <c r="F4" s="332" t="s">
        <v>193</v>
      </c>
      <c r="G4" s="332"/>
      <c r="H4" s="332"/>
    </row>
    <row r="5" spans="2:8" x14ac:dyDescent="0.25">
      <c r="B5" s="361"/>
      <c r="C5" s="153" t="s">
        <v>69</v>
      </c>
      <c r="D5" s="153" t="s">
        <v>70</v>
      </c>
      <c r="E5" s="153" t="s">
        <v>36</v>
      </c>
      <c r="F5" s="153" t="s">
        <v>69</v>
      </c>
      <c r="G5" s="153" t="s">
        <v>70</v>
      </c>
      <c r="H5" s="153" t="s">
        <v>36</v>
      </c>
    </row>
    <row r="6" spans="2:8" x14ac:dyDescent="0.25">
      <c r="B6" s="165" t="s">
        <v>10</v>
      </c>
      <c r="C6" s="166">
        <v>1232</v>
      </c>
      <c r="D6" s="167">
        <v>8</v>
      </c>
      <c r="E6" s="166">
        <v>1527</v>
      </c>
      <c r="F6" s="167">
        <v>126</v>
      </c>
      <c r="G6" s="166">
        <v>4</v>
      </c>
      <c r="H6" s="167">
        <v>177</v>
      </c>
    </row>
    <row r="7" spans="2:8" x14ac:dyDescent="0.25">
      <c r="B7" s="165" t="s">
        <v>11</v>
      </c>
      <c r="C7" s="166">
        <v>454</v>
      </c>
      <c r="D7" s="167">
        <v>8</v>
      </c>
      <c r="E7" s="166">
        <v>559</v>
      </c>
      <c r="F7" s="167">
        <v>48</v>
      </c>
      <c r="G7" s="166">
        <v>1</v>
      </c>
      <c r="H7" s="167">
        <v>75</v>
      </c>
    </row>
    <row r="8" spans="2:8" x14ac:dyDescent="0.25">
      <c r="B8" s="165" t="s">
        <v>12</v>
      </c>
      <c r="C8" s="166">
        <v>81</v>
      </c>
      <c r="D8" s="174">
        <v>1</v>
      </c>
      <c r="E8" s="166">
        <v>105</v>
      </c>
      <c r="F8" s="167">
        <v>19</v>
      </c>
      <c r="G8" s="156">
        <v>1</v>
      </c>
      <c r="H8" s="167">
        <v>34</v>
      </c>
    </row>
    <row r="9" spans="2:8" x14ac:dyDescent="0.25">
      <c r="B9" s="165" t="s">
        <v>13</v>
      </c>
      <c r="C9" s="166">
        <v>296</v>
      </c>
      <c r="D9" s="173">
        <v>2</v>
      </c>
      <c r="E9" s="166">
        <v>393</v>
      </c>
      <c r="F9" s="167">
        <v>17</v>
      </c>
      <c r="G9" s="156">
        <v>2</v>
      </c>
      <c r="H9" s="167">
        <v>26</v>
      </c>
    </row>
    <row r="10" spans="2:8" x14ac:dyDescent="0.25">
      <c r="B10" s="165" t="s">
        <v>14</v>
      </c>
      <c r="C10" s="166">
        <v>470</v>
      </c>
      <c r="D10" s="167">
        <v>3</v>
      </c>
      <c r="E10" s="166">
        <v>602</v>
      </c>
      <c r="F10" s="167">
        <v>187</v>
      </c>
      <c r="G10" s="166">
        <v>3</v>
      </c>
      <c r="H10" s="167">
        <v>279</v>
      </c>
    </row>
    <row r="11" spans="2:8" x14ac:dyDescent="0.25">
      <c r="B11" s="165" t="s">
        <v>15</v>
      </c>
      <c r="C11" s="166">
        <v>1069</v>
      </c>
      <c r="D11" s="167">
        <v>5</v>
      </c>
      <c r="E11" s="166">
        <v>1370</v>
      </c>
      <c r="F11" s="167">
        <v>71</v>
      </c>
      <c r="G11" s="156">
        <v>1</v>
      </c>
      <c r="H11" s="167">
        <v>116</v>
      </c>
    </row>
    <row r="12" spans="2:8" x14ac:dyDescent="0.25">
      <c r="B12" s="165" t="s">
        <v>16</v>
      </c>
      <c r="C12" s="166">
        <v>129</v>
      </c>
      <c r="D12" s="157">
        <v>3</v>
      </c>
      <c r="E12" s="166">
        <v>172</v>
      </c>
      <c r="F12" s="167">
        <v>62</v>
      </c>
      <c r="G12" s="258">
        <v>1</v>
      </c>
      <c r="H12" s="167">
        <v>99</v>
      </c>
    </row>
    <row r="13" spans="2:8" x14ac:dyDescent="0.25">
      <c r="B13" s="169" t="s">
        <v>184</v>
      </c>
      <c r="C13" s="52">
        <v>73</v>
      </c>
      <c r="D13" s="157" t="s">
        <v>26</v>
      </c>
      <c r="E13" s="52">
        <v>97</v>
      </c>
      <c r="F13" s="171">
        <v>20</v>
      </c>
      <c r="G13" s="157" t="s">
        <v>26</v>
      </c>
      <c r="H13" s="171">
        <v>30</v>
      </c>
    </row>
    <row r="14" spans="2:8" x14ac:dyDescent="0.25">
      <c r="B14" s="169" t="s">
        <v>183</v>
      </c>
      <c r="C14" s="52">
        <v>122</v>
      </c>
      <c r="D14" s="157" t="s">
        <v>26</v>
      </c>
      <c r="E14" s="52">
        <v>150</v>
      </c>
      <c r="F14" s="171">
        <v>19</v>
      </c>
      <c r="G14" s="157" t="s">
        <v>26</v>
      </c>
      <c r="H14" s="171">
        <v>28</v>
      </c>
    </row>
    <row r="15" spans="2:8" x14ac:dyDescent="0.25">
      <c r="B15" s="169" t="s">
        <v>182</v>
      </c>
      <c r="C15" s="52">
        <v>81</v>
      </c>
      <c r="D15" s="172">
        <v>1</v>
      </c>
      <c r="E15" s="52">
        <v>95</v>
      </c>
      <c r="F15" s="171">
        <v>15</v>
      </c>
      <c r="G15" s="157" t="s">
        <v>26</v>
      </c>
      <c r="H15" s="171">
        <v>27</v>
      </c>
    </row>
    <row r="16" spans="2:8" x14ac:dyDescent="0.25">
      <c r="B16" s="169" t="s">
        <v>181</v>
      </c>
      <c r="C16" s="52">
        <v>66</v>
      </c>
      <c r="D16" s="170">
        <v>1</v>
      </c>
      <c r="E16" s="52">
        <v>89</v>
      </c>
      <c r="F16" s="171">
        <v>39</v>
      </c>
      <c r="G16" s="259">
        <v>1</v>
      </c>
      <c r="H16" s="171">
        <v>61</v>
      </c>
    </row>
    <row r="17" spans="2:8" x14ac:dyDescent="0.25">
      <c r="B17" s="169" t="s">
        <v>180</v>
      </c>
      <c r="C17" s="52">
        <v>103</v>
      </c>
      <c r="D17" s="170">
        <v>2</v>
      </c>
      <c r="E17" s="52">
        <v>121</v>
      </c>
      <c r="F17" s="171">
        <v>12</v>
      </c>
      <c r="G17" s="157" t="s">
        <v>26</v>
      </c>
      <c r="H17" s="171">
        <v>15</v>
      </c>
    </row>
    <row r="18" spans="2:8" x14ac:dyDescent="0.25">
      <c r="B18" s="169" t="s">
        <v>179</v>
      </c>
      <c r="C18" s="52">
        <v>68</v>
      </c>
      <c r="D18" s="172">
        <v>1</v>
      </c>
      <c r="E18" s="52">
        <v>85</v>
      </c>
      <c r="F18" s="171">
        <v>47</v>
      </c>
      <c r="G18" s="50">
        <v>1</v>
      </c>
      <c r="H18" s="171">
        <v>86</v>
      </c>
    </row>
    <row r="19" spans="2:8" x14ac:dyDescent="0.25">
      <c r="B19" s="169" t="s">
        <v>178</v>
      </c>
      <c r="C19" s="52">
        <v>153</v>
      </c>
      <c r="D19" s="171">
        <v>1</v>
      </c>
      <c r="E19" s="52">
        <v>190</v>
      </c>
      <c r="F19" s="171">
        <v>66</v>
      </c>
      <c r="G19" s="52">
        <v>2</v>
      </c>
      <c r="H19" s="171">
        <v>114</v>
      </c>
    </row>
    <row r="20" spans="2:8" x14ac:dyDescent="0.25">
      <c r="B20" s="169" t="s">
        <v>177</v>
      </c>
      <c r="C20" s="52">
        <v>55</v>
      </c>
      <c r="D20" s="170">
        <v>2</v>
      </c>
      <c r="E20" s="52">
        <v>75</v>
      </c>
      <c r="F20" s="171">
        <v>53</v>
      </c>
      <c r="G20" s="157" t="s">
        <v>26</v>
      </c>
      <c r="H20" s="171">
        <v>86</v>
      </c>
    </row>
    <row r="21" spans="2:8" x14ac:dyDescent="0.25">
      <c r="B21" s="169" t="s">
        <v>192</v>
      </c>
      <c r="C21" s="52">
        <v>110</v>
      </c>
      <c r="D21" s="157" t="s">
        <v>26</v>
      </c>
      <c r="E21" s="52">
        <v>149</v>
      </c>
      <c r="F21" s="171">
        <v>43</v>
      </c>
      <c r="G21" s="259">
        <v>2</v>
      </c>
      <c r="H21" s="171">
        <v>78</v>
      </c>
    </row>
    <row r="22" spans="2:8" x14ac:dyDescent="0.25">
      <c r="B22" s="168" t="s">
        <v>191</v>
      </c>
      <c r="C22" s="166">
        <v>4562</v>
      </c>
      <c r="D22" s="167">
        <v>38</v>
      </c>
      <c r="E22" s="166">
        <v>5779</v>
      </c>
      <c r="F22" s="167">
        <v>844</v>
      </c>
      <c r="G22" s="166">
        <v>19</v>
      </c>
      <c r="H22" s="167">
        <v>1331</v>
      </c>
    </row>
    <row r="23" spans="2:8" x14ac:dyDescent="0.25">
      <c r="B23" s="158" t="s">
        <v>174</v>
      </c>
      <c r="C23" s="166">
        <v>5107</v>
      </c>
      <c r="D23" s="167">
        <v>102</v>
      </c>
      <c r="E23" s="166">
        <v>6749</v>
      </c>
      <c r="F23" s="167">
        <v>3593</v>
      </c>
      <c r="G23" s="166">
        <v>152</v>
      </c>
      <c r="H23" s="167">
        <v>5455</v>
      </c>
    </row>
    <row r="24" spans="2:8" x14ac:dyDescent="0.25">
      <c r="B24" s="15" t="s">
        <v>8</v>
      </c>
      <c r="C24" s="36">
        <v>9669</v>
      </c>
      <c r="D24" s="36">
        <v>140</v>
      </c>
      <c r="E24" s="36">
        <v>12528</v>
      </c>
      <c r="F24" s="36">
        <v>4437</v>
      </c>
      <c r="G24" s="36">
        <v>171</v>
      </c>
      <c r="H24" s="36">
        <v>6786</v>
      </c>
    </row>
    <row r="26" spans="2:8" x14ac:dyDescent="0.25">
      <c r="C26" s="38"/>
      <c r="D26" s="38"/>
      <c r="E26" s="38"/>
      <c r="F26" s="38"/>
      <c r="G26" s="38"/>
      <c r="H26" s="38"/>
    </row>
    <row r="27" spans="2:8" x14ac:dyDescent="0.25">
      <c r="C27" s="38"/>
      <c r="D27" s="38"/>
      <c r="E27" s="38"/>
      <c r="F27" s="38"/>
      <c r="G27" s="38"/>
      <c r="H27" s="38"/>
    </row>
  </sheetData>
  <mergeCells count="4">
    <mergeCell ref="B4:B5"/>
    <mergeCell ref="C4:E4"/>
    <mergeCell ref="F4:H4"/>
    <mergeCell ref="B3:G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A27" sqref="A27:XFD27"/>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6" t="s">
        <v>271</v>
      </c>
      <c r="C2" s="245"/>
      <c r="D2" s="245"/>
    </row>
    <row r="4" spans="2:4" x14ac:dyDescent="0.25">
      <c r="B4" s="397" t="s">
        <v>270</v>
      </c>
      <c r="C4" s="325" t="s">
        <v>269</v>
      </c>
      <c r="D4" s="325"/>
    </row>
    <row r="5" spans="2:4" x14ac:dyDescent="0.25">
      <c r="B5" s="397"/>
      <c r="C5" s="278" t="s">
        <v>268</v>
      </c>
      <c r="D5" s="278" t="s">
        <v>267</v>
      </c>
    </row>
    <row r="6" spans="2:4" x14ac:dyDescent="0.25">
      <c r="B6" s="122" t="s">
        <v>266</v>
      </c>
      <c r="C6" s="94">
        <v>177.04627981646431</v>
      </c>
      <c r="D6" s="123">
        <v>1034829663</v>
      </c>
    </row>
    <row r="7" spans="2:4" x14ac:dyDescent="0.25">
      <c r="B7" s="122" t="s">
        <v>265</v>
      </c>
      <c r="C7" s="94">
        <v>188.51569217126445</v>
      </c>
      <c r="D7" s="123">
        <v>58673247</v>
      </c>
    </row>
    <row r="8" spans="2:4" x14ac:dyDescent="0.25">
      <c r="B8" s="122" t="s">
        <v>264</v>
      </c>
      <c r="C8" s="94">
        <v>217.72952923393322</v>
      </c>
      <c r="D8" s="123">
        <v>428453502</v>
      </c>
    </row>
    <row r="9" spans="2:4" x14ac:dyDescent="0.25">
      <c r="B9" s="122" t="s">
        <v>263</v>
      </c>
      <c r="C9" s="94">
        <v>223.0885613146786</v>
      </c>
      <c r="D9" s="123">
        <v>1130044176</v>
      </c>
    </row>
    <row r="10" spans="2:4" x14ac:dyDescent="0.25">
      <c r="B10" s="122" t="s">
        <v>262</v>
      </c>
      <c r="C10" s="94">
        <v>247.02195802037465</v>
      </c>
      <c r="D10" s="123">
        <v>408978570</v>
      </c>
    </row>
    <row r="11" spans="2:4" x14ac:dyDescent="0.25">
      <c r="B11" s="122" t="s">
        <v>261</v>
      </c>
      <c r="C11" s="94">
        <v>255.87004691191626</v>
      </c>
      <c r="D11" s="123">
        <v>146365215</v>
      </c>
    </row>
    <row r="12" spans="2:4" x14ac:dyDescent="0.25">
      <c r="B12" s="122" t="s">
        <v>260</v>
      </c>
      <c r="C12" s="94">
        <v>261.68153173560461</v>
      </c>
      <c r="D12" s="123">
        <v>346565787</v>
      </c>
    </row>
    <row r="13" spans="2:4" x14ac:dyDescent="0.25">
      <c r="B13" s="122" t="s">
        <v>259</v>
      </c>
      <c r="C13" s="94">
        <v>264.00542790014339</v>
      </c>
      <c r="D13" s="123">
        <v>1161197778</v>
      </c>
    </row>
    <row r="14" spans="2:4" x14ac:dyDescent="0.25">
      <c r="B14" s="122" t="s">
        <v>18</v>
      </c>
      <c r="C14" s="94">
        <v>267.92204522903302</v>
      </c>
      <c r="D14" s="123">
        <v>1090583919</v>
      </c>
    </row>
    <row r="15" spans="2:4" x14ac:dyDescent="0.25">
      <c r="B15" s="122" t="s">
        <v>258</v>
      </c>
      <c r="C15" s="94">
        <v>271.82655473967873</v>
      </c>
      <c r="D15" s="123">
        <v>241937730</v>
      </c>
    </row>
    <row r="16" spans="2:4" x14ac:dyDescent="0.25">
      <c r="B16" s="122" t="s">
        <v>257</v>
      </c>
      <c r="C16" s="94">
        <v>282.21092210619537</v>
      </c>
      <c r="D16" s="123">
        <v>344168919</v>
      </c>
    </row>
    <row r="17" spans="2:5" x14ac:dyDescent="0.25">
      <c r="B17" s="122" t="s">
        <v>256</v>
      </c>
      <c r="C17" s="94">
        <v>285.77510657529263</v>
      </c>
      <c r="D17" s="123">
        <v>303203673</v>
      </c>
    </row>
    <row r="18" spans="2:5" x14ac:dyDescent="0.25">
      <c r="B18" s="122" t="s">
        <v>27</v>
      </c>
      <c r="C18" s="94">
        <v>292.81851214926479</v>
      </c>
      <c r="D18" s="123">
        <v>1438127172</v>
      </c>
    </row>
    <row r="19" spans="2:5" x14ac:dyDescent="0.25">
      <c r="B19" s="122" t="s">
        <v>255</v>
      </c>
      <c r="C19" s="94">
        <v>294.94100199833213</v>
      </c>
      <c r="D19" s="123">
        <v>37488771</v>
      </c>
    </row>
    <row r="20" spans="2:5" x14ac:dyDescent="0.25">
      <c r="B20" s="122" t="s">
        <v>254</v>
      </c>
      <c r="C20" s="94">
        <v>296.39995805770212</v>
      </c>
      <c r="D20" s="123">
        <v>2968077303</v>
      </c>
    </row>
    <row r="21" spans="2:5" x14ac:dyDescent="0.25">
      <c r="B21" s="122" t="s">
        <v>253</v>
      </c>
      <c r="C21" s="94">
        <v>303.82194010891692</v>
      </c>
      <c r="D21" s="123">
        <v>1790513232</v>
      </c>
    </row>
    <row r="22" spans="2:5" x14ac:dyDescent="0.25">
      <c r="B22" s="122" t="s">
        <v>252</v>
      </c>
      <c r="C22" s="94">
        <v>322.06064039701386</v>
      </c>
      <c r="D22" s="123">
        <v>496264368</v>
      </c>
    </row>
    <row r="23" spans="2:5" x14ac:dyDescent="0.25">
      <c r="B23" s="122" t="s">
        <v>251</v>
      </c>
      <c r="C23" s="94">
        <v>360.4333736803257</v>
      </c>
      <c r="D23" s="123">
        <v>1603385520</v>
      </c>
    </row>
    <row r="24" spans="2:5" x14ac:dyDescent="0.25">
      <c r="B24" s="122" t="s">
        <v>250</v>
      </c>
      <c r="C24" s="94">
        <v>379.13238451228057</v>
      </c>
      <c r="D24" s="123">
        <v>1419250803</v>
      </c>
    </row>
    <row r="25" spans="2:5" x14ac:dyDescent="0.25">
      <c r="B25" s="122" t="s">
        <v>249</v>
      </c>
      <c r="C25" s="94">
        <v>457.63740833322703</v>
      </c>
      <c r="D25" s="123">
        <v>717657831</v>
      </c>
    </row>
    <row r="26" spans="2:5" x14ac:dyDescent="0.25">
      <c r="B26" s="293" t="s">
        <v>61</v>
      </c>
      <c r="C26" s="294">
        <v>283.13500878759669</v>
      </c>
      <c r="D26" s="295">
        <f>SUM(D6:D25)</f>
        <v>17165767179</v>
      </c>
    </row>
    <row r="27" spans="2:5" s="301" customFormat="1" ht="11.25" customHeight="1" x14ac:dyDescent="0.25">
      <c r="B27" s="398" t="s">
        <v>248</v>
      </c>
      <c r="C27" s="399"/>
      <c r="D27" s="399"/>
      <c r="E27" s="399"/>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{999A31F2-9666-4FC6-89A2-94F748995E2C}</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{4609C19F-F294-4F30-8D76-5485AD6E5936}</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999A31F2-9666-4FC6-89A2-94F748995E2C}">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4609C19F-F294-4F30-8D76-5485AD6E5936}">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N15"/>
  <sheetViews>
    <sheetView showGridLines="0" zoomScaleNormal="100" workbookViewId="0">
      <selection activeCell="P44" sqref="P44"/>
    </sheetView>
  </sheetViews>
  <sheetFormatPr defaultRowHeight="11.25" x14ac:dyDescent="0.2"/>
  <cols>
    <col min="1" max="1" width="0.85546875" style="46" customWidth="1"/>
    <col min="2" max="2" width="15.85546875" style="102" customWidth="1"/>
    <col min="3" max="16384" width="9.140625" style="46"/>
  </cols>
  <sheetData>
    <row r="2" spans="2:14" ht="15" x14ac:dyDescent="0.25">
      <c r="B2" s="89" t="s">
        <v>318</v>
      </c>
      <c r="C2" s="2"/>
      <c r="D2" s="2"/>
      <c r="E2" s="2"/>
      <c r="F2" s="137"/>
      <c r="G2" s="2"/>
      <c r="H2" s="2"/>
      <c r="I2" s="2"/>
      <c r="J2" s="2"/>
      <c r="K2" s="2"/>
      <c r="L2" s="2"/>
      <c r="M2" s="2"/>
      <c r="N2" s="2"/>
    </row>
    <row r="3" spans="2:14" ht="15" x14ac:dyDescent="0.25">
      <c r="B3" s="282" t="s">
        <v>314</v>
      </c>
      <c r="C3" s="282"/>
      <c r="D3" s="282"/>
      <c r="E3" s="282"/>
      <c r="F3" s="137"/>
      <c r="G3" s="2"/>
      <c r="H3" s="2"/>
      <c r="I3" s="2"/>
      <c r="J3" s="2"/>
      <c r="K3" s="2"/>
      <c r="L3" s="2"/>
      <c r="M3" s="2"/>
      <c r="N3" s="2"/>
    </row>
    <row r="4" spans="2:14" ht="15" customHeight="1" x14ac:dyDescent="0.25">
      <c r="B4" s="315" t="s">
        <v>59</v>
      </c>
      <c r="C4" s="400" t="s">
        <v>167</v>
      </c>
      <c r="D4" s="400"/>
      <c r="E4" s="400"/>
      <c r="F4" s="400"/>
      <c r="G4" s="400"/>
      <c r="H4" s="400"/>
      <c r="I4" s="400"/>
      <c r="J4" s="400"/>
      <c r="K4" s="400"/>
      <c r="L4" s="400"/>
      <c r="M4" s="400"/>
      <c r="N4" s="400"/>
    </row>
    <row r="5" spans="2:14" ht="15" customHeight="1" x14ac:dyDescent="0.25">
      <c r="B5" s="316"/>
      <c r="C5" s="319" t="s">
        <v>97</v>
      </c>
      <c r="D5" s="319"/>
      <c r="E5" s="319"/>
      <c r="F5" s="319"/>
      <c r="G5" s="401" t="s">
        <v>98</v>
      </c>
      <c r="H5" s="402"/>
      <c r="I5" s="402"/>
      <c r="J5" s="402"/>
      <c r="K5" s="319" t="s">
        <v>168</v>
      </c>
      <c r="L5" s="319"/>
      <c r="M5" s="319"/>
      <c r="N5" s="319"/>
    </row>
    <row r="6" spans="2:14" ht="40.5" x14ac:dyDescent="0.25">
      <c r="B6" s="317"/>
      <c r="C6" s="62" t="s">
        <v>169</v>
      </c>
      <c r="D6" s="62" t="s">
        <v>170</v>
      </c>
      <c r="E6" s="62" t="s">
        <v>171</v>
      </c>
      <c r="F6" s="139" t="s">
        <v>8</v>
      </c>
      <c r="G6" s="62" t="s">
        <v>169</v>
      </c>
      <c r="H6" s="62" t="s">
        <v>170</v>
      </c>
      <c r="I6" s="62" t="s">
        <v>171</v>
      </c>
      <c r="J6" s="62" t="s">
        <v>8</v>
      </c>
      <c r="K6" s="62" t="s">
        <v>169</v>
      </c>
      <c r="L6" s="62" t="s">
        <v>170</v>
      </c>
      <c r="M6" s="62" t="s">
        <v>171</v>
      </c>
      <c r="N6" s="62" t="s">
        <v>8</v>
      </c>
    </row>
    <row r="7" spans="2:14" ht="13.5" x14ac:dyDescent="0.25">
      <c r="B7" s="140" t="s">
        <v>10</v>
      </c>
      <c r="C7" s="260">
        <v>146</v>
      </c>
      <c r="D7" s="41">
        <v>349</v>
      </c>
      <c r="E7" s="260">
        <v>1697</v>
      </c>
      <c r="F7" s="131">
        <v>2192</v>
      </c>
      <c r="G7" s="260">
        <v>148</v>
      </c>
      <c r="H7" s="41">
        <v>2</v>
      </c>
      <c r="I7" s="251">
        <v>19</v>
      </c>
      <c r="J7" s="131">
        <v>169</v>
      </c>
      <c r="K7" s="260">
        <v>152</v>
      </c>
      <c r="L7" s="41">
        <v>287</v>
      </c>
      <c r="M7" s="260">
        <v>228</v>
      </c>
      <c r="N7" s="261">
        <v>667</v>
      </c>
    </row>
    <row r="8" spans="2:14" ht="13.5" x14ac:dyDescent="0.25">
      <c r="B8" s="140" t="s">
        <v>11</v>
      </c>
      <c r="C8" s="260">
        <v>88</v>
      </c>
      <c r="D8" s="41">
        <v>367</v>
      </c>
      <c r="E8" s="260">
        <v>1183</v>
      </c>
      <c r="F8" s="131">
        <v>1638</v>
      </c>
      <c r="G8" s="260">
        <v>99</v>
      </c>
      <c r="H8" s="41">
        <v>1</v>
      </c>
      <c r="I8" s="251">
        <v>3</v>
      </c>
      <c r="J8" s="131">
        <v>103</v>
      </c>
      <c r="K8" s="260">
        <v>59</v>
      </c>
      <c r="L8" s="41">
        <v>201</v>
      </c>
      <c r="M8" s="260">
        <v>252</v>
      </c>
      <c r="N8" s="261">
        <v>512</v>
      </c>
    </row>
    <row r="9" spans="2:14" ht="13.5" x14ac:dyDescent="0.25">
      <c r="B9" s="140" t="s">
        <v>12</v>
      </c>
      <c r="C9" s="260">
        <v>73</v>
      </c>
      <c r="D9" s="41">
        <v>110</v>
      </c>
      <c r="E9" s="260">
        <v>77</v>
      </c>
      <c r="F9" s="131">
        <v>260</v>
      </c>
      <c r="G9" s="260">
        <v>8</v>
      </c>
      <c r="H9" s="41" t="s">
        <v>26</v>
      </c>
      <c r="I9" s="251" t="s">
        <v>26</v>
      </c>
      <c r="J9" s="131">
        <v>8</v>
      </c>
      <c r="K9" s="260">
        <v>44</v>
      </c>
      <c r="L9" s="41">
        <v>177</v>
      </c>
      <c r="M9" s="260">
        <v>12</v>
      </c>
      <c r="N9" s="261">
        <v>233</v>
      </c>
    </row>
    <row r="10" spans="2:14" ht="13.5" x14ac:dyDescent="0.25">
      <c r="B10" s="140" t="s">
        <v>13</v>
      </c>
      <c r="C10" s="260">
        <v>347</v>
      </c>
      <c r="D10" s="41">
        <v>392</v>
      </c>
      <c r="E10" s="260">
        <v>732</v>
      </c>
      <c r="F10" s="131">
        <v>1471</v>
      </c>
      <c r="G10" s="260">
        <v>70</v>
      </c>
      <c r="H10" s="41" t="s">
        <v>26</v>
      </c>
      <c r="I10" s="251" t="s">
        <v>26</v>
      </c>
      <c r="J10" s="131">
        <v>70</v>
      </c>
      <c r="K10" s="260">
        <v>321</v>
      </c>
      <c r="L10" s="41">
        <v>222</v>
      </c>
      <c r="M10" s="260">
        <v>235</v>
      </c>
      <c r="N10" s="261">
        <v>778</v>
      </c>
    </row>
    <row r="11" spans="2:14" ht="13.5" x14ac:dyDescent="0.25">
      <c r="B11" s="140" t="s">
        <v>14</v>
      </c>
      <c r="C11" s="260">
        <v>22</v>
      </c>
      <c r="D11" s="41">
        <v>390</v>
      </c>
      <c r="E11" s="260">
        <v>1200</v>
      </c>
      <c r="F11" s="131">
        <v>1612</v>
      </c>
      <c r="G11" s="260">
        <v>180</v>
      </c>
      <c r="H11" s="41" t="s">
        <v>26</v>
      </c>
      <c r="I11" s="251">
        <v>2</v>
      </c>
      <c r="J11" s="131">
        <v>182</v>
      </c>
      <c r="K11" s="260">
        <v>20</v>
      </c>
      <c r="L11" s="41">
        <v>234</v>
      </c>
      <c r="M11" s="260">
        <v>418</v>
      </c>
      <c r="N11" s="261">
        <v>672</v>
      </c>
    </row>
    <row r="12" spans="2:14" ht="13.5" x14ac:dyDescent="0.25">
      <c r="B12" s="140" t="s">
        <v>15</v>
      </c>
      <c r="C12" s="260">
        <v>205</v>
      </c>
      <c r="D12" s="41">
        <v>345</v>
      </c>
      <c r="E12" s="260">
        <v>1624</v>
      </c>
      <c r="F12" s="131">
        <v>2174</v>
      </c>
      <c r="G12" s="260">
        <v>91</v>
      </c>
      <c r="H12" s="41" t="s">
        <v>26</v>
      </c>
      <c r="I12" s="251" t="s">
        <v>26</v>
      </c>
      <c r="J12" s="131">
        <v>91</v>
      </c>
      <c r="K12" s="260">
        <v>145</v>
      </c>
      <c r="L12" s="41">
        <v>297</v>
      </c>
      <c r="M12" s="260">
        <v>257</v>
      </c>
      <c r="N12" s="261">
        <v>699</v>
      </c>
    </row>
    <row r="13" spans="2:14" ht="13.5" x14ac:dyDescent="0.25">
      <c r="B13" s="140" t="s">
        <v>16</v>
      </c>
      <c r="C13" s="260">
        <v>42</v>
      </c>
      <c r="D13" s="41">
        <v>150</v>
      </c>
      <c r="E13" s="260">
        <v>130</v>
      </c>
      <c r="F13" s="131">
        <v>322</v>
      </c>
      <c r="G13" s="260">
        <v>13</v>
      </c>
      <c r="H13" s="41" t="s">
        <v>26</v>
      </c>
      <c r="I13" s="251" t="s">
        <v>26</v>
      </c>
      <c r="J13" s="131">
        <v>13</v>
      </c>
      <c r="K13" s="260">
        <v>38</v>
      </c>
      <c r="L13" s="41">
        <v>150</v>
      </c>
      <c r="M13" s="260">
        <v>52</v>
      </c>
      <c r="N13" s="261">
        <v>240</v>
      </c>
    </row>
    <row r="14" spans="2:14" ht="13.5" x14ac:dyDescent="0.25">
      <c r="B14" s="24" t="s">
        <v>8</v>
      </c>
      <c r="C14" s="96">
        <v>923</v>
      </c>
      <c r="D14" s="96">
        <v>2103</v>
      </c>
      <c r="E14" s="96">
        <v>6643</v>
      </c>
      <c r="F14" s="262">
        <v>9669</v>
      </c>
      <c r="G14" s="141">
        <v>609</v>
      </c>
      <c r="H14" s="141">
        <v>3</v>
      </c>
      <c r="I14" s="141">
        <v>24</v>
      </c>
      <c r="J14" s="141">
        <v>636</v>
      </c>
      <c r="K14" s="96">
        <v>779</v>
      </c>
      <c r="L14" s="96">
        <v>1568</v>
      </c>
      <c r="M14" s="96">
        <v>1454</v>
      </c>
      <c r="N14" s="96">
        <v>3801</v>
      </c>
    </row>
    <row r="15" spans="2:14" x14ac:dyDescent="0.2">
      <c r="B15" s="136" t="s">
        <v>172</v>
      </c>
    </row>
  </sheetData>
  <mergeCells count="5">
    <mergeCell ref="B4:B6"/>
    <mergeCell ref="C4:N4"/>
    <mergeCell ref="C5:F5"/>
    <mergeCell ref="G5:J5"/>
    <mergeCell ref="K5:N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8"/>
  <sheetViews>
    <sheetView showGridLines="0" zoomScaleNormal="100" workbookViewId="0">
      <selection activeCell="B17" sqref="B17"/>
    </sheetView>
  </sheetViews>
  <sheetFormatPr defaultRowHeight="11.25" x14ac:dyDescent="0.2"/>
  <cols>
    <col min="1" max="1" width="0.85546875" style="46" customWidth="1"/>
    <col min="2" max="2" width="14.42578125" style="149" customWidth="1"/>
    <col min="3" max="3" width="9.140625" style="46"/>
    <col min="4" max="4" width="11" style="46" customWidth="1"/>
    <col min="5" max="5" width="10.5703125" style="46" customWidth="1"/>
    <col min="6" max="6" width="9.5703125" style="46" customWidth="1"/>
    <col min="7" max="7" width="9.140625" style="46"/>
    <col min="8" max="8" width="10.7109375" style="46" customWidth="1"/>
    <col min="9" max="16384" width="9.140625" style="46"/>
  </cols>
  <sheetData>
    <row r="2" spans="2:6" ht="12.75" x14ac:dyDescent="0.2">
      <c r="B2" s="26" t="s">
        <v>317</v>
      </c>
      <c r="C2" s="87"/>
      <c r="D2" s="87"/>
      <c r="E2" s="87"/>
      <c r="F2" s="88"/>
    </row>
    <row r="3" spans="2:6" ht="12.75" x14ac:dyDescent="0.2">
      <c r="B3" s="282" t="s">
        <v>314</v>
      </c>
      <c r="C3" s="282"/>
      <c r="D3" s="282"/>
      <c r="E3" s="282"/>
      <c r="F3" s="142"/>
    </row>
    <row r="4" spans="2:6" ht="40.5" x14ac:dyDescent="0.25">
      <c r="B4" s="143" t="s">
        <v>68</v>
      </c>
      <c r="C4" s="66" t="s">
        <v>169</v>
      </c>
      <c r="D4" s="66" t="s">
        <v>170</v>
      </c>
      <c r="E4" s="66" t="s">
        <v>171</v>
      </c>
      <c r="F4" s="66" t="s">
        <v>8</v>
      </c>
    </row>
    <row r="5" spans="2:6" ht="13.5" x14ac:dyDescent="0.2">
      <c r="B5" s="144" t="s">
        <v>71</v>
      </c>
      <c r="C5" s="145">
        <v>153</v>
      </c>
      <c r="D5" s="146">
        <v>227</v>
      </c>
      <c r="E5" s="145">
        <v>582</v>
      </c>
      <c r="F5" s="147">
        <v>962</v>
      </c>
    </row>
    <row r="6" spans="2:6" ht="13.5" x14ac:dyDescent="0.2">
      <c r="B6" s="144" t="s">
        <v>72</v>
      </c>
      <c r="C6" s="145">
        <v>155</v>
      </c>
      <c r="D6" s="146">
        <v>231</v>
      </c>
      <c r="E6" s="145">
        <v>506</v>
      </c>
      <c r="F6" s="147">
        <v>892</v>
      </c>
    </row>
    <row r="7" spans="2:6" ht="13.5" x14ac:dyDescent="0.2">
      <c r="B7" s="144" t="s">
        <v>73</v>
      </c>
      <c r="C7" s="145">
        <v>172</v>
      </c>
      <c r="D7" s="146">
        <v>249</v>
      </c>
      <c r="E7" s="145">
        <v>574</v>
      </c>
      <c r="F7" s="147">
        <v>995</v>
      </c>
    </row>
    <row r="8" spans="2:6" ht="13.5" x14ac:dyDescent="0.2">
      <c r="B8" s="144" t="s">
        <v>74</v>
      </c>
      <c r="C8" s="145">
        <v>233</v>
      </c>
      <c r="D8" s="146">
        <v>310</v>
      </c>
      <c r="E8" s="145">
        <v>655</v>
      </c>
      <c r="F8" s="147">
        <v>1198</v>
      </c>
    </row>
    <row r="9" spans="2:6" ht="13.5" x14ac:dyDescent="0.2">
      <c r="B9" s="144" t="s">
        <v>75</v>
      </c>
      <c r="C9" s="145">
        <v>195</v>
      </c>
      <c r="D9" s="146">
        <v>308</v>
      </c>
      <c r="E9" s="145">
        <v>758</v>
      </c>
      <c r="F9" s="147">
        <v>1261</v>
      </c>
    </row>
    <row r="10" spans="2:6" ht="13.5" x14ac:dyDescent="0.2">
      <c r="B10" s="144" t="s">
        <v>76</v>
      </c>
      <c r="C10" s="145">
        <v>226</v>
      </c>
      <c r="D10" s="146">
        <v>380</v>
      </c>
      <c r="E10" s="145">
        <v>810</v>
      </c>
      <c r="F10" s="147">
        <v>1416</v>
      </c>
    </row>
    <row r="11" spans="2:6" ht="13.5" x14ac:dyDescent="0.2">
      <c r="B11" s="144" t="s">
        <v>77</v>
      </c>
      <c r="C11" s="145">
        <v>224</v>
      </c>
      <c r="D11" s="146">
        <v>398</v>
      </c>
      <c r="E11" s="145">
        <v>732</v>
      </c>
      <c r="F11" s="147">
        <v>1354</v>
      </c>
    </row>
    <row r="12" spans="2:6" ht="13.5" x14ac:dyDescent="0.2">
      <c r="B12" s="144" t="s">
        <v>78</v>
      </c>
      <c r="C12" s="145">
        <v>183</v>
      </c>
      <c r="D12" s="146">
        <v>307</v>
      </c>
      <c r="E12" s="145">
        <v>659</v>
      </c>
      <c r="F12" s="147">
        <v>1149</v>
      </c>
    </row>
    <row r="13" spans="2:6" ht="13.5" x14ac:dyDescent="0.2">
      <c r="B13" s="144" t="s">
        <v>79</v>
      </c>
      <c r="C13" s="145">
        <v>203</v>
      </c>
      <c r="D13" s="146">
        <v>341</v>
      </c>
      <c r="E13" s="145">
        <v>732</v>
      </c>
      <c r="F13" s="147">
        <v>1276</v>
      </c>
    </row>
    <row r="14" spans="2:6" ht="13.5" x14ac:dyDescent="0.2">
      <c r="B14" s="144" t="s">
        <v>80</v>
      </c>
      <c r="C14" s="145">
        <v>196</v>
      </c>
      <c r="D14" s="146">
        <v>330</v>
      </c>
      <c r="E14" s="145">
        <v>814</v>
      </c>
      <c r="F14" s="147">
        <v>1340</v>
      </c>
    </row>
    <row r="15" spans="2:6" ht="13.5" x14ac:dyDescent="0.2">
      <c r="B15" s="144" t="s">
        <v>81</v>
      </c>
      <c r="C15" s="145">
        <v>169</v>
      </c>
      <c r="D15" s="146">
        <v>306</v>
      </c>
      <c r="E15" s="145">
        <v>692</v>
      </c>
      <c r="F15" s="147">
        <v>1167</v>
      </c>
    </row>
    <row r="16" spans="2:6" ht="13.5" x14ac:dyDescent="0.2">
      <c r="B16" s="144" t="s">
        <v>82</v>
      </c>
      <c r="C16" s="145">
        <v>202</v>
      </c>
      <c r="D16" s="146">
        <v>287</v>
      </c>
      <c r="E16" s="145">
        <v>607</v>
      </c>
      <c r="F16" s="147">
        <v>1096</v>
      </c>
    </row>
    <row r="17" spans="2:6" ht="13.5" x14ac:dyDescent="0.25">
      <c r="B17" s="15" t="s">
        <v>8</v>
      </c>
      <c r="C17" s="36">
        <v>2311</v>
      </c>
      <c r="D17" s="36">
        <v>3674</v>
      </c>
      <c r="E17" s="36">
        <v>8121</v>
      </c>
      <c r="F17" s="36">
        <v>14106</v>
      </c>
    </row>
    <row r="18" spans="2:6" x14ac:dyDescent="0.2">
      <c r="B18" s="14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4"/>
  <sheetViews>
    <sheetView showGridLines="0" zoomScaleNormal="100" workbookViewId="0">
      <selection activeCell="P23" sqref="P23"/>
    </sheetView>
  </sheetViews>
  <sheetFormatPr defaultRowHeight="11.25" x14ac:dyDescent="0.2"/>
  <cols>
    <col min="1" max="1" width="0.85546875" style="46" customWidth="1"/>
    <col min="2" max="2" width="16" style="149" customWidth="1"/>
    <col min="3" max="4" width="9.140625" style="46"/>
    <col min="5" max="5" width="9.7109375" style="46" customWidth="1"/>
    <col min="6" max="16384" width="9.140625" style="46"/>
  </cols>
  <sheetData>
    <row r="2" spans="2:6" ht="15" x14ac:dyDescent="0.25">
      <c r="B2" s="26" t="s">
        <v>316</v>
      </c>
      <c r="C2" s="97"/>
      <c r="D2" s="97"/>
      <c r="E2" s="97"/>
      <c r="F2" s="97"/>
    </row>
    <row r="3" spans="2:6" ht="12.75" x14ac:dyDescent="0.2">
      <c r="B3" s="106" t="s">
        <v>315</v>
      </c>
      <c r="C3" s="118"/>
      <c r="D3" s="118"/>
      <c r="E3" s="118"/>
      <c r="F3" s="108"/>
    </row>
    <row r="4" spans="2:6" ht="40.5" x14ac:dyDescent="0.25">
      <c r="B4" s="150" t="s">
        <v>83</v>
      </c>
      <c r="C4" s="62" t="s">
        <v>169</v>
      </c>
      <c r="D4" s="62" t="s">
        <v>170</v>
      </c>
      <c r="E4" s="62" t="s">
        <v>171</v>
      </c>
      <c r="F4" s="62" t="s">
        <v>8</v>
      </c>
    </row>
    <row r="5" spans="2:6" ht="13.5" x14ac:dyDescent="0.25">
      <c r="B5" s="90" t="s">
        <v>84</v>
      </c>
      <c r="C5" s="41">
        <v>317</v>
      </c>
      <c r="D5" s="64">
        <v>490</v>
      </c>
      <c r="E5" s="41">
        <v>1316</v>
      </c>
      <c r="F5" s="135">
        <v>2123</v>
      </c>
    </row>
    <row r="6" spans="2:6" ht="13.5" x14ac:dyDescent="0.25">
      <c r="B6" s="90" t="s">
        <v>85</v>
      </c>
      <c r="C6" s="41">
        <v>316</v>
      </c>
      <c r="D6" s="64">
        <v>491</v>
      </c>
      <c r="E6" s="41">
        <v>1266</v>
      </c>
      <c r="F6" s="135">
        <v>2073</v>
      </c>
    </row>
    <row r="7" spans="2:6" ht="13.5" x14ac:dyDescent="0.25">
      <c r="B7" s="90" t="s">
        <v>86</v>
      </c>
      <c r="C7" s="41">
        <v>305</v>
      </c>
      <c r="D7" s="64">
        <v>438</v>
      </c>
      <c r="E7" s="41">
        <v>1251</v>
      </c>
      <c r="F7" s="135">
        <v>1994</v>
      </c>
    </row>
    <row r="8" spans="2:6" ht="13.5" x14ac:dyDescent="0.25">
      <c r="B8" s="90" t="s">
        <v>87</v>
      </c>
      <c r="C8" s="41">
        <v>303</v>
      </c>
      <c r="D8" s="64">
        <v>455</v>
      </c>
      <c r="E8" s="41">
        <v>1344</v>
      </c>
      <c r="F8" s="135">
        <v>2102</v>
      </c>
    </row>
    <row r="9" spans="2:6" ht="13.5" x14ac:dyDescent="0.25">
      <c r="B9" s="90" t="s">
        <v>88</v>
      </c>
      <c r="C9" s="41">
        <v>363</v>
      </c>
      <c r="D9" s="64">
        <v>541</v>
      </c>
      <c r="E9" s="41">
        <v>1388</v>
      </c>
      <c r="F9" s="135">
        <v>2292</v>
      </c>
    </row>
    <row r="10" spans="2:6" ht="13.5" x14ac:dyDescent="0.25">
      <c r="B10" s="90" t="s">
        <v>89</v>
      </c>
      <c r="C10" s="41">
        <v>358</v>
      </c>
      <c r="D10" s="64">
        <v>607</v>
      </c>
      <c r="E10" s="41">
        <v>1038</v>
      </c>
      <c r="F10" s="135">
        <v>2003</v>
      </c>
    </row>
    <row r="11" spans="2:6" ht="13.5" x14ac:dyDescent="0.25">
      <c r="B11" s="90" t="s">
        <v>90</v>
      </c>
      <c r="C11" s="41">
        <v>349</v>
      </c>
      <c r="D11" s="64">
        <v>652</v>
      </c>
      <c r="E11" s="41">
        <v>518</v>
      </c>
      <c r="F11" s="135">
        <v>1519</v>
      </c>
    </row>
    <row r="12" spans="2:6" ht="13.5" x14ac:dyDescent="0.25">
      <c r="B12" s="15" t="s">
        <v>8</v>
      </c>
      <c r="C12" s="96">
        <v>2311</v>
      </c>
      <c r="D12" s="96">
        <v>3674</v>
      </c>
      <c r="E12" s="96">
        <v>8121</v>
      </c>
      <c r="F12" s="96">
        <v>14106</v>
      </c>
    </row>
    <row r="13" spans="2:6" x14ac:dyDescent="0.2">
      <c r="B13" s="151"/>
    </row>
    <row r="14" spans="2:6" x14ac:dyDescent="0.2">
      <c r="B14" s="152"/>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2"/>
  <sheetViews>
    <sheetView showGridLines="0" workbookViewId="0">
      <selection activeCell="T32" sqref="T32"/>
    </sheetView>
  </sheetViews>
  <sheetFormatPr defaultRowHeight="15" x14ac:dyDescent="0.25"/>
  <cols>
    <col min="1" max="1" width="0.85546875" style="1" customWidth="1"/>
    <col min="2" max="16384" width="9.140625" style="1"/>
  </cols>
  <sheetData>
    <row r="2" spans="2:6" x14ac:dyDescent="0.25">
      <c r="B2" s="89" t="s">
        <v>244</v>
      </c>
      <c r="C2" s="87"/>
      <c r="D2" s="87"/>
      <c r="E2" s="87"/>
      <c r="F2" s="88"/>
    </row>
    <row r="3" spans="2:6" x14ac:dyDescent="0.25">
      <c r="B3" s="275" t="s">
        <v>195</v>
      </c>
      <c r="C3" s="218"/>
      <c r="D3" s="218"/>
      <c r="E3" s="218"/>
      <c r="F3" s="218"/>
    </row>
    <row r="4" spans="2:6" x14ac:dyDescent="0.25">
      <c r="B4" s="364" t="s">
        <v>233</v>
      </c>
      <c r="C4" s="345" t="s">
        <v>245</v>
      </c>
      <c r="D4" s="345" t="s">
        <v>246</v>
      </c>
      <c r="E4" s="345" t="s">
        <v>247</v>
      </c>
      <c r="F4" s="330" t="s">
        <v>8</v>
      </c>
    </row>
    <row r="5" spans="2:6" x14ac:dyDescent="0.25">
      <c r="B5" s="364"/>
      <c r="C5" s="345"/>
      <c r="D5" s="345"/>
      <c r="E5" s="345"/>
      <c r="F5" s="330"/>
    </row>
    <row r="6" spans="2:6" x14ac:dyDescent="0.25">
      <c r="B6" s="122">
        <v>1</v>
      </c>
      <c r="C6" s="30">
        <v>48</v>
      </c>
      <c r="D6" s="64">
        <v>122</v>
      </c>
      <c r="E6" s="32">
        <v>52</v>
      </c>
      <c r="F6" s="261">
        <v>222</v>
      </c>
    </row>
    <row r="7" spans="2:6" x14ac:dyDescent="0.25">
      <c r="B7" s="122">
        <v>2</v>
      </c>
      <c r="C7" s="30">
        <v>43</v>
      </c>
      <c r="D7" s="64">
        <v>81</v>
      </c>
      <c r="E7" s="32">
        <v>37</v>
      </c>
      <c r="F7" s="261">
        <v>161</v>
      </c>
    </row>
    <row r="8" spans="2:6" x14ac:dyDescent="0.25">
      <c r="B8" s="122">
        <v>3</v>
      </c>
      <c r="C8" s="30">
        <v>30</v>
      </c>
      <c r="D8" s="64">
        <v>74</v>
      </c>
      <c r="E8" s="32">
        <v>25</v>
      </c>
      <c r="F8" s="261">
        <v>129</v>
      </c>
    </row>
    <row r="9" spans="2:6" x14ac:dyDescent="0.25">
      <c r="B9" s="122">
        <v>4</v>
      </c>
      <c r="C9" s="30">
        <v>22</v>
      </c>
      <c r="D9" s="64">
        <v>45</v>
      </c>
      <c r="E9" s="32">
        <v>28</v>
      </c>
      <c r="F9" s="261">
        <v>95</v>
      </c>
    </row>
    <row r="10" spans="2:6" x14ac:dyDescent="0.25">
      <c r="B10" s="122">
        <v>5</v>
      </c>
      <c r="C10" s="30">
        <v>29</v>
      </c>
      <c r="D10" s="64">
        <v>58</v>
      </c>
      <c r="E10" s="32">
        <v>16</v>
      </c>
      <c r="F10" s="261">
        <v>103</v>
      </c>
    </row>
    <row r="11" spans="2:6" x14ac:dyDescent="0.25">
      <c r="B11" s="122">
        <v>6</v>
      </c>
      <c r="C11" s="30">
        <v>34</v>
      </c>
      <c r="D11" s="64">
        <v>84</v>
      </c>
      <c r="E11" s="32">
        <v>28</v>
      </c>
      <c r="F11" s="261">
        <v>146</v>
      </c>
    </row>
    <row r="12" spans="2:6" x14ac:dyDescent="0.25">
      <c r="B12" s="122">
        <v>7</v>
      </c>
      <c r="C12" s="30">
        <v>62</v>
      </c>
      <c r="D12" s="64">
        <v>120</v>
      </c>
      <c r="E12" s="32">
        <v>86</v>
      </c>
      <c r="F12" s="261">
        <v>268</v>
      </c>
    </row>
    <row r="13" spans="2:6" x14ac:dyDescent="0.25">
      <c r="B13" s="122">
        <v>8</v>
      </c>
      <c r="C13" s="30">
        <v>126</v>
      </c>
      <c r="D13" s="64">
        <v>162</v>
      </c>
      <c r="E13" s="32">
        <v>515</v>
      </c>
      <c r="F13" s="261">
        <v>803</v>
      </c>
    </row>
    <row r="14" spans="2:6" x14ac:dyDescent="0.25">
      <c r="B14" s="122">
        <v>9</v>
      </c>
      <c r="C14" s="30">
        <v>124</v>
      </c>
      <c r="D14" s="64">
        <v>118</v>
      </c>
      <c r="E14" s="32">
        <v>709</v>
      </c>
      <c r="F14" s="261">
        <v>951</v>
      </c>
    </row>
    <row r="15" spans="2:6" x14ac:dyDescent="0.25">
      <c r="B15" s="122">
        <v>10</v>
      </c>
      <c r="C15" s="30">
        <v>109</v>
      </c>
      <c r="D15" s="64">
        <v>115</v>
      </c>
      <c r="E15" s="32">
        <v>548</v>
      </c>
      <c r="F15" s="261">
        <v>772</v>
      </c>
    </row>
    <row r="16" spans="2:6" x14ac:dyDescent="0.25">
      <c r="B16" s="122">
        <v>11</v>
      </c>
      <c r="C16" s="30">
        <v>119</v>
      </c>
      <c r="D16" s="64">
        <v>145</v>
      </c>
      <c r="E16" s="32">
        <v>612</v>
      </c>
      <c r="F16" s="261">
        <v>876</v>
      </c>
    </row>
    <row r="17" spans="2:6" x14ac:dyDescent="0.25">
      <c r="B17" s="122">
        <v>12</v>
      </c>
      <c r="C17" s="30">
        <v>128</v>
      </c>
      <c r="D17" s="64">
        <v>165</v>
      </c>
      <c r="E17" s="32">
        <v>642</v>
      </c>
      <c r="F17" s="261">
        <v>935</v>
      </c>
    </row>
    <row r="18" spans="2:6" x14ac:dyDescent="0.25">
      <c r="B18" s="122">
        <v>13</v>
      </c>
      <c r="C18" s="30">
        <v>143</v>
      </c>
      <c r="D18" s="64">
        <v>177</v>
      </c>
      <c r="E18" s="32">
        <v>639</v>
      </c>
      <c r="F18" s="261">
        <v>959</v>
      </c>
    </row>
    <row r="19" spans="2:6" x14ac:dyDescent="0.25">
      <c r="B19" s="122">
        <v>14</v>
      </c>
      <c r="C19" s="30">
        <v>133</v>
      </c>
      <c r="D19" s="64">
        <v>154</v>
      </c>
      <c r="E19" s="32">
        <v>497</v>
      </c>
      <c r="F19" s="261">
        <v>784</v>
      </c>
    </row>
    <row r="20" spans="2:6" x14ac:dyDescent="0.25">
      <c r="B20" s="122">
        <v>15</v>
      </c>
      <c r="C20" s="30">
        <v>123</v>
      </c>
      <c r="D20" s="64">
        <v>172</v>
      </c>
      <c r="E20" s="32">
        <v>470</v>
      </c>
      <c r="F20" s="261">
        <v>765</v>
      </c>
    </row>
    <row r="21" spans="2:6" x14ac:dyDescent="0.25">
      <c r="B21" s="122">
        <v>16</v>
      </c>
      <c r="C21" s="30">
        <v>130</v>
      </c>
      <c r="D21" s="64">
        <v>175</v>
      </c>
      <c r="E21" s="32">
        <v>515</v>
      </c>
      <c r="F21" s="261">
        <v>820</v>
      </c>
    </row>
    <row r="22" spans="2:6" x14ac:dyDescent="0.25">
      <c r="B22" s="122">
        <v>17</v>
      </c>
      <c r="C22" s="30">
        <v>140</v>
      </c>
      <c r="D22" s="64">
        <v>203</v>
      </c>
      <c r="E22" s="32">
        <v>542</v>
      </c>
      <c r="F22" s="261">
        <v>885</v>
      </c>
    </row>
    <row r="23" spans="2:6" x14ac:dyDescent="0.25">
      <c r="B23" s="122">
        <v>18</v>
      </c>
      <c r="C23" s="30">
        <v>162</v>
      </c>
      <c r="D23" s="64">
        <v>261</v>
      </c>
      <c r="E23" s="32">
        <v>736</v>
      </c>
      <c r="F23" s="261">
        <v>1159</v>
      </c>
    </row>
    <row r="24" spans="2:6" x14ac:dyDescent="0.25">
      <c r="B24" s="122">
        <v>19</v>
      </c>
      <c r="C24" s="30">
        <v>168</v>
      </c>
      <c r="D24" s="64">
        <v>366</v>
      </c>
      <c r="E24" s="32">
        <v>614</v>
      </c>
      <c r="F24" s="261">
        <v>1148</v>
      </c>
    </row>
    <row r="25" spans="2:6" x14ac:dyDescent="0.25">
      <c r="B25" s="122">
        <v>20</v>
      </c>
      <c r="C25" s="30">
        <v>163</v>
      </c>
      <c r="D25" s="64">
        <v>290</v>
      </c>
      <c r="E25" s="32">
        <v>303</v>
      </c>
      <c r="F25" s="261">
        <v>756</v>
      </c>
    </row>
    <row r="26" spans="2:6" x14ac:dyDescent="0.25">
      <c r="B26" s="122">
        <v>21</v>
      </c>
      <c r="C26" s="30">
        <v>91</v>
      </c>
      <c r="D26" s="64">
        <v>182</v>
      </c>
      <c r="E26" s="32">
        <v>176</v>
      </c>
      <c r="F26" s="261">
        <v>449</v>
      </c>
    </row>
    <row r="27" spans="2:6" x14ac:dyDescent="0.25">
      <c r="B27" s="122">
        <v>22</v>
      </c>
      <c r="C27" s="30">
        <v>82</v>
      </c>
      <c r="D27" s="64">
        <v>126</v>
      </c>
      <c r="E27" s="32">
        <v>135</v>
      </c>
      <c r="F27" s="261">
        <v>343</v>
      </c>
    </row>
    <row r="28" spans="2:6" x14ac:dyDescent="0.25">
      <c r="B28" s="122">
        <v>23</v>
      </c>
      <c r="C28" s="30">
        <v>50</v>
      </c>
      <c r="D28" s="64">
        <v>104</v>
      </c>
      <c r="E28" s="32">
        <v>107</v>
      </c>
      <c r="F28" s="261">
        <v>261</v>
      </c>
    </row>
    <row r="29" spans="2:6" x14ac:dyDescent="0.25">
      <c r="B29" s="122">
        <v>24</v>
      </c>
      <c r="C29" s="30">
        <v>52</v>
      </c>
      <c r="D29" s="64">
        <v>103</v>
      </c>
      <c r="E29" s="32">
        <v>87</v>
      </c>
      <c r="F29" s="261">
        <v>242</v>
      </c>
    </row>
    <row r="30" spans="2:6" x14ac:dyDescent="0.25">
      <c r="B30" s="29" t="s">
        <v>234</v>
      </c>
      <c r="C30" s="41" t="s">
        <v>26</v>
      </c>
      <c r="D30" s="63">
        <v>72</v>
      </c>
      <c r="E30" s="32">
        <v>2</v>
      </c>
      <c r="F30" s="261">
        <v>74</v>
      </c>
    </row>
    <row r="31" spans="2:6" x14ac:dyDescent="0.25">
      <c r="B31" s="15" t="s">
        <v>8</v>
      </c>
      <c r="C31" s="36">
        <v>2311</v>
      </c>
      <c r="D31" s="36">
        <v>3674</v>
      </c>
      <c r="E31" s="36">
        <v>8121</v>
      </c>
      <c r="F31" s="36">
        <v>14106</v>
      </c>
    </row>
    <row r="32" spans="2:6" x14ac:dyDescent="0.25">
      <c r="B32" s="244"/>
    </row>
  </sheetData>
  <mergeCells count="5">
    <mergeCell ref="B4:B5"/>
    <mergeCell ref="C4:C5"/>
    <mergeCell ref="D4:D5"/>
    <mergeCell ref="E4:E5"/>
    <mergeCell ref="F4:F5"/>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T17"/>
  <sheetViews>
    <sheetView showGridLines="0" workbookViewId="0">
      <selection activeCell="A16" sqref="A16:XFD17"/>
    </sheetView>
  </sheetViews>
  <sheetFormatPr defaultRowHeight="11.25" x14ac:dyDescent="0.2"/>
  <cols>
    <col min="1" max="1" width="0.85546875" style="7" customWidth="1"/>
    <col min="2" max="2" width="9.140625" style="18"/>
    <col min="3" max="6" width="11.28515625" style="19" customWidth="1"/>
    <col min="7" max="16384" width="9.140625" style="7"/>
  </cols>
  <sheetData>
    <row r="2" spans="2:20" ht="15" x14ac:dyDescent="0.25">
      <c r="B2" s="313" t="s">
        <v>9</v>
      </c>
      <c r="C2" s="314"/>
      <c r="D2" s="314"/>
      <c r="E2" s="314"/>
      <c r="F2" s="314"/>
      <c r="G2" s="314"/>
      <c r="H2" s="314"/>
      <c r="I2" s="314"/>
    </row>
    <row r="3" spans="2:20" ht="15" x14ac:dyDescent="0.25">
      <c r="B3" s="323" t="s">
        <v>0</v>
      </c>
      <c r="C3" s="324"/>
      <c r="D3" s="324"/>
      <c r="E3" s="324"/>
      <c r="F3" s="324"/>
      <c r="G3" s="1"/>
      <c r="H3" s="1"/>
      <c r="I3" s="1"/>
    </row>
    <row r="4" spans="2:20" ht="11.25" customHeight="1" x14ac:dyDescent="0.2">
      <c r="B4" s="315" t="s">
        <v>1</v>
      </c>
      <c r="C4" s="325">
        <v>2018</v>
      </c>
      <c r="D4" s="325">
        <v>2017</v>
      </c>
      <c r="E4" s="326">
        <v>2017</v>
      </c>
      <c r="F4" s="326">
        <v>2016</v>
      </c>
    </row>
    <row r="5" spans="2:20" ht="11.25" customHeight="1" x14ac:dyDescent="0.2">
      <c r="B5" s="316"/>
      <c r="C5" s="325" t="s">
        <v>2</v>
      </c>
      <c r="D5" s="325" t="s">
        <v>3</v>
      </c>
      <c r="E5" s="326" t="s">
        <v>2</v>
      </c>
      <c r="F5" s="326" t="s">
        <v>3</v>
      </c>
    </row>
    <row r="6" spans="2:20" ht="30" customHeight="1" x14ac:dyDescent="0.25">
      <c r="B6" s="317"/>
      <c r="C6" s="9" t="s">
        <v>4</v>
      </c>
      <c r="D6" s="9" t="s">
        <v>5</v>
      </c>
      <c r="E6" s="9" t="s">
        <v>4</v>
      </c>
      <c r="F6" s="9" t="s">
        <v>5</v>
      </c>
    </row>
    <row r="7" spans="2:20" ht="13.5" x14ac:dyDescent="0.2">
      <c r="B7" s="10" t="s">
        <v>10</v>
      </c>
      <c r="C7" s="11">
        <v>2.0499999999999998</v>
      </c>
      <c r="D7" s="12">
        <v>1.53</v>
      </c>
      <c r="E7" s="13">
        <v>2.11</v>
      </c>
      <c r="F7" s="14">
        <v>1.57</v>
      </c>
    </row>
    <row r="8" spans="2:20" ht="13.5" x14ac:dyDescent="0.2">
      <c r="B8" s="10" t="s">
        <v>11</v>
      </c>
      <c r="C8" s="11">
        <v>2.35</v>
      </c>
      <c r="D8" s="12">
        <v>1.71</v>
      </c>
      <c r="E8" s="13">
        <v>2.29</v>
      </c>
      <c r="F8" s="14">
        <v>1.66</v>
      </c>
    </row>
    <row r="9" spans="2:20" ht="13.5" x14ac:dyDescent="0.2">
      <c r="B9" s="10" t="s">
        <v>12</v>
      </c>
      <c r="C9" s="11">
        <v>2.99</v>
      </c>
      <c r="D9" s="12">
        <v>2.0299999999999998</v>
      </c>
      <c r="E9" s="13">
        <v>3.17</v>
      </c>
      <c r="F9" s="14">
        <v>2.14</v>
      </c>
    </row>
    <row r="10" spans="2:20" ht="13.5" x14ac:dyDescent="0.2">
      <c r="B10" s="10" t="s">
        <v>13</v>
      </c>
      <c r="C10" s="11">
        <v>2.41</v>
      </c>
      <c r="D10" s="12">
        <v>1.68</v>
      </c>
      <c r="E10" s="13">
        <v>2.29</v>
      </c>
      <c r="F10" s="14">
        <v>1.58</v>
      </c>
    </row>
    <row r="11" spans="2:20" ht="13.5" x14ac:dyDescent="0.2">
      <c r="B11" s="10" t="s">
        <v>14</v>
      </c>
      <c r="C11" s="11">
        <v>1.91</v>
      </c>
      <c r="D11" s="12">
        <v>1.33</v>
      </c>
      <c r="E11" s="13">
        <v>2.2599999999999998</v>
      </c>
      <c r="F11" s="14">
        <v>1.6</v>
      </c>
    </row>
    <row r="12" spans="2:20" ht="13.5" x14ac:dyDescent="0.2">
      <c r="B12" s="10" t="s">
        <v>15</v>
      </c>
      <c r="C12" s="11">
        <v>1.96</v>
      </c>
      <c r="D12" s="12">
        <v>1.44</v>
      </c>
      <c r="E12" s="13">
        <v>1.59</v>
      </c>
      <c r="F12" s="14">
        <v>1.1599999999999999</v>
      </c>
    </row>
    <row r="13" spans="2:20" ht="15" x14ac:dyDescent="0.25">
      <c r="B13" s="10" t="s">
        <v>16</v>
      </c>
      <c r="C13" s="20">
        <v>3.48</v>
      </c>
      <c r="D13" s="21">
        <v>2.35</v>
      </c>
      <c r="E13" s="22">
        <v>3.32</v>
      </c>
      <c r="F13" s="23">
        <v>2.33</v>
      </c>
      <c r="M13" s="313"/>
      <c r="N13" s="314"/>
      <c r="O13" s="314"/>
      <c r="P13" s="314"/>
      <c r="Q13" s="314"/>
      <c r="R13" s="314"/>
      <c r="S13" s="314"/>
      <c r="T13" s="314"/>
    </row>
    <row r="14" spans="2:20" ht="13.5" x14ac:dyDescent="0.25">
      <c r="B14" s="15" t="s">
        <v>27</v>
      </c>
      <c r="C14" s="25">
        <v>2.2000000000000002</v>
      </c>
      <c r="D14" s="25">
        <v>1.58</v>
      </c>
      <c r="E14" s="25">
        <v>2.17</v>
      </c>
      <c r="F14" s="25">
        <v>1.56</v>
      </c>
    </row>
    <row r="15" spans="2:20" ht="13.5" x14ac:dyDescent="0.25">
      <c r="B15" s="15" t="s">
        <v>19</v>
      </c>
      <c r="C15" s="25">
        <v>1.93</v>
      </c>
      <c r="D15" s="25">
        <v>1.35</v>
      </c>
      <c r="E15" s="25">
        <v>1.93</v>
      </c>
      <c r="F15" s="25">
        <v>1.35</v>
      </c>
    </row>
    <row r="16" spans="2:20" x14ac:dyDescent="0.2">
      <c r="B16" s="17" t="s">
        <v>282</v>
      </c>
    </row>
    <row r="17" spans="2:2" x14ac:dyDescent="0.2">
      <c r="B17" s="17" t="s">
        <v>7</v>
      </c>
    </row>
  </sheetData>
  <mergeCells count="6">
    <mergeCell ref="M13:T13"/>
    <mergeCell ref="B2:I2"/>
    <mergeCell ref="B3:F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H17"/>
  <sheetViews>
    <sheetView showGridLines="0" zoomScaleNormal="100" workbookViewId="0">
      <selection activeCell="D26" sqref="D26"/>
    </sheetView>
  </sheetViews>
  <sheetFormatPr defaultRowHeight="15" x14ac:dyDescent="0.25"/>
  <cols>
    <col min="1" max="1" width="0.85546875" style="1" customWidth="1"/>
    <col min="2" max="7" width="9.140625" style="1"/>
    <col min="8" max="8" width="20.7109375" style="1" customWidth="1"/>
    <col min="9" max="16384" width="9.140625" style="1"/>
  </cols>
  <sheetData>
    <row r="2" spans="2:8" ht="14.45" customHeight="1" x14ac:dyDescent="0.25">
      <c r="B2" s="26" t="s">
        <v>288</v>
      </c>
      <c r="C2" s="272"/>
      <c r="D2" s="272"/>
      <c r="E2" s="272"/>
      <c r="F2" s="272"/>
      <c r="G2" s="26"/>
      <c r="H2" s="26"/>
    </row>
    <row r="3" spans="2:8" x14ac:dyDescent="0.25">
      <c r="B3" s="323" t="s">
        <v>196</v>
      </c>
      <c r="C3" s="324"/>
      <c r="D3" s="324"/>
      <c r="E3" s="324"/>
      <c r="F3" s="324"/>
    </row>
    <row r="4" spans="2:8" x14ac:dyDescent="0.25">
      <c r="B4" s="327" t="s">
        <v>1</v>
      </c>
      <c r="C4" s="325">
        <v>2018</v>
      </c>
      <c r="D4" s="325"/>
      <c r="E4" s="326">
        <v>2010</v>
      </c>
      <c r="F4" s="326"/>
    </row>
    <row r="5" spans="2:8" x14ac:dyDescent="0.25">
      <c r="B5" s="327"/>
      <c r="C5" s="325"/>
      <c r="D5" s="325"/>
      <c r="E5" s="326"/>
      <c r="F5" s="326"/>
    </row>
    <row r="6" spans="2:8" ht="27" x14ac:dyDescent="0.25">
      <c r="B6" s="327"/>
      <c r="C6" s="164" t="s">
        <v>197</v>
      </c>
      <c r="D6" s="164" t="s">
        <v>5</v>
      </c>
      <c r="E6" s="164" t="s">
        <v>197</v>
      </c>
      <c r="F6" s="164" t="s">
        <v>5</v>
      </c>
    </row>
    <row r="7" spans="2:8" x14ac:dyDescent="0.25">
      <c r="B7" s="29" t="s">
        <v>10</v>
      </c>
      <c r="C7" s="94">
        <v>2.0499999999999998</v>
      </c>
      <c r="D7" s="176">
        <v>1.53</v>
      </c>
      <c r="E7" s="94">
        <v>2.35</v>
      </c>
      <c r="F7" s="105">
        <v>1.68</v>
      </c>
    </row>
    <row r="8" spans="2:8" x14ac:dyDescent="0.25">
      <c r="B8" s="29" t="s">
        <v>11</v>
      </c>
      <c r="C8" s="94">
        <v>2.35</v>
      </c>
      <c r="D8" s="176">
        <v>1.71</v>
      </c>
      <c r="E8" s="94">
        <v>2.25</v>
      </c>
      <c r="F8" s="105">
        <v>1.58</v>
      </c>
    </row>
    <row r="9" spans="2:8" x14ac:dyDescent="0.25">
      <c r="B9" s="29" t="s">
        <v>12</v>
      </c>
      <c r="C9" s="94">
        <v>2.99</v>
      </c>
      <c r="D9" s="176">
        <v>2.0299999999999998</v>
      </c>
      <c r="E9" s="94">
        <v>2.71</v>
      </c>
      <c r="F9" s="105">
        <v>1.87</v>
      </c>
    </row>
    <row r="10" spans="2:8" x14ac:dyDescent="0.25">
      <c r="B10" s="29" t="s">
        <v>13</v>
      </c>
      <c r="C10" s="94">
        <v>2.41</v>
      </c>
      <c r="D10" s="176">
        <v>1.68</v>
      </c>
      <c r="E10" s="94">
        <v>3.2</v>
      </c>
      <c r="F10" s="105">
        <v>2.17</v>
      </c>
    </row>
    <row r="11" spans="2:8" x14ac:dyDescent="0.25">
      <c r="B11" s="29" t="s">
        <v>14</v>
      </c>
      <c r="C11" s="94">
        <v>1.91</v>
      </c>
      <c r="D11" s="176">
        <v>1.33</v>
      </c>
      <c r="E11" s="94">
        <v>2.66</v>
      </c>
      <c r="F11" s="105">
        <v>1.84</v>
      </c>
    </row>
    <row r="12" spans="2:8" x14ac:dyDescent="0.25">
      <c r="B12" s="29" t="s">
        <v>15</v>
      </c>
      <c r="C12" s="94">
        <v>1.96</v>
      </c>
      <c r="D12" s="176">
        <v>1.44</v>
      </c>
      <c r="E12" s="94">
        <v>2.04</v>
      </c>
      <c r="F12" s="105">
        <v>1.49</v>
      </c>
    </row>
    <row r="13" spans="2:8" x14ac:dyDescent="0.25">
      <c r="B13" s="29" t="s">
        <v>16</v>
      </c>
      <c r="C13" s="94">
        <v>3.48</v>
      </c>
      <c r="D13" s="176">
        <v>2.35</v>
      </c>
      <c r="E13" s="94">
        <v>3.81</v>
      </c>
      <c r="F13" s="105">
        <v>2.6</v>
      </c>
    </row>
    <row r="14" spans="2:8" x14ac:dyDescent="0.25">
      <c r="B14" s="15" t="s">
        <v>27</v>
      </c>
      <c r="C14" s="104">
        <v>2.2000000000000002</v>
      </c>
      <c r="D14" s="104">
        <v>1.58</v>
      </c>
      <c r="E14" s="104">
        <v>2.5299999999999998</v>
      </c>
      <c r="F14" s="104">
        <v>1.78</v>
      </c>
    </row>
    <row r="15" spans="2:8" x14ac:dyDescent="0.25">
      <c r="B15" s="15" t="s">
        <v>19</v>
      </c>
      <c r="C15" s="104">
        <v>1.93</v>
      </c>
      <c r="D15" s="104">
        <v>1.35</v>
      </c>
      <c r="E15" s="104">
        <v>1.93</v>
      </c>
      <c r="F15" s="104">
        <v>1.33</v>
      </c>
    </row>
    <row r="16" spans="2:8" ht="11.25" customHeight="1" x14ac:dyDescent="0.25">
      <c r="B16" s="17" t="s">
        <v>100</v>
      </c>
      <c r="C16" s="17"/>
      <c r="D16" s="17"/>
      <c r="E16" s="17"/>
      <c r="F16" s="17"/>
      <c r="G16" s="17"/>
      <c r="H16" s="17"/>
    </row>
    <row r="17" spans="2:8" ht="11.25" customHeight="1" x14ac:dyDescent="0.25">
      <c r="B17" s="17" t="s">
        <v>7</v>
      </c>
      <c r="C17" s="17"/>
      <c r="D17" s="17"/>
      <c r="E17" s="17"/>
      <c r="F17" s="17"/>
      <c r="G17" s="17"/>
      <c r="H17" s="17"/>
    </row>
  </sheetData>
  <mergeCells count="4">
    <mergeCell ref="B3:F3"/>
    <mergeCell ref="B4:B6"/>
    <mergeCell ref="C4:D5"/>
    <mergeCell ref="E4:F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32"/>
  <sheetViews>
    <sheetView showGridLines="0" zoomScaleNormal="100" zoomScaleSheetLayoutView="100" workbookViewId="0">
      <selection activeCell="A27" sqref="A27:XFD29"/>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28" t="s">
        <v>289</v>
      </c>
      <c r="C2" s="328"/>
      <c r="D2" s="328"/>
      <c r="E2" s="328"/>
      <c r="F2" s="328"/>
      <c r="G2" s="328"/>
      <c r="H2" s="328"/>
      <c r="I2" s="328"/>
    </row>
    <row r="3" spans="2:9" ht="14.45" customHeight="1" x14ac:dyDescent="0.25">
      <c r="B3" s="281" t="s">
        <v>283</v>
      </c>
      <c r="C3" s="277"/>
      <c r="D3" s="277"/>
      <c r="E3" s="277"/>
      <c r="F3" s="277"/>
      <c r="I3" s="271"/>
    </row>
    <row r="4" spans="2:9" ht="16.5" customHeight="1" x14ac:dyDescent="0.25">
      <c r="B4" s="329" t="s">
        <v>173</v>
      </c>
      <c r="C4" s="330" t="s">
        <v>69</v>
      </c>
      <c r="D4" s="330" t="s">
        <v>70</v>
      </c>
      <c r="E4" s="330" t="s">
        <v>36</v>
      </c>
      <c r="F4" s="330" t="s">
        <v>293</v>
      </c>
      <c r="G4" s="330" t="s">
        <v>217</v>
      </c>
      <c r="H4" s="332" t="s">
        <v>218</v>
      </c>
      <c r="I4" s="332" t="s">
        <v>219</v>
      </c>
    </row>
    <row r="5" spans="2:9" ht="16.5" customHeight="1" x14ac:dyDescent="0.25">
      <c r="B5" s="329"/>
      <c r="C5" s="330"/>
      <c r="D5" s="330"/>
      <c r="E5" s="330"/>
      <c r="F5" s="331"/>
      <c r="G5" s="331"/>
      <c r="H5" s="333"/>
      <c r="I5" s="333"/>
    </row>
    <row r="6" spans="2:9" ht="16.5" customHeight="1" x14ac:dyDescent="0.25">
      <c r="B6" s="329"/>
      <c r="C6" s="330"/>
      <c r="D6" s="330"/>
      <c r="E6" s="330"/>
      <c r="F6" s="331"/>
      <c r="G6" s="331"/>
      <c r="H6" s="333"/>
      <c r="I6" s="333"/>
    </row>
    <row r="7" spans="2:9" ht="16.5" customHeight="1" x14ac:dyDescent="0.25">
      <c r="B7" s="329"/>
      <c r="C7" s="330"/>
      <c r="D7" s="330"/>
      <c r="E7" s="330"/>
      <c r="F7" s="331"/>
      <c r="G7" s="331"/>
      <c r="H7" s="333"/>
      <c r="I7" s="333"/>
    </row>
    <row r="8" spans="2:9" ht="16.5" customHeight="1" x14ac:dyDescent="0.25">
      <c r="B8" s="329"/>
      <c r="C8" s="330"/>
      <c r="D8" s="330"/>
      <c r="E8" s="330"/>
      <c r="F8" s="331"/>
      <c r="G8" s="331"/>
      <c r="H8" s="333"/>
      <c r="I8" s="333"/>
    </row>
    <row r="9" spans="2:9" x14ac:dyDescent="0.25">
      <c r="B9" s="122">
        <v>2001</v>
      </c>
      <c r="C9" s="41">
        <v>21789</v>
      </c>
      <c r="D9" s="63">
        <v>693</v>
      </c>
      <c r="E9" s="41">
        <v>30534</v>
      </c>
      <c r="F9" s="95">
        <v>15.3406</v>
      </c>
      <c r="G9" s="94">
        <v>3.1804999999999999</v>
      </c>
      <c r="H9" s="95" t="s">
        <v>26</v>
      </c>
      <c r="I9" s="94" t="s">
        <v>26</v>
      </c>
    </row>
    <row r="10" spans="2:9" x14ac:dyDescent="0.25">
      <c r="B10" s="122">
        <v>2002</v>
      </c>
      <c r="C10" s="41">
        <v>20744</v>
      </c>
      <c r="D10" s="63">
        <v>650</v>
      </c>
      <c r="E10" s="41">
        <v>29227</v>
      </c>
      <c r="F10" s="95">
        <v>14.303800000000001</v>
      </c>
      <c r="G10" s="94">
        <v>3.1334399999999998</v>
      </c>
      <c r="H10" s="95">
        <v>-6.2049000000000003</v>
      </c>
      <c r="I10" s="94">
        <v>-6.2049000000000003</v>
      </c>
    </row>
    <row r="11" spans="2:9" x14ac:dyDescent="0.25">
      <c r="B11" s="122">
        <v>2003</v>
      </c>
      <c r="C11" s="41">
        <v>19210</v>
      </c>
      <c r="D11" s="63">
        <v>711</v>
      </c>
      <c r="E11" s="41">
        <v>26934</v>
      </c>
      <c r="F11" s="95">
        <v>15.492699999999999</v>
      </c>
      <c r="G11" s="94">
        <v>3.7012</v>
      </c>
      <c r="H11" s="95">
        <v>9.3846000000000007</v>
      </c>
      <c r="I11" s="94">
        <v>2.5973999999999999</v>
      </c>
    </row>
    <row r="12" spans="2:9" x14ac:dyDescent="0.25">
      <c r="B12" s="122">
        <v>2004</v>
      </c>
      <c r="C12" s="41">
        <v>18895</v>
      </c>
      <c r="D12" s="63">
        <v>554</v>
      </c>
      <c r="E12" s="41">
        <v>26309</v>
      </c>
      <c r="F12" s="95">
        <v>11.9323</v>
      </c>
      <c r="G12" s="94">
        <v>2.9319899999999999</v>
      </c>
      <c r="H12" s="95">
        <v>-22.081600000000002</v>
      </c>
      <c r="I12" s="94">
        <v>-20.057700000000001</v>
      </c>
    </row>
    <row r="13" spans="2:9" x14ac:dyDescent="0.25">
      <c r="B13" s="122">
        <v>2005</v>
      </c>
      <c r="C13" s="41">
        <v>18376</v>
      </c>
      <c r="D13" s="63">
        <v>555</v>
      </c>
      <c r="E13" s="41">
        <v>25344</v>
      </c>
      <c r="F13" s="95">
        <v>11.848000000000001</v>
      </c>
      <c r="G13" s="94">
        <v>3.0202399999999998</v>
      </c>
      <c r="H13" s="95">
        <v>0.18049999999999999</v>
      </c>
      <c r="I13" s="94">
        <v>-19.913399999999999</v>
      </c>
    </row>
    <row r="14" spans="2:9" x14ac:dyDescent="0.25">
      <c r="B14" s="122">
        <v>2006</v>
      </c>
      <c r="C14" s="41">
        <v>19260</v>
      </c>
      <c r="D14" s="63">
        <v>553</v>
      </c>
      <c r="E14" s="41">
        <v>26610</v>
      </c>
      <c r="F14" s="95">
        <v>11.7308</v>
      </c>
      <c r="G14" s="94">
        <v>2.8712399999999998</v>
      </c>
      <c r="H14" s="95">
        <v>-0.3604</v>
      </c>
      <c r="I14" s="94">
        <v>-20.202000000000002</v>
      </c>
    </row>
    <row r="15" spans="2:9" x14ac:dyDescent="0.25">
      <c r="B15" s="122">
        <v>2007</v>
      </c>
      <c r="C15" s="41">
        <v>18373</v>
      </c>
      <c r="D15" s="63">
        <v>538</v>
      </c>
      <c r="E15" s="41">
        <v>25318</v>
      </c>
      <c r="F15" s="95">
        <v>11.3149</v>
      </c>
      <c r="G15" s="94">
        <v>2.92821</v>
      </c>
      <c r="H15" s="95">
        <v>-2.7124999999999999</v>
      </c>
      <c r="I15" s="94">
        <v>-22.366499999999998</v>
      </c>
    </row>
    <row r="16" spans="2:9" x14ac:dyDescent="0.25">
      <c r="B16" s="122">
        <v>2008</v>
      </c>
      <c r="C16" s="41">
        <v>16743</v>
      </c>
      <c r="D16" s="63">
        <v>458</v>
      </c>
      <c r="E16" s="41">
        <v>22969</v>
      </c>
      <c r="F16" s="95">
        <v>9.5334000000000003</v>
      </c>
      <c r="G16" s="94">
        <v>2.7354699999999998</v>
      </c>
      <c r="H16" s="95">
        <v>-14.869899999999999</v>
      </c>
      <c r="I16" s="94">
        <v>-33.910499999999999</v>
      </c>
    </row>
    <row r="17" spans="2:9" x14ac:dyDescent="0.25">
      <c r="B17" s="122">
        <v>2009</v>
      </c>
      <c r="C17" s="41">
        <v>15643</v>
      </c>
      <c r="D17" s="63">
        <v>339</v>
      </c>
      <c r="E17" s="41">
        <v>21683</v>
      </c>
      <c r="F17" s="95">
        <v>7.0136000000000003</v>
      </c>
      <c r="G17" s="94">
        <v>2.1671</v>
      </c>
      <c r="H17" s="95">
        <v>-25.982500000000002</v>
      </c>
      <c r="I17" s="94">
        <v>-51.082299999999996</v>
      </c>
    </row>
    <row r="18" spans="2:9" x14ac:dyDescent="0.25">
      <c r="B18" s="122">
        <v>2010</v>
      </c>
      <c r="C18" s="41">
        <v>15650</v>
      </c>
      <c r="D18" s="63">
        <v>396</v>
      </c>
      <c r="E18" s="41">
        <v>21859</v>
      </c>
      <c r="F18" s="95">
        <v>8.1722999999999999</v>
      </c>
      <c r="G18" s="94">
        <v>2.5303499999999999</v>
      </c>
      <c r="H18" s="95">
        <v>16.8142</v>
      </c>
      <c r="I18" s="94">
        <v>-42.857100000000003</v>
      </c>
    </row>
    <row r="19" spans="2:9" x14ac:dyDescent="0.25">
      <c r="B19" s="122">
        <v>2011</v>
      </c>
      <c r="C19" s="41">
        <v>15563</v>
      </c>
      <c r="D19" s="63">
        <v>368</v>
      </c>
      <c r="E19" s="41">
        <v>21517</v>
      </c>
      <c r="F19" s="95">
        <v>7.5853000000000002</v>
      </c>
      <c r="G19" s="94">
        <v>2.3645800000000001</v>
      </c>
      <c r="H19" s="95">
        <v>-7.0707000000000004</v>
      </c>
      <c r="I19" s="94">
        <v>-46.897500000000001</v>
      </c>
    </row>
    <row r="20" spans="2:9" x14ac:dyDescent="0.25">
      <c r="B20" s="122">
        <v>2012</v>
      </c>
      <c r="C20" s="41">
        <v>14364</v>
      </c>
      <c r="D20" s="63">
        <v>376</v>
      </c>
      <c r="E20" s="41">
        <v>19993</v>
      </c>
      <c r="F20" s="95">
        <v>7.7263999999999999</v>
      </c>
      <c r="G20" s="94">
        <v>2.6176599999999999</v>
      </c>
      <c r="H20" s="95">
        <v>2.1739000000000002</v>
      </c>
      <c r="I20" s="94">
        <v>-45.743099999999998</v>
      </c>
    </row>
    <row r="21" spans="2:9" x14ac:dyDescent="0.25">
      <c r="B21" s="122">
        <v>2013</v>
      </c>
      <c r="C21" s="41">
        <v>13794</v>
      </c>
      <c r="D21" s="63">
        <v>299</v>
      </c>
      <c r="E21" s="41">
        <v>18981</v>
      </c>
      <c r="F21" s="95">
        <v>6.0983000000000001</v>
      </c>
      <c r="G21" s="94">
        <v>2.1676099999999998</v>
      </c>
      <c r="H21" s="95">
        <v>-20.4787</v>
      </c>
      <c r="I21" s="94">
        <v>-56.854300000000002</v>
      </c>
    </row>
    <row r="22" spans="2:9" x14ac:dyDescent="0.25">
      <c r="B22" s="122">
        <v>2014</v>
      </c>
      <c r="C22" s="41">
        <v>13958</v>
      </c>
      <c r="D22" s="63">
        <v>325</v>
      </c>
      <c r="E22" s="41">
        <v>19512</v>
      </c>
      <c r="F22" s="95">
        <v>6.5978000000000003</v>
      </c>
      <c r="G22" s="94">
        <v>2.3284099999999999</v>
      </c>
      <c r="H22" s="95">
        <v>8.6957000000000004</v>
      </c>
      <c r="I22" s="94">
        <v>-53.102499999999999</v>
      </c>
    </row>
    <row r="23" spans="2:9" x14ac:dyDescent="0.25">
      <c r="B23" s="122">
        <v>2015</v>
      </c>
      <c r="C23" s="41">
        <v>13867</v>
      </c>
      <c r="D23" s="63">
        <v>315</v>
      </c>
      <c r="E23" s="41">
        <v>19156</v>
      </c>
      <c r="F23" s="95">
        <v>6.4024000000000001</v>
      </c>
      <c r="G23" s="94">
        <v>2.2715800000000002</v>
      </c>
      <c r="H23" s="95">
        <v>-3.0769000000000002</v>
      </c>
      <c r="I23" s="94">
        <v>-54.545499999999997</v>
      </c>
    </row>
    <row r="24" spans="2:9" x14ac:dyDescent="0.25">
      <c r="B24" s="208">
        <v>2016</v>
      </c>
      <c r="C24" s="41">
        <v>14032</v>
      </c>
      <c r="D24" s="63">
        <v>344</v>
      </c>
      <c r="E24" s="41">
        <v>19140</v>
      </c>
      <c r="F24" s="95">
        <v>7.0061</v>
      </c>
      <c r="G24" s="94">
        <v>2.4515400000000001</v>
      </c>
      <c r="H24" s="95">
        <v>9.2063000000000006</v>
      </c>
      <c r="I24" s="94">
        <v>-50.360799999999998</v>
      </c>
    </row>
    <row r="25" spans="2:9" x14ac:dyDescent="0.25">
      <c r="B25" s="208">
        <v>2017</v>
      </c>
      <c r="C25" s="41">
        <v>13844</v>
      </c>
      <c r="D25" s="63">
        <v>301</v>
      </c>
      <c r="E25" s="41">
        <v>18984</v>
      </c>
      <c r="F25" s="95">
        <v>6.1365999999999996</v>
      </c>
      <c r="G25" s="94">
        <v>2.1742300000000001</v>
      </c>
      <c r="H25" s="95">
        <v>-12.5</v>
      </c>
      <c r="I25" s="94">
        <v>-56.5657</v>
      </c>
    </row>
    <row r="26" spans="2:9" x14ac:dyDescent="0.25">
      <c r="B26" s="208">
        <v>2018</v>
      </c>
      <c r="C26" s="41">
        <v>14106</v>
      </c>
      <c r="D26" s="63">
        <v>311</v>
      </c>
      <c r="E26" s="41">
        <v>19314</v>
      </c>
      <c r="F26" s="95">
        <v>6.3407</v>
      </c>
      <c r="G26" s="94">
        <v>2.2047400000000001</v>
      </c>
      <c r="H26" s="95">
        <v>3.3222999999999998</v>
      </c>
      <c r="I26" s="94">
        <v>-55.122700000000002</v>
      </c>
    </row>
    <row r="27" spans="2:9" ht="11.25" customHeight="1" x14ac:dyDescent="0.25">
      <c r="B27" s="209" t="s">
        <v>280</v>
      </c>
      <c r="C27" s="206"/>
      <c r="D27" s="206"/>
      <c r="E27" s="206"/>
      <c r="F27" s="206"/>
      <c r="G27" s="206"/>
      <c r="H27" s="206"/>
      <c r="I27" s="206"/>
    </row>
    <row r="28" spans="2:9" ht="11.25" customHeight="1" x14ac:dyDescent="0.25">
      <c r="B28" s="210" t="s">
        <v>241</v>
      </c>
      <c r="C28" s="211"/>
      <c r="D28" s="206"/>
      <c r="E28" s="206"/>
      <c r="F28" s="206"/>
      <c r="G28" s="206"/>
      <c r="H28" s="206"/>
      <c r="I28" s="206"/>
    </row>
    <row r="29" spans="2:9" ht="11.25" customHeight="1" x14ac:dyDescent="0.25">
      <c r="B29" s="210" t="s">
        <v>220</v>
      </c>
      <c r="C29" s="211"/>
      <c r="D29" s="206"/>
      <c r="E29" s="206"/>
      <c r="F29" s="206"/>
      <c r="G29" s="206"/>
      <c r="H29" s="206"/>
      <c r="I29" s="206"/>
    </row>
    <row r="30" spans="2:9" x14ac:dyDescent="0.25">
      <c r="B30" s="212"/>
      <c r="C30" s="213"/>
      <c r="D30" s="206"/>
      <c r="E30" s="206"/>
      <c r="F30" s="206"/>
      <c r="G30" s="206"/>
      <c r="H30" s="206"/>
      <c r="I30" s="206"/>
    </row>
    <row r="31" spans="2:9" x14ac:dyDescent="0.25">
      <c r="B31" s="212"/>
      <c r="C31" s="213"/>
      <c r="D31" s="206"/>
      <c r="E31" s="206"/>
      <c r="F31" s="206"/>
      <c r="G31" s="206"/>
      <c r="H31" s="206"/>
      <c r="I31" s="206"/>
    </row>
    <row r="32" spans="2:9" x14ac:dyDescent="0.25">
      <c r="B32" s="212"/>
      <c r="C32" s="213"/>
      <c r="D32" s="206"/>
      <c r="E32" s="206"/>
      <c r="F32" s="206"/>
      <c r="G32" s="206"/>
      <c r="H32" s="206"/>
      <c r="I32" s="206"/>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showGridLines="0" zoomScaleNormal="100" workbookViewId="0">
      <selection activeCell="G31" sqref="G31"/>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26" t="s">
        <v>290</v>
      </c>
    </row>
    <row r="3" spans="2:14" x14ac:dyDescent="0.25">
      <c r="B3" s="281" t="s">
        <v>284</v>
      </c>
    </row>
    <row r="4" spans="2:14" x14ac:dyDescent="0.25">
      <c r="B4" s="334"/>
      <c r="C4" s="325" t="s">
        <v>27</v>
      </c>
      <c r="D4" s="325" t="s">
        <v>18</v>
      </c>
      <c r="E4" s="326" t="s">
        <v>19</v>
      </c>
      <c r="F4" s="326"/>
      <c r="G4" s="325" t="s">
        <v>27</v>
      </c>
      <c r="H4" s="325" t="s">
        <v>18</v>
      </c>
      <c r="I4" s="326" t="s">
        <v>19</v>
      </c>
      <c r="J4" s="326" t="s">
        <v>19</v>
      </c>
    </row>
    <row r="5" spans="2:14" x14ac:dyDescent="0.25">
      <c r="B5" s="335"/>
      <c r="C5" s="337" t="s">
        <v>20</v>
      </c>
      <c r="D5" s="337"/>
      <c r="E5" s="337"/>
      <c r="F5" s="337"/>
      <c r="G5" s="337" t="s">
        <v>21</v>
      </c>
      <c r="H5" s="337"/>
      <c r="I5" s="337"/>
      <c r="J5" s="337"/>
    </row>
    <row r="6" spans="2:14" x14ac:dyDescent="0.25">
      <c r="B6" s="336"/>
      <c r="C6" s="27">
        <v>2010</v>
      </c>
      <c r="D6" s="27">
        <v>2018</v>
      </c>
      <c r="E6" s="27">
        <v>2010</v>
      </c>
      <c r="F6" s="27">
        <v>2018</v>
      </c>
      <c r="G6" s="28">
        <v>2010</v>
      </c>
      <c r="H6" s="28">
        <v>2018</v>
      </c>
      <c r="I6" s="28">
        <v>2010</v>
      </c>
      <c r="J6" s="28">
        <v>2018</v>
      </c>
      <c r="M6" s="3"/>
    </row>
    <row r="7" spans="2:14" x14ac:dyDescent="0.25">
      <c r="B7" s="29" t="s">
        <v>22</v>
      </c>
      <c r="C7" s="30">
        <v>7</v>
      </c>
      <c r="D7" s="31">
        <v>3</v>
      </c>
      <c r="E7" s="32">
        <v>70</v>
      </c>
      <c r="F7" s="31">
        <v>34</v>
      </c>
      <c r="G7" s="33">
        <v>1.8</v>
      </c>
      <c r="H7" s="34">
        <v>1</v>
      </c>
      <c r="I7" s="35">
        <v>1.7</v>
      </c>
      <c r="J7" s="34">
        <v>1</v>
      </c>
      <c r="M7" s="3"/>
    </row>
    <row r="8" spans="2:14" x14ac:dyDescent="0.25">
      <c r="B8" s="29" t="s">
        <v>23</v>
      </c>
      <c r="C8" s="30">
        <v>63</v>
      </c>
      <c r="D8" s="31">
        <v>42</v>
      </c>
      <c r="E8" s="32">
        <v>668</v>
      </c>
      <c r="F8" s="31">
        <v>414</v>
      </c>
      <c r="G8" s="33">
        <v>15.9</v>
      </c>
      <c r="H8" s="34">
        <v>13.5</v>
      </c>
      <c r="I8" s="35">
        <v>16.2</v>
      </c>
      <c r="J8" s="34">
        <v>12.4</v>
      </c>
      <c r="M8" s="3"/>
    </row>
    <row r="9" spans="2:14" x14ac:dyDescent="0.25">
      <c r="B9" s="29" t="s">
        <v>24</v>
      </c>
      <c r="C9" s="30">
        <v>106</v>
      </c>
      <c r="D9" s="31">
        <v>98</v>
      </c>
      <c r="E9" s="32">
        <v>1064</v>
      </c>
      <c r="F9" s="31">
        <v>1061</v>
      </c>
      <c r="G9" s="33">
        <v>26.8</v>
      </c>
      <c r="H9" s="34">
        <v>31.5</v>
      </c>
      <c r="I9" s="35">
        <v>25.9</v>
      </c>
      <c r="J9" s="34">
        <v>31.9</v>
      </c>
      <c r="M9" s="3"/>
    </row>
    <row r="10" spans="2:14" x14ac:dyDescent="0.25">
      <c r="B10" s="29" t="s">
        <v>25</v>
      </c>
      <c r="C10" s="30">
        <v>220</v>
      </c>
      <c r="D10" s="31">
        <v>168</v>
      </c>
      <c r="E10" s="32">
        <v>2312</v>
      </c>
      <c r="F10" s="31">
        <v>1825</v>
      </c>
      <c r="G10" s="33">
        <v>55.6</v>
      </c>
      <c r="H10" s="34">
        <v>54</v>
      </c>
      <c r="I10" s="35">
        <v>56.2</v>
      </c>
      <c r="J10" s="34">
        <v>54.7</v>
      </c>
      <c r="M10" s="3"/>
    </row>
    <row r="11" spans="2:14" x14ac:dyDescent="0.25">
      <c r="B11" s="15" t="s">
        <v>8</v>
      </c>
      <c r="C11" s="36">
        <v>396</v>
      </c>
      <c r="D11" s="36">
        <v>311</v>
      </c>
      <c r="E11" s="36">
        <v>4114</v>
      </c>
      <c r="F11" s="36">
        <v>3334</v>
      </c>
      <c r="G11" s="37">
        <v>100</v>
      </c>
      <c r="H11" s="37">
        <v>100</v>
      </c>
      <c r="I11" s="37">
        <v>100</v>
      </c>
      <c r="J11" s="37">
        <v>100</v>
      </c>
      <c r="M11" s="3"/>
      <c r="N11" s="38"/>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3"/>
  <sheetViews>
    <sheetView showGridLines="0" zoomScaleNormal="100" workbookViewId="0">
      <selection activeCell="B12" sqref="B12"/>
    </sheetView>
  </sheetViews>
  <sheetFormatPr defaultRowHeight="12" x14ac:dyDescent="0.2"/>
  <cols>
    <col min="1" max="1" width="0.85546875" style="4" customWidth="1"/>
    <col min="2" max="2" width="13.5703125" style="4" customWidth="1"/>
    <col min="3" max="4" width="9.7109375" style="4" customWidth="1"/>
    <col min="5" max="5" width="8.85546875" style="4" customWidth="1"/>
    <col min="6" max="6" width="9.140625" style="4" bestFit="1" customWidth="1"/>
    <col min="7" max="10" width="9.140625" style="4" customWidth="1"/>
    <col min="11" max="14" width="5" style="4" bestFit="1" customWidth="1"/>
    <col min="15" max="15" width="4" style="4" bestFit="1" customWidth="1"/>
    <col min="16" max="16" width="16.28515625" style="4" bestFit="1" customWidth="1"/>
    <col min="17" max="16384" width="9.140625" style="4"/>
  </cols>
  <sheetData>
    <row r="2" spans="2:17" ht="15" x14ac:dyDescent="0.25">
      <c r="B2" s="26" t="s">
        <v>291</v>
      </c>
      <c r="C2" s="5"/>
      <c r="D2" s="5"/>
      <c r="E2" s="5"/>
      <c r="F2" s="5"/>
      <c r="G2" s="5"/>
      <c r="H2" s="5"/>
      <c r="I2" s="5"/>
      <c r="J2" s="1"/>
    </row>
    <row r="3" spans="2:17" ht="15" x14ac:dyDescent="0.25">
      <c r="B3" s="281" t="s">
        <v>284</v>
      </c>
      <c r="C3" s="272"/>
      <c r="D3" s="272"/>
      <c r="E3" s="272"/>
      <c r="F3" s="272"/>
      <c r="G3" s="272"/>
      <c r="H3" s="272"/>
      <c r="I3" s="272"/>
      <c r="J3" s="1"/>
    </row>
    <row r="4" spans="2:17" ht="12.75" x14ac:dyDescent="0.25">
      <c r="B4" s="334"/>
      <c r="C4" s="325" t="s">
        <v>27</v>
      </c>
      <c r="D4" s="325" t="s">
        <v>18</v>
      </c>
      <c r="E4" s="326" t="s">
        <v>19</v>
      </c>
      <c r="F4" s="326" t="s">
        <v>19</v>
      </c>
      <c r="G4" s="325" t="s">
        <v>27</v>
      </c>
      <c r="H4" s="325" t="s">
        <v>18</v>
      </c>
      <c r="I4" s="326" t="s">
        <v>19</v>
      </c>
      <c r="J4" s="326" t="s">
        <v>19</v>
      </c>
    </row>
    <row r="5" spans="2:17" ht="13.5" x14ac:dyDescent="0.25">
      <c r="B5" s="335"/>
      <c r="C5" s="337" t="s">
        <v>20</v>
      </c>
      <c r="D5" s="337"/>
      <c r="E5" s="337"/>
      <c r="F5" s="337"/>
      <c r="G5" s="337" t="s">
        <v>21</v>
      </c>
      <c r="H5" s="337"/>
      <c r="I5" s="337"/>
      <c r="J5" s="337"/>
    </row>
    <row r="6" spans="2:17" ht="13.5" x14ac:dyDescent="0.25">
      <c r="B6" s="336"/>
      <c r="C6" s="39">
        <v>2010</v>
      </c>
      <c r="D6" s="28">
        <v>2018</v>
      </c>
      <c r="E6" s="28">
        <v>2010</v>
      </c>
      <c r="F6" s="28">
        <v>2018</v>
      </c>
      <c r="G6" s="27">
        <v>2010</v>
      </c>
      <c r="H6" s="27">
        <v>2018</v>
      </c>
      <c r="I6" s="27">
        <v>2010</v>
      </c>
      <c r="J6" s="27">
        <v>2018</v>
      </c>
      <c r="P6" s="44"/>
    </row>
    <row r="7" spans="2:17" ht="13.5" x14ac:dyDescent="0.25">
      <c r="B7" s="29" t="s">
        <v>28</v>
      </c>
      <c r="C7" s="41">
        <v>25</v>
      </c>
      <c r="D7" s="42">
        <v>16</v>
      </c>
      <c r="E7" s="43">
        <v>206</v>
      </c>
      <c r="F7" s="42">
        <v>108</v>
      </c>
      <c r="G7" s="33">
        <v>6.3</v>
      </c>
      <c r="H7" s="34">
        <v>5.0999999999999996</v>
      </c>
      <c r="I7" s="35">
        <v>5</v>
      </c>
      <c r="J7" s="34">
        <v>3.2</v>
      </c>
      <c r="P7" s="44"/>
    </row>
    <row r="8" spans="2:17" ht="13.5" x14ac:dyDescent="0.25">
      <c r="B8" s="29" t="s">
        <v>29</v>
      </c>
      <c r="C8" s="41">
        <v>93</v>
      </c>
      <c r="D8" s="42">
        <v>63</v>
      </c>
      <c r="E8" s="43">
        <v>950</v>
      </c>
      <c r="F8" s="42">
        <v>687</v>
      </c>
      <c r="G8" s="33">
        <v>23.5</v>
      </c>
      <c r="H8" s="34">
        <v>20.3</v>
      </c>
      <c r="I8" s="35">
        <v>23.1</v>
      </c>
      <c r="J8" s="34">
        <v>20.6</v>
      </c>
      <c r="P8" s="44"/>
    </row>
    <row r="9" spans="2:17" ht="13.5" x14ac:dyDescent="0.25">
      <c r="B9" s="29" t="s">
        <v>30</v>
      </c>
      <c r="C9" s="41">
        <v>39</v>
      </c>
      <c r="D9" s="42">
        <v>34</v>
      </c>
      <c r="E9" s="43">
        <v>265</v>
      </c>
      <c r="F9" s="42">
        <v>219</v>
      </c>
      <c r="G9" s="33">
        <v>9.8000000000000007</v>
      </c>
      <c r="H9" s="34">
        <v>10.9</v>
      </c>
      <c r="I9" s="35">
        <v>6.4</v>
      </c>
      <c r="J9" s="34">
        <v>6.6</v>
      </c>
      <c r="P9" s="44"/>
    </row>
    <row r="10" spans="2:17" ht="13.5" x14ac:dyDescent="0.25">
      <c r="B10" s="29" t="s">
        <v>31</v>
      </c>
      <c r="C10" s="41">
        <v>46</v>
      </c>
      <c r="D10" s="42">
        <v>40</v>
      </c>
      <c r="E10" s="43">
        <v>621</v>
      </c>
      <c r="F10" s="42">
        <v>612</v>
      </c>
      <c r="G10" s="33">
        <v>11.6</v>
      </c>
      <c r="H10" s="34">
        <v>12.9</v>
      </c>
      <c r="I10" s="35">
        <v>15.1</v>
      </c>
      <c r="J10" s="34">
        <v>18.399999999999999</v>
      </c>
      <c r="P10" s="44"/>
    </row>
    <row r="11" spans="2:17" ht="13.5" x14ac:dyDescent="0.25">
      <c r="B11" s="29" t="s">
        <v>32</v>
      </c>
      <c r="C11" s="41">
        <v>193</v>
      </c>
      <c r="D11" s="42">
        <v>158</v>
      </c>
      <c r="E11" s="43">
        <v>2072</v>
      </c>
      <c r="F11" s="42">
        <v>1708</v>
      </c>
      <c r="G11" s="33">
        <v>48.7</v>
      </c>
      <c r="H11" s="34">
        <v>50.8</v>
      </c>
      <c r="I11" s="35">
        <v>50.4</v>
      </c>
      <c r="J11" s="34">
        <v>51.2</v>
      </c>
      <c r="P11" s="44"/>
    </row>
    <row r="12" spans="2:17" ht="13.5" x14ac:dyDescent="0.25">
      <c r="B12" s="15" t="s">
        <v>8</v>
      </c>
      <c r="C12" s="36">
        <v>396</v>
      </c>
      <c r="D12" s="36">
        <v>311</v>
      </c>
      <c r="E12" s="36">
        <v>4114</v>
      </c>
      <c r="F12" s="36">
        <v>3334</v>
      </c>
      <c r="G12" s="37">
        <v>100</v>
      </c>
      <c r="H12" s="37">
        <v>100</v>
      </c>
      <c r="I12" s="37">
        <v>100</v>
      </c>
      <c r="J12" s="37">
        <v>100</v>
      </c>
      <c r="P12" s="44"/>
      <c r="Q12" s="40"/>
    </row>
    <row r="13" spans="2:17" x14ac:dyDescent="0.2">
      <c r="P13" s="44"/>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showGridLines="0" zoomScaleNormal="100" workbookViewId="0">
      <selection activeCell="B33" sqref="B33"/>
    </sheetView>
  </sheetViews>
  <sheetFormatPr defaultRowHeight="11.25" x14ac:dyDescent="0.2"/>
  <cols>
    <col min="1" max="1" width="0.85546875" style="46" customWidth="1"/>
    <col min="2" max="2" width="13.5703125" style="53" customWidth="1"/>
    <col min="3" max="3" width="10.28515625" style="45" bestFit="1" customWidth="1"/>
    <col min="4" max="4" width="9.85546875" style="45" bestFit="1" customWidth="1"/>
    <col min="5" max="5" width="10.28515625" style="45" bestFit="1" customWidth="1"/>
    <col min="6" max="6" width="9.85546875" style="45" bestFit="1" customWidth="1"/>
    <col min="7" max="7" width="13.85546875" style="45" bestFit="1" customWidth="1"/>
    <col min="8" max="8" width="13.42578125" style="45" bestFit="1" customWidth="1"/>
    <col min="9" max="9" width="13.85546875" style="45" bestFit="1" customWidth="1"/>
    <col min="10" max="10" width="13.42578125" style="45" bestFit="1" customWidth="1"/>
    <col min="11" max="16384" width="9.140625" style="46"/>
  </cols>
  <sheetData>
    <row r="2" spans="2:10" ht="12.75" x14ac:dyDescent="0.2">
      <c r="B2" s="26" t="s">
        <v>292</v>
      </c>
    </row>
    <row r="3" spans="2:10" ht="12.75" x14ac:dyDescent="0.2">
      <c r="B3" s="47" t="s">
        <v>33</v>
      </c>
    </row>
    <row r="4" spans="2:10" ht="13.5" x14ac:dyDescent="0.25">
      <c r="B4" s="338" t="s">
        <v>34</v>
      </c>
      <c r="C4" s="339" t="s">
        <v>27</v>
      </c>
      <c r="D4" s="339"/>
      <c r="E4" s="339"/>
      <c r="F4" s="339"/>
      <c r="G4" s="340" t="s">
        <v>19</v>
      </c>
      <c r="H4" s="340"/>
      <c r="I4" s="340"/>
      <c r="J4" s="340"/>
    </row>
    <row r="5" spans="2:10" ht="13.5" x14ac:dyDescent="0.25">
      <c r="B5" s="338"/>
      <c r="C5" s="341">
        <v>2010</v>
      </c>
      <c r="D5" s="341"/>
      <c r="E5" s="342">
        <v>2018</v>
      </c>
      <c r="F5" s="342"/>
      <c r="G5" s="341">
        <v>2010</v>
      </c>
      <c r="H5" s="341"/>
      <c r="I5" s="342">
        <v>2018</v>
      </c>
      <c r="J5" s="342"/>
    </row>
    <row r="6" spans="2:10" ht="13.5" x14ac:dyDescent="0.25">
      <c r="B6" s="338"/>
      <c r="C6" s="252" t="s">
        <v>35</v>
      </c>
      <c r="D6" s="252" t="s">
        <v>36</v>
      </c>
      <c r="E6" s="252" t="s">
        <v>35</v>
      </c>
      <c r="F6" s="252" t="s">
        <v>36</v>
      </c>
      <c r="G6" s="252" t="s">
        <v>35</v>
      </c>
      <c r="H6" s="252" t="s">
        <v>36</v>
      </c>
      <c r="I6" s="252" t="s">
        <v>35</v>
      </c>
      <c r="J6" s="252" t="s">
        <v>36</v>
      </c>
    </row>
    <row r="7" spans="2:10" ht="13.5" x14ac:dyDescent="0.25">
      <c r="B7" s="279" t="s">
        <v>37</v>
      </c>
      <c r="C7" s="48">
        <v>3</v>
      </c>
      <c r="D7" s="49">
        <v>293</v>
      </c>
      <c r="E7" s="50">
        <v>1</v>
      </c>
      <c r="F7" s="51">
        <v>320</v>
      </c>
      <c r="G7" s="48">
        <v>27</v>
      </c>
      <c r="H7" s="49">
        <v>3381</v>
      </c>
      <c r="I7" s="52">
        <v>15</v>
      </c>
      <c r="J7" s="51">
        <v>3151</v>
      </c>
    </row>
    <row r="8" spans="2:10" ht="13.5" x14ac:dyDescent="0.25">
      <c r="B8" s="279" t="s">
        <v>38</v>
      </c>
      <c r="C8" s="50">
        <v>2</v>
      </c>
      <c r="D8" s="49">
        <v>266</v>
      </c>
      <c r="E8" s="48">
        <v>1</v>
      </c>
      <c r="F8" s="51">
        <v>225</v>
      </c>
      <c r="G8" s="48">
        <v>14</v>
      </c>
      <c r="H8" s="49">
        <v>3137</v>
      </c>
      <c r="I8" s="52">
        <v>9</v>
      </c>
      <c r="J8" s="51">
        <v>2830</v>
      </c>
    </row>
    <row r="9" spans="2:10" ht="13.5" x14ac:dyDescent="0.25">
      <c r="B9" s="279" t="s">
        <v>39</v>
      </c>
      <c r="C9" s="50">
        <v>2</v>
      </c>
      <c r="D9" s="49">
        <v>506</v>
      </c>
      <c r="E9" s="50">
        <v>1</v>
      </c>
      <c r="F9" s="51">
        <v>419</v>
      </c>
      <c r="G9" s="48">
        <v>29</v>
      </c>
      <c r="H9" s="49">
        <v>6314</v>
      </c>
      <c r="I9" s="52">
        <v>10</v>
      </c>
      <c r="J9" s="51">
        <v>4925</v>
      </c>
    </row>
    <row r="10" spans="2:10" ht="13.5" x14ac:dyDescent="0.25">
      <c r="B10" s="279" t="s">
        <v>40</v>
      </c>
      <c r="C10" s="48">
        <v>10</v>
      </c>
      <c r="D10" s="49">
        <v>940</v>
      </c>
      <c r="E10" s="50">
        <v>6</v>
      </c>
      <c r="F10" s="51">
        <v>592</v>
      </c>
      <c r="G10" s="48">
        <v>121</v>
      </c>
      <c r="H10" s="49">
        <v>14678</v>
      </c>
      <c r="I10" s="52">
        <v>61</v>
      </c>
      <c r="J10" s="51">
        <v>8814</v>
      </c>
    </row>
    <row r="11" spans="2:10" ht="13.5" x14ac:dyDescent="0.25">
      <c r="B11" s="279" t="s">
        <v>41</v>
      </c>
      <c r="C11" s="48">
        <v>30</v>
      </c>
      <c r="D11" s="49">
        <v>1488</v>
      </c>
      <c r="E11" s="52">
        <v>20</v>
      </c>
      <c r="F11" s="51">
        <v>1148</v>
      </c>
      <c r="G11" s="48">
        <v>253</v>
      </c>
      <c r="H11" s="49">
        <v>23858</v>
      </c>
      <c r="I11" s="52">
        <v>168</v>
      </c>
      <c r="J11" s="51">
        <v>15657</v>
      </c>
    </row>
    <row r="12" spans="2:10" ht="13.5" x14ac:dyDescent="0.25">
      <c r="B12" s="279" t="s">
        <v>42</v>
      </c>
      <c r="C12" s="48">
        <v>23</v>
      </c>
      <c r="D12" s="49">
        <v>1906</v>
      </c>
      <c r="E12" s="50">
        <v>16</v>
      </c>
      <c r="F12" s="51">
        <v>1595</v>
      </c>
      <c r="G12" s="48">
        <v>294</v>
      </c>
      <c r="H12" s="49">
        <v>28690</v>
      </c>
      <c r="I12" s="52">
        <v>185</v>
      </c>
      <c r="J12" s="51">
        <v>20657</v>
      </c>
    </row>
    <row r="13" spans="2:10" ht="13.5" x14ac:dyDescent="0.25">
      <c r="B13" s="279" t="s">
        <v>43</v>
      </c>
      <c r="C13" s="48">
        <v>31</v>
      </c>
      <c r="D13" s="49">
        <v>2246</v>
      </c>
      <c r="E13" s="52">
        <v>17</v>
      </c>
      <c r="F13" s="51">
        <v>1718</v>
      </c>
      <c r="G13" s="48">
        <v>351</v>
      </c>
      <c r="H13" s="49">
        <v>32620</v>
      </c>
      <c r="I13" s="52">
        <v>216</v>
      </c>
      <c r="J13" s="51">
        <v>23488</v>
      </c>
    </row>
    <row r="14" spans="2:10" ht="13.5" x14ac:dyDescent="0.25">
      <c r="B14" s="279" t="s">
        <v>44</v>
      </c>
      <c r="C14" s="48">
        <v>101</v>
      </c>
      <c r="D14" s="49">
        <v>6548</v>
      </c>
      <c r="E14" s="52">
        <v>49</v>
      </c>
      <c r="F14" s="51">
        <v>4545</v>
      </c>
      <c r="G14" s="48">
        <v>948</v>
      </c>
      <c r="H14" s="49">
        <v>86891</v>
      </c>
      <c r="I14" s="52">
        <v>597</v>
      </c>
      <c r="J14" s="51">
        <v>58532</v>
      </c>
    </row>
    <row r="15" spans="2:10" ht="13.5" x14ac:dyDescent="0.25">
      <c r="B15" s="279" t="s">
        <v>45</v>
      </c>
      <c r="C15" s="48">
        <v>55</v>
      </c>
      <c r="D15" s="49">
        <v>3084</v>
      </c>
      <c r="E15" s="52">
        <v>48</v>
      </c>
      <c r="F15" s="51">
        <v>3452</v>
      </c>
      <c r="G15" s="48">
        <v>522</v>
      </c>
      <c r="H15" s="49">
        <v>40907</v>
      </c>
      <c r="I15" s="52">
        <v>449</v>
      </c>
      <c r="J15" s="51">
        <v>40280</v>
      </c>
    </row>
    <row r="16" spans="2:10" ht="13.5" x14ac:dyDescent="0.25">
      <c r="B16" s="279" t="s">
        <v>46</v>
      </c>
      <c r="C16" s="48">
        <v>13</v>
      </c>
      <c r="D16" s="49">
        <v>1004</v>
      </c>
      <c r="E16" s="52">
        <v>26</v>
      </c>
      <c r="F16" s="51">
        <v>1367</v>
      </c>
      <c r="G16" s="48">
        <v>195</v>
      </c>
      <c r="H16" s="49">
        <v>13488</v>
      </c>
      <c r="I16" s="52">
        <v>242</v>
      </c>
      <c r="J16" s="51">
        <v>15826</v>
      </c>
    </row>
    <row r="17" spans="2:10" ht="13.5" x14ac:dyDescent="0.25">
      <c r="B17" s="279" t="s">
        <v>47</v>
      </c>
      <c r="C17" s="48">
        <v>18</v>
      </c>
      <c r="D17" s="49">
        <v>855</v>
      </c>
      <c r="E17" s="52">
        <v>26</v>
      </c>
      <c r="F17" s="51">
        <v>1029</v>
      </c>
      <c r="G17" s="48">
        <v>202</v>
      </c>
      <c r="H17" s="49">
        <v>11264</v>
      </c>
      <c r="I17" s="52">
        <v>203</v>
      </c>
      <c r="J17" s="51">
        <v>11671</v>
      </c>
    </row>
    <row r="18" spans="2:10" ht="13.5" x14ac:dyDescent="0.25">
      <c r="B18" s="279" t="s">
        <v>48</v>
      </c>
      <c r="C18" s="48">
        <v>106</v>
      </c>
      <c r="D18" s="49">
        <v>2344</v>
      </c>
      <c r="E18" s="52">
        <v>98</v>
      </c>
      <c r="F18" s="51">
        <v>2621</v>
      </c>
      <c r="G18" s="48">
        <v>1064</v>
      </c>
      <c r="H18" s="49">
        <v>28223</v>
      </c>
      <c r="I18" s="52">
        <v>1061</v>
      </c>
      <c r="J18" s="51">
        <v>30110</v>
      </c>
    </row>
    <row r="19" spans="2:10" ht="13.5" x14ac:dyDescent="0.25">
      <c r="B19" s="279" t="s">
        <v>49</v>
      </c>
      <c r="C19" s="48">
        <v>2</v>
      </c>
      <c r="D19" s="49">
        <v>379</v>
      </c>
      <c r="E19" s="48">
        <v>2</v>
      </c>
      <c r="F19" s="51">
        <v>283</v>
      </c>
      <c r="G19" s="48">
        <v>94</v>
      </c>
      <c r="H19" s="49">
        <v>11269</v>
      </c>
      <c r="I19" s="52">
        <v>118</v>
      </c>
      <c r="J19" s="51">
        <v>6978</v>
      </c>
    </row>
    <row r="20" spans="2:10" ht="13.5" x14ac:dyDescent="0.25">
      <c r="B20" s="15" t="s">
        <v>8</v>
      </c>
      <c r="C20" s="96">
        <v>396</v>
      </c>
      <c r="D20" s="36">
        <v>21859</v>
      </c>
      <c r="E20" s="96">
        <v>311</v>
      </c>
      <c r="F20" s="36">
        <v>19314</v>
      </c>
      <c r="G20" s="96">
        <v>4114</v>
      </c>
      <c r="H20" s="36">
        <v>304720</v>
      </c>
      <c r="I20" s="96">
        <v>3334</v>
      </c>
      <c r="J20" s="36">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 </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 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gianmarco schiesaro</cp:lastModifiedBy>
  <cp:lastPrinted>2018-10-24T09:14:46Z</cp:lastPrinted>
  <dcterms:created xsi:type="dcterms:W3CDTF">2018-09-24T07:48:16Z</dcterms:created>
  <dcterms:modified xsi:type="dcterms:W3CDTF">2019-11-14T08:49:56Z</dcterms:modified>
</cp:coreProperties>
</file>