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831" activeTab="3"/>
  </bookViews>
  <sheets>
    <sheet name="Tav.1" sheetId="112" r:id="rId1"/>
    <sheet name="tav 1 %" sheetId="113" r:id="rId2"/>
    <sheet name="Tavola 1 bis " sheetId="102" r:id="rId3"/>
    <sheet name="Tav.2" sheetId="83" r:id="rId4"/>
    <sheet name="Tav. 2 bis " sheetId="55" r:id="rId5"/>
    <sheet name="Tav. 3" sheetId="103" r:id="rId6"/>
    <sheet name="Tav.4.1" sheetId="84" r:id="rId7"/>
    <sheet name="Tav.4.2" sheetId="85" r:id="rId8"/>
    <sheet name="Tav 4.3" sheetId="86" r:id="rId9"/>
    <sheet name="Tav.5" sheetId="67" r:id="rId10"/>
    <sheet name="Tav.5.1" sheetId="92" r:id="rId11"/>
    <sheet name="Tav. 5bis" sheetId="93" r:id="rId12"/>
    <sheet name="Tav.6" sheetId="87" r:id="rId13"/>
    <sheet name="Tav.6.1" sheetId="88" r:id="rId14"/>
    <sheet name="Tav.6.2" sheetId="89" r:id="rId15"/>
    <sheet name="Tav.7" sheetId="90" r:id="rId16"/>
    <sheet name="Tav.8" sheetId="91" r:id="rId17"/>
    <sheet name="Tav.9" sheetId="107" r:id="rId18"/>
    <sheet name="Tav.10" sheetId="108" r:id="rId19"/>
    <sheet name="Tav.10.1" sheetId="109" r:id="rId20"/>
    <sheet name="Tav.10.2" sheetId="110" r:id="rId21"/>
    <sheet name="Tav.11" sheetId="72" r:id="rId22"/>
    <sheet name="tav 11 %" sheetId="114" r:id="rId23"/>
    <sheet name="Tav.12" sheetId="73" r:id="rId24"/>
    <sheet name="Tav.13" sheetId="94" r:id="rId25"/>
    <sheet name="Tav.14" sheetId="95" r:id="rId26"/>
    <sheet name="Tav. 15" sheetId="104" r:id="rId27"/>
    <sheet name="Tav.16" sheetId="96" r:id="rId28"/>
    <sheet name="Tav.17" sheetId="100" r:id="rId29"/>
    <sheet name="Tav.18" sheetId="101" r:id="rId30"/>
    <sheet name="Tav.19" sheetId="105" r:id="rId31"/>
    <sheet name="Tav.20" sheetId="97" r:id="rId32"/>
    <sheet name="Tav.21" sheetId="98" r:id="rId33"/>
    <sheet name="Tav.22" sheetId="99" r:id="rId34"/>
    <sheet name="Tav.23" sheetId="111" r:id="rId35"/>
  </sheets>
  <definedNames>
    <definedName name="_xlnm.Print_Area" localSheetId="5">'Tav. 3'!$A$1:$L$30</definedName>
  </definedNames>
  <calcPr calcId="145621"/>
</workbook>
</file>

<file path=xl/calcChain.xml><?xml version="1.0" encoding="utf-8"?>
<calcChain xmlns="http://schemas.openxmlformats.org/spreadsheetml/2006/main">
  <c r="D26" i="105" l="1"/>
</calcChain>
</file>

<file path=xl/sharedStrings.xml><?xml version="1.0" encoding="utf-8"?>
<sst xmlns="http://schemas.openxmlformats.org/spreadsheetml/2006/main" count="944" uniqueCount="311">
  <si>
    <t>PROVINCE</t>
  </si>
  <si>
    <t>Indice mortalità(a)</t>
  </si>
  <si>
    <t>Indice di gravità</t>
  </si>
  <si>
    <t xml:space="preserve"> Indice  di      mortalità(a)</t>
  </si>
  <si>
    <t xml:space="preserve"> Indice   di gravità (b)</t>
  </si>
  <si>
    <t>(a) Rapporto tra il numero dei morti e il numero degli incidenti con lesioni a persone, moltiplicato 100.</t>
  </si>
  <si>
    <t>(b) Rapporto tra il numero dei morti e il numero dei morti e dei feriti in incidenti stradali con lesioni a persone, moltiplicato 100.</t>
  </si>
  <si>
    <t>Totale</t>
  </si>
  <si>
    <t>Aosta</t>
  </si>
  <si>
    <t>(b)</t>
  </si>
  <si>
    <t>Puglia</t>
  </si>
  <si>
    <t>Italia</t>
  </si>
  <si>
    <t>Valori assoluti</t>
  </si>
  <si>
    <t>Composizioni percentuali</t>
  </si>
  <si>
    <t>Bambini (0 - 14)</t>
  </si>
  <si>
    <t>Giovani (15 - 24)</t>
  </si>
  <si>
    <t>Anziani (65+)</t>
  </si>
  <si>
    <t>Altri utenti</t>
  </si>
  <si>
    <t>Valle d'Aosta</t>
  </si>
  <si>
    <t>-</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</si>
  <si>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</si>
  <si>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</si>
  <si>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</si>
  <si>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</si>
  <si>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</si>
  <si>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</si>
  <si>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</si>
  <si>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</si>
  <si>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</si>
  <si>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</si>
  <si>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</si>
  <si>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</si>
  <si>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</si>
  <si>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</si>
  <si>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</si>
  <si>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</si>
  <si>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</si>
  <si>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</si>
  <si>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</si>
  <si>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</si>
  <si>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</si>
  <si>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</si>
  <si>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</si>
  <si>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</si>
  <si>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</si>
  <si>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</si>
  <si>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</si>
  <si>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</si>
  <si>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</si>
  <si>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</si>
  <si>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</si>
  <si>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</si>
  <si>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VALLE D'AOSTA.</t>
  </si>
  <si>
    <t>ITALIA</t>
  </si>
  <si>
    <t>Anno 2018, composizioni percentuali</t>
  </si>
  <si>
    <t>Strade Urbane</t>
  </si>
  <si>
    <t>Strade ExtraUrbane</t>
  </si>
  <si>
    <t>TAVOLA  6.2. INCIDENTI STRADALI CON LESIONI A PERSONE PER PROVINCIA, CARATTERISTICA DELLA STRADA E AMBITO STRADALE. VALLE D'AOSTA.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</si>
  <si>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</si>
  <si>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</si>
  <si>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</si>
  <si>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</si>
  <si>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</si>
  <si>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</si>
  <si>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</si>
  <si>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</si>
  <si>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</si>
  <si>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</si>
  <si>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</si>
  <si>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</si>
  <si>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</si>
  <si>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</si>
  <si>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</si>
  <si>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</si>
  <si>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</si>
  <si>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</si>
  <si>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</si>
  <si>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</si>
  <si>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</si>
  <si>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</si>
  <si>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</si>
  <si>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</si>
  <si>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TAVOLA 8. INCIDENTI STRADALI CON LESIONI A PERSONE, MORTI E FERITI PER GIORNO DELLA SETTIMANA. VALLE D'AOSTA.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</si>
  <si>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</si>
  <si>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</si>
  <si>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</si>
  <si>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</si>
  <si>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</si>
  <si>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</si>
  <si>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</si>
  <si>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</si>
  <si>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</si>
  <si>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</si>
  <si>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</si>
  <si>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VALLE D'AOSTA.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</si>
  <si>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</si>
  <si>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</si>
  <si>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</si>
  <si>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</si>
  <si>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</si>
  <si>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</si>
  <si>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</si>
  <si>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</si>
  <si>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</si>
  <si>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</si>
  <si>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</si>
  <si>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</si>
  <si>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</si>
  <si>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</si>
  <si>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</si>
  <si>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</si>
  <si>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</si>
  <si>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</si>
  <si>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</si>
  <si>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</si>
  <si>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</si>
  <si>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</si>
  <si>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</si>
  <si>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</si>
  <si>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</si>
  <si>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</si>
  <si>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</si>
  <si>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</si>
  <si>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</si>
  <si>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</si>
  <si>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</si>
  <si>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</si>
  <si>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</si>
  <si>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</si>
  <si>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</si>
  <si>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</si>
  <si>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</si>
  <si>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</si>
  <si>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</si>
  <si>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Buche, ecc. evitato</t>
  </si>
  <si>
    <t>Circostanza imprecisata</t>
  </si>
  <si>
    <t>Altre cause relative al comportamento nella circolazione</t>
  </si>
  <si>
    <t>Comportamento scorretto del pedone</t>
  </si>
  <si>
    <t>Altre cause</t>
  </si>
  <si>
    <t>Totale cause</t>
  </si>
  <si>
    <t>(a) Il totale del prospetto risulta superiore al numero degli incidenti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</si>
  <si>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</si>
  <si>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Anno 2018,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</si>
  <si>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</si>
  <si>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</si>
  <si>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</si>
  <si>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</si>
  <si>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</si>
  <si>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</si>
  <si>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</si>
  <si>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</si>
  <si>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</si>
  <si>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</si>
  <si>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</si>
  <si>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</si>
  <si>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</si>
  <si>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</si>
  <si>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</si>
  <si>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</si>
  <si>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</si>
  <si>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</si>
  <si>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</si>
  <si>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</si>
  <si>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</si>
  <si>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Altri comuni</t>
  </si>
  <si>
    <t>Totale comuni &gt;3.000 abitanti</t>
  </si>
  <si>
    <t>Sarre</t>
  </si>
  <si>
    <t>Saint-Vincent</t>
  </si>
  <si>
    <t>Saint-Pierre</t>
  </si>
  <si>
    <t>Saint-Christophe</t>
  </si>
  <si>
    <t>Quart</t>
  </si>
  <si>
    <t>Pont-Saint-Martin</t>
  </si>
  <si>
    <t>Gressan</t>
  </si>
  <si>
    <t>Chótillon</t>
  </si>
  <si>
    <t>Altri Comuni</t>
  </si>
  <si>
    <t>Feriti per 100.000 ab.</t>
  </si>
  <si>
    <t>Morti per 100.000 ab.</t>
  </si>
  <si>
    <t>Incidenti per 1.000 ab.</t>
  </si>
  <si>
    <t>CAPOLUOGHI</t>
  </si>
  <si>
    <t>Anno 2018, valori assoluti e indicatori</t>
  </si>
  <si>
    <t>Totale comuni &gt; 3.000 abitanti</t>
  </si>
  <si>
    <t>Châtillon</t>
  </si>
  <si>
    <t xml:space="preserve">Strade extra-urbane </t>
  </si>
  <si>
    <r>
      <t xml:space="preserve">CAPOLUOGHI
</t>
    </r>
    <r>
      <rPr>
        <sz val="9"/>
        <color rgb="FF000000"/>
        <rFont val="Arial Narrow"/>
        <family val="2"/>
      </rPr>
      <t>Altri Comuni</t>
    </r>
  </si>
  <si>
    <t xml:space="preserve">Anno 2018, valori assoluti </t>
  </si>
  <si>
    <t>Anni 2018 e 2010</t>
  </si>
  <si>
    <t xml:space="preserve"> Indice  di      mortalità (a)</t>
  </si>
  <si>
    <t>Variazioni %                                           2018/2010</t>
  </si>
  <si>
    <t>Totale Aree interne</t>
  </si>
  <si>
    <t>Periferico</t>
  </si>
  <si>
    <t>Intermedio</t>
  </si>
  <si>
    <t>Totale Centri</t>
  </si>
  <si>
    <t>Cintura</t>
  </si>
  <si>
    <t>Polo</t>
  </si>
  <si>
    <t>Numero comuni</t>
  </si>
  <si>
    <t>2018/2017</t>
  </si>
  <si>
    <t xml:space="preserve">Variazioni </t>
  </si>
  <si>
    <t>TIPOLOGIA DI COMUNE</t>
  </si>
  <si>
    <t>Anno 2018 e 2017, Indicatori</t>
  </si>
  <si>
    <t>(a) Rapporto percentuale  tra il numero dei morti e il numero degli incidenti con lesioni a persone.</t>
  </si>
  <si>
    <t>(b) Rapporto percentuale tra il numero dei morti e il complesso degli infortunati (morti e feriti) in incidenti con lesioni a persone.</t>
  </si>
  <si>
    <t xml:space="preserve">Anno 2018, valori assoluti e indicatori </t>
  </si>
  <si>
    <t>Indice di  mortalità (a)</t>
  </si>
  <si>
    <t>Indice di lesività  (b)</t>
  </si>
  <si>
    <t>(c) Sono incluse nella categoria 'Altre strade' le strade Statali, Regionali, Provinciali fuori dell'abitato e Comunali extraurbane.</t>
  </si>
  <si>
    <t>TAVOLA 5. INCIDENTI STRADALI CON LESIONI A PERSONE SECONDO LA CATEGORIA DELLA STRADA. VALLE D'AOSTA.</t>
  </si>
  <si>
    <t>Indice di mortalità (b)</t>
  </si>
  <si>
    <t>Variazione percentuale numero di morti rispetto all'anno precedente (c)</t>
  </si>
  <si>
    <t>Variazione percentuale numero di morti rispetto al 2001</t>
  </si>
  <si>
    <t>(c) La variazione percentuale annua è calcolata per l'anno t rispetto all'anno t-1 su base variabile.</t>
  </si>
  <si>
    <t>Anno 2018, valori assoluti e valori percentuali</t>
  </si>
  <si>
    <t>VALORI ASSOLUTI</t>
  </si>
  <si>
    <t>&lt; 14</t>
  </si>
  <si>
    <t>15-29</t>
  </si>
  <si>
    <t>30-44</t>
  </si>
  <si>
    <t>45-64</t>
  </si>
  <si>
    <t>65 +</t>
  </si>
  <si>
    <t>Età imprecisata</t>
  </si>
  <si>
    <t xml:space="preserve">Totale </t>
  </si>
  <si>
    <t>VALORI PERCENTUALI</t>
  </si>
  <si>
    <t>TAVOLA 19. COSTI SOCIALI TOTALI E PRO-CAPITE PER REGIONE. ITALIA 2018</t>
  </si>
  <si>
    <t>REGIONI</t>
  </si>
  <si>
    <t>COSTO SOCIALE (a)</t>
  </si>
  <si>
    <t>PROCAPITE (in euro)</t>
  </si>
  <si>
    <t>TOTALE (in euro)</t>
  </si>
  <si>
    <t>Campania</t>
  </si>
  <si>
    <t>Molise</t>
  </si>
  <si>
    <t>Calabria</t>
  </si>
  <si>
    <t>Sicilia</t>
  </si>
  <si>
    <t>Sardegna</t>
  </si>
  <si>
    <t>Basilicata</t>
  </si>
  <si>
    <t>Abruzzo</t>
  </si>
  <si>
    <t>Piemonte</t>
  </si>
  <si>
    <t>Umbria</t>
  </si>
  <si>
    <t>Friuli-Venezia-Giulia</t>
  </si>
  <si>
    <t>Trentino-A.Adige</t>
  </si>
  <si>
    <t>Veneto</t>
  </si>
  <si>
    <t xml:space="preserve">Valle d'Aosta/Vallée d'Aoste </t>
  </si>
  <si>
    <t>Lombardia</t>
  </si>
  <si>
    <t>Lazio</t>
  </si>
  <si>
    <t>Marche</t>
  </si>
  <si>
    <t>Emilia-Romagna</t>
  </si>
  <si>
    <t>Toscana</t>
  </si>
  <si>
    <t>Liguria</t>
  </si>
  <si>
    <t>(a) Incidentalità con danni alle persone 2018</t>
  </si>
  <si>
    <t>Anni 2018 e 2017, valori assoluti e variazioni percentuali</t>
  </si>
  <si>
    <t>ORA DEL GIORNO</t>
  </si>
  <si>
    <t>Non rilevata</t>
  </si>
  <si>
    <t>Anno 2018, valori assoluti e indice di mortalità</t>
  </si>
  <si>
    <t>Venerdì notte</t>
  </si>
  <si>
    <t>Sabato notte</t>
  </si>
  <si>
    <t>Altre notti</t>
  </si>
  <si>
    <t>(a) Dalle ore 22 alle ore 6.</t>
  </si>
  <si>
    <t>(b) Rapporto tra il numero dei morti e il numero degli incidenti stradali con lesioni a persone, moltiplicato 100.</t>
  </si>
  <si>
    <t>Polizia Stradale</t>
  </si>
  <si>
    <t>Carabinieri</t>
  </si>
  <si>
    <t>Polizia Municipale</t>
  </si>
  <si>
    <t>Morti Differenza 2018/2017  (valori assoluti)</t>
  </si>
  <si>
    <t>Morti - Variazioni % 2018/2010</t>
  </si>
  <si>
    <t>Tasso mortalità 2018</t>
  </si>
  <si>
    <t>Altro (passaggio a livello, dosso,  pendenze, galleria)</t>
  </si>
  <si>
    <t>Variazioni %                                           2018/2017</t>
  </si>
  <si>
    <t>Variazioni %</t>
  </si>
  <si>
    <t>.</t>
  </si>
  <si>
    <t>Anni 2018 e 2017, valori assoluti, variazioni e tasso di mortalità</t>
  </si>
  <si>
    <t>(a) Tasso di mortalità stradale (Morti per centomila abitanti).</t>
  </si>
  <si>
    <t>Anni 2018 e 2010, valori assoluti e variazioni percentuali</t>
  </si>
  <si>
    <t>(a) Rapporto tra il numero dei morti e il numero degli incidenti sradali con lesioni a persone, moltiplicato 100.</t>
  </si>
  <si>
    <t>Anni 2001-2018, valori assoluti, indicatori e variazioni percentuali</t>
  </si>
  <si>
    <t>Tasso di mortalità stradale (a)</t>
  </si>
  <si>
    <t>Anni 2018 e 2010, valori assoluti e composizioni percentuali</t>
  </si>
  <si>
    <t>(a) Rapporto percentuale tra il numero dei morti e il numero degli incidenti stradali con lesioni a persone,  moltiplicato 100.</t>
  </si>
  <si>
    <t>(b) Rapporto percentuale tra il numero dei feriti e il numero degli incidenti stardali con lesioni a persone,  moltiplicato 100.</t>
  </si>
  <si>
    <t>TAVOLA 1. INCIDENTI STRADALI CON LESIONI A PERSONE, MORTI E FERITI PER PROVINCIA. VALLE D'AOSTA.</t>
  </si>
  <si>
    <t>TAVOLA 1.1. INCIDENTI STRADALI CON LESIONI A PERSONE, MORTI E FERITI PER PROVINCIA. VALLE D'AOSTA.</t>
  </si>
  <si>
    <t>TAVOLA 1.2. INCIDENTI STRADALI CON LESIONI A PERSONE, MORTI E FERITI  PER PROVINCIA. VALLE D'AOSTA.</t>
  </si>
  <si>
    <t>TAVOLA 2.1. INDICI DI MORTALITA' E GRAVITA' PER PROVINCIA. VALLE D'AOSTA.</t>
  </si>
  <si>
    <t>TAVOLA 3. INCIDENTI STRADALI CON LESIONI A PERSONE MORTI E FERITI. VALLE D'AOSTA.</t>
  </si>
  <si>
    <t xml:space="preserve">TAVOLA 4.1. UTENTI VULNERABILI  MORTI IN INCIDENTI STRADALI CON LESIONI A PERSONE PER ETA'. VALLE D'AOSTA E ITALIA. </t>
  </si>
  <si>
    <t xml:space="preserve">TAVOLA 4.2.  UTENTI VULNERABILI MORTI IN INCIDENTI STRADALI CON LESIONI A PERSONE PER CATEGORIA DI UTENTE DELLA STRADA. VALLE D'AOSTA E ITALIA. </t>
  </si>
  <si>
    <t>TAVOLA 4.3. UTENTI MORTI E FERITI IN INCIDENTI STRADALI CON LESIONI A PERSONE PER CLASSI DI ETA'. VALLE D'AOSTA E ITALIA</t>
  </si>
  <si>
    <t>TAVOLA 5.2. INCIDENTI STRADALI CON LESIONI A PERSONE SECONDO IL TIPO DI STRADA. VALLE D'AOSTA.</t>
  </si>
  <si>
    <t xml:space="preserve">TAVOLA 6.1. INCIDENTI STRADALI CON LESIONI A PERSONE PER PROVINCIA, CARATTERISTICA DELLA STRADA E AMBITO STRADALE. VALLE D'AOSTA. </t>
  </si>
  <si>
    <t xml:space="preserve">TAVOLA 7. INCIDENTI STRADALI CON LESIONI A PERSONE, MORTI E FERITI PER MESE. VALLE D'AOSTA. </t>
  </si>
  <si>
    <t>TAVOLA 9. INCIDENTI STRADALI CON LESIONI A PERSONE, MORTI E FERITI PER ORA DEL GIORNO. VALLE D'AOSTA.</t>
  </si>
  <si>
    <t>TAVOLA 10. INCIDENTI STRADALI CON LESIONI A PERSONE, MORTI E FERITI, PER PROVINCIA, GIORNO DELLA SETTIMANA E FASCIA ORARIA NOTTURNA (a). VALLE D'AOSTA.</t>
  </si>
  <si>
    <t>TAVOLA 10.1. INCIDENTI STRADALI CON LESIONI A PERSONE, MORTI E FERITI, PER PROVINCIA, GIORNO DELLA SETTIMANA E FASCIA ORARIA NOTTURNA (a). STRADE URBANE. VALLE D'AOSTA.</t>
  </si>
  <si>
    <t>TAVOLA 10.2. INCIDENTI STRADALI CON LESIONI A PERSONE, MORTI E FERITI, PER PROVINCIA, GIORNO DELLA SETTIMANA E FASCIA ORARIA NOTTURNA (a). STRADE EXTRAURBANE. VALLE D'AOSTA.</t>
  </si>
  <si>
    <t xml:space="preserve"> Anno 2018, valori assoluti, composizioni percentuali e variazioni</t>
  </si>
  <si>
    <t xml:space="preserve"> Anno 2018, valori assoluti,composizioni percentuali e variazioni</t>
  </si>
  <si>
    <t xml:space="preserve"> Anno 2018, valori assoluti, composizioni percentuali e indice di mortalità.</t>
  </si>
  <si>
    <t>Anno 2018, valori assoluti e valori percentuali (a), (b)</t>
  </si>
  <si>
    <t>Strade Extraurbane</t>
  </si>
  <si>
    <t>Totale comportamento scorretto del conducente e del pedone</t>
  </si>
  <si>
    <t>Anno 2018, valori assoluti.</t>
  </si>
  <si>
    <t>Aanno 2018, valori assoluti.</t>
  </si>
  <si>
    <t>Tavola 11. INCIDENTI STRADALI CON LESIONI A PERSONE, MORTI E FERITI PER TIPOLOGIA DI COMUNE. VALLE D'AOSTA.</t>
  </si>
  <si>
    <t>Tavola 11.1. INCIDENTI STRADALI CON LESIONI A PERSONE, MORTI E FERITI PER TIPOLOGIA DI COMUNE. VALLE D'AOSTA.</t>
  </si>
  <si>
    <t xml:space="preserve">TAVOLA 12. INCIDENTI STRADALI CON LESIONI A PERSONE, MORTI E FERITI PER TIPOLOGIA DI COMUNE. VALLE D'AOSTA. </t>
  </si>
  <si>
    <t>Tavola 13. INCIDENTI STRADALI CON LESIONI A PERSONE, MORTI E FERITI SECONDO LA NATURA. VALLE D'AOSTA.</t>
  </si>
  <si>
    <t xml:space="preserve">TAVOLA 14. CAUSE ACCERTATE O PRESUNTE DI INCIDENTE SECONDO L’AMBITO STRADALE. VALLE D'AOSTA. </t>
  </si>
  <si>
    <t>TAVOLA 15. INCIDENTI STRADALI CON LESIONI A PERSONE, MORTI E FERITI PER CATEGORIA DI UTENTI E CLASSE DI ETÀ. VALLE D'AOSTA.</t>
  </si>
  <si>
    <t>TAVOLA 16. INCIDENTI STRADALI CON LESIONI A PERSONE, MORTI E FERITI PER CATEGORIA DI UTENTI E GENERE. VALLE D'AOSTA.</t>
  </si>
  <si>
    <t xml:space="preserve">TAVOLA 17. INCIDENTI STRADALI CON LESIONI A PERSONE, MORTI E FERITI NEI COMUNI CAPOLUOGO E NEI COMUNI CON ALMENO 3.000 ABITANTI. VALLE D'AOSTA. </t>
  </si>
  <si>
    <t xml:space="preserve">TAVOLA 18. INCIDENTI STRADALI CON LESIONI A PERSONE, MORTI E FERITI PER CATEGORIA DELLA STRADA NEI COMUNI CAPOLUOGO E NEI COMUNI CON ALMENO 3.000 ABITANTI. VALLE D'AOSTA. </t>
  </si>
  <si>
    <t xml:space="preserve">Tavola 20. INCIDENTI STRADALI CON LESIONI A PERSONE PER ORGANO DI RILEVAZIONE, CATEGORIA DELLA STRADA E PROVINCIA. VALLE D'AOSTA. </t>
  </si>
  <si>
    <t xml:space="preserve">Tavola 21. INCIDENTI STRADALI CON LESIONI A PERSONE PER ORGANO DI RILEVAZIONE E MESE. VALLE D'AOSTA. </t>
  </si>
  <si>
    <t xml:space="preserve">Tavola 22. INCIDENTI STRADALI CON LESIONI A PERSONE PER ORGANO DI RILEVAZIONE E GIORNO DELLA SETTIMANA. VALLE D'AOSTA. </t>
  </si>
  <si>
    <t>TAVOLA 23. INCIDENTI STRADALI CON LESIONI A PERSONE PER ORGANO DI RILEVAZIONE E ORA DEL GIORNO. VALLE D'AOSTA.</t>
  </si>
  <si>
    <t>Anni 2018 e 2017</t>
  </si>
  <si>
    <t>TAVOLA 2. INDICI DI MORTALITA' E GRAVITA' PER PROVINCIA. VALLE D'AOSTA.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</si>
</sst>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
    <numFmt numFmtId="168" formatCode="0.0000"/>
    <numFmt numFmtId="169" formatCode="_-* #,##0_-;\-* #,##0_-;_-* &quot;-&quot;??_-;_-@_-"/>
  </numFmts>
  <fonts count="55"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i/>
      <sz val="8"/>
      <color theme="1"/>
      <name val="Arial"/>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i/>
      <sz val="8"/>
      <color rgb="FF000000"/>
      <name val="Arial"/>
      <family val="2"/>
    </font>
    <font>
      <b/>
      <sz val="8"/>
      <color rgb="FF000000"/>
      <name val="Arial"/>
      <family val="2"/>
    </font>
    <font>
      <sz val="11"/>
      <color theme="1"/>
      <name val="Arial Narrow"/>
      <family val="2"/>
    </font>
    <font>
      <sz val="7.5"/>
      <color theme="1"/>
      <name val="Arial Narrow"/>
      <family val="2"/>
    </font>
    <font>
      <b/>
      <sz val="12"/>
      <color theme="1"/>
      <name val="Arial"/>
      <family val="2"/>
    </font>
    <font>
      <b/>
      <sz val="10"/>
      <color theme="0"/>
      <name val="Arial"/>
      <family val="2"/>
    </font>
    <font>
      <sz val="10"/>
      <color theme="1"/>
      <name val="Times New Roman"/>
      <family val="1"/>
    </font>
    <font>
      <b/>
      <sz val="11"/>
      <color theme="1"/>
      <name val="Calibri"/>
      <family val="2"/>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style="thin">
        <color theme="0"/>
      </right>
      <top style="thin">
        <color indexed="64"/>
      </top>
      <bottom/>
      <diagonal/>
    </border>
    <border>
      <left/>
      <right style="thin">
        <color theme="0"/>
      </right>
      <top/>
      <bottom/>
      <diagonal/>
    </border>
    <border>
      <left/>
      <right style="thin">
        <color theme="0"/>
      </right>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389">
    <xf numFmtId="0" fontId="0" fillId="0" borderId="0" xfId="0"/>
    <xf numFmtId="0" fontId="0" fillId="0" borderId="0" xfId="0"/>
    <xf numFmtId="0" fontId="0" fillId="0" borderId="0" xfId="0" applyFont="1"/>
    <xf numFmtId="164" fontId="0" fillId="0" borderId="0" xfId="0" applyNumberForma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2" fontId="28" fillId="24" borderId="11" xfId="0" applyNumberFormat="1" applyFont="1" applyFill="1" applyBorder="1" applyAlignment="1">
      <alignment horizontal="right" vertical="center" wrapText="1"/>
    </xf>
    <xf numFmtId="2" fontId="28" fillId="0" borderId="11" xfId="0" applyNumberFormat="1" applyFont="1" applyBorder="1" applyAlignment="1">
      <alignment horizontal="right" vertical="center" wrapText="1"/>
    </xf>
    <xf numFmtId="2" fontId="28" fillId="26" borderId="11" xfId="0" applyNumberFormat="1" applyFont="1" applyFill="1" applyBorder="1" applyAlignment="1">
      <alignment horizontal="right" vertical="center" wrapText="1"/>
    </xf>
    <xf numFmtId="2" fontId="28" fillId="25" borderId="11" xfId="0" applyNumberFormat="1" applyFont="1" applyFill="1" applyBorder="1" applyAlignment="1">
      <alignment horizontal="right" vertical="center"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3" fontId="29" fillId="27" borderId="11" xfId="0" applyNumberFormat="1" applyFont="1" applyFill="1" applyBorder="1" applyAlignment="1">
      <alignment wrapText="1"/>
    </xf>
    <xf numFmtId="167" fontId="29" fillId="27" borderId="11" xfId="0" applyNumberFormat="1" applyFont="1" applyFill="1" applyBorder="1" applyAlignment="1">
      <alignment horizontal="right" wrapText="1"/>
    </xf>
    <xf numFmtId="3" fontId="0" fillId="0" borderId="0" xfId="0" applyNumberFormat="1"/>
    <xf numFmtId="3" fontId="28" fillId="24" borderId="11" xfId="0" quotePrefix="1" applyNumberFormat="1" applyFont="1" applyFill="1" applyBorder="1" applyAlignment="1">
      <alignment horizontal="right" wrapText="1"/>
    </xf>
    <xf numFmtId="3" fontId="28" fillId="0" borderId="11" xfId="0" quotePrefix="1"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0" fontId="31" fillId="0" borderId="0" xfId="0" applyFont="1" applyAlignment="1">
      <alignment horizontal="right"/>
    </xf>
    <xf numFmtId="0" fontId="31" fillId="0" borderId="0" xfId="0" applyFont="1"/>
    <xf numFmtId="0" fontId="32" fillId="0" borderId="0" xfId="0" applyFont="1"/>
    <xf numFmtId="3" fontId="36" fillId="26" borderId="11" xfId="0" applyNumberFormat="1" applyFont="1" applyFill="1" applyBorder="1" applyAlignment="1">
      <alignment horizontal="right"/>
    </xf>
    <xf numFmtId="3" fontId="36"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xf numFmtId="3" fontId="35" fillId="26" borderId="11" xfId="0" applyNumberFormat="1" applyFont="1" applyFill="1" applyBorder="1"/>
    <xf numFmtId="3" fontId="35" fillId="26" borderId="11" xfId="0" quotePrefix="1" applyNumberFormat="1" applyFont="1" applyFill="1" applyBorder="1" applyAlignment="1">
      <alignment horizontal="right"/>
    </xf>
    <xf numFmtId="3" fontId="36" fillId="26" borderId="11" xfId="0" quotePrefix="1" applyNumberFormat="1" applyFont="1" applyFill="1" applyBorder="1" applyAlignment="1">
      <alignment horizontal="right"/>
    </xf>
    <xf numFmtId="0" fontId="31" fillId="0" borderId="0" xfId="0" applyFont="1" applyAlignment="1"/>
    <xf numFmtId="0" fontId="24" fillId="0" borderId="0" xfId="0" applyFont="1" applyBorder="1" applyAlignment="1"/>
    <xf numFmtId="0" fontId="32"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5" fillId="25" borderId="11" xfId="0" applyFont="1" applyFill="1" applyBorder="1" applyAlignment="1">
      <alignment horizontal="left" vertical="center" wrapText="1"/>
    </xf>
    <xf numFmtId="0" fontId="35" fillId="26" borderId="11" xfId="0" applyFont="1" applyFill="1" applyBorder="1" applyAlignment="1">
      <alignment horizontal="right" vertical="center"/>
    </xf>
    <xf numFmtId="0" fontId="35" fillId="0" borderId="11" xfId="0" applyFont="1" applyFill="1" applyBorder="1" applyAlignment="1">
      <alignment horizontal="right" vertical="center"/>
    </xf>
    <xf numFmtId="0" fontId="34" fillId="26" borderId="11" xfId="0" applyFont="1" applyFill="1" applyBorder="1" applyAlignment="1">
      <alignment horizontal="right" vertical="center"/>
    </xf>
    <xf numFmtId="0" fontId="35" fillId="0" borderId="11" xfId="0" applyFont="1" applyFill="1" applyBorder="1" applyAlignment="1">
      <alignment horizontal="right"/>
    </xf>
    <xf numFmtId="0" fontId="35" fillId="26" borderId="11" xfId="0" applyFont="1" applyFill="1" applyBorder="1" applyAlignment="1">
      <alignment horizontal="right"/>
    </xf>
    <xf numFmtId="0" fontId="34" fillId="0" borderId="11" xfId="0" applyFont="1" applyFill="1" applyBorder="1" applyAlignment="1">
      <alignment horizontal="right"/>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8" fillId="25" borderId="10" xfId="0" applyFont="1" applyFill="1" applyBorder="1" applyAlignment="1">
      <alignment horizontal="right" wrapText="1"/>
    </xf>
    <xf numFmtId="0" fontId="27" fillId="25" borderId="10" xfId="0" applyFont="1" applyFill="1" applyBorder="1" applyAlignment="1">
      <alignment horizontal="right" wrapText="1"/>
    </xf>
    <xf numFmtId="164" fontId="35" fillId="26"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xf>
    <xf numFmtId="164" fontId="38" fillId="27" borderId="11" xfId="0" applyNumberFormat="1" applyFont="1" applyFill="1" applyBorder="1" applyAlignment="1">
      <alignment horizontal="right" vertical="center"/>
    </xf>
    <xf numFmtId="0" fontId="28" fillId="0" borderId="11" xfId="0" applyFont="1" applyBorder="1" applyAlignment="1">
      <alignment horizontal="left" vertical="top"/>
    </xf>
    <xf numFmtId="164" fontId="28" fillId="0" borderId="11" xfId="0" applyNumberFormat="1" applyFont="1" applyBorder="1" applyAlignment="1">
      <alignment vertical="top" wrapText="1"/>
    </xf>
    <xf numFmtId="164" fontId="28" fillId="26" borderId="11" xfId="0" applyNumberFormat="1" applyFont="1" applyFill="1" applyBorder="1" applyAlignment="1">
      <alignment vertical="top" wrapText="1"/>
    </xf>
    <xf numFmtId="164" fontId="28" fillId="0" borderId="11" xfId="0" applyNumberFormat="1" applyFont="1" applyBorder="1" applyAlignment="1">
      <alignment wrapText="1"/>
    </xf>
    <xf numFmtId="0" fontId="38" fillId="27" borderId="11" xfId="0" applyFont="1" applyFill="1" applyBorder="1" applyAlignment="1">
      <alignment horizontal="left" wrapText="1"/>
    </xf>
    <xf numFmtId="0" fontId="35" fillId="25" borderId="11" xfId="0" applyFont="1" applyFill="1" applyBorder="1" applyAlignment="1">
      <alignment horizontal="left" wrapText="1"/>
    </xf>
    <xf numFmtId="0" fontId="28" fillId="28" borderId="11" xfId="0" applyFont="1" applyFill="1" applyBorder="1" applyAlignment="1">
      <alignment horizontal="right"/>
    </xf>
    <xf numFmtId="0" fontId="35" fillId="28" borderId="11" xfId="0" applyFont="1" applyFill="1" applyBorder="1" applyAlignment="1">
      <alignment horizontal="left" vertical="center" wrapText="1"/>
    </xf>
    <xf numFmtId="3"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xf>
    <xf numFmtId="164" fontId="35" fillId="28" borderId="11" xfId="0" applyNumberFormat="1" applyFont="1" applyFill="1" applyBorder="1" applyAlignment="1">
      <alignment horizontal="right" vertical="center"/>
    </xf>
    <xf numFmtId="164"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wrapText="1"/>
    </xf>
    <xf numFmtId="3" fontId="35" fillId="29" borderId="11" xfId="0" applyNumberFormat="1" applyFont="1" applyFill="1" applyBorder="1" applyAlignment="1">
      <alignment horizontal="right" vertical="center" wrapText="1"/>
    </xf>
    <xf numFmtId="164" fontId="35" fillId="28" borderId="11" xfId="0" applyNumberFormat="1" applyFont="1" applyFill="1" applyBorder="1" applyAlignment="1">
      <alignment horizontal="right" vertical="center" wrapText="1"/>
    </xf>
    <xf numFmtId="164" fontId="35" fillId="29" borderId="11" xfId="0" applyNumberFormat="1" applyFont="1" applyFill="1" applyBorder="1" applyAlignment="1">
      <alignment horizontal="right" vertical="center" wrapText="1"/>
    </xf>
    <xf numFmtId="0" fontId="42" fillId="0" borderId="0" xfId="0" applyFont="1" applyAlignment="1"/>
    <xf numFmtId="168" fontId="42" fillId="0" borderId="0" xfId="0" applyNumberFormat="1" applyFont="1" applyAlignment="1"/>
    <xf numFmtId="0" fontId="40" fillId="0" borderId="0" xfId="0" applyFont="1" applyAlignment="1"/>
    <xf numFmtId="0" fontId="28" fillId="25" borderId="11" xfId="0" applyFont="1" applyFill="1" applyBorder="1" applyAlignment="1">
      <alignment wrapText="1"/>
    </xf>
    <xf numFmtId="164" fontId="38" fillId="27" borderId="11" xfId="0" applyNumberFormat="1" applyFont="1" applyFill="1" applyBorder="1" applyAlignment="1">
      <alignment horizontal="right" vertical="center" wrapText="1"/>
    </xf>
    <xf numFmtId="3" fontId="35" fillId="26" borderId="11" xfId="0" applyNumberFormat="1" applyFont="1" applyFill="1" applyBorder="1" applyAlignment="1">
      <alignment horizontal="right" vertical="center"/>
    </xf>
    <xf numFmtId="167" fontId="29" fillId="27" borderId="11" xfId="0" applyNumberFormat="1" applyFont="1" applyFill="1" applyBorder="1" applyAlignment="1">
      <alignment wrapText="1"/>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29" fillId="27" borderId="11" xfId="0" applyFont="1" applyFill="1" applyBorder="1" applyAlignment="1">
      <alignment horizontal="right" wrapText="1"/>
    </xf>
    <xf numFmtId="0" fontId="0" fillId="0" borderId="0" xfId="0" applyAlignment="1"/>
    <xf numFmtId="3" fontId="35"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0" borderId="0" xfId="0" applyFont="1" applyFill="1" applyAlignment="1">
      <alignment horizontal="left" vertical="top"/>
    </xf>
    <xf numFmtId="0" fontId="31" fillId="0" borderId="0" xfId="0" applyFont="1" applyAlignment="1">
      <alignment horizontal="left"/>
    </xf>
    <xf numFmtId="0" fontId="37" fillId="0" borderId="0" xfId="0" applyFont="1" applyAlignment="1">
      <alignment horizontal="left" vertical="top"/>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2" fillId="0" borderId="0" xfId="0" applyFont="1" applyAlignment="1"/>
    <xf numFmtId="0" fontId="31" fillId="0" borderId="0" xfId="0" applyFont="1" applyBorder="1" applyAlignment="1"/>
    <xf numFmtId="2" fontId="31" fillId="0" borderId="0" xfId="0" applyNumberFormat="1" applyFont="1" applyBorder="1"/>
    <xf numFmtId="0" fontId="28" fillId="25" borderId="11" xfId="0"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0" fontId="34" fillId="25" borderId="11" xfId="0" applyFont="1" applyFill="1" applyBorder="1" applyAlignment="1">
      <alignment horizontal="left" vertical="center" wrapText="1"/>
    </xf>
    <xf numFmtId="3" fontId="34" fillId="26" borderId="11" xfId="0" applyNumberFormat="1" applyFont="1" applyFill="1" applyBorder="1" applyAlignment="1">
      <alignment horizontal="right" vertical="center"/>
    </xf>
    <xf numFmtId="3" fontId="34" fillId="25" borderId="11" xfId="0" applyNumberFormat="1" applyFont="1" applyFill="1" applyBorder="1" applyAlignment="1">
      <alignment horizontal="right" vertical="center"/>
    </xf>
    <xf numFmtId="164" fontId="34" fillId="25" borderId="11" xfId="0" applyNumberFormat="1" applyFont="1" applyFill="1" applyBorder="1" applyAlignment="1">
      <alignment horizontal="right" vertical="center" wrapText="1"/>
    </xf>
    <xf numFmtId="164" fontId="34" fillId="26" borderId="11" xfId="0" applyNumberFormat="1" applyFont="1" applyFill="1" applyBorder="1" applyAlignment="1">
      <alignment horizontal="right" vertical="center"/>
    </xf>
    <xf numFmtId="3" fontId="38" fillId="27" borderId="11" xfId="0" applyNumberFormat="1" applyFont="1" applyFill="1" applyBorder="1" applyAlignment="1">
      <alignment horizontal="right" vertical="center"/>
    </xf>
    <xf numFmtId="0" fontId="30" fillId="0" borderId="0" xfId="0" applyFont="1" applyBorder="1" applyAlignment="1">
      <alignment vertical="center"/>
    </xf>
    <xf numFmtId="0" fontId="31" fillId="0" borderId="0" xfId="0" applyFont="1" applyBorder="1"/>
    <xf numFmtId="0" fontId="31" fillId="0" borderId="0" xfId="0" applyFont="1" applyBorder="1" applyAlignment="1">
      <alignment horizontal="left"/>
    </xf>
    <xf numFmtId="0" fontId="32" fillId="0" borderId="0" xfId="0" applyFont="1" applyBorder="1" applyAlignment="1"/>
    <xf numFmtId="0" fontId="36" fillId="0" borderId="11" xfId="1" applyFont="1" applyBorder="1" applyAlignment="1">
      <alignment horizontal="right"/>
    </xf>
    <xf numFmtId="0" fontId="28" fillId="0" borderId="11" xfId="0" applyFont="1" applyBorder="1" applyAlignment="1">
      <alignment horizontal="left" wrapText="1"/>
    </xf>
    <xf numFmtId="3" fontId="35" fillId="25" borderId="11" xfId="0" applyNumberFormat="1" applyFont="1" applyFill="1" applyBorder="1" applyAlignment="1">
      <alignment horizontal="right"/>
    </xf>
    <xf numFmtId="164" fontId="31" fillId="0" borderId="0" xfId="0" applyNumberFormat="1" applyFont="1"/>
    <xf numFmtId="0" fontId="24" fillId="0" borderId="0" xfId="0" applyFont="1" applyAlignment="1">
      <alignment vertical="center"/>
    </xf>
    <xf numFmtId="0" fontId="44"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4"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3" fontId="27" fillId="0" borderId="11" xfId="0" applyNumberFormat="1" applyFont="1" applyBorder="1" applyAlignment="1">
      <alignment horizontal="right" wrapText="1"/>
    </xf>
    <xf numFmtId="169" fontId="3" fillId="0" borderId="0" xfId="101" applyNumberFormat="1" applyFont="1"/>
    <xf numFmtId="0" fontId="27" fillId="0" borderId="11" xfId="0" applyFont="1" applyBorder="1" applyAlignment="1">
      <alignment wrapText="1"/>
    </xf>
    <xf numFmtId="0" fontId="27" fillId="25" borderId="11" xfId="0" applyFont="1" applyFill="1" applyBorder="1" applyAlignment="1">
      <alignment wrapText="1"/>
    </xf>
    <xf numFmtId="0" fontId="32" fillId="0" borderId="12" xfId="0" applyFont="1" applyBorder="1" applyAlignment="1">
      <alignment horizontal="justify"/>
    </xf>
    <xf numFmtId="0" fontId="27" fillId="0" borderId="10" xfId="0" applyFont="1" applyBorder="1" applyAlignment="1">
      <alignment horizontal="left" vertical="center"/>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3" fillId="0" borderId="0" xfId="0" applyFont="1" applyAlignment="1">
      <alignment horizontal="left" vertical="top"/>
    </xf>
    <xf numFmtId="0" fontId="41" fillId="0" borderId="0" xfId="0" applyFont="1" applyAlignment="1">
      <alignment horizontal="left"/>
    </xf>
    <xf numFmtId="0" fontId="27" fillId="0" borderId="11" xfId="0" applyFont="1" applyBorder="1" applyAlignment="1">
      <alignment horizontal="left" vertical="center" wrapText="1"/>
    </xf>
    <xf numFmtId="0" fontId="47" fillId="0" borderId="0" xfId="0" applyFont="1" applyAlignment="1">
      <alignment horizontal="left" vertical="top"/>
    </xf>
    <xf numFmtId="0" fontId="48" fillId="0" borderId="0" xfId="0" applyFont="1" applyAlignment="1">
      <alignment horizontal="left" vertical="top"/>
    </xf>
    <xf numFmtId="0" fontId="28" fillId="25" borderId="11" xfId="0" applyFont="1" applyFill="1" applyBorder="1" applyAlignment="1">
      <alignment horizontal="right" wrapText="1"/>
    </xf>
    <xf numFmtId="167" fontId="34" fillId="25" borderId="11" xfId="0" applyNumberFormat="1" applyFont="1" applyFill="1" applyBorder="1" applyAlignment="1">
      <alignment horizontal="right"/>
    </xf>
    <xf numFmtId="164" fontId="34" fillId="26" borderId="11" xfId="0" applyNumberFormat="1" applyFont="1" applyFill="1" applyBorder="1" applyAlignment="1">
      <alignment horizontal="right"/>
    </xf>
    <xf numFmtId="164" fontId="34" fillId="25" borderId="11" xfId="0" applyNumberFormat="1" applyFont="1" applyFill="1" applyBorder="1" applyAlignment="1">
      <alignment horizontal="right"/>
    </xf>
    <xf numFmtId="167" fontId="34" fillId="26" borderId="11" xfId="0" applyNumberFormat="1" applyFont="1" applyFill="1" applyBorder="1" applyAlignment="1">
      <alignment horizontal="right"/>
    </xf>
    <xf numFmtId="3" fontId="34" fillId="26" borderId="11" xfId="0" applyNumberFormat="1" applyFont="1" applyFill="1" applyBorder="1" applyAlignment="1">
      <alignment horizontal="right"/>
    </xf>
    <xf numFmtId="3" fontId="34" fillId="25" borderId="11" xfId="0" applyNumberFormat="1" applyFont="1" applyFill="1" applyBorder="1" applyAlignment="1">
      <alignment horizontal="right"/>
    </xf>
    <xf numFmtId="0" fontId="34" fillId="25" borderId="11" xfId="0" applyFont="1" applyFill="1" applyBorder="1" applyAlignment="1">
      <alignment horizontal="left"/>
    </xf>
    <xf numFmtId="164" fontId="35" fillId="25" borderId="11" xfId="0" applyNumberFormat="1" applyFont="1" applyFill="1" applyBorder="1" applyAlignment="1">
      <alignment horizontal="right"/>
    </xf>
    <xf numFmtId="164" fontId="28" fillId="26" borderId="11" xfId="0" applyNumberFormat="1" applyFont="1" applyFill="1" applyBorder="1" applyAlignment="1">
      <alignment horizontal="right" wrapText="1"/>
    </xf>
    <xf numFmtId="0" fontId="35" fillId="25" borderId="11" xfId="0" applyFont="1" applyFill="1" applyBorder="1" applyAlignment="1">
      <alignment horizontal="left"/>
    </xf>
    <xf numFmtId="164" fontId="35" fillId="26" borderId="11" xfId="0" applyNumberFormat="1" applyFont="1" applyFill="1" applyBorder="1" applyAlignment="1">
      <alignment horizontal="right"/>
    </xf>
    <xf numFmtId="0" fontId="28" fillId="25" borderId="11" xfId="0" applyFont="1" applyFill="1" applyBorder="1" applyAlignment="1">
      <alignment horizontal="right" wrapText="1"/>
    </xf>
    <xf numFmtId="0" fontId="35" fillId="0" borderId="0" xfId="0" applyFont="1"/>
    <xf numFmtId="3" fontId="33" fillId="25" borderId="11" xfId="0" applyNumberFormat="1" applyFont="1" applyFill="1" applyBorder="1" applyAlignment="1">
      <alignment horizontal="right" wrapText="1"/>
    </xf>
    <xf numFmtId="3" fontId="33" fillId="26" borderId="11" xfId="0" applyNumberFormat="1" applyFont="1" applyFill="1" applyBorder="1" applyAlignment="1">
      <alignment horizontal="right" wrapText="1"/>
    </xf>
    <xf numFmtId="0" fontId="33" fillId="25" borderId="11" xfId="0" applyFont="1" applyFill="1" applyBorder="1" applyAlignment="1">
      <alignment wrapText="1"/>
    </xf>
    <xf numFmtId="0" fontId="33" fillId="25" borderId="11" xfId="0" applyFont="1" applyFill="1" applyBorder="1" applyAlignment="1">
      <alignment horizontal="right" wrapText="1"/>
    </xf>
    <xf numFmtId="0" fontId="35" fillId="0" borderId="11" xfId="0" applyFont="1" applyBorder="1"/>
    <xf numFmtId="0" fontId="34" fillId="0" borderId="11" xfId="0" applyFont="1" applyBorder="1"/>
    <xf numFmtId="164" fontId="28" fillId="0" borderId="11" xfId="0" applyNumberFormat="1" applyFont="1" applyFill="1" applyBorder="1" applyAlignment="1">
      <alignment horizontal="right" wrapText="1"/>
    </xf>
    <xf numFmtId="0" fontId="28" fillId="25" borderId="10" xfId="0" applyFont="1" applyFill="1" applyBorder="1" applyAlignment="1">
      <alignment horizontal="right"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164"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0" borderId="11" xfId="0" applyFont="1" applyBorder="1" applyAlignment="1">
      <alignment vertical="center" wrapText="1"/>
    </xf>
    <xf numFmtId="1" fontId="28" fillId="24" borderId="11" xfId="0" applyNumberFormat="1" applyFont="1" applyFill="1" applyBorder="1" applyAlignment="1">
      <alignment horizontal="right" vertical="center" wrapText="1"/>
    </xf>
    <xf numFmtId="1" fontId="28" fillId="31"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164" fontId="28" fillId="26" borderId="11" xfId="0" applyNumberFormat="1" applyFont="1" applyFill="1" applyBorder="1" applyAlignment="1">
      <alignment horizontal="right" vertical="center" wrapText="1"/>
    </xf>
    <xf numFmtId="0" fontId="28" fillId="24" borderId="11" xfId="0" applyFont="1" applyFill="1" applyBorder="1" applyAlignment="1">
      <alignment horizontal="right" vertical="center"/>
    </xf>
    <xf numFmtId="0" fontId="28" fillId="24" borderId="11" xfId="0" applyFont="1" applyFill="1" applyBorder="1" applyAlignment="1">
      <alignment horizontal="right" vertical="center" wrapText="1"/>
    </xf>
    <xf numFmtId="0" fontId="28" fillId="31" borderId="11" xfId="0" applyFont="1" applyFill="1" applyBorder="1" applyAlignment="1">
      <alignment vertical="center" wrapText="1"/>
    </xf>
    <xf numFmtId="3" fontId="28" fillId="25" borderId="11" xfId="0" applyNumberFormat="1" applyFont="1" applyFill="1" applyBorder="1" applyAlignment="1">
      <alignment horizontal="right" vertical="center"/>
    </xf>
    <xf numFmtId="1" fontId="27" fillId="31"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0" fontId="27" fillId="24" borderId="11" xfId="0" applyFont="1" applyFill="1" applyBorder="1" applyAlignment="1">
      <alignment horizontal="right" vertical="center"/>
    </xf>
    <xf numFmtId="0" fontId="27" fillId="31" borderId="11" xfId="0" applyFont="1" applyFill="1" applyBorder="1" applyAlignment="1">
      <alignment vertical="center" wrapText="1"/>
    </xf>
    <xf numFmtId="1" fontId="28" fillId="25" borderId="11" xfId="0" applyNumberFormat="1" applyFont="1" applyFill="1" applyBorder="1" applyAlignment="1">
      <alignment horizontal="right" vertical="center" wrapText="1"/>
    </xf>
    <xf numFmtId="0" fontId="28" fillId="31" borderId="12" xfId="0" applyFont="1" applyFill="1" applyBorder="1" applyAlignment="1">
      <alignment horizontal="right" vertical="center" wrapText="1"/>
    </xf>
    <xf numFmtId="0" fontId="28" fillId="31" borderId="11" xfId="0" quotePrefix="1" applyFont="1" applyFill="1" applyBorder="1" applyAlignment="1">
      <alignment horizontal="right" vertical="center" wrapText="1"/>
    </xf>
    <xf numFmtId="0" fontId="28" fillId="31" borderId="11" xfId="0" applyFont="1" applyFill="1" applyBorder="1" applyAlignment="1">
      <alignment horizontal="right" vertical="center" wrapText="1"/>
    </xf>
    <xf numFmtId="2" fontId="31" fillId="0" borderId="0" xfId="0" applyNumberFormat="1" applyFont="1"/>
    <xf numFmtId="0" fontId="50" fillId="25" borderId="0" xfId="0" applyFont="1" applyFill="1"/>
    <xf numFmtId="2" fontId="50" fillId="25" borderId="0" xfId="0" applyNumberFormat="1" applyFont="1" applyFill="1"/>
    <xf numFmtId="0" fontId="50" fillId="0" borderId="0" xfId="0" applyFont="1"/>
    <xf numFmtId="2" fontId="50" fillId="0" borderId="0" xfId="0" applyNumberFormat="1" applyFont="1"/>
    <xf numFmtId="0" fontId="28" fillId="0" borderId="13" xfId="0" applyFont="1" applyBorder="1" applyAlignment="1">
      <alignment horizontal="left" wrapText="1"/>
    </xf>
    <xf numFmtId="0" fontId="30" fillId="30" borderId="14" xfId="0" applyFont="1" applyFill="1" applyBorder="1" applyAlignment="1">
      <alignment vertical="top"/>
    </xf>
    <xf numFmtId="0" fontId="30" fillId="30" borderId="15" xfId="0" applyFont="1" applyFill="1" applyBorder="1" applyAlignment="1">
      <alignment vertical="top"/>
    </xf>
    <xf numFmtId="0" fontId="50" fillId="0" borderId="15" xfId="0" applyFont="1" applyBorder="1"/>
    <xf numFmtId="0" fontId="30" fillId="30" borderId="0" xfId="0" applyFont="1" applyFill="1" applyBorder="1" applyAlignment="1">
      <alignment vertical="top"/>
    </xf>
    <xf numFmtId="0" fontId="50" fillId="0" borderId="0" xfId="0" applyFont="1" applyBorder="1"/>
    <xf numFmtId="0" fontId="28" fillId="25" borderId="11" xfId="0" applyFont="1" applyFill="1" applyBorder="1" applyAlignment="1">
      <alignment horizontal="right" wrapText="1"/>
    </xf>
    <xf numFmtId="0" fontId="35" fillId="25" borderId="11" xfId="0" applyFont="1" applyFill="1" applyBorder="1" applyAlignment="1">
      <alignment horizontal="right" wrapText="1"/>
    </xf>
    <xf numFmtId="0" fontId="35" fillId="31" borderId="11" xfId="0" applyFont="1" applyFill="1" applyBorder="1" applyAlignment="1">
      <alignment horizontal="right" wrapText="1"/>
    </xf>
    <xf numFmtId="167" fontId="28" fillId="0" borderId="11" xfId="0" applyNumberFormat="1" applyFont="1" applyBorder="1" applyAlignment="1">
      <alignment horizontal="right" wrapText="1"/>
    </xf>
    <xf numFmtId="167" fontId="28" fillId="25" borderId="11" xfId="0" applyNumberFormat="1" applyFont="1" applyFill="1" applyBorder="1" applyAlignment="1">
      <alignment horizontal="right" wrapText="1"/>
    </xf>
    <xf numFmtId="167" fontId="28" fillId="24" borderId="11" xfId="0" applyNumberFormat="1" applyFont="1" applyFill="1" applyBorder="1" applyAlignment="1">
      <alignment horizontal="right" wrapText="1"/>
    </xf>
    <xf numFmtId="0" fontId="51" fillId="0" borderId="0" xfId="0" applyFont="1" applyBorder="1" applyAlignment="1">
      <alignment horizontal="center" vertical="top" wrapText="1"/>
    </xf>
    <xf numFmtId="0" fontId="0" fillId="0" borderId="0" xfId="0" applyAlignment="1"/>
    <xf numFmtId="0" fontId="28" fillId="25" borderId="11" xfId="0" applyFont="1" applyFill="1" applyBorder="1" applyAlignment="1">
      <alignment horizontal="right" wrapText="1"/>
    </xf>
    <xf numFmtId="0" fontId="39" fillId="0" borderId="0" xfId="0" applyFont="1" applyBorder="1" applyAlignment="1"/>
    <xf numFmtId="0" fontId="0" fillId="0" borderId="0" xfId="0" applyAlignment="1">
      <alignment wrapText="1"/>
    </xf>
    <xf numFmtId="1" fontId="28" fillId="24" borderId="11" xfId="0" applyNumberFormat="1" applyFont="1" applyFill="1" applyBorder="1" applyAlignment="1">
      <alignment wrapText="1"/>
    </xf>
    <xf numFmtId="1" fontId="28" fillId="0" borderId="11" xfId="0" applyNumberFormat="1" applyFont="1" applyBorder="1" applyAlignment="1">
      <alignment horizontal="right" wrapText="1"/>
    </xf>
    <xf numFmtId="1" fontId="28" fillId="26" borderId="11" xfId="0" applyNumberFormat="1" applyFont="1" applyFill="1" applyBorder="1" applyAlignment="1">
      <alignment wrapText="1"/>
    </xf>
    <xf numFmtId="164" fontId="28" fillId="26" borderId="11" xfId="0" applyNumberFormat="1" applyFont="1" applyFill="1" applyBorder="1" applyAlignment="1">
      <alignment wrapText="1"/>
    </xf>
    <xf numFmtId="1" fontId="28" fillId="0" borderId="11" xfId="0" applyNumberFormat="1" applyFont="1" applyBorder="1" applyAlignment="1">
      <alignment wrapText="1"/>
    </xf>
    <xf numFmtId="164" fontId="28" fillId="25" borderId="11" xfId="0" applyNumberFormat="1" applyFont="1" applyFill="1" applyBorder="1" applyAlignment="1">
      <alignment wrapText="1"/>
    </xf>
    <xf numFmtId="0" fontId="30" fillId="0" borderId="0" xfId="0" applyFont="1" applyFill="1" applyAlignment="1">
      <alignment vertical="top"/>
    </xf>
    <xf numFmtId="2" fontId="28" fillId="25" borderId="11" xfId="0" applyNumberFormat="1" applyFont="1" applyFill="1" applyBorder="1" applyAlignment="1">
      <alignment horizontal="right" wrapText="1"/>
    </xf>
    <xf numFmtId="0" fontId="28" fillId="26" borderId="11" xfId="0" applyFont="1" applyFill="1" applyBorder="1" applyAlignment="1">
      <alignment horizontal="right" vertical="top" wrapText="1"/>
    </xf>
    <xf numFmtId="0" fontId="28" fillId="0" borderId="11" xfId="0" applyFont="1" applyBorder="1" applyAlignment="1">
      <alignment horizontal="right" vertical="top" wrapText="1"/>
    </xf>
    <xf numFmtId="164" fontId="28" fillId="0" borderId="11" xfId="0" applyNumberFormat="1" applyFont="1" applyBorder="1" applyAlignment="1">
      <alignment horizontal="right" vertical="top" wrapText="1"/>
    </xf>
    <xf numFmtId="0" fontId="30" fillId="0" borderId="0" xfId="0" applyFont="1" applyFill="1" applyAlignment="1">
      <alignment horizontal="left"/>
    </xf>
    <xf numFmtId="0" fontId="20" fillId="0" borderId="0" xfId="0" applyFont="1"/>
    <xf numFmtId="2" fontId="20" fillId="0" borderId="0" xfId="0" applyNumberFormat="1" applyFont="1"/>
    <xf numFmtId="1" fontId="28" fillId="26" borderId="11" xfId="0" applyNumberFormat="1" applyFont="1" applyFill="1" applyBorder="1" applyAlignment="1">
      <alignment horizontal="right" wrapText="1"/>
    </xf>
    <xf numFmtId="1" fontId="27" fillId="25" borderId="11" xfId="0" applyNumberFormat="1" applyFont="1" applyFill="1" applyBorder="1" applyAlignment="1">
      <alignment horizontal="right" wrapText="1"/>
    </xf>
    <xf numFmtId="0" fontId="46" fillId="0" borderId="0" xfId="0" applyFont="1" applyAlignment="1">
      <alignment vertical="top"/>
    </xf>
    <xf numFmtId="0" fontId="0" fillId="0" borderId="0" xfId="0" applyAlignment="1"/>
    <xf numFmtId="0" fontId="53"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167" fontId="28" fillId="24" borderId="11" xfId="0" quotePrefix="1" applyNumberFormat="1" applyFont="1" applyFill="1" applyBorder="1" applyAlignment="1">
      <alignment horizontal="right" wrapText="1"/>
    </xf>
    <xf numFmtId="167" fontId="28" fillId="0" borderId="11" xfId="100" applyNumberFormat="1" applyFont="1" applyFill="1" applyBorder="1" applyAlignment="1">
      <alignment horizontal="right" wrapText="1"/>
    </xf>
    <xf numFmtId="167" fontId="28" fillId="26" borderId="11" xfId="100" applyNumberFormat="1" applyFont="1" applyFill="1" applyBorder="1" applyAlignment="1">
      <alignment horizontal="right" wrapText="1"/>
    </xf>
    <xf numFmtId="167" fontId="28" fillId="24" borderId="11" xfId="100" applyNumberFormat="1" applyFont="1" applyFill="1" applyBorder="1" applyAlignment="1">
      <alignment horizontal="right" wrapText="1"/>
    </xf>
    <xf numFmtId="167" fontId="28" fillId="0" borderId="11" xfId="0" quotePrefix="1" applyNumberFormat="1" applyFont="1" applyFill="1" applyBorder="1" applyAlignment="1">
      <alignment horizontal="right" wrapText="1"/>
    </xf>
    <xf numFmtId="0" fontId="35" fillId="25" borderId="11" xfId="0" applyFont="1" applyFill="1" applyBorder="1" applyAlignment="1">
      <alignment horizontal="right"/>
    </xf>
    <xf numFmtId="0" fontId="28" fillId="25" borderId="10" xfId="0" applyFont="1" applyFill="1" applyBorder="1" applyAlignment="1">
      <alignment horizontal="right" wrapText="1"/>
    </xf>
    <xf numFmtId="0" fontId="28" fillId="24" borderId="11" xfId="0" applyFont="1" applyFill="1" applyBorder="1" applyAlignment="1">
      <alignment horizontal="right" wrapText="1"/>
    </xf>
    <xf numFmtId="0" fontId="28" fillId="0" borderId="11" xfId="0" applyFont="1" applyBorder="1" applyAlignment="1">
      <alignment horizontal="right" wrapText="1"/>
    </xf>
    <xf numFmtId="164" fontId="28" fillId="24" borderId="11" xfId="0" applyNumberFormat="1" applyFont="1" applyFill="1" applyBorder="1" applyAlignment="1">
      <alignment horizontal="right" vertical="center" wrapText="1"/>
    </xf>
    <xf numFmtId="164" fontId="28" fillId="31" borderId="11" xfId="0" applyNumberFormat="1"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31"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0" fontId="24" fillId="0" borderId="0" xfId="0" applyFont="1" applyAlignment="1">
      <alignment horizontal="justify"/>
    </xf>
    <xf numFmtId="0" fontId="0" fillId="0" borderId="0" xfId="0" applyAlignment="1"/>
    <xf numFmtId="0" fontId="28" fillId="25" borderId="11" xfId="0" applyFont="1" applyFill="1" applyBorder="1" applyAlignment="1">
      <alignment horizontal="right" wrapText="1"/>
    </xf>
    <xf numFmtId="0" fontId="32" fillId="0" borderId="0" xfId="0" applyFont="1" applyAlignment="1">
      <alignment horizontal="justify" vertical="top"/>
    </xf>
    <xf numFmtId="0" fontId="39" fillId="0" borderId="0" xfId="0" applyFont="1" applyBorder="1" applyAlignment="1"/>
    <xf numFmtId="0" fontId="32" fillId="0" borderId="0" xfId="0" applyFont="1" applyBorder="1" applyAlignment="1"/>
    <xf numFmtId="0" fontId="49" fillId="0" borderId="0" xfId="0" applyFont="1" applyAlignment="1"/>
    <xf numFmtId="0" fontId="0" fillId="0" borderId="12" xfId="0" applyBorder="1" applyAlignment="1"/>
    <xf numFmtId="0" fontId="27" fillId="25" borderId="11" xfId="0" applyFont="1" applyFill="1" applyBorder="1" applyAlignment="1">
      <alignment horizontal="right" wrapText="1"/>
    </xf>
    <xf numFmtId="0" fontId="0" fillId="0" borderId="0" xfId="0" applyAlignment="1"/>
    <xf numFmtId="0" fontId="36" fillId="25" borderId="11" xfId="0" applyFont="1" applyFill="1" applyBorder="1" applyAlignment="1">
      <alignment vertical="top" wrapText="1"/>
    </xf>
    <xf numFmtId="0" fontId="34" fillId="26" borderId="11" xfId="0" applyFont="1" applyFill="1" applyBorder="1" applyAlignment="1">
      <alignment horizontal="right"/>
    </xf>
    <xf numFmtId="0" fontId="34" fillId="0" borderId="11" xfId="0" applyFont="1" applyBorder="1" applyAlignment="1">
      <alignment horizontal="right"/>
    </xf>
    <xf numFmtId="0" fontId="35" fillId="0" borderId="11" xfId="0" applyFont="1" applyBorder="1" applyAlignment="1">
      <alignment horizontal="right"/>
    </xf>
    <xf numFmtId="0" fontId="28" fillId="25" borderId="12" xfId="0" applyFont="1" applyFill="1" applyBorder="1" applyAlignment="1">
      <alignment horizontal="right" vertical="center" wrapText="1"/>
    </xf>
    <xf numFmtId="3" fontId="28" fillId="25" borderId="11" xfId="0" applyNumberFormat="1" applyFont="1" applyFill="1" applyBorder="1" applyAlignment="1">
      <alignment horizontal="right" vertical="center" wrapText="1"/>
    </xf>
    <xf numFmtId="0" fontId="28" fillId="25" borderId="11" xfId="0" applyFont="1" applyFill="1" applyBorder="1" applyAlignment="1">
      <alignment horizontal="right" vertical="center" wrapText="1"/>
    </xf>
    <xf numFmtId="0" fontId="26" fillId="0" borderId="12" xfId="0" applyFont="1" applyBorder="1" applyAlignment="1"/>
    <xf numFmtId="0" fontId="39" fillId="0" borderId="12" xfId="0" applyFont="1" applyBorder="1" applyAlignment="1">
      <alignment vertical="top"/>
    </xf>
    <xf numFmtId="0" fontId="40" fillId="0" borderId="0" xfId="0" applyFont="1" applyFill="1" applyAlignment="1">
      <alignment vertical="top"/>
    </xf>
    <xf numFmtId="0" fontId="32" fillId="0" borderId="12" xfId="0" applyFont="1" applyBorder="1" applyAlignment="1"/>
    <xf numFmtId="0" fontId="39" fillId="0" borderId="12" xfId="0" applyFont="1" applyBorder="1" applyAlignment="1"/>
    <xf numFmtId="0" fontId="0" fillId="0" borderId="10" xfId="0" applyBorder="1" applyAlignment="1"/>
    <xf numFmtId="49" fontId="52" fillId="32" borderId="11" xfId="0" applyNumberFormat="1" applyFont="1" applyFill="1" applyBorder="1"/>
    <xf numFmtId="164" fontId="38" fillId="32" borderId="11" xfId="0" applyNumberFormat="1" applyFont="1" applyFill="1" applyBorder="1" applyAlignment="1">
      <alignment horizontal="right" wrapText="1"/>
    </xf>
    <xf numFmtId="3" fontId="38" fillId="32" borderId="11" xfId="0" applyNumberFormat="1" applyFont="1" applyFill="1" applyBorder="1" applyAlignment="1">
      <alignment horizontal="right"/>
    </xf>
    <xf numFmtId="0" fontId="24" fillId="25" borderId="0" xfId="0" applyFont="1" applyFill="1" applyAlignment="1">
      <alignment vertical="top"/>
    </xf>
    <xf numFmtId="0" fontId="32" fillId="0" borderId="0" xfId="0" applyFont="1" applyAlignment="1">
      <alignment vertical="top"/>
    </xf>
    <xf numFmtId="0" fontId="32" fillId="0" borderId="0" xfId="0" applyFont="1" applyBorder="1" applyAlignment="1">
      <alignment horizontal="left" vertical="center"/>
    </xf>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24" fillId="25" borderId="0" xfId="0" applyFont="1" applyFill="1" applyBorder="1" applyAlignment="1"/>
    <xf numFmtId="0" fontId="30" fillId="0" borderId="10" xfId="0" applyFont="1" applyBorder="1" applyAlignment="1">
      <alignment vertical="center"/>
    </xf>
    <xf numFmtId="0" fontId="30" fillId="0" borderId="0" xfId="0" applyFont="1" applyAlignment="1">
      <alignment vertical="center"/>
    </xf>
    <xf numFmtId="0" fontId="35" fillId="31" borderId="11" xfId="0" applyFont="1" applyFill="1" applyBorder="1" applyAlignment="1">
      <alignment wrapText="1"/>
    </xf>
    <xf numFmtId="0" fontId="34" fillId="31" borderId="11" xfId="0" applyFont="1" applyFill="1" applyBorder="1" applyAlignment="1">
      <alignment wrapText="1"/>
    </xf>
    <xf numFmtId="164" fontId="27" fillId="26" borderId="11" xfId="0" applyNumberFormat="1" applyFont="1" applyFill="1" applyBorder="1" applyAlignment="1">
      <alignment horizontal="right" wrapText="1"/>
    </xf>
    <xf numFmtId="164" fontId="27" fillId="25" borderId="11" xfId="0" applyNumberFormat="1" applyFont="1" applyFill="1" applyBorder="1" applyAlignment="1">
      <alignment horizontal="right" wrapText="1"/>
    </xf>
    <xf numFmtId="0" fontId="34" fillId="0" borderId="11" xfId="0" applyFont="1" applyBorder="1" applyAlignment="1">
      <alignment wrapText="1"/>
    </xf>
    <xf numFmtId="0" fontId="0" fillId="0" borderId="10" xfId="0" applyBorder="1" applyAlignment="1">
      <alignment vertical="center"/>
    </xf>
    <xf numFmtId="0" fontId="0" fillId="0" borderId="0" xfId="0" applyAlignment="1">
      <alignment vertical="center"/>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4" fillId="0" borderId="0" xfId="0" applyFont="1" applyAlignment="1">
      <alignment horizontal="justify"/>
    </xf>
    <xf numFmtId="0" fontId="0" fillId="0" borderId="0" xfId="0" applyAlignment="1"/>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center"/>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7" fillId="0" borderId="11" xfId="0" applyFont="1" applyBorder="1" applyAlignment="1">
      <alignment horizontal="justify"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6" fillId="0" borderId="0" xfId="0" applyFont="1" applyBorder="1" applyAlignment="1">
      <alignment horizontal="justify"/>
    </xf>
    <xf numFmtId="0" fontId="0" fillId="0" borderId="0" xfId="0" applyBorder="1" applyAlignment="1"/>
    <xf numFmtId="0" fontId="24" fillId="0" borderId="0" xfId="0" applyFont="1" applyAlignment="1">
      <alignment horizontal="left"/>
    </xf>
    <xf numFmtId="0" fontId="27" fillId="25" borderId="11" xfId="0" applyFont="1" applyFill="1" applyBorder="1" applyAlignment="1">
      <alignment horizontal="left"/>
    </xf>
    <xf numFmtId="0" fontId="27" fillId="25" borderId="11" xfId="0" applyFont="1" applyFill="1" applyBorder="1" applyAlignment="1">
      <alignment horizontal="right" wrapText="1"/>
    </xf>
    <xf numFmtId="0" fontId="54" fillId="25" borderId="11" xfId="0" applyFont="1" applyFill="1" applyBorder="1" applyAlignment="1">
      <alignment horizontal="right" wrapText="1"/>
    </xf>
    <xf numFmtId="0" fontId="27" fillId="25" borderId="11" xfId="0" applyFont="1" applyFill="1" applyBorder="1" applyAlignment="1">
      <alignment horizontal="center" wrapText="1"/>
    </xf>
    <xf numFmtId="0" fontId="54" fillId="25" borderId="11" xfId="0" applyFont="1" applyFill="1" applyBorder="1" applyAlignment="1">
      <alignment horizontal="center" wrapText="1"/>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3" fillId="25" borderId="11" xfId="0" applyFont="1" applyFill="1" applyBorder="1" applyAlignment="1">
      <alignment horizontal="left" vertical="center" wrapText="1"/>
    </xf>
    <xf numFmtId="0" fontId="34" fillId="26" borderId="11" xfId="0" applyFont="1" applyFill="1" applyBorder="1" applyAlignment="1">
      <alignment horizontal="center"/>
    </xf>
    <xf numFmtId="0" fontId="34" fillId="0" borderId="11" xfId="0" applyFont="1" applyBorder="1" applyAlignment="1">
      <alignment horizontal="center"/>
    </xf>
    <xf numFmtId="0" fontId="35" fillId="0" borderId="11" xfId="0" applyFont="1" applyBorder="1" applyAlignment="1">
      <alignment horizontal="center"/>
    </xf>
    <xf numFmtId="0" fontId="35" fillId="26" borderId="11" xfId="0" applyFont="1" applyFill="1" applyBorder="1" applyAlignment="1">
      <alignment horizontal="center"/>
    </xf>
    <xf numFmtId="0" fontId="28" fillId="25" borderId="11" xfId="0" applyFont="1" applyFill="1" applyBorder="1" applyAlignment="1">
      <alignment horizontal="right" wrapText="1"/>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0" xfId="0" applyFont="1" applyFill="1" applyBorder="1" applyAlignment="1">
      <alignment horizontal="center" vertical="center"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3" fillId="0" borderId="11" xfId="0" applyFont="1" applyFill="1" applyBorder="1" applyAlignment="1">
      <alignment horizontal="center" vertical="center"/>
    </xf>
    <xf numFmtId="0" fontId="32" fillId="0" borderId="0" xfId="0" applyFont="1" applyBorder="1" applyAlignment="1">
      <alignment horizontal="justify"/>
    </xf>
    <xf numFmtId="0" fontId="39" fillId="0" borderId="0" xfId="0" applyFont="1" applyBorder="1" applyAlignment="1"/>
    <xf numFmtId="0" fontId="27" fillId="28" borderId="10" xfId="0" applyFont="1" applyFill="1" applyBorder="1" applyAlignment="1">
      <alignment horizontal="left" vertical="center" wrapText="1"/>
    </xf>
    <xf numFmtId="0" fontId="34" fillId="28" borderId="12" xfId="0" applyFont="1" applyFill="1" applyBorder="1" applyAlignment="1">
      <alignment horizontal="left" vertical="center" wrapText="1"/>
    </xf>
    <xf numFmtId="0" fontId="41"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27" fillId="25" borderId="11" xfId="0" applyFont="1" applyFill="1" applyBorder="1" applyAlignment="1">
      <alignment horizontal="left" wrapText="1"/>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8" xfId="0" applyFont="1" applyBorder="1" applyAlignment="1">
      <alignment horizontal="left" vertical="center"/>
    </xf>
    <xf numFmtId="0" fontId="27" fillId="0" borderId="11" xfId="0" applyFont="1" applyBorder="1" applyAlignment="1">
      <alignment horizontal="center" vertical="top" wrapText="1"/>
    </xf>
    <xf numFmtId="0" fontId="27" fillId="26" borderId="11" xfId="0" applyFont="1" applyFill="1" applyBorder="1" applyAlignment="1">
      <alignment horizontal="center" vertical="top" wrapText="1"/>
    </xf>
    <xf numFmtId="0" fontId="27" fillId="0" borderId="10" xfId="0" applyFont="1" applyBorder="1" applyAlignment="1">
      <alignment horizontal="left" vertical="center"/>
    </xf>
    <xf numFmtId="0" fontId="27" fillId="0" borderId="0" xfId="0" applyFont="1" applyBorder="1" applyAlignment="1">
      <alignment horizontal="left" vertical="center"/>
    </xf>
    <xf numFmtId="0" fontId="27" fillId="0" borderId="12" xfId="0" applyFont="1" applyBorder="1" applyAlignment="1">
      <alignment horizontal="left" vertical="center"/>
    </xf>
    <xf numFmtId="0" fontId="27" fillId="31"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1" borderId="10" xfId="0" applyFont="1" applyFill="1" applyBorder="1" applyAlignment="1">
      <alignment horizontal="center" vertical="center" wrapText="1"/>
    </xf>
    <xf numFmtId="0" fontId="27" fillId="31" borderId="12" xfId="0" applyFont="1" applyFill="1" applyBorder="1" applyAlignment="1">
      <alignment horizontal="center" vertical="center" wrapText="1"/>
    </xf>
    <xf numFmtId="0" fontId="27" fillId="31" borderId="11" xfId="0" applyFont="1" applyFill="1" applyBorder="1" applyAlignment="1">
      <alignment horizontal="justify"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3"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43" fillId="0" borderId="0" xfId="0" applyFont="1" applyBorder="1" applyAlignment="1">
      <alignment horizontal="left" vertical="top" wrapText="1"/>
    </xf>
    <xf numFmtId="0" fontId="27" fillId="25" borderId="0" xfId="0" applyFont="1" applyFill="1" applyBorder="1" applyAlignment="1">
      <alignment horizontal="left" vertical="center" wrapText="1"/>
    </xf>
    <xf numFmtId="0" fontId="35" fillId="25" borderId="11" xfId="0" applyFont="1" applyFill="1" applyBorder="1" applyAlignment="1">
      <alignment horizontal="center" wrapText="1"/>
    </xf>
    <xf numFmtId="0" fontId="28" fillId="25" borderId="10" xfId="0" applyFont="1" applyFill="1" applyBorder="1" applyAlignment="1">
      <alignment horizontal="right" wrapText="1"/>
    </xf>
    <xf numFmtId="0" fontId="28" fillId="25" borderId="12" xfId="0" applyFont="1" applyFill="1" applyBorder="1" applyAlignment="1">
      <alignment horizontal="right" wrapText="1"/>
    </xf>
    <xf numFmtId="0" fontId="27" fillId="28" borderId="12" xfId="0" applyFont="1" applyFill="1" applyBorder="1" applyAlignment="1">
      <alignment horizontal="left" vertical="center" wrapText="1"/>
    </xf>
    <xf numFmtId="0" fontId="27" fillId="26" borderId="11" xfId="0" applyFont="1" applyFill="1" applyBorder="1" applyAlignment="1">
      <alignment horizontal="center" wrapText="1"/>
    </xf>
    <xf numFmtId="0" fontId="32" fillId="25" borderId="0" xfId="0" applyFont="1" applyFill="1" applyBorder="1" applyAlignment="1">
      <alignment horizontal="justify"/>
    </xf>
    <xf numFmtId="0" fontId="32" fillId="25" borderId="0" xfId="0" applyFont="1" applyFill="1" applyBorder="1" applyAlignment="1"/>
    <xf numFmtId="0" fontId="33" fillId="0" borderId="11" xfId="1" applyFont="1" applyBorder="1" applyAlignment="1"/>
    <xf numFmtId="0" fontId="30" fillId="0" borderId="0" xfId="0" applyFont="1" applyBorder="1" applyAlignment="1">
      <alignment horizontal="justify"/>
    </xf>
    <xf numFmtId="0" fontId="27" fillId="25" borderId="10" xfId="0" applyFont="1" applyFill="1" applyBorder="1" applyAlignment="1">
      <alignment horizontal="center" wrapText="1"/>
    </xf>
    <xf numFmtId="0" fontId="27" fillId="25" borderId="12" xfId="0" applyFont="1" applyFill="1" applyBorder="1" applyAlignment="1">
      <alignment horizontal="center"/>
    </xf>
    <xf numFmtId="0" fontId="0" fillId="0" borderId="12" xfId="0" applyBorder="1" applyAlignment="1"/>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L10"/>
  <sheetViews>
    <sheetView showGridLines="0" workbookViewId="0">
      <selection activeCell="F19" sqref="F19"/>
    </sheetView>
  </sheetViews>
  <sheetFormatPr defaultRowHeight="15" x14ac:dyDescent="0.25"/>
  <cols>
    <col min="1" max="1" width="0.85546875" style="1" customWidth="1"/>
    <col min="2" max="2" width="10.140625" style="1" customWidth="1"/>
    <col min="3" max="8" width="9.140625" style="1"/>
    <col min="9" max="10" width="7.42578125" style="1" customWidth="1"/>
    <col min="11" max="11" width="6.85546875" style="1" bestFit="1" customWidth="1"/>
    <col min="12" max="16384" width="9.140625" style="1"/>
  </cols>
  <sheetData>
    <row r="2" spans="2:12" x14ac:dyDescent="0.25">
      <c r="B2" s="21" t="s">
        <v>273</v>
      </c>
      <c r="C2" s="259"/>
      <c r="D2" s="259"/>
      <c r="E2" s="259"/>
      <c r="F2" s="259"/>
      <c r="G2" s="259"/>
      <c r="H2" s="259"/>
      <c r="I2" s="259"/>
      <c r="J2" s="259"/>
      <c r="K2" s="259"/>
    </row>
    <row r="3" spans="2:12" ht="15" customHeight="1" x14ac:dyDescent="0.25">
      <c r="B3" s="275" t="s">
        <v>264</v>
      </c>
      <c r="C3" s="265"/>
      <c r="D3" s="265"/>
      <c r="E3" s="265"/>
      <c r="F3" s="265"/>
      <c r="G3" s="265"/>
      <c r="H3" s="265"/>
      <c r="I3" s="265"/>
      <c r="J3" s="265"/>
      <c r="K3" s="265"/>
    </row>
    <row r="4" spans="2:12" ht="55.5" customHeight="1" x14ac:dyDescent="0.25">
      <c r="B4" s="302" t="s">
        <v>0</v>
      </c>
      <c r="C4" s="305">
        <v>2018</v>
      </c>
      <c r="D4" s="305"/>
      <c r="E4" s="305"/>
      <c r="F4" s="305">
        <v>2017</v>
      </c>
      <c r="G4" s="305"/>
      <c r="H4" s="305"/>
      <c r="I4" s="299" t="s">
        <v>257</v>
      </c>
      <c r="J4" s="299" t="s">
        <v>258</v>
      </c>
      <c r="K4" s="299" t="s">
        <v>259</v>
      </c>
      <c r="L4" s="238"/>
    </row>
    <row r="5" spans="2:12" ht="12" customHeight="1" x14ac:dyDescent="0.25">
      <c r="B5" s="303"/>
      <c r="C5" s="306"/>
      <c r="D5" s="306"/>
      <c r="E5" s="306"/>
      <c r="F5" s="306"/>
      <c r="G5" s="306"/>
      <c r="H5" s="306"/>
      <c r="I5" s="300"/>
      <c r="J5" s="300"/>
      <c r="K5" s="300"/>
      <c r="L5" s="238"/>
    </row>
    <row r="6" spans="2:12" x14ac:dyDescent="0.25">
      <c r="B6" s="304"/>
      <c r="C6" s="272" t="s">
        <v>60</v>
      </c>
      <c r="D6" s="272" t="s">
        <v>61</v>
      </c>
      <c r="E6" s="272" t="s">
        <v>28</v>
      </c>
      <c r="F6" s="272" t="s">
        <v>60</v>
      </c>
      <c r="G6" s="272" t="s">
        <v>61</v>
      </c>
      <c r="H6" s="272" t="s">
        <v>28</v>
      </c>
      <c r="I6" s="301"/>
      <c r="J6" s="301"/>
      <c r="K6" s="301"/>
      <c r="L6" s="238"/>
    </row>
    <row r="7" spans="2:12" x14ac:dyDescent="0.25">
      <c r="B7" s="24" t="s">
        <v>8</v>
      </c>
      <c r="C7" s="273">
        <v>267</v>
      </c>
      <c r="D7" s="273">
        <v>12</v>
      </c>
      <c r="E7" s="273">
        <v>391</v>
      </c>
      <c r="F7" s="273">
        <v>256</v>
      </c>
      <c r="G7" s="273">
        <v>8</v>
      </c>
      <c r="H7" s="273">
        <v>348</v>
      </c>
      <c r="I7" s="274">
        <v>4</v>
      </c>
      <c r="J7" s="184">
        <v>9.09</v>
      </c>
      <c r="K7" s="184">
        <v>9.5299999999999994</v>
      </c>
      <c r="L7" s="238"/>
    </row>
    <row r="8" spans="2:12" x14ac:dyDescent="0.25">
      <c r="B8" s="11" t="s">
        <v>18</v>
      </c>
      <c r="C8" s="173">
        <v>267</v>
      </c>
      <c r="D8" s="173">
        <v>12</v>
      </c>
      <c r="E8" s="173">
        <v>391</v>
      </c>
      <c r="F8" s="173">
        <v>256</v>
      </c>
      <c r="G8" s="173">
        <v>8</v>
      </c>
      <c r="H8" s="173">
        <v>348</v>
      </c>
      <c r="I8" s="174">
        <v>4</v>
      </c>
      <c r="J8" s="20">
        <v>9.09</v>
      </c>
      <c r="K8" s="20">
        <v>9.5299999999999994</v>
      </c>
      <c r="L8" s="238"/>
    </row>
    <row r="9" spans="2:12" x14ac:dyDescent="0.25">
      <c r="B9" s="239" t="s">
        <v>11</v>
      </c>
      <c r="C9" s="240">
        <v>172553</v>
      </c>
      <c r="D9" s="240">
        <v>3334</v>
      </c>
      <c r="E9" s="240">
        <v>242919</v>
      </c>
      <c r="F9" s="240">
        <v>174933</v>
      </c>
      <c r="G9" s="240">
        <v>3378</v>
      </c>
      <c r="H9" s="240">
        <v>246750</v>
      </c>
      <c r="I9" s="241">
        <v>-44</v>
      </c>
      <c r="J9" s="242">
        <v>-18.96</v>
      </c>
      <c r="K9" s="242">
        <v>5.52</v>
      </c>
      <c r="L9" s="238"/>
    </row>
    <row r="10" spans="2:12" ht="11.25" customHeight="1" x14ac:dyDescent="0.25">
      <c r="B10" s="13" t="s">
        <v>265</v>
      </c>
    </row>
  </sheetData>
  <mergeCells count="6">
    <mergeCell ref="K4:K6"/>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H193"/>
  <sheetViews>
    <sheetView showGridLines="0" zoomScale="95" zoomScaleNormal="95" workbookViewId="0">
      <selection activeCell="A10" sqref="A10:XFD12"/>
    </sheetView>
  </sheetViews>
  <sheetFormatPr defaultRowHeight="11.25" x14ac:dyDescent="0.2"/>
  <cols>
    <col min="1" max="1" width="0.85546875" style="39" customWidth="1"/>
    <col min="2" max="2" width="28.42578125" style="103" customWidth="1"/>
    <col min="3" max="16384" width="9.140625" style="39"/>
  </cols>
  <sheetData>
    <row r="1" spans="2:8" ht="15" customHeight="1" x14ac:dyDescent="0.2"/>
    <row r="2" spans="2:8" ht="15" customHeight="1" x14ac:dyDescent="0.2">
      <c r="B2" s="21" t="s">
        <v>205</v>
      </c>
    </row>
    <row r="3" spans="2:8" ht="15" customHeight="1" x14ac:dyDescent="0.2">
      <c r="B3" s="107" t="s">
        <v>201</v>
      </c>
    </row>
    <row r="4" spans="2:8" ht="15" customHeight="1" x14ac:dyDescent="0.2">
      <c r="B4" s="338" t="s">
        <v>84</v>
      </c>
      <c r="C4" s="337" t="s">
        <v>60</v>
      </c>
      <c r="D4" s="337" t="s">
        <v>61</v>
      </c>
      <c r="E4" s="337" t="s">
        <v>28</v>
      </c>
      <c r="F4" s="337" t="s">
        <v>202</v>
      </c>
      <c r="G4" s="337" t="s">
        <v>203</v>
      </c>
    </row>
    <row r="5" spans="2:8" ht="15" customHeight="1" x14ac:dyDescent="0.2">
      <c r="B5" s="339"/>
      <c r="C5" s="337"/>
      <c r="D5" s="337"/>
      <c r="E5" s="337"/>
      <c r="F5" s="337"/>
      <c r="G5" s="337"/>
    </row>
    <row r="6" spans="2:8" ht="15" customHeight="1" x14ac:dyDescent="0.25">
      <c r="B6" s="76" t="s">
        <v>88</v>
      </c>
      <c r="C6" s="92">
        <v>145</v>
      </c>
      <c r="D6" s="99">
        <v>3</v>
      </c>
      <c r="E6" s="92">
        <v>188</v>
      </c>
      <c r="F6" s="69">
        <v>2.0699999999999998</v>
      </c>
      <c r="G6" s="68">
        <v>129.66</v>
      </c>
    </row>
    <row r="7" spans="2:8" ht="15" customHeight="1" x14ac:dyDescent="0.25">
      <c r="B7" s="76" t="s">
        <v>89</v>
      </c>
      <c r="C7" s="92">
        <v>18</v>
      </c>
      <c r="D7" s="99">
        <v>2</v>
      </c>
      <c r="E7" s="92">
        <v>43</v>
      </c>
      <c r="F7" s="69">
        <v>11.11</v>
      </c>
      <c r="G7" s="68">
        <v>238.89</v>
      </c>
    </row>
    <row r="8" spans="2:8" ht="15" customHeight="1" x14ac:dyDescent="0.25">
      <c r="B8" s="76" t="s">
        <v>90</v>
      </c>
      <c r="C8" s="92">
        <v>104</v>
      </c>
      <c r="D8" s="99">
        <v>7</v>
      </c>
      <c r="E8" s="92">
        <v>160</v>
      </c>
      <c r="F8" s="69">
        <v>6.73</v>
      </c>
      <c r="G8" s="68">
        <v>153.85</v>
      </c>
    </row>
    <row r="9" spans="2:8" ht="15" customHeight="1" x14ac:dyDescent="0.25">
      <c r="B9" s="75" t="s">
        <v>7</v>
      </c>
      <c r="C9" s="61">
        <v>267</v>
      </c>
      <c r="D9" s="61">
        <v>12</v>
      </c>
      <c r="E9" s="61">
        <v>391</v>
      </c>
      <c r="F9" s="91">
        <v>4.49</v>
      </c>
      <c r="G9" s="91">
        <v>146.44</v>
      </c>
    </row>
    <row r="10" spans="2:8" ht="11.25" customHeight="1" x14ac:dyDescent="0.2">
      <c r="B10" s="100" t="s">
        <v>271</v>
      </c>
      <c r="F10" s="198"/>
      <c r="G10" s="198"/>
    </row>
    <row r="11" spans="2:8" ht="11.25" customHeight="1" x14ac:dyDescent="0.2">
      <c r="B11" s="101" t="s">
        <v>272</v>
      </c>
      <c r="C11" s="199"/>
      <c r="D11" s="199"/>
      <c r="E11" s="199"/>
      <c r="F11" s="200"/>
      <c r="G11" s="200"/>
      <c r="H11" s="199"/>
    </row>
    <row r="12" spans="2:8" ht="11.25" customHeight="1" x14ac:dyDescent="0.2">
      <c r="B12" s="100" t="s">
        <v>204</v>
      </c>
      <c r="C12" s="201"/>
      <c r="D12" s="201"/>
      <c r="E12" s="201"/>
      <c r="F12" s="202"/>
      <c r="G12" s="202"/>
      <c r="H12" s="201"/>
    </row>
    <row r="13" spans="2:8" ht="15" customHeight="1" x14ac:dyDescent="0.2">
      <c r="B13" s="104"/>
    </row>
    <row r="14" spans="2:8" ht="15" customHeight="1" x14ac:dyDescent="0.2">
      <c r="B14" s="104"/>
    </row>
    <row r="15" spans="2:8" ht="15" customHeight="1" x14ac:dyDescent="0.2">
      <c r="B15" s="39"/>
    </row>
    <row r="16" spans="2:8" ht="15" customHeight="1" x14ac:dyDescent="0.2">
      <c r="B16" s="39"/>
    </row>
    <row r="17" spans="2:2" ht="15" customHeight="1" x14ac:dyDescent="0.2">
      <c r="B17" s="39"/>
    </row>
    <row r="18" spans="2:2" ht="15" customHeight="1" x14ac:dyDescent="0.2">
      <c r="B18" s="39"/>
    </row>
    <row r="19" spans="2:2" ht="15" customHeight="1" x14ac:dyDescent="0.2">
      <c r="B19" s="39"/>
    </row>
    <row r="20" spans="2:2" ht="15" customHeight="1" x14ac:dyDescent="0.2">
      <c r="B20" s="39"/>
    </row>
    <row r="21" spans="2:2" ht="15" customHeight="1" x14ac:dyDescent="0.2">
      <c r="B21" s="39"/>
    </row>
    <row r="22" spans="2:2" ht="15" customHeight="1" x14ac:dyDescent="0.2">
      <c r="B22" s="39"/>
    </row>
    <row r="23" spans="2:2" ht="15" customHeight="1" x14ac:dyDescent="0.2">
      <c r="B23" s="39"/>
    </row>
    <row r="24" spans="2:2" ht="15" customHeight="1" x14ac:dyDescent="0.2">
      <c r="B24" s="39"/>
    </row>
    <row r="25" spans="2:2" ht="15" customHeight="1" x14ac:dyDescent="0.2">
      <c r="B25" s="39"/>
    </row>
    <row r="26" spans="2:2" ht="15" customHeight="1" x14ac:dyDescent="0.2">
      <c r="B26" s="39"/>
    </row>
    <row r="27" spans="2:2" ht="15" customHeight="1" x14ac:dyDescent="0.2">
      <c r="B27" s="39"/>
    </row>
    <row r="28" spans="2:2" ht="15" customHeight="1" x14ac:dyDescent="0.2">
      <c r="B28" s="39"/>
    </row>
    <row r="29" spans="2:2" ht="15" customHeight="1" x14ac:dyDescent="0.2">
      <c r="B29" s="39"/>
    </row>
    <row r="30" spans="2:2" ht="15" customHeight="1" x14ac:dyDescent="0.2">
      <c r="B30" s="39"/>
    </row>
    <row r="31" spans="2:2" ht="15" customHeight="1" x14ac:dyDescent="0.2">
      <c r="B31" s="39"/>
    </row>
    <row r="32" spans="2:2" ht="15" customHeight="1" x14ac:dyDescent="0.2">
      <c r="B32" s="39"/>
    </row>
    <row r="33" spans="2:2" ht="15" customHeight="1" x14ac:dyDescent="0.2">
      <c r="B33" s="39"/>
    </row>
    <row r="34" spans="2:2" ht="15" customHeight="1" x14ac:dyDescent="0.2">
      <c r="B34" s="39"/>
    </row>
    <row r="35" spans="2:2" ht="15" customHeight="1" x14ac:dyDescent="0.2">
      <c r="B35" s="39"/>
    </row>
    <row r="36" spans="2:2" ht="15" customHeight="1" x14ac:dyDescent="0.2">
      <c r="B36" s="39"/>
    </row>
    <row r="37" spans="2:2" ht="15" customHeight="1" x14ac:dyDescent="0.2">
      <c r="B37" s="39"/>
    </row>
    <row r="38" spans="2:2" ht="15" customHeight="1" x14ac:dyDescent="0.2">
      <c r="B38" s="39"/>
    </row>
    <row r="39" spans="2:2" ht="15" customHeight="1" x14ac:dyDescent="0.2">
      <c r="B39" s="39"/>
    </row>
    <row r="40" spans="2:2" ht="15" customHeight="1" x14ac:dyDescent="0.2">
      <c r="B40" s="39"/>
    </row>
    <row r="41" spans="2:2" ht="15" customHeight="1" x14ac:dyDescent="0.2">
      <c r="B41" s="39"/>
    </row>
    <row r="42" spans="2:2" ht="15" customHeight="1" x14ac:dyDescent="0.2">
      <c r="B42" s="39"/>
    </row>
    <row r="43" spans="2:2" ht="15" customHeight="1" x14ac:dyDescent="0.2">
      <c r="B43" s="39"/>
    </row>
    <row r="44" spans="2:2" ht="15" customHeight="1" x14ac:dyDescent="0.2">
      <c r="B44" s="39"/>
    </row>
    <row r="45" spans="2:2" ht="15" customHeight="1" x14ac:dyDescent="0.2">
      <c r="B45" s="39"/>
    </row>
    <row r="46" spans="2:2" ht="15" customHeight="1" x14ac:dyDescent="0.2">
      <c r="B46" s="39"/>
    </row>
    <row r="47" spans="2:2" ht="15" customHeight="1" x14ac:dyDescent="0.2">
      <c r="B47" s="39"/>
    </row>
    <row r="48" spans="2:2" ht="15" customHeight="1" x14ac:dyDescent="0.2">
      <c r="B48" s="39"/>
    </row>
    <row r="49" spans="2:2" ht="15" customHeight="1" x14ac:dyDescent="0.2">
      <c r="B49" s="39"/>
    </row>
    <row r="50" spans="2:2" ht="15" customHeight="1" x14ac:dyDescent="0.2">
      <c r="B50" s="39"/>
    </row>
    <row r="51" spans="2:2" ht="15" customHeight="1" x14ac:dyDescent="0.2">
      <c r="B51" s="39"/>
    </row>
    <row r="52" spans="2:2" ht="15" customHeight="1" x14ac:dyDescent="0.2">
      <c r="B52" s="39"/>
    </row>
    <row r="53" spans="2:2" ht="15" customHeight="1" x14ac:dyDescent="0.2">
      <c r="B53" s="39"/>
    </row>
    <row r="54" spans="2:2" ht="15" customHeight="1" x14ac:dyDescent="0.2">
      <c r="B54" s="39"/>
    </row>
    <row r="55" spans="2:2" ht="15" customHeight="1" x14ac:dyDescent="0.2">
      <c r="B55" s="39"/>
    </row>
    <row r="56" spans="2:2" ht="15" customHeight="1" x14ac:dyDescent="0.2">
      <c r="B56" s="39"/>
    </row>
    <row r="57" spans="2:2" ht="15" customHeight="1" x14ac:dyDescent="0.2">
      <c r="B57" s="39"/>
    </row>
    <row r="58" spans="2:2" ht="15" customHeight="1" x14ac:dyDescent="0.2">
      <c r="B58" s="39"/>
    </row>
    <row r="59" spans="2:2" ht="15" customHeight="1" x14ac:dyDescent="0.2">
      <c r="B59" s="39"/>
    </row>
    <row r="60" spans="2:2" ht="15" customHeight="1" x14ac:dyDescent="0.2">
      <c r="B60" s="39"/>
    </row>
    <row r="61" spans="2:2" ht="15" customHeight="1" x14ac:dyDescent="0.2">
      <c r="B61" s="39"/>
    </row>
    <row r="62" spans="2:2" ht="15" customHeight="1" x14ac:dyDescent="0.2">
      <c r="B62" s="39"/>
    </row>
    <row r="63" spans="2:2" ht="15" customHeight="1" x14ac:dyDescent="0.2">
      <c r="B63" s="39"/>
    </row>
    <row r="64" spans="2:2" ht="15" customHeight="1" x14ac:dyDescent="0.2">
      <c r="B64" s="39"/>
    </row>
    <row r="65" spans="2:2" ht="15" customHeight="1" x14ac:dyDescent="0.2">
      <c r="B65" s="39"/>
    </row>
    <row r="66" spans="2:2" ht="15" customHeight="1" x14ac:dyDescent="0.2">
      <c r="B66" s="39"/>
    </row>
    <row r="67" spans="2:2" ht="15" customHeight="1" x14ac:dyDescent="0.2">
      <c r="B67" s="39"/>
    </row>
    <row r="68" spans="2:2" ht="15" customHeight="1" x14ac:dyDescent="0.2">
      <c r="B68" s="39"/>
    </row>
    <row r="69" spans="2:2" ht="15" customHeight="1" x14ac:dyDescent="0.2">
      <c r="B69" s="39"/>
    </row>
    <row r="70" spans="2:2" ht="15" customHeight="1" x14ac:dyDescent="0.2">
      <c r="B70" s="39"/>
    </row>
    <row r="71" spans="2:2" ht="15" customHeight="1" x14ac:dyDescent="0.2">
      <c r="B71" s="39"/>
    </row>
    <row r="72" spans="2:2" ht="15" customHeight="1" x14ac:dyDescent="0.2">
      <c r="B72" s="39"/>
    </row>
    <row r="73" spans="2:2" ht="15" customHeight="1" x14ac:dyDescent="0.2">
      <c r="B73" s="39"/>
    </row>
    <row r="74" spans="2:2" ht="15" customHeight="1" x14ac:dyDescent="0.2">
      <c r="B74" s="39"/>
    </row>
    <row r="75" spans="2:2" ht="15" customHeight="1" x14ac:dyDescent="0.2">
      <c r="B75" s="39"/>
    </row>
    <row r="76" spans="2:2" ht="15" customHeight="1" x14ac:dyDescent="0.2">
      <c r="B76" s="39"/>
    </row>
    <row r="77" spans="2:2" ht="15" customHeight="1" x14ac:dyDescent="0.2">
      <c r="B77" s="39"/>
    </row>
    <row r="78" spans="2:2" ht="15" customHeight="1" x14ac:dyDescent="0.2">
      <c r="B78" s="39"/>
    </row>
    <row r="79" spans="2:2" ht="15" customHeight="1" x14ac:dyDescent="0.2">
      <c r="B79" s="39"/>
    </row>
    <row r="80" spans="2:2" ht="15" customHeight="1" x14ac:dyDescent="0.2">
      <c r="B80" s="39"/>
    </row>
    <row r="81" spans="2:2" ht="15" customHeight="1" x14ac:dyDescent="0.2">
      <c r="B81" s="39"/>
    </row>
    <row r="82" spans="2:2" ht="15" customHeight="1" x14ac:dyDescent="0.2">
      <c r="B82" s="39"/>
    </row>
    <row r="83" spans="2:2" ht="15" customHeight="1" x14ac:dyDescent="0.2">
      <c r="B83" s="39"/>
    </row>
    <row r="84" spans="2:2" ht="15" customHeight="1" x14ac:dyDescent="0.2">
      <c r="B84" s="39"/>
    </row>
    <row r="85" spans="2:2" ht="15" customHeight="1" x14ac:dyDescent="0.2">
      <c r="B85" s="39"/>
    </row>
    <row r="86" spans="2:2" ht="15" customHeight="1" x14ac:dyDescent="0.2">
      <c r="B86" s="39"/>
    </row>
    <row r="87" spans="2:2" ht="15" customHeight="1" x14ac:dyDescent="0.2">
      <c r="B87" s="39"/>
    </row>
    <row r="88" spans="2:2" ht="15" customHeight="1" x14ac:dyDescent="0.2">
      <c r="B88" s="39"/>
    </row>
    <row r="89" spans="2:2" ht="15" customHeight="1" x14ac:dyDescent="0.2">
      <c r="B89" s="39"/>
    </row>
    <row r="90" spans="2:2" ht="15" customHeight="1" x14ac:dyDescent="0.2">
      <c r="B90" s="39"/>
    </row>
    <row r="91" spans="2:2" ht="15" customHeight="1" x14ac:dyDescent="0.2">
      <c r="B91" s="39"/>
    </row>
    <row r="92" spans="2:2" ht="15" customHeight="1" x14ac:dyDescent="0.2">
      <c r="B92" s="39"/>
    </row>
    <row r="93" spans="2:2" ht="15" customHeight="1" x14ac:dyDescent="0.2">
      <c r="B93" s="39"/>
    </row>
    <row r="94" spans="2:2" ht="15" customHeight="1" x14ac:dyDescent="0.2">
      <c r="B94" s="39"/>
    </row>
    <row r="95" spans="2:2" ht="15" customHeight="1" x14ac:dyDescent="0.2">
      <c r="B95" s="39"/>
    </row>
    <row r="96" spans="2:2" ht="15" customHeight="1" x14ac:dyDescent="0.2">
      <c r="B96" s="39"/>
    </row>
    <row r="97" spans="2:2" ht="15" customHeight="1" x14ac:dyDescent="0.2">
      <c r="B97" s="39"/>
    </row>
    <row r="98" spans="2:2" ht="15" customHeight="1" x14ac:dyDescent="0.2">
      <c r="B98" s="39"/>
    </row>
    <row r="99" spans="2:2" ht="15" customHeight="1" x14ac:dyDescent="0.2">
      <c r="B99" s="39"/>
    </row>
    <row r="100" spans="2:2" ht="15" customHeight="1" x14ac:dyDescent="0.2">
      <c r="B100" s="39"/>
    </row>
    <row r="101" spans="2:2" ht="15" customHeight="1" x14ac:dyDescent="0.2">
      <c r="B101" s="39"/>
    </row>
    <row r="102" spans="2:2" ht="15" customHeight="1" x14ac:dyDescent="0.2">
      <c r="B102" s="39"/>
    </row>
    <row r="103" spans="2:2" ht="15" customHeight="1" x14ac:dyDescent="0.2">
      <c r="B103" s="39"/>
    </row>
    <row r="104" spans="2:2" ht="15" customHeight="1" x14ac:dyDescent="0.2">
      <c r="B104" s="39"/>
    </row>
    <row r="105" spans="2:2" ht="15" customHeight="1" x14ac:dyDescent="0.2">
      <c r="B105" s="39"/>
    </row>
    <row r="106" spans="2:2" ht="15" customHeight="1" x14ac:dyDescent="0.2">
      <c r="B106" s="39"/>
    </row>
    <row r="107" spans="2:2" ht="15" customHeight="1" x14ac:dyDescent="0.2">
      <c r="B107" s="39"/>
    </row>
    <row r="108" spans="2:2" ht="15" customHeight="1" x14ac:dyDescent="0.2">
      <c r="B108" s="39"/>
    </row>
    <row r="109" spans="2:2" ht="15" customHeight="1" x14ac:dyDescent="0.2">
      <c r="B109" s="39"/>
    </row>
    <row r="110" spans="2:2" ht="15" customHeight="1" x14ac:dyDescent="0.2">
      <c r="B110" s="39"/>
    </row>
    <row r="111" spans="2:2" ht="15" customHeight="1" x14ac:dyDescent="0.2">
      <c r="B111" s="39"/>
    </row>
    <row r="112" spans="2:2" ht="15" customHeight="1" x14ac:dyDescent="0.2">
      <c r="B112" s="39"/>
    </row>
    <row r="113" spans="2:2" ht="15" customHeight="1" x14ac:dyDescent="0.2">
      <c r="B113" s="39"/>
    </row>
    <row r="114" spans="2:2" ht="15" customHeight="1" x14ac:dyDescent="0.2">
      <c r="B114" s="39"/>
    </row>
    <row r="115" spans="2:2" ht="15" customHeight="1" x14ac:dyDescent="0.2">
      <c r="B115" s="39"/>
    </row>
    <row r="116" spans="2:2" ht="15" customHeight="1" x14ac:dyDescent="0.2">
      <c r="B116" s="39"/>
    </row>
    <row r="117" spans="2:2" ht="15" customHeight="1" x14ac:dyDescent="0.2">
      <c r="B117" s="39"/>
    </row>
    <row r="118" spans="2:2" ht="15" customHeight="1" x14ac:dyDescent="0.2">
      <c r="B118" s="39"/>
    </row>
    <row r="119" spans="2:2" ht="15" customHeight="1" x14ac:dyDescent="0.2">
      <c r="B119" s="39"/>
    </row>
    <row r="120" spans="2:2" ht="15" customHeight="1" x14ac:dyDescent="0.2">
      <c r="B120" s="39"/>
    </row>
    <row r="121" spans="2:2" ht="15" customHeight="1" x14ac:dyDescent="0.2">
      <c r="B121" s="39"/>
    </row>
    <row r="122" spans="2:2" ht="15" customHeight="1" x14ac:dyDescent="0.2">
      <c r="B122" s="39"/>
    </row>
    <row r="123" spans="2:2" ht="15" customHeight="1" x14ac:dyDescent="0.2">
      <c r="B123" s="39"/>
    </row>
    <row r="124" spans="2:2" ht="15" customHeight="1" x14ac:dyDescent="0.2">
      <c r="B124" s="39"/>
    </row>
    <row r="125" spans="2:2" ht="15" customHeight="1" x14ac:dyDescent="0.2">
      <c r="B125" s="39"/>
    </row>
    <row r="126" spans="2:2" ht="15" customHeight="1" x14ac:dyDescent="0.2">
      <c r="B126" s="39"/>
    </row>
    <row r="127" spans="2:2" ht="15" customHeight="1" x14ac:dyDescent="0.2">
      <c r="B127" s="39"/>
    </row>
    <row r="128" spans="2:2" ht="15" customHeight="1" x14ac:dyDescent="0.2">
      <c r="B128" s="39"/>
    </row>
    <row r="129" spans="2:2" ht="15" customHeight="1" x14ac:dyDescent="0.2">
      <c r="B129" s="39"/>
    </row>
    <row r="130" spans="2:2" ht="15" customHeight="1" x14ac:dyDescent="0.2">
      <c r="B130" s="39"/>
    </row>
    <row r="131" spans="2:2" ht="15" customHeight="1" x14ac:dyDescent="0.2">
      <c r="B131" s="39"/>
    </row>
    <row r="132" spans="2:2" ht="15" customHeight="1" x14ac:dyDescent="0.2">
      <c r="B132" s="39"/>
    </row>
    <row r="133" spans="2:2" ht="15" customHeight="1" x14ac:dyDescent="0.2">
      <c r="B133" s="39"/>
    </row>
    <row r="134" spans="2:2" ht="15" customHeight="1" x14ac:dyDescent="0.2">
      <c r="B134" s="39"/>
    </row>
    <row r="135" spans="2:2" ht="15" customHeight="1" x14ac:dyDescent="0.2">
      <c r="B135" s="39"/>
    </row>
    <row r="136" spans="2:2" ht="15" customHeight="1" x14ac:dyDescent="0.2">
      <c r="B136" s="39"/>
    </row>
    <row r="137" spans="2:2" ht="15" customHeight="1" x14ac:dyDescent="0.2">
      <c r="B137" s="39"/>
    </row>
    <row r="138" spans="2:2" ht="15" customHeight="1" x14ac:dyDescent="0.2">
      <c r="B138" s="39"/>
    </row>
    <row r="139" spans="2:2" ht="15" customHeight="1" x14ac:dyDescent="0.2">
      <c r="B139" s="39"/>
    </row>
    <row r="140" spans="2:2" ht="15" customHeight="1" x14ac:dyDescent="0.2">
      <c r="B140" s="39"/>
    </row>
    <row r="141" spans="2:2" ht="15" customHeight="1" x14ac:dyDescent="0.2">
      <c r="B141" s="39"/>
    </row>
    <row r="142" spans="2:2" ht="15" customHeight="1" x14ac:dyDescent="0.2">
      <c r="B142" s="39"/>
    </row>
    <row r="143" spans="2:2" ht="15" customHeight="1" x14ac:dyDescent="0.2">
      <c r="B143" s="39"/>
    </row>
    <row r="144" spans="2:2" ht="15" customHeight="1" x14ac:dyDescent="0.2">
      <c r="B144" s="39"/>
    </row>
    <row r="145" spans="2:2" ht="15" customHeight="1" x14ac:dyDescent="0.2">
      <c r="B145" s="39"/>
    </row>
    <row r="146" spans="2:2" ht="15" customHeight="1" x14ac:dyDescent="0.2">
      <c r="B146" s="39"/>
    </row>
    <row r="147" spans="2:2" ht="15" customHeight="1" x14ac:dyDescent="0.2">
      <c r="B147" s="39"/>
    </row>
    <row r="148" spans="2:2" ht="15" customHeight="1" x14ac:dyDescent="0.2">
      <c r="B148" s="39"/>
    </row>
    <row r="149" spans="2:2" ht="15" customHeight="1" x14ac:dyDescent="0.2">
      <c r="B149" s="39"/>
    </row>
    <row r="150" spans="2:2" ht="15" customHeight="1" x14ac:dyDescent="0.2">
      <c r="B150" s="39"/>
    </row>
    <row r="151" spans="2:2" ht="15" customHeight="1" x14ac:dyDescent="0.2">
      <c r="B151" s="39"/>
    </row>
    <row r="152" spans="2:2" ht="15" customHeight="1" x14ac:dyDescent="0.2">
      <c r="B152" s="39"/>
    </row>
    <row r="153" spans="2:2" ht="15" customHeight="1" x14ac:dyDescent="0.2">
      <c r="B153" s="39"/>
    </row>
    <row r="154" spans="2:2" ht="15" customHeight="1" x14ac:dyDescent="0.2">
      <c r="B154" s="39"/>
    </row>
    <row r="155" spans="2:2" ht="15" customHeight="1" x14ac:dyDescent="0.2">
      <c r="B155" s="39"/>
    </row>
    <row r="156" spans="2:2" ht="15" customHeight="1" x14ac:dyDescent="0.2">
      <c r="B156" s="39"/>
    </row>
    <row r="157" spans="2:2" ht="15" customHeight="1" x14ac:dyDescent="0.2">
      <c r="B157" s="39"/>
    </row>
    <row r="158" spans="2:2" ht="15" customHeight="1" x14ac:dyDescent="0.2">
      <c r="B158" s="39"/>
    </row>
    <row r="159" spans="2:2" ht="15" customHeight="1" x14ac:dyDescent="0.2">
      <c r="B159" s="39"/>
    </row>
    <row r="160" spans="2:2" ht="15" customHeight="1" x14ac:dyDescent="0.2">
      <c r="B160" s="39"/>
    </row>
    <row r="161" spans="2:2" ht="15" customHeight="1" x14ac:dyDescent="0.2">
      <c r="B161" s="39"/>
    </row>
    <row r="162" spans="2:2" ht="15" customHeight="1" x14ac:dyDescent="0.2">
      <c r="B162" s="39"/>
    </row>
    <row r="163" spans="2:2" ht="15" customHeight="1" x14ac:dyDescent="0.2">
      <c r="B163" s="39"/>
    </row>
    <row r="164" spans="2:2" ht="15" customHeight="1" x14ac:dyDescent="0.2">
      <c r="B164" s="39"/>
    </row>
    <row r="165" spans="2:2" ht="15" customHeight="1" x14ac:dyDescent="0.2">
      <c r="B165" s="39"/>
    </row>
    <row r="166" spans="2:2" ht="15" customHeight="1" x14ac:dyDescent="0.2">
      <c r="B166" s="39"/>
    </row>
    <row r="167" spans="2:2" ht="15" customHeight="1" x14ac:dyDescent="0.2">
      <c r="B167" s="39"/>
    </row>
    <row r="168" spans="2:2" ht="15" customHeight="1" x14ac:dyDescent="0.2">
      <c r="B168" s="39"/>
    </row>
    <row r="169" spans="2:2" ht="15" customHeight="1" x14ac:dyDescent="0.2">
      <c r="B169" s="39"/>
    </row>
    <row r="170" spans="2:2" ht="15" customHeight="1" x14ac:dyDescent="0.2">
      <c r="B170" s="39"/>
    </row>
    <row r="171" spans="2:2" ht="15" customHeight="1" x14ac:dyDescent="0.2">
      <c r="B171" s="39"/>
    </row>
    <row r="172" spans="2:2" ht="15" customHeight="1" x14ac:dyDescent="0.2">
      <c r="B172" s="39"/>
    </row>
    <row r="173" spans="2:2" ht="15" customHeight="1" x14ac:dyDescent="0.2">
      <c r="B173" s="39"/>
    </row>
    <row r="174" spans="2:2" ht="15" customHeight="1" x14ac:dyDescent="0.2">
      <c r="B174" s="39"/>
    </row>
    <row r="175" spans="2:2" ht="15" customHeight="1" x14ac:dyDescent="0.2">
      <c r="B175" s="39"/>
    </row>
    <row r="176" spans="2:2" ht="15" customHeight="1" x14ac:dyDescent="0.2">
      <c r="B176" s="39"/>
    </row>
    <row r="177" spans="2:2" ht="15" customHeight="1" x14ac:dyDescent="0.2">
      <c r="B177" s="39"/>
    </row>
    <row r="178" spans="2:2" ht="15" customHeight="1" x14ac:dyDescent="0.2">
      <c r="B178" s="39"/>
    </row>
    <row r="179" spans="2:2" ht="15" customHeight="1" x14ac:dyDescent="0.2">
      <c r="B179" s="39"/>
    </row>
    <row r="180" spans="2:2" ht="15" customHeight="1" x14ac:dyDescent="0.2">
      <c r="B180" s="39"/>
    </row>
    <row r="181" spans="2:2" ht="15" customHeight="1" x14ac:dyDescent="0.2">
      <c r="B181" s="39"/>
    </row>
    <row r="182" spans="2:2" ht="15" customHeight="1" x14ac:dyDescent="0.2">
      <c r="B182" s="39"/>
    </row>
    <row r="183" spans="2:2" ht="15" customHeight="1" x14ac:dyDescent="0.2">
      <c r="B183" s="39"/>
    </row>
    <row r="184" spans="2:2" ht="15" customHeight="1" x14ac:dyDescent="0.2">
      <c r="B184" s="39"/>
    </row>
    <row r="185" spans="2:2" ht="15" customHeight="1" x14ac:dyDescent="0.2">
      <c r="B185" s="39"/>
    </row>
    <row r="186" spans="2:2" ht="15" customHeight="1" x14ac:dyDescent="0.2">
      <c r="B186" s="39"/>
    </row>
    <row r="187" spans="2:2" ht="15" customHeight="1" x14ac:dyDescent="0.2">
      <c r="B187" s="39"/>
    </row>
    <row r="188" spans="2:2" ht="15" customHeight="1" x14ac:dyDescent="0.2">
      <c r="B188" s="39"/>
    </row>
    <row r="189" spans="2:2" ht="15" customHeight="1" x14ac:dyDescent="0.2">
      <c r="B189" s="39"/>
    </row>
    <row r="190" spans="2:2" ht="15" customHeight="1" x14ac:dyDescent="0.2">
      <c r="B190" s="39"/>
    </row>
    <row r="191" spans="2:2" ht="15" customHeight="1" x14ac:dyDescent="0.2">
      <c r="B191" s="39"/>
    </row>
    <row r="192" spans="2:2" ht="15" customHeight="1" x14ac:dyDescent="0.2">
      <c r="B192" s="39"/>
    </row>
    <row r="193" spans="2:2" ht="15" customHeight="1" x14ac:dyDescent="0.2">
      <c r="B193" s="39"/>
    </row>
  </sheetData>
  <mergeCells count="6">
    <mergeCell ref="G4:G5"/>
    <mergeCell ref="B4:B5"/>
    <mergeCell ref="C4:C5"/>
    <mergeCell ref="D4:D5"/>
    <mergeCell ref="E4:E5"/>
    <mergeCell ref="F4:F5"/>
  </mergeCell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58"/>
  <sheetViews>
    <sheetView showGridLines="0" zoomScaleNormal="100" workbookViewId="0">
      <selection activeCell="H21" sqref="H21"/>
    </sheetView>
  </sheetViews>
  <sheetFormatPr defaultRowHeight="11.25" x14ac:dyDescent="0.2"/>
  <cols>
    <col min="1" max="1" width="0.85546875" style="39" customWidth="1"/>
    <col min="2" max="2" width="19.28515625" style="103" customWidth="1"/>
    <col min="3" max="16384" width="9.140625" style="39"/>
  </cols>
  <sheetData>
    <row r="1" spans="2:7" ht="15" customHeight="1" x14ac:dyDescent="0.2"/>
    <row r="2" spans="2:7" ht="15" customHeight="1" x14ac:dyDescent="0.2">
      <c r="B2" s="21" t="s">
        <v>94</v>
      </c>
    </row>
    <row r="3" spans="2:7" ht="15" customHeight="1" x14ac:dyDescent="0.2">
      <c r="B3" s="50" t="s">
        <v>83</v>
      </c>
    </row>
    <row r="4" spans="2:7" ht="15" customHeight="1" x14ac:dyDescent="0.2">
      <c r="B4" s="338" t="s">
        <v>84</v>
      </c>
      <c r="C4" s="337" t="s">
        <v>60</v>
      </c>
      <c r="D4" s="337" t="s">
        <v>61</v>
      </c>
      <c r="E4" s="337" t="s">
        <v>28</v>
      </c>
      <c r="F4" s="337" t="s">
        <v>85</v>
      </c>
      <c r="G4" s="337" t="s">
        <v>86</v>
      </c>
    </row>
    <row r="5" spans="2:7" ht="15" customHeight="1" x14ac:dyDescent="0.2">
      <c r="B5" s="339"/>
      <c r="C5" s="337"/>
      <c r="D5" s="337"/>
      <c r="E5" s="337"/>
      <c r="F5" s="337" t="s">
        <v>87</v>
      </c>
      <c r="G5" s="337" t="s">
        <v>9</v>
      </c>
    </row>
    <row r="6" spans="2:7" ht="15" customHeight="1" x14ac:dyDescent="0.25">
      <c r="B6" s="76" t="s">
        <v>88</v>
      </c>
      <c r="C6" s="92">
        <v>154</v>
      </c>
      <c r="D6" s="99">
        <v>2</v>
      </c>
      <c r="E6" s="92">
        <v>182</v>
      </c>
      <c r="F6" s="69">
        <v>1.3</v>
      </c>
      <c r="G6" s="68">
        <v>118.18</v>
      </c>
    </row>
    <row r="7" spans="2:7" ht="15" customHeight="1" x14ac:dyDescent="0.25">
      <c r="B7" s="76" t="s">
        <v>89</v>
      </c>
      <c r="C7" s="92">
        <v>23</v>
      </c>
      <c r="D7" s="99">
        <v>2</v>
      </c>
      <c r="E7" s="92">
        <v>38</v>
      </c>
      <c r="F7" s="69">
        <v>8.6999999999999993</v>
      </c>
      <c r="G7" s="68">
        <v>165.22</v>
      </c>
    </row>
    <row r="8" spans="2:7" ht="15" customHeight="1" x14ac:dyDescent="0.25">
      <c r="B8" s="76" t="s">
        <v>90</v>
      </c>
      <c r="C8" s="92">
        <v>79</v>
      </c>
      <c r="D8" s="99">
        <v>4</v>
      </c>
      <c r="E8" s="92">
        <v>128</v>
      </c>
      <c r="F8" s="69">
        <v>5.0599999999999996</v>
      </c>
      <c r="G8" s="68">
        <v>162.03</v>
      </c>
    </row>
    <row r="9" spans="2:7" ht="15" customHeight="1" x14ac:dyDescent="0.25">
      <c r="B9" s="75" t="s">
        <v>7</v>
      </c>
      <c r="C9" s="61">
        <v>256</v>
      </c>
      <c r="D9" s="61">
        <v>8</v>
      </c>
      <c r="E9" s="61">
        <v>348</v>
      </c>
      <c r="F9" s="91">
        <v>3.13</v>
      </c>
      <c r="G9" s="91">
        <v>135.94</v>
      </c>
    </row>
    <row r="10" spans="2:7" ht="11.25" customHeight="1" x14ac:dyDescent="0.2">
      <c r="B10" s="100" t="s">
        <v>91</v>
      </c>
    </row>
    <row r="11" spans="2:7" ht="11.25" customHeight="1" x14ac:dyDescent="0.2">
      <c r="B11" s="101" t="s">
        <v>92</v>
      </c>
    </row>
    <row r="12" spans="2:7" ht="11.25" customHeight="1" x14ac:dyDescent="0.2">
      <c r="B12" s="102" t="s">
        <v>93</v>
      </c>
    </row>
    <row r="13" spans="2:7" ht="15" customHeight="1" x14ac:dyDescent="0.2">
      <c r="B13" s="104"/>
    </row>
    <row r="14" spans="2:7" ht="15" customHeight="1" x14ac:dyDescent="0.2"/>
    <row r="15" spans="2:7" ht="15" customHeight="1" x14ac:dyDescent="0.2"/>
    <row r="16" spans="2: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12"/>
  <sheetViews>
    <sheetView showGridLines="0" workbookViewId="0">
      <selection activeCell="G23" sqref="G23"/>
    </sheetView>
  </sheetViews>
  <sheetFormatPr defaultRowHeight="11.25" x14ac:dyDescent="0.2"/>
  <cols>
    <col min="1" max="1" width="0.85546875" style="39" customWidth="1"/>
    <col min="2" max="2" width="34.42578125" style="103" customWidth="1"/>
    <col min="3" max="16384" width="9.140625" style="39"/>
  </cols>
  <sheetData>
    <row r="1" spans="2:6" ht="15" customHeight="1" x14ac:dyDescent="0.2"/>
    <row r="2" spans="2:6" ht="15" customHeight="1" x14ac:dyDescent="0.2">
      <c r="B2" s="21" t="s">
        <v>281</v>
      </c>
    </row>
    <row r="3" spans="2:6" ht="15" customHeight="1" x14ac:dyDescent="0.2">
      <c r="B3" s="107" t="s">
        <v>100</v>
      </c>
    </row>
    <row r="4" spans="2:6" ht="15" customHeight="1" x14ac:dyDescent="0.2">
      <c r="B4" s="338" t="s">
        <v>99</v>
      </c>
      <c r="C4" s="337" t="s">
        <v>60</v>
      </c>
      <c r="D4" s="337" t="s">
        <v>61</v>
      </c>
      <c r="E4" s="337" t="s">
        <v>28</v>
      </c>
      <c r="F4" s="337" t="s">
        <v>98</v>
      </c>
    </row>
    <row r="5" spans="2:6" ht="15" customHeight="1" x14ac:dyDescent="0.2">
      <c r="B5" s="339"/>
      <c r="C5" s="337"/>
      <c r="D5" s="337"/>
      <c r="E5" s="337"/>
      <c r="F5" s="337" t="s">
        <v>87</v>
      </c>
    </row>
    <row r="6" spans="2:6" ht="15" customHeight="1" x14ac:dyDescent="0.25">
      <c r="B6" s="24" t="s">
        <v>97</v>
      </c>
      <c r="C6" s="35">
        <v>28</v>
      </c>
      <c r="D6" s="64" t="s">
        <v>19</v>
      </c>
      <c r="E6" s="37">
        <v>32</v>
      </c>
      <c r="F6" s="106" t="s">
        <v>19</v>
      </c>
    </row>
    <row r="7" spans="2:6" ht="15" customHeight="1" x14ac:dyDescent="0.25">
      <c r="B7" s="24" t="s">
        <v>96</v>
      </c>
      <c r="C7" s="35">
        <v>215</v>
      </c>
      <c r="D7" s="64">
        <v>10</v>
      </c>
      <c r="E7" s="37">
        <v>308</v>
      </c>
      <c r="F7" s="106">
        <v>4.6500000000000004</v>
      </c>
    </row>
    <row r="8" spans="2:6" ht="15" customHeight="1" x14ac:dyDescent="0.25">
      <c r="B8" s="24" t="s">
        <v>95</v>
      </c>
      <c r="C8" s="35">
        <v>24</v>
      </c>
      <c r="D8" s="64">
        <v>2</v>
      </c>
      <c r="E8" s="37">
        <v>51</v>
      </c>
      <c r="F8" s="106">
        <v>8.33</v>
      </c>
    </row>
    <row r="9" spans="2:6" ht="15" customHeight="1" x14ac:dyDescent="0.25">
      <c r="B9" s="11" t="s">
        <v>7</v>
      </c>
      <c r="C9" s="96">
        <v>267</v>
      </c>
      <c r="D9" s="96">
        <v>12</v>
      </c>
      <c r="E9" s="96">
        <v>391</v>
      </c>
      <c r="F9" s="105">
        <v>4.49</v>
      </c>
    </row>
    <row r="10" spans="2:6" ht="15" customHeight="1" x14ac:dyDescent="0.2">
      <c r="B10" s="100" t="s">
        <v>91</v>
      </c>
    </row>
    <row r="11" spans="2:6" ht="15" customHeight="1" x14ac:dyDescent="0.2"/>
    <row r="12" spans="2:6" ht="15" customHeight="1" x14ac:dyDescent="0.2"/>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7"/>
  <sheetViews>
    <sheetView showGridLines="0" workbookViewId="0">
      <selection activeCell="R11" sqref="R11"/>
    </sheetView>
  </sheetViews>
  <sheetFormatPr defaultRowHeight="15" x14ac:dyDescent="0.25"/>
  <cols>
    <col min="1" max="1" width="0.85546875" style="1" customWidth="1"/>
    <col min="2" max="16384" width="9.140625" style="1"/>
  </cols>
  <sheetData>
    <row r="2" spans="2:16" x14ac:dyDescent="0.25">
      <c r="B2" s="49" t="s">
        <v>52</v>
      </c>
      <c r="C2" s="49"/>
      <c r="D2" s="49"/>
      <c r="E2" s="49"/>
      <c r="F2" s="49"/>
      <c r="G2" s="49"/>
      <c r="H2" s="49"/>
      <c r="I2" s="49"/>
      <c r="J2" s="49"/>
      <c r="K2" s="49"/>
      <c r="L2" s="49"/>
      <c r="M2" s="49"/>
      <c r="N2" s="49"/>
      <c r="O2" s="49"/>
      <c r="P2" s="49"/>
    </row>
    <row r="3" spans="2:16" x14ac:dyDescent="0.25">
      <c r="B3" s="50" t="s">
        <v>42</v>
      </c>
      <c r="C3" s="276"/>
      <c r="D3" s="276"/>
      <c r="E3" s="276"/>
      <c r="F3" s="276"/>
      <c r="G3" s="276"/>
      <c r="H3" s="276"/>
      <c r="I3" s="49"/>
      <c r="J3" s="49"/>
      <c r="K3" s="49"/>
      <c r="L3" s="49"/>
      <c r="M3" s="49"/>
      <c r="N3" s="49"/>
      <c r="O3" s="49"/>
      <c r="P3" s="49"/>
    </row>
    <row r="4" spans="2:16" x14ac:dyDescent="0.25">
      <c r="B4" s="305" t="s">
        <v>51</v>
      </c>
      <c r="C4" s="312" t="s">
        <v>43</v>
      </c>
      <c r="D4" s="312"/>
      <c r="E4" s="312"/>
      <c r="F4" s="312"/>
      <c r="G4" s="312"/>
      <c r="H4" s="312"/>
      <c r="I4" s="312"/>
      <c r="J4" s="313" t="s">
        <v>44</v>
      </c>
      <c r="K4" s="313"/>
      <c r="L4" s="313"/>
      <c r="M4" s="313"/>
      <c r="N4" s="313"/>
      <c r="O4" s="313"/>
      <c r="P4" s="313"/>
    </row>
    <row r="5" spans="2:16" ht="69" customHeight="1" x14ac:dyDescent="0.25">
      <c r="B5" s="340"/>
      <c r="C5" s="66" t="s">
        <v>45</v>
      </c>
      <c r="D5" s="66" t="s">
        <v>46</v>
      </c>
      <c r="E5" s="66" t="s">
        <v>47</v>
      </c>
      <c r="F5" s="66" t="s">
        <v>48</v>
      </c>
      <c r="G5" s="66" t="s">
        <v>49</v>
      </c>
      <c r="H5" s="66" t="s">
        <v>50</v>
      </c>
      <c r="I5" s="67" t="s">
        <v>7</v>
      </c>
      <c r="J5" s="66" t="s">
        <v>45</v>
      </c>
      <c r="K5" s="66" t="s">
        <v>46</v>
      </c>
      <c r="L5" s="66" t="s">
        <v>47</v>
      </c>
      <c r="M5" s="66" t="s">
        <v>48</v>
      </c>
      <c r="N5" s="66" t="s">
        <v>49</v>
      </c>
      <c r="O5" s="66" t="s">
        <v>50</v>
      </c>
      <c r="P5" s="67" t="s">
        <v>7</v>
      </c>
    </row>
    <row r="6" spans="2:16" x14ac:dyDescent="0.25">
      <c r="B6" s="53" t="s">
        <v>8</v>
      </c>
      <c r="C6" s="54">
        <v>13</v>
      </c>
      <c r="D6" s="55">
        <v>6</v>
      </c>
      <c r="E6" s="54">
        <v>10</v>
      </c>
      <c r="F6" s="55">
        <v>97</v>
      </c>
      <c r="G6" s="54">
        <v>16</v>
      </c>
      <c r="H6" s="55">
        <v>3</v>
      </c>
      <c r="I6" s="56">
        <v>145</v>
      </c>
      <c r="J6" s="57">
        <v>8</v>
      </c>
      <c r="K6" s="58">
        <v>3</v>
      </c>
      <c r="L6" s="57">
        <v>8</v>
      </c>
      <c r="M6" s="58">
        <v>66</v>
      </c>
      <c r="N6" s="57">
        <v>36</v>
      </c>
      <c r="O6" s="58">
        <v>1</v>
      </c>
      <c r="P6" s="59">
        <v>122</v>
      </c>
    </row>
    <row r="7" spans="2:16" x14ac:dyDescent="0.25">
      <c r="B7" s="60" t="s">
        <v>7</v>
      </c>
      <c r="C7" s="61">
        <v>13</v>
      </c>
      <c r="D7" s="61">
        <v>6</v>
      </c>
      <c r="E7" s="61">
        <v>10</v>
      </c>
      <c r="F7" s="61">
        <v>97</v>
      </c>
      <c r="G7" s="61">
        <v>16</v>
      </c>
      <c r="H7" s="61">
        <v>3</v>
      </c>
      <c r="I7" s="61">
        <v>145</v>
      </c>
      <c r="J7" s="62">
        <v>8</v>
      </c>
      <c r="K7" s="62">
        <v>3</v>
      </c>
      <c r="L7" s="62">
        <v>8</v>
      </c>
      <c r="M7" s="62">
        <v>66</v>
      </c>
      <c r="N7" s="62">
        <v>36</v>
      </c>
      <c r="O7" s="62">
        <v>1</v>
      </c>
      <c r="P7" s="62">
        <v>122</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L7"/>
  <sheetViews>
    <sheetView showGridLines="0" workbookViewId="0">
      <selection activeCell="I16" sqref="I16"/>
    </sheetView>
  </sheetViews>
  <sheetFormatPr defaultRowHeight="15" x14ac:dyDescent="0.25"/>
  <cols>
    <col min="1" max="1" width="0.85546875" style="1" customWidth="1"/>
    <col min="2" max="2" width="15.42578125" style="1" customWidth="1"/>
    <col min="3" max="7" width="11" style="1" customWidth="1"/>
    <col min="8" max="8" width="9.28515625" style="1" customWidth="1"/>
    <col min="9" max="9" width="11" style="1" customWidth="1"/>
    <col min="10" max="11" width="9.140625" style="1"/>
    <col min="12" max="12" width="31.85546875" style="1" customWidth="1"/>
    <col min="13" max="16384" width="9.140625" style="1"/>
  </cols>
  <sheetData>
    <row r="2" spans="2:12" ht="15" customHeight="1" x14ac:dyDescent="0.25">
      <c r="B2" s="284" t="s">
        <v>282</v>
      </c>
      <c r="C2" s="277"/>
      <c r="D2" s="277"/>
      <c r="E2" s="277"/>
      <c r="F2" s="277"/>
      <c r="G2" s="277"/>
      <c r="H2" s="277"/>
      <c r="I2" s="277"/>
      <c r="J2" s="277"/>
      <c r="K2" s="277"/>
      <c r="L2" s="277"/>
    </row>
    <row r="3" spans="2:12" x14ac:dyDescent="0.25">
      <c r="B3" s="285" t="s">
        <v>54</v>
      </c>
      <c r="C3" s="276"/>
      <c r="D3" s="276"/>
      <c r="E3" s="276"/>
      <c r="F3" s="276"/>
      <c r="G3" s="276"/>
      <c r="H3" s="276"/>
      <c r="I3" s="261"/>
      <c r="J3" s="259"/>
      <c r="K3" s="259"/>
      <c r="L3" s="259"/>
    </row>
    <row r="4" spans="2:12" x14ac:dyDescent="0.25">
      <c r="B4" s="341" t="s">
        <v>51</v>
      </c>
      <c r="C4" s="343" t="s">
        <v>55</v>
      </c>
      <c r="D4" s="343"/>
      <c r="E4" s="343"/>
      <c r="F4" s="343"/>
      <c r="G4" s="343"/>
      <c r="H4" s="343"/>
      <c r="I4" s="343"/>
    </row>
    <row r="5" spans="2:12" ht="67.5" customHeight="1" x14ac:dyDescent="0.25">
      <c r="B5" s="342"/>
      <c r="C5" s="51" t="s">
        <v>45</v>
      </c>
      <c r="D5" s="51" t="s">
        <v>46</v>
      </c>
      <c r="E5" s="51" t="s">
        <v>47</v>
      </c>
      <c r="F5" s="51" t="s">
        <v>48</v>
      </c>
      <c r="G5" s="51" t="s">
        <v>49</v>
      </c>
      <c r="H5" s="9" t="s">
        <v>260</v>
      </c>
      <c r="I5" s="52" t="s">
        <v>7</v>
      </c>
    </row>
    <row r="6" spans="2:12" x14ac:dyDescent="0.25">
      <c r="B6" s="71" t="s">
        <v>8</v>
      </c>
      <c r="C6" s="68">
        <v>8.9700000000000006</v>
      </c>
      <c r="D6" s="72">
        <v>4.1399999999999997</v>
      </c>
      <c r="E6" s="73">
        <v>6.9</v>
      </c>
      <c r="F6" s="72">
        <v>66.900000000000006</v>
      </c>
      <c r="G6" s="73">
        <v>11.03</v>
      </c>
      <c r="H6" s="72">
        <v>2.0699999999999998</v>
      </c>
      <c r="I6" s="73">
        <v>100</v>
      </c>
    </row>
    <row r="7" spans="2:12" x14ac:dyDescent="0.25">
      <c r="B7" s="12" t="s">
        <v>7</v>
      </c>
      <c r="C7" s="12">
        <v>8.9700000000000006</v>
      </c>
      <c r="D7" s="12">
        <v>4.1399999999999997</v>
      </c>
      <c r="E7" s="12">
        <v>6.9</v>
      </c>
      <c r="F7" s="12">
        <v>66.900000000000006</v>
      </c>
      <c r="G7" s="12">
        <v>11.03</v>
      </c>
      <c r="H7" s="12">
        <v>2.0699999999999998</v>
      </c>
      <c r="I7" s="12">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7"/>
  <sheetViews>
    <sheetView showGridLines="0" workbookViewId="0">
      <selection activeCell="P11" sqref="P11:P12"/>
    </sheetView>
  </sheetViews>
  <sheetFormatPr defaultRowHeight="15" x14ac:dyDescent="0.25"/>
  <cols>
    <col min="1" max="1" width="0.85546875" style="1" customWidth="1"/>
    <col min="2" max="16384" width="9.140625" style="1"/>
  </cols>
  <sheetData>
    <row r="2" spans="2:9" x14ac:dyDescent="0.25">
      <c r="B2" s="21" t="s">
        <v>57</v>
      </c>
      <c r="C2" s="21"/>
      <c r="D2" s="21"/>
      <c r="E2" s="21"/>
      <c r="F2" s="21"/>
      <c r="G2" s="21"/>
      <c r="H2" s="21"/>
    </row>
    <row r="3" spans="2:9" x14ac:dyDescent="0.25">
      <c r="B3" s="344" t="s">
        <v>54</v>
      </c>
      <c r="C3" s="345"/>
      <c r="D3" s="345"/>
      <c r="E3" s="345"/>
      <c r="F3" s="345"/>
      <c r="G3" s="345"/>
      <c r="H3" s="345"/>
    </row>
    <row r="4" spans="2:9" x14ac:dyDescent="0.25">
      <c r="B4" s="341" t="s">
        <v>51</v>
      </c>
      <c r="C4" s="343" t="s">
        <v>56</v>
      </c>
      <c r="D4" s="343"/>
      <c r="E4" s="343"/>
      <c r="F4" s="343"/>
      <c r="G4" s="343"/>
      <c r="H4" s="343"/>
      <c r="I4" s="343"/>
    </row>
    <row r="5" spans="2:9" ht="67.5" customHeight="1" x14ac:dyDescent="0.25">
      <c r="B5" s="342"/>
      <c r="C5" s="51" t="s">
        <v>45</v>
      </c>
      <c r="D5" s="51" t="s">
        <v>46</v>
      </c>
      <c r="E5" s="51" t="s">
        <v>47</v>
      </c>
      <c r="F5" s="51" t="s">
        <v>48</v>
      </c>
      <c r="G5" s="51" t="s">
        <v>49</v>
      </c>
      <c r="H5" s="9" t="s">
        <v>50</v>
      </c>
      <c r="I5" s="52" t="s">
        <v>7</v>
      </c>
    </row>
    <row r="6" spans="2:9" x14ac:dyDescent="0.25">
      <c r="B6" s="71" t="s">
        <v>8</v>
      </c>
      <c r="C6" s="73">
        <v>6.56</v>
      </c>
      <c r="D6" s="72">
        <v>2.46</v>
      </c>
      <c r="E6" s="73">
        <v>6.56</v>
      </c>
      <c r="F6" s="72">
        <v>54.1</v>
      </c>
      <c r="G6" s="73">
        <v>29.51</v>
      </c>
      <c r="H6" s="72">
        <v>0.82</v>
      </c>
      <c r="I6" s="73">
        <v>100</v>
      </c>
    </row>
    <row r="7" spans="2:9" x14ac:dyDescent="0.25">
      <c r="B7" s="11" t="s">
        <v>7</v>
      </c>
      <c r="C7" s="12">
        <v>6.56</v>
      </c>
      <c r="D7" s="12">
        <v>2.46</v>
      </c>
      <c r="E7" s="12">
        <v>6.56</v>
      </c>
      <c r="F7" s="12">
        <v>54.1</v>
      </c>
      <c r="G7" s="12">
        <v>29.51</v>
      </c>
      <c r="H7" s="12">
        <v>0.82</v>
      </c>
      <c r="I7" s="12">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N22" sqref="N22"/>
    </sheetView>
  </sheetViews>
  <sheetFormatPr defaultRowHeight="15" x14ac:dyDescent="0.25"/>
  <cols>
    <col min="1" max="1" width="0.85546875" style="1" customWidth="1"/>
    <col min="2" max="16384" width="9.140625" style="1"/>
  </cols>
  <sheetData>
    <row r="2" spans="2:8" x14ac:dyDescent="0.25">
      <c r="B2" s="21" t="s">
        <v>283</v>
      </c>
      <c r="C2" s="87"/>
      <c r="D2" s="87"/>
      <c r="E2" s="87"/>
      <c r="F2" s="88"/>
      <c r="G2" s="88"/>
      <c r="H2" s="88"/>
    </row>
    <row r="3" spans="2:8" x14ac:dyDescent="0.25">
      <c r="B3" s="50" t="s">
        <v>58</v>
      </c>
      <c r="C3" s="279"/>
      <c r="D3" s="279"/>
      <c r="E3" s="279"/>
      <c r="F3" s="279"/>
      <c r="G3" s="279"/>
      <c r="H3" s="279"/>
    </row>
    <row r="4" spans="2:8" x14ac:dyDescent="0.25">
      <c r="B4" s="346" t="s">
        <v>59</v>
      </c>
      <c r="C4" s="348" t="s">
        <v>12</v>
      </c>
      <c r="D4" s="348"/>
      <c r="E4" s="348"/>
      <c r="F4" s="349" t="s">
        <v>13</v>
      </c>
      <c r="G4" s="349"/>
      <c r="H4" s="349"/>
    </row>
    <row r="5" spans="2:8" x14ac:dyDescent="0.25">
      <c r="B5" s="347"/>
      <c r="C5" s="77" t="s">
        <v>60</v>
      </c>
      <c r="D5" s="77" t="s">
        <v>61</v>
      </c>
      <c r="E5" s="77" t="s">
        <v>28</v>
      </c>
      <c r="F5" s="77" t="s">
        <v>60</v>
      </c>
      <c r="G5" s="77" t="s">
        <v>61</v>
      </c>
      <c r="H5" s="77" t="s">
        <v>28</v>
      </c>
    </row>
    <row r="6" spans="2:8" x14ac:dyDescent="0.25">
      <c r="B6" s="78" t="s">
        <v>62</v>
      </c>
      <c r="C6" s="79">
        <v>13</v>
      </c>
      <c r="D6" s="80" t="s">
        <v>19</v>
      </c>
      <c r="E6" s="79">
        <v>23</v>
      </c>
      <c r="F6" s="81">
        <v>4.8689</v>
      </c>
      <c r="G6" s="82" t="s">
        <v>19</v>
      </c>
      <c r="H6" s="81">
        <v>5.8823999999999996</v>
      </c>
    </row>
    <row r="7" spans="2:8" x14ac:dyDescent="0.25">
      <c r="B7" s="78" t="s">
        <v>63</v>
      </c>
      <c r="C7" s="79">
        <v>15</v>
      </c>
      <c r="D7" s="80">
        <v>1</v>
      </c>
      <c r="E7" s="79">
        <v>19</v>
      </c>
      <c r="F7" s="81">
        <v>5.6180000000000003</v>
      </c>
      <c r="G7" s="82">
        <v>8.3332999999999995</v>
      </c>
      <c r="H7" s="81">
        <v>4.8593000000000002</v>
      </c>
    </row>
    <row r="8" spans="2:8" x14ac:dyDescent="0.25">
      <c r="B8" s="78" t="s">
        <v>64</v>
      </c>
      <c r="C8" s="79">
        <v>21</v>
      </c>
      <c r="D8" s="80" t="s">
        <v>19</v>
      </c>
      <c r="E8" s="79">
        <v>30</v>
      </c>
      <c r="F8" s="81">
        <v>7.8651999999999997</v>
      </c>
      <c r="G8" s="82" t="s">
        <v>19</v>
      </c>
      <c r="H8" s="81">
        <v>7.6726000000000001</v>
      </c>
    </row>
    <row r="9" spans="2:8" x14ac:dyDescent="0.25">
      <c r="B9" s="78" t="s">
        <v>65</v>
      </c>
      <c r="C9" s="79">
        <v>11</v>
      </c>
      <c r="D9" s="80" t="s">
        <v>19</v>
      </c>
      <c r="E9" s="79">
        <v>20</v>
      </c>
      <c r="F9" s="81">
        <v>4.1199000000000003</v>
      </c>
      <c r="G9" s="82" t="s">
        <v>19</v>
      </c>
      <c r="H9" s="81">
        <v>5.1151</v>
      </c>
    </row>
    <row r="10" spans="2:8" x14ac:dyDescent="0.25">
      <c r="B10" s="78" t="s">
        <v>66</v>
      </c>
      <c r="C10" s="79">
        <v>29</v>
      </c>
      <c r="D10" s="80">
        <v>1</v>
      </c>
      <c r="E10" s="79">
        <v>41</v>
      </c>
      <c r="F10" s="81">
        <v>10.8614</v>
      </c>
      <c r="G10" s="82">
        <v>8.3332999999999995</v>
      </c>
      <c r="H10" s="81">
        <v>10.485900000000001</v>
      </c>
    </row>
    <row r="11" spans="2:8" x14ac:dyDescent="0.25">
      <c r="B11" s="78" t="s">
        <v>67</v>
      </c>
      <c r="C11" s="79">
        <v>33</v>
      </c>
      <c r="D11" s="80">
        <v>1</v>
      </c>
      <c r="E11" s="79">
        <v>43</v>
      </c>
      <c r="F11" s="81">
        <v>12.3596</v>
      </c>
      <c r="G11" s="82">
        <v>8.3332999999999995</v>
      </c>
      <c r="H11" s="81">
        <v>10.997400000000001</v>
      </c>
    </row>
    <row r="12" spans="2:8" x14ac:dyDescent="0.25">
      <c r="B12" s="78" t="s">
        <v>68</v>
      </c>
      <c r="C12" s="79">
        <v>33</v>
      </c>
      <c r="D12" s="80">
        <v>2</v>
      </c>
      <c r="E12" s="79">
        <v>45</v>
      </c>
      <c r="F12" s="81">
        <v>12.3596</v>
      </c>
      <c r="G12" s="82">
        <v>16.666699999999999</v>
      </c>
      <c r="H12" s="81">
        <v>11.509</v>
      </c>
    </row>
    <row r="13" spans="2:8" x14ac:dyDescent="0.25">
      <c r="B13" s="78" t="s">
        <v>69</v>
      </c>
      <c r="C13" s="79">
        <v>25</v>
      </c>
      <c r="D13" s="80" t="s">
        <v>19</v>
      </c>
      <c r="E13" s="79">
        <v>43</v>
      </c>
      <c r="F13" s="81">
        <v>9.3633000000000006</v>
      </c>
      <c r="G13" s="82" t="s">
        <v>19</v>
      </c>
      <c r="H13" s="81">
        <v>10.997400000000001</v>
      </c>
    </row>
    <row r="14" spans="2:8" x14ac:dyDescent="0.25">
      <c r="B14" s="78" t="s">
        <v>70</v>
      </c>
      <c r="C14" s="79">
        <v>26</v>
      </c>
      <c r="D14" s="80">
        <v>1</v>
      </c>
      <c r="E14" s="79">
        <v>35</v>
      </c>
      <c r="F14" s="81">
        <v>9.7378</v>
      </c>
      <c r="G14" s="82">
        <v>8.3332999999999995</v>
      </c>
      <c r="H14" s="81">
        <v>8.9513999999999996</v>
      </c>
    </row>
    <row r="15" spans="2:8" x14ac:dyDescent="0.25">
      <c r="B15" s="78" t="s">
        <v>71</v>
      </c>
      <c r="C15" s="79">
        <v>27</v>
      </c>
      <c r="D15" s="80">
        <v>3</v>
      </c>
      <c r="E15" s="79">
        <v>46</v>
      </c>
      <c r="F15" s="81">
        <v>10.112399999999999</v>
      </c>
      <c r="G15" s="82">
        <v>25</v>
      </c>
      <c r="H15" s="81">
        <v>11.764699999999999</v>
      </c>
    </row>
    <row r="16" spans="2:8" x14ac:dyDescent="0.25">
      <c r="B16" s="78" t="s">
        <v>72</v>
      </c>
      <c r="C16" s="79">
        <v>12</v>
      </c>
      <c r="D16" s="80">
        <v>3</v>
      </c>
      <c r="E16" s="79">
        <v>13</v>
      </c>
      <c r="F16" s="81">
        <v>4.4943999999999997</v>
      </c>
      <c r="G16" s="82">
        <v>25</v>
      </c>
      <c r="H16" s="81">
        <v>3.3248000000000002</v>
      </c>
    </row>
    <row r="17" spans="2:8" x14ac:dyDescent="0.25">
      <c r="B17" s="78" t="s">
        <v>73</v>
      </c>
      <c r="C17" s="79">
        <v>22</v>
      </c>
      <c r="D17" s="83" t="s">
        <v>19</v>
      </c>
      <c r="E17" s="84">
        <v>33</v>
      </c>
      <c r="F17" s="85">
        <v>8.2396999999999991</v>
      </c>
      <c r="G17" s="86" t="s">
        <v>19</v>
      </c>
      <c r="H17" s="85">
        <v>8.4398999999999997</v>
      </c>
    </row>
    <row r="18" spans="2:8" x14ac:dyDescent="0.25">
      <c r="B18" s="11" t="s">
        <v>7</v>
      </c>
      <c r="C18" s="28">
        <v>267</v>
      </c>
      <c r="D18" s="11">
        <v>12</v>
      </c>
      <c r="E18" s="28">
        <v>391</v>
      </c>
      <c r="F18" s="12">
        <v>100</v>
      </c>
      <c r="G18" s="12">
        <v>100</v>
      </c>
      <c r="H18" s="12">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N21" sqref="N21"/>
    </sheetView>
  </sheetViews>
  <sheetFormatPr defaultRowHeight="15" x14ac:dyDescent="0.25"/>
  <cols>
    <col min="1" max="1" width="0.85546875" style="1" customWidth="1"/>
    <col min="2" max="2" width="10.85546875" style="1" customWidth="1"/>
    <col min="3" max="16384" width="9.140625" style="1"/>
  </cols>
  <sheetData>
    <row r="2" spans="2:8" x14ac:dyDescent="0.25">
      <c r="B2" s="21" t="s">
        <v>82</v>
      </c>
      <c r="C2" s="87"/>
      <c r="D2" s="87"/>
      <c r="E2" s="87"/>
      <c r="F2" s="88"/>
      <c r="G2" s="88"/>
      <c r="H2" s="88"/>
    </row>
    <row r="3" spans="2:8" x14ac:dyDescent="0.25">
      <c r="B3" s="50" t="s">
        <v>58</v>
      </c>
      <c r="C3" s="279"/>
      <c r="D3" s="279"/>
      <c r="E3" s="279"/>
      <c r="F3" s="279"/>
      <c r="G3" s="279"/>
      <c r="H3" s="279"/>
    </row>
    <row r="4" spans="2:8" x14ac:dyDescent="0.25">
      <c r="B4" s="350" t="s">
        <v>74</v>
      </c>
      <c r="C4" s="352" t="s">
        <v>12</v>
      </c>
      <c r="D4" s="352"/>
      <c r="E4" s="352"/>
      <c r="F4" s="353" t="s">
        <v>13</v>
      </c>
      <c r="G4" s="353"/>
      <c r="H4" s="353"/>
    </row>
    <row r="5" spans="2:8" x14ac:dyDescent="0.25">
      <c r="B5" s="351"/>
      <c r="C5" s="51" t="s">
        <v>60</v>
      </c>
      <c r="D5" s="51" t="s">
        <v>61</v>
      </c>
      <c r="E5" s="51" t="s">
        <v>28</v>
      </c>
      <c r="F5" s="51" t="s">
        <v>60</v>
      </c>
      <c r="G5" s="51" t="s">
        <v>61</v>
      </c>
      <c r="H5" s="51" t="s">
        <v>28</v>
      </c>
    </row>
    <row r="6" spans="2:8" x14ac:dyDescent="0.25">
      <c r="B6" s="90" t="s">
        <v>75</v>
      </c>
      <c r="C6" s="64">
        <v>34</v>
      </c>
      <c r="D6" s="35">
        <v>3</v>
      </c>
      <c r="E6" s="64">
        <v>45</v>
      </c>
      <c r="F6" s="94">
        <v>12.7341</v>
      </c>
      <c r="G6" s="95">
        <v>25</v>
      </c>
      <c r="H6" s="94">
        <v>11.509</v>
      </c>
    </row>
    <row r="7" spans="2:8" x14ac:dyDescent="0.25">
      <c r="B7" s="90" t="s">
        <v>76</v>
      </c>
      <c r="C7" s="64">
        <v>29</v>
      </c>
      <c r="D7" s="35">
        <v>2</v>
      </c>
      <c r="E7" s="64">
        <v>39</v>
      </c>
      <c r="F7" s="94">
        <v>10.8614</v>
      </c>
      <c r="G7" s="95">
        <v>16.666699999999999</v>
      </c>
      <c r="H7" s="94">
        <v>9.9743999999999993</v>
      </c>
    </row>
    <row r="8" spans="2:8" x14ac:dyDescent="0.25">
      <c r="B8" s="90" t="s">
        <v>77</v>
      </c>
      <c r="C8" s="64">
        <v>38</v>
      </c>
      <c r="D8" s="35" t="s">
        <v>19</v>
      </c>
      <c r="E8" s="64">
        <v>54</v>
      </c>
      <c r="F8" s="94">
        <v>14.232200000000001</v>
      </c>
      <c r="G8" s="95" t="s">
        <v>19</v>
      </c>
      <c r="H8" s="94">
        <v>13.810700000000001</v>
      </c>
    </row>
    <row r="9" spans="2:8" x14ac:dyDescent="0.25">
      <c r="B9" s="90" t="s">
        <v>78</v>
      </c>
      <c r="C9" s="64">
        <v>29</v>
      </c>
      <c r="D9" s="35">
        <v>3</v>
      </c>
      <c r="E9" s="64">
        <v>42</v>
      </c>
      <c r="F9" s="94">
        <v>10.8614</v>
      </c>
      <c r="G9" s="95">
        <v>25</v>
      </c>
      <c r="H9" s="94">
        <v>10.7417</v>
      </c>
    </row>
    <row r="10" spans="2:8" x14ac:dyDescent="0.25">
      <c r="B10" s="90" t="s">
        <v>79</v>
      </c>
      <c r="C10" s="64">
        <v>40</v>
      </c>
      <c r="D10" s="35">
        <v>2</v>
      </c>
      <c r="E10" s="64">
        <v>61</v>
      </c>
      <c r="F10" s="94">
        <v>14.981299999999999</v>
      </c>
      <c r="G10" s="95">
        <v>16.666699999999999</v>
      </c>
      <c r="H10" s="94">
        <v>15.601000000000001</v>
      </c>
    </row>
    <row r="11" spans="2:8" x14ac:dyDescent="0.25">
      <c r="B11" s="90" t="s">
        <v>80</v>
      </c>
      <c r="C11" s="64">
        <v>61</v>
      </c>
      <c r="D11" s="35">
        <v>1</v>
      </c>
      <c r="E11" s="64">
        <v>94</v>
      </c>
      <c r="F11" s="94">
        <v>22.846399999999999</v>
      </c>
      <c r="G11" s="95">
        <v>8.3332999999999995</v>
      </c>
      <c r="H11" s="94">
        <v>24.040900000000001</v>
      </c>
    </row>
    <row r="12" spans="2:8" x14ac:dyDescent="0.25">
      <c r="B12" s="90" t="s">
        <v>81</v>
      </c>
      <c r="C12" s="64">
        <v>36</v>
      </c>
      <c r="D12" s="35">
        <v>1</v>
      </c>
      <c r="E12" s="64">
        <v>56</v>
      </c>
      <c r="F12" s="94">
        <v>13.4831</v>
      </c>
      <c r="G12" s="95">
        <v>8.3332999999999995</v>
      </c>
      <c r="H12" s="94">
        <v>14.3223</v>
      </c>
    </row>
    <row r="13" spans="2:8" x14ac:dyDescent="0.25">
      <c r="B13" s="11" t="s">
        <v>7</v>
      </c>
      <c r="C13" s="96">
        <v>267</v>
      </c>
      <c r="D13" s="97">
        <v>12</v>
      </c>
      <c r="E13" s="96">
        <v>391</v>
      </c>
      <c r="F13" s="29">
        <v>100</v>
      </c>
      <c r="G13" s="29">
        <v>100</v>
      </c>
      <c r="H13" s="29">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J33"/>
  <sheetViews>
    <sheetView showGridLines="0" workbookViewId="0">
      <selection activeCell="M12" sqref="M12"/>
    </sheetView>
  </sheetViews>
  <sheetFormatPr defaultRowHeight="15" x14ac:dyDescent="0.25"/>
  <cols>
    <col min="1" max="1" width="0.85546875" style="1" customWidth="1"/>
    <col min="2" max="16384" width="9.140625" style="1"/>
  </cols>
  <sheetData>
    <row r="2" spans="2:10" x14ac:dyDescent="0.25">
      <c r="B2" s="21" t="s">
        <v>284</v>
      </c>
      <c r="C2" s="87"/>
      <c r="D2" s="87"/>
      <c r="E2" s="87"/>
      <c r="F2" s="88"/>
      <c r="G2" s="88"/>
      <c r="H2" s="88"/>
      <c r="I2" s="219"/>
      <c r="J2" s="219"/>
    </row>
    <row r="3" spans="2:10" x14ac:dyDescent="0.25">
      <c r="B3" s="50" t="s">
        <v>179</v>
      </c>
      <c r="C3" s="262"/>
      <c r="D3" s="262"/>
      <c r="E3" s="262"/>
      <c r="F3" s="262"/>
      <c r="G3" s="262"/>
      <c r="H3" s="262"/>
      <c r="I3" s="219"/>
      <c r="J3" s="219"/>
    </row>
    <row r="4" spans="2:10" x14ac:dyDescent="0.25">
      <c r="B4" s="354" t="s">
        <v>246</v>
      </c>
      <c r="C4" s="337" t="s">
        <v>60</v>
      </c>
      <c r="D4" s="337" t="s">
        <v>61</v>
      </c>
      <c r="E4" s="337" t="s">
        <v>28</v>
      </c>
      <c r="F4" s="337" t="s">
        <v>85</v>
      </c>
      <c r="G4" s="337" t="s">
        <v>86</v>
      </c>
      <c r="H4" s="39"/>
      <c r="I4" s="39"/>
      <c r="J4" s="39"/>
    </row>
    <row r="5" spans="2:10" x14ac:dyDescent="0.25">
      <c r="B5" s="354"/>
      <c r="C5" s="337"/>
      <c r="D5" s="337"/>
      <c r="E5" s="337"/>
      <c r="F5" s="337"/>
      <c r="G5" s="337" t="s">
        <v>9</v>
      </c>
      <c r="H5" s="39"/>
      <c r="I5" s="39"/>
      <c r="J5" s="39"/>
    </row>
    <row r="6" spans="2:10" x14ac:dyDescent="0.25">
      <c r="B6" s="123">
        <v>1</v>
      </c>
      <c r="C6" s="220">
        <v>4</v>
      </c>
      <c r="D6" s="221" t="s">
        <v>19</v>
      </c>
      <c r="E6" s="222">
        <v>6</v>
      </c>
      <c r="F6" s="95" t="s">
        <v>19</v>
      </c>
      <c r="G6" s="223">
        <v>150</v>
      </c>
      <c r="H6" s="39"/>
      <c r="I6" s="39"/>
      <c r="J6" s="39"/>
    </row>
    <row r="7" spans="2:10" x14ac:dyDescent="0.25">
      <c r="B7" s="123">
        <v>2</v>
      </c>
      <c r="C7" s="220">
        <v>2</v>
      </c>
      <c r="D7" s="221" t="s">
        <v>19</v>
      </c>
      <c r="E7" s="222">
        <v>3</v>
      </c>
      <c r="F7" s="95" t="s">
        <v>19</v>
      </c>
      <c r="G7" s="223">
        <v>150</v>
      </c>
      <c r="H7" s="39"/>
      <c r="I7" s="39"/>
      <c r="J7" s="39"/>
    </row>
    <row r="8" spans="2:10" x14ac:dyDescent="0.25">
      <c r="B8" s="123">
        <v>3</v>
      </c>
      <c r="C8" s="220">
        <v>3</v>
      </c>
      <c r="D8" s="221" t="s">
        <v>19</v>
      </c>
      <c r="E8" s="222">
        <v>3</v>
      </c>
      <c r="F8" s="95" t="s">
        <v>19</v>
      </c>
      <c r="G8" s="223">
        <v>100</v>
      </c>
      <c r="H8" s="39"/>
      <c r="I8" s="39"/>
      <c r="J8" s="39"/>
    </row>
    <row r="9" spans="2:10" x14ac:dyDescent="0.25">
      <c r="B9" s="123">
        <v>4</v>
      </c>
      <c r="C9" s="220">
        <v>2</v>
      </c>
      <c r="D9" s="221" t="s">
        <v>19</v>
      </c>
      <c r="E9" s="222">
        <v>6</v>
      </c>
      <c r="F9" s="95" t="s">
        <v>19</v>
      </c>
      <c r="G9" s="223">
        <v>300</v>
      </c>
      <c r="H9" s="39"/>
      <c r="I9" s="39"/>
      <c r="J9" s="39"/>
    </row>
    <row r="10" spans="2:10" x14ac:dyDescent="0.25">
      <c r="B10" s="123">
        <v>5</v>
      </c>
      <c r="C10" s="220">
        <v>2</v>
      </c>
      <c r="D10" s="221">
        <v>1</v>
      </c>
      <c r="E10" s="222">
        <v>4</v>
      </c>
      <c r="F10" s="95">
        <v>50</v>
      </c>
      <c r="G10" s="223">
        <v>200</v>
      </c>
      <c r="H10" s="39"/>
      <c r="I10" s="39"/>
      <c r="J10" s="39"/>
    </row>
    <row r="11" spans="2:10" x14ac:dyDescent="0.25">
      <c r="B11" s="123">
        <v>6</v>
      </c>
      <c r="C11" s="220">
        <v>1</v>
      </c>
      <c r="D11" s="221" t="s">
        <v>19</v>
      </c>
      <c r="E11" s="222">
        <v>1</v>
      </c>
      <c r="F11" s="95" t="s">
        <v>19</v>
      </c>
      <c r="G11" s="223">
        <v>100</v>
      </c>
      <c r="H11" s="39"/>
      <c r="I11" s="39"/>
      <c r="J11" s="39"/>
    </row>
    <row r="12" spans="2:10" x14ac:dyDescent="0.25">
      <c r="B12" s="123">
        <v>7</v>
      </c>
      <c r="C12" s="220">
        <v>4</v>
      </c>
      <c r="D12" s="221" t="s">
        <v>19</v>
      </c>
      <c r="E12" s="222">
        <v>7</v>
      </c>
      <c r="F12" s="95" t="s">
        <v>19</v>
      </c>
      <c r="G12" s="223">
        <v>175</v>
      </c>
      <c r="H12" s="39"/>
      <c r="I12" s="39"/>
      <c r="J12" s="39"/>
    </row>
    <row r="13" spans="2:10" x14ac:dyDescent="0.25">
      <c r="B13" s="123">
        <v>8</v>
      </c>
      <c r="C13" s="220">
        <v>13</v>
      </c>
      <c r="D13" s="221" t="s">
        <v>19</v>
      </c>
      <c r="E13" s="222">
        <v>17</v>
      </c>
      <c r="F13" s="95" t="s">
        <v>19</v>
      </c>
      <c r="G13" s="223">
        <v>130.77000000000001</v>
      </c>
      <c r="H13" s="39"/>
      <c r="I13" s="39"/>
      <c r="J13" s="39"/>
    </row>
    <row r="14" spans="2:10" x14ac:dyDescent="0.25">
      <c r="B14" s="123">
        <v>9</v>
      </c>
      <c r="C14" s="220">
        <v>13</v>
      </c>
      <c r="D14" s="221">
        <v>1</v>
      </c>
      <c r="E14" s="222">
        <v>18</v>
      </c>
      <c r="F14" s="95">
        <v>7.69</v>
      </c>
      <c r="G14" s="223">
        <v>138.46</v>
      </c>
      <c r="H14" s="39"/>
      <c r="I14" s="39"/>
      <c r="J14" s="39"/>
    </row>
    <row r="15" spans="2:10" x14ac:dyDescent="0.25">
      <c r="B15" s="123">
        <v>10</v>
      </c>
      <c r="C15" s="220">
        <v>19</v>
      </c>
      <c r="D15" s="221" t="s">
        <v>19</v>
      </c>
      <c r="E15" s="222">
        <v>26</v>
      </c>
      <c r="F15" s="95" t="s">
        <v>19</v>
      </c>
      <c r="G15" s="223">
        <v>136.84</v>
      </c>
      <c r="H15" s="39"/>
      <c r="I15" s="39"/>
      <c r="J15" s="39"/>
    </row>
    <row r="16" spans="2:10" x14ac:dyDescent="0.25">
      <c r="B16" s="123">
        <v>11</v>
      </c>
      <c r="C16" s="220">
        <v>16</v>
      </c>
      <c r="D16" s="221" t="s">
        <v>19</v>
      </c>
      <c r="E16" s="222">
        <v>23</v>
      </c>
      <c r="F16" s="95" t="s">
        <v>19</v>
      </c>
      <c r="G16" s="223">
        <v>143.75</v>
      </c>
      <c r="H16" s="39"/>
      <c r="I16" s="39"/>
      <c r="J16" s="39"/>
    </row>
    <row r="17" spans="2:10" x14ac:dyDescent="0.25">
      <c r="B17" s="123">
        <v>12</v>
      </c>
      <c r="C17" s="220">
        <v>16</v>
      </c>
      <c r="D17" s="221">
        <v>2</v>
      </c>
      <c r="E17" s="222">
        <v>18</v>
      </c>
      <c r="F17" s="95">
        <v>12.5</v>
      </c>
      <c r="G17" s="223">
        <v>112.5</v>
      </c>
      <c r="H17" s="39"/>
      <c r="I17" s="39"/>
      <c r="J17" s="39"/>
    </row>
    <row r="18" spans="2:10" x14ac:dyDescent="0.25">
      <c r="B18" s="123">
        <v>13</v>
      </c>
      <c r="C18" s="220">
        <v>17</v>
      </c>
      <c r="D18" s="95" t="s">
        <v>19</v>
      </c>
      <c r="E18" s="222">
        <v>22</v>
      </c>
      <c r="F18" s="95" t="s">
        <v>19</v>
      </c>
      <c r="G18" s="223">
        <v>129.41</v>
      </c>
      <c r="H18" s="39"/>
      <c r="I18" s="39"/>
      <c r="J18" s="39"/>
    </row>
    <row r="19" spans="2:10" x14ac:dyDescent="0.25">
      <c r="B19" s="123">
        <v>14</v>
      </c>
      <c r="C19" s="220">
        <v>7</v>
      </c>
      <c r="D19" s="221" t="s">
        <v>19</v>
      </c>
      <c r="E19" s="222">
        <v>8</v>
      </c>
      <c r="F19" s="95" t="s">
        <v>19</v>
      </c>
      <c r="G19" s="223">
        <v>114.29</v>
      </c>
      <c r="H19" s="39"/>
      <c r="I19" s="39"/>
      <c r="J19" s="39"/>
    </row>
    <row r="20" spans="2:10" x14ac:dyDescent="0.25">
      <c r="B20" s="123">
        <v>15</v>
      </c>
      <c r="C20" s="220">
        <v>20</v>
      </c>
      <c r="D20" s="95" t="s">
        <v>19</v>
      </c>
      <c r="E20" s="222">
        <v>34</v>
      </c>
      <c r="F20" s="95" t="s">
        <v>19</v>
      </c>
      <c r="G20" s="223">
        <v>170</v>
      </c>
      <c r="H20" s="39"/>
      <c r="I20" s="39"/>
      <c r="J20" s="39"/>
    </row>
    <row r="21" spans="2:10" x14ac:dyDescent="0.25">
      <c r="B21" s="123">
        <v>16</v>
      </c>
      <c r="C21" s="220">
        <v>18</v>
      </c>
      <c r="D21" s="221">
        <v>1</v>
      </c>
      <c r="E21" s="222">
        <v>35</v>
      </c>
      <c r="F21" s="95">
        <v>5.56</v>
      </c>
      <c r="G21" s="223">
        <v>194.44</v>
      </c>
      <c r="H21" s="39"/>
      <c r="I21" s="39"/>
      <c r="J21" s="39"/>
    </row>
    <row r="22" spans="2:10" x14ac:dyDescent="0.25">
      <c r="B22" s="123">
        <v>17</v>
      </c>
      <c r="C22" s="220">
        <v>25</v>
      </c>
      <c r="D22" s="95" t="s">
        <v>19</v>
      </c>
      <c r="E22" s="222">
        <v>35</v>
      </c>
      <c r="F22" s="95" t="s">
        <v>19</v>
      </c>
      <c r="G22" s="223">
        <v>140</v>
      </c>
      <c r="H22" s="39"/>
      <c r="I22" s="39"/>
      <c r="J22" s="39"/>
    </row>
    <row r="23" spans="2:10" x14ac:dyDescent="0.25">
      <c r="B23" s="123">
        <v>18</v>
      </c>
      <c r="C23" s="220">
        <v>21</v>
      </c>
      <c r="D23" s="221" t="s">
        <v>19</v>
      </c>
      <c r="E23" s="222">
        <v>33</v>
      </c>
      <c r="F23" s="95" t="s">
        <v>19</v>
      </c>
      <c r="G23" s="223">
        <v>157.13999999999999</v>
      </c>
      <c r="H23" s="39"/>
      <c r="I23" s="39"/>
      <c r="J23" s="39"/>
    </row>
    <row r="24" spans="2:10" x14ac:dyDescent="0.25">
      <c r="B24" s="123">
        <v>19</v>
      </c>
      <c r="C24" s="220">
        <v>20</v>
      </c>
      <c r="D24" s="221" t="s">
        <v>19</v>
      </c>
      <c r="E24" s="222">
        <v>32</v>
      </c>
      <c r="F24" s="95" t="s">
        <v>19</v>
      </c>
      <c r="G24" s="223">
        <v>160</v>
      </c>
      <c r="H24" s="39"/>
      <c r="I24" s="39"/>
      <c r="J24" s="39"/>
    </row>
    <row r="25" spans="2:10" x14ac:dyDescent="0.25">
      <c r="B25" s="123">
        <v>20</v>
      </c>
      <c r="C25" s="220">
        <v>12</v>
      </c>
      <c r="D25" s="224">
        <v>2</v>
      </c>
      <c r="E25" s="222">
        <v>16</v>
      </c>
      <c r="F25" s="225">
        <v>16.670000000000002</v>
      </c>
      <c r="G25" s="223">
        <v>133.33000000000001</v>
      </c>
      <c r="H25" s="39"/>
      <c r="I25" s="39"/>
      <c r="J25" s="39"/>
    </row>
    <row r="26" spans="2:10" x14ac:dyDescent="0.25">
      <c r="B26" s="123">
        <v>21</v>
      </c>
      <c r="C26" s="220">
        <v>13</v>
      </c>
      <c r="D26" s="221">
        <v>4</v>
      </c>
      <c r="E26" s="222">
        <v>18</v>
      </c>
      <c r="F26" s="95">
        <v>30.77</v>
      </c>
      <c r="G26" s="223">
        <v>138.46</v>
      </c>
      <c r="H26" s="39"/>
      <c r="I26" s="39"/>
      <c r="J26" s="39"/>
    </row>
    <row r="27" spans="2:10" x14ac:dyDescent="0.25">
      <c r="B27" s="123">
        <v>22</v>
      </c>
      <c r="C27" s="220">
        <v>5</v>
      </c>
      <c r="D27" s="221" t="s">
        <v>19</v>
      </c>
      <c r="E27" s="222">
        <v>6</v>
      </c>
      <c r="F27" s="95" t="s">
        <v>19</v>
      </c>
      <c r="G27" s="223">
        <v>120</v>
      </c>
      <c r="H27" s="39"/>
      <c r="I27" s="39"/>
      <c r="J27" s="39"/>
    </row>
    <row r="28" spans="2:10" x14ac:dyDescent="0.25">
      <c r="B28" s="123">
        <v>23</v>
      </c>
      <c r="C28" s="220">
        <v>7</v>
      </c>
      <c r="D28" s="95" t="s">
        <v>19</v>
      </c>
      <c r="E28" s="222">
        <v>11</v>
      </c>
      <c r="F28" s="95" t="s">
        <v>19</v>
      </c>
      <c r="G28" s="223">
        <v>157.13999999999999</v>
      </c>
      <c r="H28" s="39"/>
      <c r="I28" s="39"/>
      <c r="J28" s="39"/>
    </row>
    <row r="29" spans="2:10" x14ac:dyDescent="0.25">
      <c r="B29" s="123">
        <v>24</v>
      </c>
      <c r="C29" s="220">
        <v>4</v>
      </c>
      <c r="D29" s="221" t="s">
        <v>19</v>
      </c>
      <c r="E29" s="222">
        <v>6</v>
      </c>
      <c r="F29" s="95" t="s">
        <v>19</v>
      </c>
      <c r="G29" s="223">
        <v>150</v>
      </c>
      <c r="H29" s="39"/>
      <c r="I29" s="39"/>
      <c r="J29" s="39"/>
    </row>
    <row r="30" spans="2:10" x14ac:dyDescent="0.25">
      <c r="B30" s="123" t="s">
        <v>247</v>
      </c>
      <c r="C30" s="220">
        <v>3</v>
      </c>
      <c r="D30" s="221">
        <v>1</v>
      </c>
      <c r="E30" s="222">
        <v>3</v>
      </c>
      <c r="F30" s="95">
        <v>33.33</v>
      </c>
      <c r="G30" s="223">
        <v>100</v>
      </c>
      <c r="H30" s="39"/>
      <c r="I30" s="39"/>
      <c r="J30" s="39"/>
    </row>
    <row r="31" spans="2:10" x14ac:dyDescent="0.25">
      <c r="B31" s="11" t="s">
        <v>7</v>
      </c>
      <c r="C31" s="28">
        <v>267</v>
      </c>
      <c r="D31" s="28">
        <v>12</v>
      </c>
      <c r="E31" s="28">
        <v>391</v>
      </c>
      <c r="F31" s="12">
        <v>4.49</v>
      </c>
      <c r="G31" s="12">
        <v>146.44</v>
      </c>
      <c r="H31" s="39"/>
      <c r="I31" s="39"/>
      <c r="J31" s="39"/>
    </row>
    <row r="32" spans="2:10" ht="11.25" customHeight="1" x14ac:dyDescent="0.25">
      <c r="B32" s="226" t="s">
        <v>91</v>
      </c>
      <c r="C32" s="201"/>
      <c r="D32" s="201"/>
      <c r="E32" s="201"/>
      <c r="F32" s="202"/>
      <c r="G32" s="202"/>
      <c r="H32" s="201"/>
      <c r="I32" s="201"/>
    </row>
    <row r="33" spans="2:9" ht="11.25" customHeight="1" x14ac:dyDescent="0.25">
      <c r="B33" s="226" t="s">
        <v>92</v>
      </c>
      <c r="C33" s="201"/>
      <c r="D33" s="201"/>
      <c r="E33" s="201"/>
      <c r="F33" s="202"/>
      <c r="G33" s="202"/>
      <c r="H33" s="201"/>
      <c r="I33" s="201"/>
    </row>
  </sheetData>
  <mergeCells count="6">
    <mergeCell ref="G4:G5"/>
    <mergeCell ref="B4:B5"/>
    <mergeCell ref="C4:C5"/>
    <mergeCell ref="D4:D5"/>
    <mergeCell ref="E4:E5"/>
    <mergeCell ref="F4:F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12"/>
  <sheetViews>
    <sheetView showGridLines="0" workbookViewId="0">
      <selection activeCell="N19" sqref="N19"/>
    </sheetView>
  </sheetViews>
  <sheetFormatPr defaultRowHeight="15" x14ac:dyDescent="0.25"/>
  <cols>
    <col min="1" max="1" width="0.85546875" style="1" customWidth="1"/>
    <col min="2" max="16384" width="9.140625" style="1"/>
  </cols>
  <sheetData>
    <row r="1" spans="2:19" x14ac:dyDescent="0.25">
      <c r="B1" s="103"/>
      <c r="C1" s="39"/>
      <c r="D1" s="39"/>
      <c r="E1" s="39"/>
      <c r="F1" s="198"/>
      <c r="G1" s="39"/>
      <c r="H1" s="39"/>
      <c r="I1" s="39"/>
      <c r="J1" s="198"/>
      <c r="K1" s="39"/>
      <c r="L1" s="39"/>
      <c r="M1" s="39"/>
      <c r="N1" s="198"/>
      <c r="O1" s="39"/>
      <c r="P1" s="39"/>
      <c r="Q1" s="39"/>
      <c r="R1" s="198"/>
      <c r="S1" s="39"/>
    </row>
    <row r="2" spans="2:19" x14ac:dyDescent="0.25">
      <c r="B2" s="49" t="s">
        <v>285</v>
      </c>
      <c r="C2" s="39"/>
      <c r="D2" s="39"/>
      <c r="E2" s="39"/>
      <c r="F2" s="198"/>
      <c r="G2" s="39"/>
      <c r="H2" s="39"/>
      <c r="I2" s="39"/>
      <c r="J2" s="198"/>
      <c r="K2" s="39"/>
      <c r="L2" s="39"/>
      <c r="M2" s="39"/>
      <c r="N2" s="198"/>
      <c r="O2" s="39"/>
      <c r="P2" s="39"/>
      <c r="Q2" s="39"/>
      <c r="R2" s="198"/>
      <c r="S2" s="39"/>
    </row>
    <row r="3" spans="2:19" x14ac:dyDescent="0.25">
      <c r="B3" s="286" t="s">
        <v>248</v>
      </c>
      <c r="C3" s="279"/>
      <c r="D3" s="279"/>
      <c r="E3" s="279"/>
      <c r="F3" s="279"/>
      <c r="G3" s="279"/>
      <c r="H3" s="279"/>
      <c r="I3" s="39"/>
      <c r="J3" s="198"/>
      <c r="K3" s="39"/>
      <c r="L3" s="39"/>
      <c r="M3" s="39"/>
      <c r="N3" s="198"/>
      <c r="O3" s="39"/>
      <c r="P3" s="39"/>
      <c r="Q3" s="39"/>
      <c r="R3" s="198"/>
      <c r="S3" s="39"/>
    </row>
    <row r="4" spans="2:19" ht="15" customHeight="1" x14ac:dyDescent="0.25">
      <c r="B4" s="355" t="s">
        <v>51</v>
      </c>
      <c r="C4" s="358" t="s">
        <v>74</v>
      </c>
      <c r="D4" s="358"/>
      <c r="E4" s="358"/>
      <c r="F4" s="358"/>
      <c r="G4" s="358"/>
      <c r="H4" s="358"/>
      <c r="I4" s="358"/>
      <c r="J4" s="358"/>
      <c r="K4" s="358"/>
      <c r="L4" s="358"/>
      <c r="M4" s="358"/>
      <c r="N4" s="358"/>
      <c r="O4" s="358"/>
      <c r="P4" s="358"/>
      <c r="Q4" s="358"/>
      <c r="R4" s="358"/>
      <c r="S4" s="39"/>
    </row>
    <row r="5" spans="2:19" ht="15" customHeight="1" x14ac:dyDescent="0.25">
      <c r="B5" s="356"/>
      <c r="C5" s="359" t="s">
        <v>249</v>
      </c>
      <c r="D5" s="359"/>
      <c r="E5" s="359"/>
      <c r="F5" s="359"/>
      <c r="G5" s="358" t="s">
        <v>250</v>
      </c>
      <c r="H5" s="358"/>
      <c r="I5" s="358"/>
      <c r="J5" s="358"/>
      <c r="K5" s="359" t="s">
        <v>251</v>
      </c>
      <c r="L5" s="359"/>
      <c r="M5" s="359"/>
      <c r="N5" s="359"/>
      <c r="O5" s="358" t="s">
        <v>7</v>
      </c>
      <c r="P5" s="358"/>
      <c r="Q5" s="358"/>
      <c r="R5" s="358"/>
      <c r="S5" s="39"/>
    </row>
    <row r="6" spans="2:19" ht="27" x14ac:dyDescent="0.25">
      <c r="B6" s="357"/>
      <c r="C6" s="217" t="s">
        <v>60</v>
      </c>
      <c r="D6" s="217" t="s">
        <v>61</v>
      </c>
      <c r="E6" s="217" t="s">
        <v>28</v>
      </c>
      <c r="F6" s="227" t="s">
        <v>206</v>
      </c>
      <c r="G6" s="217" t="s">
        <v>60</v>
      </c>
      <c r="H6" s="217" t="s">
        <v>61</v>
      </c>
      <c r="I6" s="217" t="s">
        <v>28</v>
      </c>
      <c r="J6" s="227" t="s">
        <v>206</v>
      </c>
      <c r="K6" s="217" t="s">
        <v>60</v>
      </c>
      <c r="L6" s="217" t="s">
        <v>61</v>
      </c>
      <c r="M6" s="217" t="s">
        <v>28</v>
      </c>
      <c r="N6" s="227" t="s">
        <v>206</v>
      </c>
      <c r="O6" s="217" t="s">
        <v>60</v>
      </c>
      <c r="P6" s="217" t="s">
        <v>61</v>
      </c>
      <c r="Q6" s="217" t="s">
        <v>28</v>
      </c>
      <c r="R6" s="227" t="s">
        <v>206</v>
      </c>
      <c r="S6" s="39"/>
    </row>
    <row r="7" spans="2:19" x14ac:dyDescent="0.25">
      <c r="B7" s="71" t="s">
        <v>8</v>
      </c>
      <c r="C7" s="228">
        <v>5</v>
      </c>
      <c r="D7" s="229">
        <v>1</v>
      </c>
      <c r="E7" s="228">
        <v>4</v>
      </c>
      <c r="F7" s="230">
        <v>20</v>
      </c>
      <c r="G7" s="228">
        <v>12</v>
      </c>
      <c r="H7" s="229" t="s">
        <v>19</v>
      </c>
      <c r="I7" s="228">
        <v>15</v>
      </c>
      <c r="J7" s="230" t="s">
        <v>19</v>
      </c>
      <c r="K7" s="228">
        <v>13</v>
      </c>
      <c r="L7" s="229" t="s">
        <v>19</v>
      </c>
      <c r="M7" s="228">
        <v>27</v>
      </c>
      <c r="N7" s="230" t="s">
        <v>19</v>
      </c>
      <c r="O7" s="228">
        <v>30</v>
      </c>
      <c r="P7" s="229">
        <v>1</v>
      </c>
      <c r="Q7" s="228">
        <v>46</v>
      </c>
      <c r="R7" s="230">
        <v>3.33</v>
      </c>
      <c r="S7" s="39"/>
    </row>
    <row r="8" spans="2:19" x14ac:dyDescent="0.25">
      <c r="B8" s="11" t="s">
        <v>7</v>
      </c>
      <c r="C8" s="97">
        <v>5</v>
      </c>
      <c r="D8" s="97">
        <v>1</v>
      </c>
      <c r="E8" s="97">
        <v>4</v>
      </c>
      <c r="F8" s="105">
        <v>20</v>
      </c>
      <c r="G8" s="97">
        <v>12</v>
      </c>
      <c r="H8" s="97" t="s">
        <v>19</v>
      </c>
      <c r="I8" s="97">
        <v>15</v>
      </c>
      <c r="J8" s="105" t="s">
        <v>19</v>
      </c>
      <c r="K8" s="97">
        <v>13</v>
      </c>
      <c r="L8" s="97" t="s">
        <v>19</v>
      </c>
      <c r="M8" s="96">
        <v>27</v>
      </c>
      <c r="N8" s="105" t="s">
        <v>19</v>
      </c>
      <c r="O8" s="96">
        <v>30</v>
      </c>
      <c r="P8" s="97">
        <v>1</v>
      </c>
      <c r="Q8" s="96">
        <v>46</v>
      </c>
      <c r="R8" s="105">
        <v>3.33</v>
      </c>
      <c r="S8" s="39"/>
    </row>
    <row r="9" spans="2:19" ht="11.25" customHeight="1" x14ac:dyDescent="0.25">
      <c r="B9" s="231" t="s">
        <v>252</v>
      </c>
      <c r="C9" s="201"/>
      <c r="D9" s="201"/>
      <c r="E9" s="201"/>
      <c r="F9" s="202"/>
      <c r="G9" s="201"/>
      <c r="H9" s="201"/>
      <c r="I9" s="39"/>
      <c r="J9" s="198"/>
      <c r="K9" s="39"/>
      <c r="L9" s="39"/>
      <c r="M9" s="39"/>
      <c r="N9" s="198"/>
      <c r="O9" s="39"/>
      <c r="P9" s="39"/>
      <c r="Q9" s="39"/>
      <c r="R9" s="198"/>
      <c r="S9" s="39"/>
    </row>
    <row r="10" spans="2:19" ht="11.25" customHeight="1" x14ac:dyDescent="0.25">
      <c r="B10" s="231" t="s">
        <v>253</v>
      </c>
      <c r="C10" s="201"/>
      <c r="D10" s="201"/>
      <c r="E10" s="201"/>
      <c r="F10" s="202"/>
      <c r="G10" s="201"/>
      <c r="H10" s="201"/>
      <c r="I10" s="39"/>
      <c r="J10" s="198"/>
      <c r="K10" s="39"/>
      <c r="L10" s="39"/>
      <c r="M10" s="39"/>
      <c r="N10" s="198"/>
      <c r="O10" s="39"/>
      <c r="P10" s="39"/>
      <c r="Q10" s="39"/>
      <c r="R10" s="198"/>
      <c r="S10" s="39"/>
    </row>
    <row r="11" spans="2:19" x14ac:dyDescent="0.25">
      <c r="B11" s="103"/>
      <c r="C11" s="39"/>
      <c r="D11" s="39"/>
      <c r="E11" s="39"/>
      <c r="F11" s="198"/>
      <c r="G11" s="39"/>
      <c r="H11" s="39"/>
      <c r="I11" s="39"/>
      <c r="J11" s="198"/>
      <c r="K11" s="39"/>
      <c r="L11" s="39"/>
      <c r="M11" s="39"/>
      <c r="N11" s="198"/>
      <c r="O11" s="39"/>
      <c r="P11" s="39"/>
      <c r="Q11" s="39"/>
      <c r="R11" s="198"/>
      <c r="S11" s="39"/>
    </row>
    <row r="12" spans="2:19" x14ac:dyDescent="0.25">
      <c r="B12" s="103"/>
      <c r="C12" s="39"/>
      <c r="D12" s="39"/>
      <c r="E12" s="39"/>
      <c r="F12" s="198"/>
      <c r="G12" s="39"/>
      <c r="H12" s="39"/>
      <c r="I12" s="39"/>
      <c r="J12" s="198"/>
      <c r="K12" s="39"/>
      <c r="L12" s="39"/>
      <c r="M12" s="39"/>
      <c r="N12" s="198"/>
      <c r="O12" s="39"/>
      <c r="P12" s="39"/>
      <c r="Q12" s="39"/>
      <c r="R12" s="198"/>
      <c r="S12" s="39"/>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9"/>
  <sheetViews>
    <sheetView showGridLines="0" workbookViewId="0">
      <selection activeCell="D21" sqref="D21"/>
    </sheetView>
  </sheetViews>
  <sheetFormatPr defaultRowHeight="15" x14ac:dyDescent="0.25"/>
  <cols>
    <col min="1" max="1" width="0.85546875" style="1" customWidth="1"/>
    <col min="2" max="2" width="10.140625" style="1" customWidth="1"/>
    <col min="3" max="16384" width="9.140625" style="1"/>
  </cols>
  <sheetData>
    <row r="2" spans="2:11" x14ac:dyDescent="0.25">
      <c r="B2" s="307" t="s">
        <v>274</v>
      </c>
      <c r="C2" s="308"/>
      <c r="D2" s="308"/>
      <c r="E2" s="308"/>
      <c r="F2" s="308"/>
      <c r="G2" s="308"/>
      <c r="H2" s="308"/>
      <c r="I2" s="308"/>
      <c r="J2" s="308"/>
      <c r="K2" s="308"/>
    </row>
    <row r="3" spans="2:11" ht="15" customHeight="1" x14ac:dyDescent="0.25">
      <c r="B3" s="275" t="s">
        <v>245</v>
      </c>
      <c r="C3" s="265"/>
      <c r="D3" s="265"/>
      <c r="E3" s="265"/>
      <c r="F3" s="265"/>
      <c r="G3" s="265"/>
      <c r="H3" s="265"/>
      <c r="I3" s="265"/>
      <c r="J3" s="265"/>
      <c r="K3" s="265"/>
    </row>
    <row r="4" spans="2:11" ht="15" customHeight="1" x14ac:dyDescent="0.25">
      <c r="B4" s="309" t="s">
        <v>51</v>
      </c>
      <c r="C4" s="312">
        <v>2018</v>
      </c>
      <c r="D4" s="312"/>
      <c r="E4" s="312"/>
      <c r="F4" s="313">
        <v>2017</v>
      </c>
      <c r="G4" s="313"/>
      <c r="H4" s="313"/>
      <c r="I4" s="312" t="s">
        <v>261</v>
      </c>
      <c r="J4" s="312"/>
      <c r="K4" s="312"/>
    </row>
    <row r="5" spans="2:11" x14ac:dyDescent="0.25">
      <c r="B5" s="310"/>
      <c r="C5" s="312"/>
      <c r="D5" s="312"/>
      <c r="E5" s="312"/>
      <c r="F5" s="313"/>
      <c r="G5" s="313"/>
      <c r="H5" s="313"/>
      <c r="I5" s="314"/>
      <c r="J5" s="314"/>
      <c r="K5" s="314"/>
    </row>
    <row r="6" spans="2:11" x14ac:dyDescent="0.25">
      <c r="B6" s="311"/>
      <c r="C6" s="250" t="s">
        <v>60</v>
      </c>
      <c r="D6" s="250" t="s">
        <v>61</v>
      </c>
      <c r="E6" s="250" t="s">
        <v>28</v>
      </c>
      <c r="F6" s="250" t="s">
        <v>60</v>
      </c>
      <c r="G6" s="250" t="s">
        <v>61</v>
      </c>
      <c r="H6" s="250" t="s">
        <v>28</v>
      </c>
      <c r="I6" s="250" t="s">
        <v>60</v>
      </c>
      <c r="J6" s="250" t="s">
        <v>61</v>
      </c>
      <c r="K6" s="250" t="s">
        <v>28</v>
      </c>
    </row>
    <row r="7" spans="2:11" x14ac:dyDescent="0.25">
      <c r="B7" s="24" t="s">
        <v>8</v>
      </c>
      <c r="C7" s="251">
        <v>267</v>
      </c>
      <c r="D7" s="252">
        <v>12</v>
      </c>
      <c r="E7" s="251">
        <v>391</v>
      </c>
      <c r="F7" s="252">
        <v>256</v>
      </c>
      <c r="G7" s="251">
        <v>8</v>
      </c>
      <c r="H7" s="252">
        <v>348</v>
      </c>
      <c r="I7" s="94">
        <v>4.3</v>
      </c>
      <c r="J7" s="95">
        <v>50</v>
      </c>
      <c r="K7" s="94">
        <v>12.36</v>
      </c>
    </row>
    <row r="8" spans="2:11" x14ac:dyDescent="0.25">
      <c r="B8" s="11" t="s">
        <v>18</v>
      </c>
      <c r="C8" s="96">
        <v>267</v>
      </c>
      <c r="D8" s="97">
        <v>12</v>
      </c>
      <c r="E8" s="96">
        <v>391</v>
      </c>
      <c r="F8" s="96">
        <v>256</v>
      </c>
      <c r="G8" s="97">
        <v>8</v>
      </c>
      <c r="H8" s="96">
        <v>348</v>
      </c>
      <c r="I8" s="105">
        <v>4.3</v>
      </c>
      <c r="J8" s="105">
        <v>50</v>
      </c>
      <c r="K8" s="105">
        <v>12.36</v>
      </c>
    </row>
    <row r="9" spans="2:11" x14ac:dyDescent="0.25">
      <c r="B9" s="11" t="s">
        <v>11</v>
      </c>
      <c r="C9" s="96">
        <v>172553</v>
      </c>
      <c r="D9" s="96">
        <v>3334</v>
      </c>
      <c r="E9" s="96">
        <v>242919</v>
      </c>
      <c r="F9" s="96">
        <v>174933</v>
      </c>
      <c r="G9" s="96">
        <v>3378</v>
      </c>
      <c r="H9" s="96">
        <v>246750</v>
      </c>
      <c r="I9" s="105">
        <v>-1.36</v>
      </c>
      <c r="J9" s="105">
        <v>-1.3</v>
      </c>
      <c r="K9" s="105">
        <v>-1.55</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S12"/>
  <sheetViews>
    <sheetView showGridLines="0" workbookViewId="0">
      <selection activeCell="O20" sqref="O20"/>
    </sheetView>
  </sheetViews>
  <sheetFormatPr defaultRowHeight="15" x14ac:dyDescent="0.25"/>
  <cols>
    <col min="1" max="1" width="0.85546875" style="1" customWidth="1"/>
    <col min="2" max="16384" width="9.140625" style="1"/>
  </cols>
  <sheetData>
    <row r="1" spans="2:19" x14ac:dyDescent="0.25">
      <c r="B1" s="103"/>
      <c r="C1" s="39"/>
      <c r="D1" s="39"/>
      <c r="E1" s="39"/>
      <c r="F1" s="198"/>
      <c r="G1" s="39"/>
      <c r="H1" s="39"/>
      <c r="I1" s="39"/>
      <c r="J1" s="198"/>
      <c r="K1" s="39"/>
      <c r="L1" s="39"/>
      <c r="M1" s="39"/>
      <c r="N1" s="198"/>
      <c r="O1" s="39"/>
      <c r="P1" s="39"/>
      <c r="Q1" s="39"/>
      <c r="R1" s="198"/>
      <c r="S1" s="39"/>
    </row>
    <row r="2" spans="2:19" x14ac:dyDescent="0.25">
      <c r="B2" s="89" t="s">
        <v>286</v>
      </c>
      <c r="C2" s="39"/>
      <c r="D2" s="39"/>
      <c r="E2" s="39"/>
      <c r="F2" s="198"/>
      <c r="G2" s="39"/>
      <c r="H2" s="39"/>
      <c r="I2" s="39"/>
      <c r="J2" s="198"/>
      <c r="K2" s="39"/>
      <c r="L2" s="39"/>
      <c r="M2" s="39"/>
      <c r="N2" s="198"/>
      <c r="O2" s="39"/>
      <c r="P2" s="39"/>
      <c r="Q2" s="39"/>
      <c r="R2" s="198"/>
      <c r="S2" s="39"/>
    </row>
    <row r="3" spans="2:19" x14ac:dyDescent="0.25">
      <c r="B3" s="107" t="s">
        <v>248</v>
      </c>
      <c r="C3" s="232"/>
      <c r="D3" s="232"/>
      <c r="E3" s="232"/>
      <c r="F3" s="233"/>
      <c r="G3" s="232"/>
      <c r="H3" s="232"/>
      <c r="I3" s="232"/>
      <c r="J3" s="233"/>
      <c r="K3" s="232"/>
      <c r="L3" s="232"/>
      <c r="M3" s="232"/>
      <c r="N3" s="233"/>
      <c r="O3" s="232"/>
      <c r="P3" s="232"/>
      <c r="Q3" s="232"/>
      <c r="R3" s="233"/>
      <c r="S3" s="39"/>
    </row>
    <row r="4" spans="2:19" ht="15" customHeight="1" x14ac:dyDescent="0.25">
      <c r="B4" s="360" t="s">
        <v>51</v>
      </c>
      <c r="C4" s="358" t="s">
        <v>74</v>
      </c>
      <c r="D4" s="358"/>
      <c r="E4" s="358"/>
      <c r="F4" s="358"/>
      <c r="G4" s="358"/>
      <c r="H4" s="358"/>
      <c r="I4" s="358"/>
      <c r="J4" s="358"/>
      <c r="K4" s="358"/>
      <c r="L4" s="358"/>
      <c r="M4" s="358"/>
      <c r="N4" s="358"/>
      <c r="O4" s="358"/>
      <c r="P4" s="358"/>
      <c r="Q4" s="358"/>
      <c r="R4" s="358"/>
      <c r="S4" s="39"/>
    </row>
    <row r="5" spans="2:19" ht="15" customHeight="1" x14ac:dyDescent="0.25">
      <c r="B5" s="361"/>
      <c r="C5" s="359" t="s">
        <v>249</v>
      </c>
      <c r="D5" s="359"/>
      <c r="E5" s="359"/>
      <c r="F5" s="359"/>
      <c r="G5" s="358" t="s">
        <v>250</v>
      </c>
      <c r="H5" s="358"/>
      <c r="I5" s="358"/>
      <c r="J5" s="358"/>
      <c r="K5" s="359" t="s">
        <v>251</v>
      </c>
      <c r="L5" s="359"/>
      <c r="M5" s="359"/>
      <c r="N5" s="359"/>
      <c r="O5" s="358" t="s">
        <v>7</v>
      </c>
      <c r="P5" s="358"/>
      <c r="Q5" s="358"/>
      <c r="R5" s="358"/>
      <c r="S5" s="39"/>
    </row>
    <row r="6" spans="2:19" ht="27" x14ac:dyDescent="0.25">
      <c r="B6" s="362"/>
      <c r="C6" s="217" t="s">
        <v>60</v>
      </c>
      <c r="D6" s="217" t="s">
        <v>61</v>
      </c>
      <c r="E6" s="217" t="s">
        <v>28</v>
      </c>
      <c r="F6" s="227" t="s">
        <v>206</v>
      </c>
      <c r="G6" s="217" t="s">
        <v>60</v>
      </c>
      <c r="H6" s="217" t="s">
        <v>61</v>
      </c>
      <c r="I6" s="217" t="s">
        <v>28</v>
      </c>
      <c r="J6" s="227" t="s">
        <v>206</v>
      </c>
      <c r="K6" s="217" t="s">
        <v>60</v>
      </c>
      <c r="L6" s="217" t="s">
        <v>61</v>
      </c>
      <c r="M6" s="217" t="s">
        <v>28</v>
      </c>
      <c r="N6" s="227" t="s">
        <v>206</v>
      </c>
      <c r="O6" s="217" t="s">
        <v>60</v>
      </c>
      <c r="P6" s="217" t="s">
        <v>61</v>
      </c>
      <c r="Q6" s="217" t="s">
        <v>28</v>
      </c>
      <c r="R6" s="227" t="s">
        <v>206</v>
      </c>
      <c r="S6" s="39"/>
    </row>
    <row r="7" spans="2:19" x14ac:dyDescent="0.25">
      <c r="B7" s="71" t="s">
        <v>8</v>
      </c>
      <c r="C7" s="228">
        <v>1</v>
      </c>
      <c r="D7" s="221" t="s">
        <v>19</v>
      </c>
      <c r="E7" s="228">
        <v>1</v>
      </c>
      <c r="F7" s="95" t="s">
        <v>19</v>
      </c>
      <c r="G7" s="228">
        <v>7</v>
      </c>
      <c r="H7" s="229" t="s">
        <v>19</v>
      </c>
      <c r="I7" s="228">
        <v>9</v>
      </c>
      <c r="J7" s="230" t="s">
        <v>19</v>
      </c>
      <c r="K7" s="228">
        <v>6</v>
      </c>
      <c r="L7" s="229" t="s">
        <v>19</v>
      </c>
      <c r="M7" s="228">
        <v>14</v>
      </c>
      <c r="N7" s="230" t="s">
        <v>19</v>
      </c>
      <c r="O7" s="228">
        <v>14</v>
      </c>
      <c r="P7" s="229" t="s">
        <v>19</v>
      </c>
      <c r="Q7" s="228">
        <v>24</v>
      </c>
      <c r="R7" s="230" t="s">
        <v>19</v>
      </c>
      <c r="S7" s="39"/>
    </row>
    <row r="8" spans="2:19" x14ac:dyDescent="0.25">
      <c r="B8" s="11" t="s">
        <v>7</v>
      </c>
      <c r="C8" s="97">
        <v>1</v>
      </c>
      <c r="D8" s="97" t="s">
        <v>19</v>
      </c>
      <c r="E8" s="97">
        <v>1</v>
      </c>
      <c r="F8" s="105" t="s">
        <v>19</v>
      </c>
      <c r="G8" s="97">
        <v>7</v>
      </c>
      <c r="H8" s="97" t="s">
        <v>19</v>
      </c>
      <c r="I8" s="97">
        <v>9</v>
      </c>
      <c r="J8" s="105" t="s">
        <v>19</v>
      </c>
      <c r="K8" s="97">
        <v>6</v>
      </c>
      <c r="L8" s="97" t="s">
        <v>19</v>
      </c>
      <c r="M8" s="97">
        <v>14</v>
      </c>
      <c r="N8" s="105" t="s">
        <v>19</v>
      </c>
      <c r="O8" s="96">
        <v>14</v>
      </c>
      <c r="P8" s="97" t="s">
        <v>19</v>
      </c>
      <c r="Q8" s="96">
        <v>24</v>
      </c>
      <c r="R8" s="105" t="s">
        <v>19</v>
      </c>
      <c r="S8" s="39"/>
    </row>
    <row r="9" spans="2:19" ht="11.25" customHeight="1" x14ac:dyDescent="0.25">
      <c r="B9" s="231" t="s">
        <v>252</v>
      </c>
      <c r="C9" s="201"/>
      <c r="D9" s="201"/>
      <c r="E9" s="201"/>
      <c r="F9" s="202"/>
      <c r="G9" s="201"/>
      <c r="H9" s="201"/>
      <c r="I9" s="39"/>
      <c r="J9" s="198"/>
      <c r="K9" s="39"/>
      <c r="L9" s="39"/>
      <c r="M9" s="39"/>
      <c r="N9" s="198"/>
      <c r="O9" s="39"/>
      <c r="P9" s="39"/>
      <c r="Q9" s="39"/>
      <c r="R9" s="198"/>
      <c r="S9" s="39"/>
    </row>
    <row r="10" spans="2:19" ht="11.25" customHeight="1" x14ac:dyDescent="0.25">
      <c r="B10" s="231" t="s">
        <v>253</v>
      </c>
      <c r="C10" s="201"/>
      <c r="D10" s="201"/>
      <c r="E10" s="201"/>
      <c r="F10" s="202"/>
      <c r="G10" s="201"/>
      <c r="H10" s="201"/>
      <c r="I10" s="39"/>
      <c r="J10" s="198"/>
      <c r="K10" s="39"/>
      <c r="L10" s="39"/>
      <c r="M10" s="39"/>
      <c r="N10" s="198"/>
      <c r="O10" s="39"/>
      <c r="P10" s="39"/>
      <c r="Q10" s="39"/>
      <c r="R10" s="198"/>
      <c r="S10" s="39"/>
    </row>
    <row r="11" spans="2:19" x14ac:dyDescent="0.25">
      <c r="B11" s="103"/>
      <c r="C11" s="39"/>
      <c r="D11" s="39"/>
      <c r="E11" s="39"/>
      <c r="F11" s="198"/>
      <c r="G11" s="39"/>
      <c r="H11" s="39"/>
      <c r="I11" s="39"/>
      <c r="J11" s="198"/>
      <c r="K11" s="39"/>
      <c r="L11" s="39"/>
      <c r="M11" s="39"/>
      <c r="N11" s="198"/>
      <c r="O11" s="39"/>
      <c r="P11" s="39"/>
      <c r="Q11" s="39"/>
      <c r="R11" s="198"/>
      <c r="S11" s="39"/>
    </row>
    <row r="12" spans="2:19" x14ac:dyDescent="0.25">
      <c r="B12" s="103"/>
      <c r="C12" s="39"/>
      <c r="D12" s="39"/>
      <c r="E12" s="39"/>
      <c r="F12" s="198"/>
      <c r="G12" s="39"/>
      <c r="H12" s="39"/>
      <c r="I12" s="39"/>
      <c r="J12" s="198"/>
      <c r="K12" s="39"/>
      <c r="L12" s="39"/>
      <c r="M12" s="39"/>
      <c r="N12" s="198"/>
      <c r="O12" s="39"/>
      <c r="P12" s="39"/>
      <c r="Q12" s="39"/>
      <c r="R12" s="198"/>
      <c r="S12" s="39"/>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T14"/>
  <sheetViews>
    <sheetView showGridLines="0" workbookViewId="0">
      <selection activeCell="M17" sqref="M17"/>
    </sheetView>
  </sheetViews>
  <sheetFormatPr defaultRowHeight="15" x14ac:dyDescent="0.25"/>
  <cols>
    <col min="1" max="1" width="0.85546875" style="1" customWidth="1"/>
    <col min="2" max="16384" width="9.140625" style="1"/>
  </cols>
  <sheetData>
    <row r="1" spans="2:20" x14ac:dyDescent="0.25">
      <c r="B1" s="103"/>
      <c r="C1" s="39"/>
      <c r="D1" s="39"/>
      <c r="E1" s="39"/>
      <c r="F1" s="198"/>
      <c r="G1" s="39"/>
      <c r="H1" s="39"/>
      <c r="I1" s="39"/>
      <c r="J1" s="198"/>
      <c r="K1" s="39"/>
      <c r="L1" s="39"/>
      <c r="M1" s="39"/>
      <c r="N1" s="198"/>
      <c r="O1" s="39"/>
      <c r="P1" s="39"/>
      <c r="Q1" s="39"/>
      <c r="R1" s="198"/>
      <c r="S1" s="39"/>
      <c r="T1" s="39"/>
    </row>
    <row r="2" spans="2:20" x14ac:dyDescent="0.25">
      <c r="B2" s="49" t="s">
        <v>287</v>
      </c>
      <c r="C2" s="39"/>
      <c r="D2" s="39"/>
      <c r="E2" s="39"/>
      <c r="F2" s="198"/>
      <c r="G2" s="39"/>
      <c r="H2" s="39"/>
      <c r="I2" s="39"/>
      <c r="J2" s="198"/>
      <c r="K2" s="39"/>
      <c r="L2" s="39"/>
      <c r="M2" s="39"/>
      <c r="N2" s="198"/>
      <c r="O2" s="39"/>
      <c r="P2" s="39"/>
      <c r="Q2" s="39"/>
      <c r="R2" s="198"/>
      <c r="S2" s="39"/>
      <c r="T2" s="39"/>
    </row>
    <row r="3" spans="2:20" x14ac:dyDescent="0.25">
      <c r="B3" s="286" t="s">
        <v>248</v>
      </c>
      <c r="C3" s="232"/>
      <c r="D3" s="232"/>
      <c r="E3" s="232"/>
      <c r="F3" s="233"/>
      <c r="G3" s="232"/>
      <c r="H3" s="232"/>
      <c r="I3" s="232"/>
      <c r="J3" s="233"/>
      <c r="K3" s="232"/>
      <c r="L3" s="232"/>
      <c r="M3" s="232"/>
      <c r="N3" s="233"/>
      <c r="O3" s="232"/>
      <c r="P3" s="232"/>
      <c r="Q3" s="232"/>
      <c r="R3" s="233"/>
      <c r="S3" s="39"/>
    </row>
    <row r="4" spans="2:20" ht="15" customHeight="1" x14ac:dyDescent="0.25">
      <c r="B4" s="360" t="s">
        <v>51</v>
      </c>
      <c r="C4" s="358" t="s">
        <v>74</v>
      </c>
      <c r="D4" s="358"/>
      <c r="E4" s="358"/>
      <c r="F4" s="358"/>
      <c r="G4" s="358"/>
      <c r="H4" s="358"/>
      <c r="I4" s="358"/>
      <c r="J4" s="358"/>
      <c r="K4" s="358"/>
      <c r="L4" s="358"/>
      <c r="M4" s="358"/>
      <c r="N4" s="358"/>
      <c r="O4" s="358"/>
      <c r="P4" s="358"/>
      <c r="Q4" s="358"/>
      <c r="R4" s="358"/>
      <c r="S4" s="39"/>
      <c r="T4" s="39"/>
    </row>
    <row r="5" spans="2:20" ht="15" customHeight="1" x14ac:dyDescent="0.25">
      <c r="B5" s="361"/>
      <c r="C5" s="359" t="s">
        <v>249</v>
      </c>
      <c r="D5" s="359"/>
      <c r="E5" s="359"/>
      <c r="F5" s="359"/>
      <c r="G5" s="358" t="s">
        <v>250</v>
      </c>
      <c r="H5" s="358"/>
      <c r="I5" s="358"/>
      <c r="J5" s="358"/>
      <c r="K5" s="359" t="s">
        <v>251</v>
      </c>
      <c r="L5" s="359"/>
      <c r="M5" s="359"/>
      <c r="N5" s="359"/>
      <c r="O5" s="358" t="s">
        <v>7</v>
      </c>
      <c r="P5" s="358"/>
      <c r="Q5" s="358"/>
      <c r="R5" s="358"/>
      <c r="S5" s="39"/>
      <c r="T5" s="39"/>
    </row>
    <row r="6" spans="2:20" ht="27" x14ac:dyDescent="0.25">
      <c r="B6" s="362"/>
      <c r="C6" s="217" t="s">
        <v>60</v>
      </c>
      <c r="D6" s="217" t="s">
        <v>61</v>
      </c>
      <c r="E6" s="217" t="s">
        <v>28</v>
      </c>
      <c r="F6" s="227" t="s">
        <v>206</v>
      </c>
      <c r="G6" s="217" t="s">
        <v>60</v>
      </c>
      <c r="H6" s="217" t="s">
        <v>61</v>
      </c>
      <c r="I6" s="217" t="s">
        <v>28</v>
      </c>
      <c r="J6" s="227" t="s">
        <v>206</v>
      </c>
      <c r="K6" s="217" t="s">
        <v>60</v>
      </c>
      <c r="L6" s="217" t="s">
        <v>61</v>
      </c>
      <c r="M6" s="217" t="s">
        <v>28</v>
      </c>
      <c r="N6" s="227" t="s">
        <v>206</v>
      </c>
      <c r="O6" s="217" t="s">
        <v>60</v>
      </c>
      <c r="P6" s="217" t="s">
        <v>61</v>
      </c>
      <c r="Q6" s="217" t="s">
        <v>28</v>
      </c>
      <c r="R6" s="227" t="s">
        <v>206</v>
      </c>
      <c r="S6" s="39"/>
      <c r="T6" s="39"/>
    </row>
    <row r="7" spans="2:20" x14ac:dyDescent="0.25">
      <c r="B7" s="71" t="s">
        <v>8</v>
      </c>
      <c r="C7" s="228">
        <v>4</v>
      </c>
      <c r="D7" s="221">
        <v>1</v>
      </c>
      <c r="E7" s="228">
        <v>3</v>
      </c>
      <c r="F7" s="95">
        <v>25</v>
      </c>
      <c r="G7" s="228">
        <v>5</v>
      </c>
      <c r="H7" s="221" t="s">
        <v>19</v>
      </c>
      <c r="I7" s="228">
        <v>6</v>
      </c>
      <c r="J7" s="95" t="s">
        <v>19</v>
      </c>
      <c r="K7" s="228">
        <v>7</v>
      </c>
      <c r="L7" s="229">
        <v>0</v>
      </c>
      <c r="M7" s="228">
        <v>13</v>
      </c>
      <c r="N7" s="230" t="s">
        <v>19</v>
      </c>
      <c r="O7" s="228">
        <v>16</v>
      </c>
      <c r="P7" s="229">
        <v>1</v>
      </c>
      <c r="Q7" s="228">
        <v>22</v>
      </c>
      <c r="R7" s="230">
        <v>6.25</v>
      </c>
      <c r="S7" s="39"/>
    </row>
    <row r="8" spans="2:20" x14ac:dyDescent="0.25">
      <c r="B8" s="11" t="s">
        <v>7</v>
      </c>
      <c r="C8" s="97">
        <v>4</v>
      </c>
      <c r="D8" s="97">
        <v>1</v>
      </c>
      <c r="E8" s="97">
        <v>3</v>
      </c>
      <c r="F8" s="105">
        <v>25</v>
      </c>
      <c r="G8" s="97">
        <v>5</v>
      </c>
      <c r="H8" s="97" t="s">
        <v>19</v>
      </c>
      <c r="I8" s="97">
        <v>6</v>
      </c>
      <c r="J8" s="105" t="s">
        <v>19</v>
      </c>
      <c r="K8" s="97">
        <v>7</v>
      </c>
      <c r="L8" s="97">
        <v>0</v>
      </c>
      <c r="M8" s="97">
        <v>13</v>
      </c>
      <c r="N8" s="105" t="s">
        <v>19</v>
      </c>
      <c r="O8" s="96">
        <v>16</v>
      </c>
      <c r="P8" s="97">
        <v>1</v>
      </c>
      <c r="Q8" s="96">
        <v>22</v>
      </c>
      <c r="R8" s="105">
        <v>6.25</v>
      </c>
      <c r="S8" s="39"/>
    </row>
    <row r="9" spans="2:20" ht="11.25" customHeight="1" x14ac:dyDescent="0.25">
      <c r="B9" s="231" t="s">
        <v>252</v>
      </c>
      <c r="C9" s="201"/>
      <c r="D9" s="201"/>
      <c r="E9" s="201"/>
      <c r="F9" s="202"/>
      <c r="G9" s="201"/>
      <c r="H9" s="201"/>
      <c r="I9" s="39"/>
      <c r="J9" s="198"/>
      <c r="K9" s="39"/>
      <c r="L9" s="39"/>
      <c r="M9" s="39"/>
      <c r="N9" s="198"/>
      <c r="O9" s="39"/>
      <c r="P9" s="39"/>
      <c r="Q9" s="39"/>
      <c r="R9" s="198"/>
      <c r="S9" s="39"/>
    </row>
    <row r="10" spans="2:20" ht="11.25" customHeight="1" x14ac:dyDescent="0.25">
      <c r="B10" s="231" t="s">
        <v>253</v>
      </c>
      <c r="C10" s="201"/>
      <c r="D10" s="201"/>
      <c r="E10" s="201"/>
      <c r="F10" s="202"/>
      <c r="G10" s="201"/>
      <c r="H10" s="201"/>
      <c r="I10" s="39"/>
      <c r="J10" s="198"/>
      <c r="K10" s="39"/>
      <c r="L10" s="39"/>
      <c r="M10" s="39"/>
      <c r="N10" s="198"/>
      <c r="O10" s="39"/>
      <c r="P10" s="39"/>
      <c r="Q10" s="39"/>
      <c r="R10" s="198"/>
      <c r="S10" s="39"/>
    </row>
    <row r="11" spans="2:20" x14ac:dyDescent="0.25">
      <c r="B11" s="103"/>
      <c r="C11" s="39"/>
      <c r="D11" s="39"/>
      <c r="E11" s="39"/>
      <c r="F11" s="198"/>
      <c r="G11" s="39"/>
      <c r="H11" s="39"/>
      <c r="I11" s="39"/>
      <c r="J11" s="198"/>
      <c r="K11" s="39"/>
      <c r="L11" s="39"/>
      <c r="M11" s="39"/>
      <c r="N11" s="198"/>
      <c r="O11" s="39"/>
      <c r="P11" s="39"/>
      <c r="Q11" s="39"/>
      <c r="R11" s="198"/>
      <c r="S11" s="39"/>
    </row>
    <row r="12" spans="2:20" x14ac:dyDescent="0.25">
      <c r="B12" s="103"/>
      <c r="C12" s="39"/>
      <c r="D12" s="39"/>
      <c r="E12" s="39"/>
      <c r="F12" s="198"/>
      <c r="G12" s="39"/>
      <c r="H12" s="39"/>
      <c r="I12" s="39"/>
      <c r="J12" s="198"/>
      <c r="K12" s="39"/>
      <c r="L12" s="39"/>
      <c r="M12" s="39"/>
      <c r="N12" s="198"/>
      <c r="O12" s="39"/>
      <c r="P12" s="39"/>
      <c r="Q12" s="39"/>
      <c r="R12" s="198"/>
      <c r="S12" s="39"/>
      <c r="T12" s="39"/>
    </row>
    <row r="13" spans="2:20" x14ac:dyDescent="0.25">
      <c r="B13" s="103"/>
      <c r="C13" s="39"/>
      <c r="D13" s="39"/>
      <c r="E13" s="39"/>
      <c r="F13" s="198"/>
      <c r="G13" s="39"/>
      <c r="H13" s="39"/>
      <c r="I13" s="39"/>
      <c r="J13" s="198"/>
      <c r="K13" s="39"/>
      <c r="L13" s="39"/>
      <c r="M13" s="39"/>
      <c r="N13" s="198"/>
      <c r="O13" s="39"/>
      <c r="P13" s="39"/>
      <c r="Q13" s="39"/>
      <c r="R13" s="198"/>
      <c r="S13" s="39"/>
      <c r="T13" s="39"/>
    </row>
    <row r="14" spans="2:20" x14ac:dyDescent="0.25">
      <c r="B14" s="103"/>
      <c r="C14" s="39"/>
      <c r="D14" s="39"/>
      <c r="E14" s="39"/>
      <c r="F14" s="198"/>
      <c r="G14" s="39"/>
      <c r="H14" s="39"/>
      <c r="I14" s="39"/>
      <c r="J14" s="198"/>
      <c r="K14" s="39"/>
      <c r="L14" s="39"/>
      <c r="M14" s="39"/>
      <c r="N14" s="198"/>
      <c r="O14" s="39"/>
      <c r="P14" s="39"/>
      <c r="Q14" s="39"/>
      <c r="R14" s="198"/>
      <c r="S14" s="39"/>
      <c r="T14" s="39"/>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M18"/>
  <sheetViews>
    <sheetView showGridLines="0" workbookViewId="0">
      <selection activeCell="M18" sqref="M18"/>
    </sheetView>
  </sheetViews>
  <sheetFormatPr defaultRowHeight="15" x14ac:dyDescent="0.25"/>
  <cols>
    <col min="1" max="1" width="0.85546875" style="1" customWidth="1"/>
    <col min="2" max="2" width="17.140625" style="1" customWidth="1"/>
    <col min="3" max="16384" width="9.140625" style="1"/>
  </cols>
  <sheetData>
    <row r="2" spans="2:13" x14ac:dyDescent="0.25">
      <c r="B2" s="89" t="s">
        <v>296</v>
      </c>
    </row>
    <row r="3" spans="2:13" x14ac:dyDescent="0.25">
      <c r="B3" s="107" t="s">
        <v>288</v>
      </c>
    </row>
    <row r="4" spans="2:13" ht="15" customHeight="1" x14ac:dyDescent="0.25">
      <c r="B4" s="363" t="s">
        <v>197</v>
      </c>
      <c r="C4" s="364">
        <v>2018</v>
      </c>
      <c r="D4" s="364"/>
      <c r="E4" s="364"/>
      <c r="F4" s="364"/>
      <c r="G4" s="364"/>
      <c r="H4" s="364"/>
      <c r="I4" s="364"/>
      <c r="J4" s="364"/>
      <c r="K4" s="365" t="s">
        <v>196</v>
      </c>
      <c r="L4" s="365"/>
      <c r="M4" s="365"/>
    </row>
    <row r="5" spans="2:13" ht="15" customHeight="1" x14ac:dyDescent="0.25">
      <c r="B5" s="363"/>
      <c r="C5" s="364"/>
      <c r="D5" s="364"/>
      <c r="E5" s="364"/>
      <c r="F5" s="364"/>
      <c r="G5" s="364"/>
      <c r="H5" s="364"/>
      <c r="I5" s="364"/>
      <c r="J5" s="364"/>
      <c r="K5" s="366" t="s">
        <v>195</v>
      </c>
      <c r="L5" s="366"/>
      <c r="M5" s="366"/>
    </row>
    <row r="6" spans="2:13" ht="27" x14ac:dyDescent="0.25">
      <c r="B6" s="363"/>
      <c r="C6" s="197" t="s">
        <v>194</v>
      </c>
      <c r="D6" s="196" t="s">
        <v>117</v>
      </c>
      <c r="E6" s="197" t="s">
        <v>60</v>
      </c>
      <c r="F6" s="196" t="s">
        <v>117</v>
      </c>
      <c r="G6" s="197" t="s">
        <v>61</v>
      </c>
      <c r="H6" s="196" t="s">
        <v>117</v>
      </c>
      <c r="I6" s="197" t="s">
        <v>28</v>
      </c>
      <c r="J6" s="196" t="s">
        <v>117</v>
      </c>
      <c r="K6" s="195" t="s">
        <v>60</v>
      </c>
      <c r="L6" s="195" t="s">
        <v>61</v>
      </c>
      <c r="M6" s="195" t="s">
        <v>28</v>
      </c>
    </row>
    <row r="7" spans="2:13" x14ac:dyDescent="0.25">
      <c r="B7" s="188" t="s">
        <v>193</v>
      </c>
      <c r="C7" s="187">
        <v>1</v>
      </c>
      <c r="D7" s="185">
        <v>1.3513513513513513</v>
      </c>
      <c r="E7" s="189">
        <v>105</v>
      </c>
      <c r="F7" s="184">
        <v>39.33</v>
      </c>
      <c r="G7" s="186" t="s">
        <v>19</v>
      </c>
      <c r="H7" s="185" t="s">
        <v>19</v>
      </c>
      <c r="I7" s="189">
        <v>132</v>
      </c>
      <c r="J7" s="184">
        <v>33.76</v>
      </c>
      <c r="K7" s="182">
        <v>12</v>
      </c>
      <c r="L7" s="194" t="s">
        <v>19</v>
      </c>
      <c r="M7" s="182">
        <v>17</v>
      </c>
    </row>
    <row r="8" spans="2:13" x14ac:dyDescent="0.25">
      <c r="B8" s="188" t="s">
        <v>192</v>
      </c>
      <c r="C8" s="187">
        <v>29</v>
      </c>
      <c r="D8" s="185">
        <v>39.189189189189186</v>
      </c>
      <c r="E8" s="189">
        <v>108</v>
      </c>
      <c r="F8" s="184">
        <v>40.450000000000003</v>
      </c>
      <c r="G8" s="186">
        <v>4</v>
      </c>
      <c r="H8" s="185">
        <v>33.33</v>
      </c>
      <c r="I8" s="189">
        <v>179</v>
      </c>
      <c r="J8" s="184">
        <v>45.78</v>
      </c>
      <c r="K8" s="182">
        <v>-8</v>
      </c>
      <c r="L8" s="183">
        <v>-1</v>
      </c>
      <c r="M8" s="182">
        <v>20</v>
      </c>
    </row>
    <row r="9" spans="2:13" x14ac:dyDescent="0.25">
      <c r="B9" s="193" t="s">
        <v>191</v>
      </c>
      <c r="C9" s="180">
        <v>30</v>
      </c>
      <c r="D9" s="179">
        <v>40.54054054054054</v>
      </c>
      <c r="E9" s="191">
        <v>213</v>
      </c>
      <c r="F9" s="177">
        <v>79.78</v>
      </c>
      <c r="G9" s="192">
        <v>4</v>
      </c>
      <c r="H9" s="179">
        <v>33.33</v>
      </c>
      <c r="I9" s="191">
        <v>311</v>
      </c>
      <c r="J9" s="177">
        <v>79.540000000000006</v>
      </c>
      <c r="K9" s="175">
        <v>4</v>
      </c>
      <c r="L9" s="190">
        <v>-1</v>
      </c>
      <c r="M9" s="175">
        <v>37</v>
      </c>
    </row>
    <row r="10" spans="2:13" x14ac:dyDescent="0.25">
      <c r="B10" s="188" t="s">
        <v>190</v>
      </c>
      <c r="C10" s="187">
        <v>33</v>
      </c>
      <c r="D10" s="185">
        <v>44.594594594594597</v>
      </c>
      <c r="E10" s="110">
        <v>40</v>
      </c>
      <c r="F10" s="184">
        <v>14.98</v>
      </c>
      <c r="G10" s="186">
        <v>8</v>
      </c>
      <c r="H10" s="185">
        <v>66.67</v>
      </c>
      <c r="I10" s="189">
        <v>58</v>
      </c>
      <c r="J10" s="184">
        <v>14.83</v>
      </c>
      <c r="K10" s="182">
        <v>3</v>
      </c>
      <c r="L10" s="183">
        <v>5</v>
      </c>
      <c r="M10" s="182">
        <v>-1</v>
      </c>
    </row>
    <row r="11" spans="2:13" x14ac:dyDescent="0.25">
      <c r="B11" s="188" t="s">
        <v>189</v>
      </c>
      <c r="C11" s="187">
        <v>11</v>
      </c>
      <c r="D11" s="185">
        <v>14.864864864864865</v>
      </c>
      <c r="E11" s="110">
        <v>14</v>
      </c>
      <c r="F11" s="184">
        <v>5.24</v>
      </c>
      <c r="G11" s="186" t="s">
        <v>19</v>
      </c>
      <c r="H11" s="185" t="s">
        <v>19</v>
      </c>
      <c r="I11" s="110">
        <v>22</v>
      </c>
      <c r="J11" s="184">
        <v>5.63</v>
      </c>
      <c r="K11" s="182">
        <v>4</v>
      </c>
      <c r="L11" s="183" t="s">
        <v>19</v>
      </c>
      <c r="M11" s="182">
        <v>7</v>
      </c>
    </row>
    <row r="12" spans="2:13" x14ac:dyDescent="0.25">
      <c r="B12" s="181" t="s">
        <v>188</v>
      </c>
      <c r="C12" s="180">
        <v>44</v>
      </c>
      <c r="D12" s="179">
        <v>59.45945945945946</v>
      </c>
      <c r="E12" s="178">
        <v>54</v>
      </c>
      <c r="F12" s="177">
        <v>20.22</v>
      </c>
      <c r="G12" s="180">
        <v>8</v>
      </c>
      <c r="H12" s="179">
        <v>66.67</v>
      </c>
      <c r="I12" s="178">
        <v>80</v>
      </c>
      <c r="J12" s="177">
        <v>20.46</v>
      </c>
      <c r="K12" s="175">
        <v>7</v>
      </c>
      <c r="L12" s="176">
        <v>5</v>
      </c>
      <c r="M12" s="175">
        <v>6</v>
      </c>
    </row>
    <row r="13" spans="2:13" x14ac:dyDescent="0.25">
      <c r="B13" s="11" t="s">
        <v>7</v>
      </c>
      <c r="C13" s="174">
        <v>74</v>
      </c>
      <c r="D13" s="20">
        <v>100</v>
      </c>
      <c r="E13" s="173">
        <v>267</v>
      </c>
      <c r="F13" s="20">
        <v>100</v>
      </c>
      <c r="G13" s="173">
        <v>12</v>
      </c>
      <c r="H13" s="20">
        <v>100</v>
      </c>
      <c r="I13" s="173">
        <v>391</v>
      </c>
      <c r="J13" s="20">
        <v>100</v>
      </c>
      <c r="K13" s="172">
        <v>11</v>
      </c>
      <c r="L13" s="172">
        <v>4</v>
      </c>
      <c r="M13" s="172">
        <v>43</v>
      </c>
    </row>
    <row r="16" spans="2:13" ht="16.5" customHeight="1" x14ac:dyDescent="0.25"/>
    <row r="17" ht="16.5" customHeight="1" x14ac:dyDescent="0.25"/>
    <row r="18" ht="16.5" customHeight="1" x14ac:dyDescent="0.25"/>
  </sheetData>
  <mergeCells count="4">
    <mergeCell ref="B4:B6"/>
    <mergeCell ref="C4:J5"/>
    <mergeCell ref="K4:M4"/>
    <mergeCell ref="K5:M5"/>
  </mergeCells>
  <pageMargins left="0.7" right="0.7" top="0.75" bottom="0.75" header="0.3" footer="0.3"/>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M15"/>
  <sheetViews>
    <sheetView showGridLines="0" workbookViewId="0">
      <selection activeCell="Q18" sqref="Q18"/>
    </sheetView>
  </sheetViews>
  <sheetFormatPr defaultRowHeight="15" x14ac:dyDescent="0.25"/>
  <cols>
    <col min="1" max="1" width="0.85546875" style="1" customWidth="1"/>
    <col min="2" max="2" width="21.7109375" style="1" customWidth="1"/>
    <col min="3" max="3" width="7.140625" style="1" customWidth="1"/>
    <col min="4" max="4" width="4.28515625" style="1" customWidth="1"/>
    <col min="5" max="5" width="6.7109375" style="1" customWidth="1"/>
    <col min="6" max="6" width="4.42578125" style="1" customWidth="1"/>
    <col min="7" max="7" width="5.85546875" style="1" customWidth="1"/>
    <col min="8" max="8" width="4.28515625" style="1" customWidth="1"/>
    <col min="9" max="9" width="5.5703125" style="1" customWidth="1"/>
    <col min="10" max="10" width="4.42578125" style="1" customWidth="1"/>
    <col min="11" max="11" width="7.42578125" style="1" customWidth="1"/>
    <col min="12" max="12" width="6.5703125" style="1" customWidth="1"/>
    <col min="13" max="13" width="6.85546875" style="1" customWidth="1"/>
    <col min="14" max="16384" width="9.140625" style="1"/>
  </cols>
  <sheetData>
    <row r="2" spans="2:13" x14ac:dyDescent="0.25">
      <c r="B2" s="89" t="s">
        <v>297</v>
      </c>
    </row>
    <row r="3" spans="2:13" x14ac:dyDescent="0.25">
      <c r="B3" s="107" t="s">
        <v>289</v>
      </c>
    </row>
    <row r="4" spans="2:13" x14ac:dyDescent="0.25">
      <c r="B4" s="363" t="s">
        <v>197</v>
      </c>
      <c r="C4" s="364">
        <v>2018</v>
      </c>
      <c r="D4" s="364"/>
      <c r="E4" s="364"/>
      <c r="F4" s="364"/>
      <c r="G4" s="364"/>
      <c r="H4" s="364"/>
      <c r="I4" s="364"/>
      <c r="J4" s="364"/>
      <c r="K4" s="365" t="s">
        <v>262</v>
      </c>
      <c r="L4" s="365"/>
      <c r="M4" s="365"/>
    </row>
    <row r="5" spans="2:13" x14ac:dyDescent="0.25">
      <c r="B5" s="363"/>
      <c r="C5" s="364"/>
      <c r="D5" s="364"/>
      <c r="E5" s="364"/>
      <c r="F5" s="364"/>
      <c r="G5" s="364"/>
      <c r="H5" s="364"/>
      <c r="I5" s="364"/>
      <c r="J5" s="364"/>
      <c r="K5" s="366" t="s">
        <v>195</v>
      </c>
      <c r="L5" s="366"/>
      <c r="M5" s="366"/>
    </row>
    <row r="6" spans="2:13" ht="27" x14ac:dyDescent="0.25">
      <c r="B6" s="363"/>
      <c r="C6" s="197" t="s">
        <v>194</v>
      </c>
      <c r="D6" s="196" t="s">
        <v>117</v>
      </c>
      <c r="E6" s="197" t="s">
        <v>60</v>
      </c>
      <c r="F6" s="196" t="s">
        <v>117</v>
      </c>
      <c r="G6" s="197" t="s">
        <v>61</v>
      </c>
      <c r="H6" s="196" t="s">
        <v>117</v>
      </c>
      <c r="I6" s="197" t="s">
        <v>28</v>
      </c>
      <c r="J6" s="196" t="s">
        <v>117</v>
      </c>
      <c r="K6" s="195" t="s">
        <v>60</v>
      </c>
      <c r="L6" s="195" t="s">
        <v>61</v>
      </c>
      <c r="M6" s="195" t="s">
        <v>28</v>
      </c>
    </row>
    <row r="7" spans="2:13" x14ac:dyDescent="0.25">
      <c r="B7" s="188" t="s">
        <v>193</v>
      </c>
      <c r="C7" s="187">
        <v>1</v>
      </c>
      <c r="D7" s="185">
        <v>1.3513513513513513</v>
      </c>
      <c r="E7" s="189">
        <v>105</v>
      </c>
      <c r="F7" s="184">
        <v>39.33</v>
      </c>
      <c r="G7" s="186">
        <v>0</v>
      </c>
      <c r="H7" s="185">
        <v>0</v>
      </c>
      <c r="I7" s="189">
        <v>132</v>
      </c>
      <c r="J7" s="184">
        <v>33.76</v>
      </c>
      <c r="K7" s="253">
        <v>12.903225806451612</v>
      </c>
      <c r="L7" s="184" t="e">
        <v>#DIV/0!</v>
      </c>
      <c r="M7" s="253">
        <v>14.782608695652174</v>
      </c>
    </row>
    <row r="8" spans="2:13" x14ac:dyDescent="0.25">
      <c r="B8" s="188" t="s">
        <v>192</v>
      </c>
      <c r="C8" s="187">
        <v>29</v>
      </c>
      <c r="D8" s="185">
        <v>39.189189189189186</v>
      </c>
      <c r="E8" s="189">
        <v>108</v>
      </c>
      <c r="F8" s="184">
        <v>40.450000000000003</v>
      </c>
      <c r="G8" s="186">
        <v>4</v>
      </c>
      <c r="H8" s="185">
        <v>33.33</v>
      </c>
      <c r="I8" s="189">
        <v>179</v>
      </c>
      <c r="J8" s="184">
        <v>45.78</v>
      </c>
      <c r="K8" s="253">
        <v>-6.8965517241379306</v>
      </c>
      <c r="L8" s="254">
        <v>-20</v>
      </c>
      <c r="M8" s="253">
        <v>12.578616352201259</v>
      </c>
    </row>
    <row r="9" spans="2:13" x14ac:dyDescent="0.25">
      <c r="B9" s="193" t="s">
        <v>191</v>
      </c>
      <c r="C9" s="180">
        <v>30</v>
      </c>
      <c r="D9" s="179">
        <v>40.54054054054054</v>
      </c>
      <c r="E9" s="191">
        <v>213</v>
      </c>
      <c r="F9" s="177">
        <v>79.78</v>
      </c>
      <c r="G9" s="192">
        <v>4</v>
      </c>
      <c r="H9" s="179">
        <v>33.33</v>
      </c>
      <c r="I9" s="191">
        <v>311</v>
      </c>
      <c r="J9" s="177">
        <v>79.540000000000006</v>
      </c>
      <c r="K9" s="255">
        <v>1.9138755980861244</v>
      </c>
      <c r="L9" s="256">
        <v>-20</v>
      </c>
      <c r="M9" s="255">
        <v>13.503649635036496</v>
      </c>
    </row>
    <row r="10" spans="2:13" x14ac:dyDescent="0.25">
      <c r="B10" s="188" t="s">
        <v>190</v>
      </c>
      <c r="C10" s="187">
        <v>33</v>
      </c>
      <c r="D10" s="185">
        <v>44.594594594594597</v>
      </c>
      <c r="E10" s="110">
        <v>40</v>
      </c>
      <c r="F10" s="184">
        <v>14.98</v>
      </c>
      <c r="G10" s="186">
        <v>8</v>
      </c>
      <c r="H10" s="185">
        <v>66.67</v>
      </c>
      <c r="I10" s="189">
        <v>58</v>
      </c>
      <c r="J10" s="184">
        <v>14.83</v>
      </c>
      <c r="K10" s="253">
        <v>8.1081081081081088</v>
      </c>
      <c r="L10" s="254">
        <v>166.66666666666669</v>
      </c>
      <c r="M10" s="253">
        <v>-1.6949152542372881</v>
      </c>
    </row>
    <row r="11" spans="2:13" x14ac:dyDescent="0.25">
      <c r="B11" s="188" t="s">
        <v>189</v>
      </c>
      <c r="C11" s="187">
        <v>11</v>
      </c>
      <c r="D11" s="185">
        <v>14.864864864864865</v>
      </c>
      <c r="E11" s="110">
        <v>14</v>
      </c>
      <c r="F11" s="184">
        <v>5.24</v>
      </c>
      <c r="G11" s="186">
        <v>0</v>
      </c>
      <c r="H11" s="185">
        <v>0</v>
      </c>
      <c r="I11" s="110">
        <v>22</v>
      </c>
      <c r="J11" s="184">
        <v>5.63</v>
      </c>
      <c r="K11" s="253">
        <v>40</v>
      </c>
      <c r="L11" s="254" t="s">
        <v>263</v>
      </c>
      <c r="M11" s="253">
        <v>46.666666666666664</v>
      </c>
    </row>
    <row r="12" spans="2:13" x14ac:dyDescent="0.25">
      <c r="B12" s="181" t="s">
        <v>188</v>
      </c>
      <c r="C12" s="180">
        <v>44</v>
      </c>
      <c r="D12" s="179">
        <v>59.45945945945946</v>
      </c>
      <c r="E12" s="178">
        <v>54</v>
      </c>
      <c r="F12" s="177">
        <v>20.22</v>
      </c>
      <c r="G12" s="180">
        <v>8</v>
      </c>
      <c r="H12" s="179">
        <v>66.67</v>
      </c>
      <c r="I12" s="178">
        <v>80</v>
      </c>
      <c r="J12" s="177">
        <v>20.46</v>
      </c>
      <c r="K12" s="255">
        <v>14.893617021276595</v>
      </c>
      <c r="L12" s="257">
        <v>166.66666666666669</v>
      </c>
      <c r="M12" s="255">
        <v>8.1081081081081088</v>
      </c>
    </row>
    <row r="13" spans="2:13" x14ac:dyDescent="0.25">
      <c r="B13" s="11" t="s">
        <v>7</v>
      </c>
      <c r="C13" s="174">
        <v>74</v>
      </c>
      <c r="D13" s="172">
        <v>100</v>
      </c>
      <c r="E13" s="173">
        <v>267</v>
      </c>
      <c r="F13" s="172">
        <v>100</v>
      </c>
      <c r="G13" s="173">
        <v>12</v>
      </c>
      <c r="H13" s="172">
        <v>100</v>
      </c>
      <c r="I13" s="173">
        <v>391</v>
      </c>
      <c r="J13" s="172">
        <v>100</v>
      </c>
      <c r="K13" s="20">
        <v>4.296875</v>
      </c>
      <c r="L13" s="20">
        <v>50</v>
      </c>
      <c r="M13" s="20">
        <v>12.35632183908046</v>
      </c>
    </row>
    <row r="14" spans="2:13" ht="16.5" customHeight="1" x14ac:dyDescent="0.25"/>
    <row r="15" spans="2:13"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I18"/>
  <sheetViews>
    <sheetView showGridLines="0" workbookViewId="0">
      <selection activeCell="N19" sqref="N19"/>
    </sheetView>
  </sheetViews>
  <sheetFormatPr defaultRowHeight="15" x14ac:dyDescent="0.25"/>
  <cols>
    <col min="1" max="1" width="0.85546875" style="1" customWidth="1"/>
    <col min="2" max="2" width="14.85546875" style="1" customWidth="1"/>
    <col min="3" max="16384" width="9.140625" style="1"/>
  </cols>
  <sheetData>
    <row r="2" spans="2:9" x14ac:dyDescent="0.25">
      <c r="B2" s="21" t="s">
        <v>298</v>
      </c>
      <c r="C2" s="21"/>
      <c r="D2" s="21"/>
      <c r="E2" s="21"/>
      <c r="F2" s="21"/>
    </row>
    <row r="3" spans="2:9" x14ac:dyDescent="0.25">
      <c r="B3" s="320" t="s">
        <v>198</v>
      </c>
      <c r="C3" s="320"/>
      <c r="D3" s="320"/>
      <c r="E3" s="320"/>
      <c r="F3" s="320"/>
    </row>
    <row r="4" spans="2:9" x14ac:dyDescent="0.25">
      <c r="B4" s="367" t="s">
        <v>197</v>
      </c>
      <c r="C4" s="312">
        <v>2018</v>
      </c>
      <c r="D4" s="312"/>
      <c r="E4" s="313">
        <v>2017</v>
      </c>
      <c r="F4" s="313"/>
    </row>
    <row r="5" spans="2:9" ht="15" customHeight="1" x14ac:dyDescent="0.25">
      <c r="B5" s="367"/>
      <c r="C5" s="312"/>
      <c r="D5" s="312"/>
      <c r="E5" s="313"/>
      <c r="F5" s="313"/>
    </row>
    <row r="6" spans="2:9" ht="27" x14ac:dyDescent="0.25">
      <c r="B6" s="367"/>
      <c r="C6" s="260" t="s">
        <v>3</v>
      </c>
      <c r="D6" s="260" t="s">
        <v>4</v>
      </c>
      <c r="E6" s="260" t="s">
        <v>3</v>
      </c>
      <c r="F6" s="260" t="s">
        <v>4</v>
      </c>
    </row>
    <row r="7" spans="2:9" x14ac:dyDescent="0.25">
      <c r="B7" s="292" t="s">
        <v>193</v>
      </c>
      <c r="C7" s="94" t="s">
        <v>19</v>
      </c>
      <c r="D7" s="95" t="s">
        <v>19</v>
      </c>
      <c r="E7" s="159" t="s">
        <v>19</v>
      </c>
      <c r="F7" s="106" t="s">
        <v>19</v>
      </c>
    </row>
    <row r="8" spans="2:9" ht="15" customHeight="1" x14ac:dyDescent="0.25">
      <c r="B8" s="292" t="s">
        <v>192</v>
      </c>
      <c r="C8" s="94">
        <v>3.7037037037037033</v>
      </c>
      <c r="D8" s="95">
        <v>2.1857923497267762</v>
      </c>
      <c r="E8" s="159">
        <v>4.3103448275862073</v>
      </c>
      <c r="F8" s="106">
        <v>3.0487804878048781</v>
      </c>
    </row>
    <row r="9" spans="2:9" ht="15" customHeight="1" x14ac:dyDescent="0.25">
      <c r="B9" s="293" t="s">
        <v>191</v>
      </c>
      <c r="C9" s="133">
        <v>1.8779342723004695</v>
      </c>
      <c r="D9" s="131">
        <v>1.2698412698412698</v>
      </c>
      <c r="E9" s="294">
        <v>2.3923444976076556</v>
      </c>
      <c r="F9" s="295">
        <v>1.7921146953405016</v>
      </c>
    </row>
    <row r="10" spans="2:9" ht="15" customHeight="1" x14ac:dyDescent="0.25">
      <c r="B10" s="292" t="s">
        <v>190</v>
      </c>
      <c r="C10" s="94">
        <v>20</v>
      </c>
      <c r="D10" s="95">
        <v>12.121212121212121</v>
      </c>
      <c r="E10" s="159">
        <v>8.1081081081081088</v>
      </c>
      <c r="F10" s="106">
        <v>4.838709677419355</v>
      </c>
    </row>
    <row r="11" spans="2:9" ht="15" customHeight="1" x14ac:dyDescent="0.25">
      <c r="B11" s="292" t="s">
        <v>189</v>
      </c>
      <c r="C11" s="94" t="s">
        <v>19</v>
      </c>
      <c r="D11" s="95" t="s">
        <v>19</v>
      </c>
      <c r="E11" s="159" t="s">
        <v>19</v>
      </c>
      <c r="F11" s="106" t="s">
        <v>19</v>
      </c>
    </row>
    <row r="12" spans="2:9" ht="15" customHeight="1" x14ac:dyDescent="0.25">
      <c r="B12" s="296" t="s">
        <v>188</v>
      </c>
      <c r="C12" s="133">
        <v>14.814814814814813</v>
      </c>
      <c r="D12" s="131">
        <v>9.0909090909090917</v>
      </c>
      <c r="E12" s="294">
        <v>6.3829787234042552</v>
      </c>
      <c r="F12" s="295">
        <v>3.8961038961038961</v>
      </c>
    </row>
    <row r="13" spans="2:9" ht="15" customHeight="1" x14ac:dyDescent="0.25">
      <c r="B13" s="11" t="s">
        <v>7</v>
      </c>
      <c r="C13" s="105">
        <v>4.4943820224719104</v>
      </c>
      <c r="D13" s="105">
        <v>2.9776674937965262</v>
      </c>
      <c r="E13" s="105">
        <v>3.125</v>
      </c>
      <c r="F13" s="105">
        <v>2.2471910112359552</v>
      </c>
    </row>
    <row r="14" spans="2:9" ht="11.25" customHeight="1" x14ac:dyDescent="0.3">
      <c r="B14" s="13" t="s">
        <v>199</v>
      </c>
      <c r="C14" s="264"/>
      <c r="D14" s="264"/>
      <c r="E14" s="264"/>
      <c r="F14" s="264"/>
      <c r="G14" s="264"/>
      <c r="H14" s="264"/>
      <c r="I14" s="264"/>
    </row>
    <row r="15" spans="2:9" ht="11.25" customHeight="1" x14ac:dyDescent="0.3">
      <c r="B15" s="13" t="s">
        <v>200</v>
      </c>
      <c r="C15" s="264"/>
      <c r="D15" s="264"/>
      <c r="E15" s="264"/>
      <c r="F15" s="264"/>
      <c r="G15" s="264"/>
      <c r="H15" s="264"/>
      <c r="I15" s="264"/>
    </row>
    <row r="16" spans="2:9" ht="15" customHeight="1" x14ac:dyDescent="0.25"/>
    <row r="17" ht="15.75" customHeight="1" x14ac:dyDescent="0.25"/>
    <row r="18" ht="15" customHeight="1" x14ac:dyDescent="0.25"/>
  </sheetData>
  <mergeCells count="4">
    <mergeCell ref="B3:F3"/>
    <mergeCell ref="B4:B6"/>
    <mergeCell ref="C4:D5"/>
    <mergeCell ref="E4:F5"/>
  </mergeCells>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1"/>
  <sheetViews>
    <sheetView showGridLines="0" workbookViewId="0">
      <selection activeCell="K22" sqref="K22"/>
    </sheetView>
  </sheetViews>
  <sheetFormatPr defaultRowHeight="11.25" x14ac:dyDescent="0.2"/>
  <cols>
    <col min="1" max="1" width="0.85546875" style="39" customWidth="1"/>
    <col min="2" max="2" width="40.42578125" style="103" customWidth="1"/>
    <col min="3" max="16384" width="9.140625" style="39"/>
  </cols>
  <sheetData>
    <row r="2" spans="2:9" ht="12.75" x14ac:dyDescent="0.2">
      <c r="B2" s="49" t="s">
        <v>299</v>
      </c>
      <c r="C2" s="21"/>
      <c r="D2" s="21"/>
      <c r="E2" s="21"/>
      <c r="F2" s="21"/>
      <c r="G2" s="49"/>
      <c r="H2" s="49"/>
      <c r="I2" s="49"/>
    </row>
    <row r="3" spans="2:9" ht="12.75" x14ac:dyDescent="0.2">
      <c r="B3" s="278" t="s">
        <v>290</v>
      </c>
      <c r="C3" s="275"/>
      <c r="D3" s="275"/>
      <c r="E3" s="275"/>
      <c r="F3" s="275"/>
      <c r="G3" s="108"/>
      <c r="H3" s="108"/>
      <c r="I3" s="109"/>
    </row>
    <row r="4" spans="2:9" ht="30" customHeight="1" x14ac:dyDescent="0.2">
      <c r="B4" s="368" t="s">
        <v>101</v>
      </c>
      <c r="C4" s="369" t="s">
        <v>12</v>
      </c>
      <c r="D4" s="369" t="s">
        <v>61</v>
      </c>
      <c r="E4" s="369" t="s">
        <v>28</v>
      </c>
      <c r="F4" s="370" t="s">
        <v>102</v>
      </c>
      <c r="G4" s="370"/>
      <c r="H4" s="370"/>
      <c r="I4" s="371" t="s">
        <v>85</v>
      </c>
    </row>
    <row r="5" spans="2:9" ht="13.5" x14ac:dyDescent="0.2">
      <c r="B5" s="368"/>
      <c r="C5" s="110" t="s">
        <v>60</v>
      </c>
      <c r="D5" s="110" t="s">
        <v>61</v>
      </c>
      <c r="E5" s="110" t="s">
        <v>28</v>
      </c>
      <c r="F5" s="110" t="s">
        <v>60</v>
      </c>
      <c r="G5" s="110" t="s">
        <v>61</v>
      </c>
      <c r="H5" s="110" t="s">
        <v>28</v>
      </c>
      <c r="I5" s="371"/>
    </row>
    <row r="6" spans="2:9" ht="13.5" x14ac:dyDescent="0.2">
      <c r="B6" s="53" t="s">
        <v>103</v>
      </c>
      <c r="C6" s="92">
        <v>17</v>
      </c>
      <c r="D6" s="99">
        <v>2</v>
      </c>
      <c r="E6" s="92">
        <v>34</v>
      </c>
      <c r="F6" s="111">
        <v>6.37</v>
      </c>
      <c r="G6" s="68">
        <v>16.670000000000002</v>
      </c>
      <c r="H6" s="111">
        <v>8.6999999999999993</v>
      </c>
      <c r="I6" s="68">
        <v>11.76470588235294</v>
      </c>
    </row>
    <row r="7" spans="2:9" ht="13.5" x14ac:dyDescent="0.2">
      <c r="B7" s="53" t="s">
        <v>104</v>
      </c>
      <c r="C7" s="92">
        <v>53</v>
      </c>
      <c r="D7" s="99">
        <v>4</v>
      </c>
      <c r="E7" s="92">
        <v>88</v>
      </c>
      <c r="F7" s="111">
        <v>19.850000000000001</v>
      </c>
      <c r="G7" s="68">
        <v>33.33</v>
      </c>
      <c r="H7" s="111">
        <v>22.51</v>
      </c>
      <c r="I7" s="68">
        <v>7.5471698113207548</v>
      </c>
    </row>
    <row r="8" spans="2:9" ht="13.5" x14ac:dyDescent="0.2">
      <c r="B8" s="53" t="s">
        <v>105</v>
      </c>
      <c r="C8" s="92">
        <v>31</v>
      </c>
      <c r="D8" s="99" t="s">
        <v>19</v>
      </c>
      <c r="E8" s="92">
        <v>37</v>
      </c>
      <c r="F8" s="111">
        <v>11.61</v>
      </c>
      <c r="G8" s="68" t="s">
        <v>19</v>
      </c>
      <c r="H8" s="111">
        <v>9.4600000000000009</v>
      </c>
      <c r="I8" s="68" t="s">
        <v>19</v>
      </c>
    </row>
    <row r="9" spans="2:9" ht="13.5" x14ac:dyDescent="0.2">
      <c r="B9" s="53" t="s">
        <v>106</v>
      </c>
      <c r="C9" s="92">
        <v>47</v>
      </c>
      <c r="D9" s="99" t="s">
        <v>19</v>
      </c>
      <c r="E9" s="92">
        <v>88</v>
      </c>
      <c r="F9" s="111">
        <v>17.600000000000001</v>
      </c>
      <c r="G9" s="68" t="s">
        <v>19</v>
      </c>
      <c r="H9" s="111">
        <v>22.51</v>
      </c>
      <c r="I9" s="68" t="s">
        <v>19</v>
      </c>
    </row>
    <row r="10" spans="2:9" ht="13.5" x14ac:dyDescent="0.2">
      <c r="B10" s="53" t="s">
        <v>107</v>
      </c>
      <c r="C10" s="92">
        <v>9</v>
      </c>
      <c r="D10" s="99">
        <v>2</v>
      </c>
      <c r="E10" s="92">
        <v>11</v>
      </c>
      <c r="F10" s="111">
        <v>3.37</v>
      </c>
      <c r="G10" s="68">
        <v>16.670000000000002</v>
      </c>
      <c r="H10" s="111">
        <v>2.81</v>
      </c>
      <c r="I10" s="68">
        <v>22.222222222222221</v>
      </c>
    </row>
    <row r="11" spans="2:9" ht="13.5" x14ac:dyDescent="0.2">
      <c r="B11" s="112" t="s">
        <v>108</v>
      </c>
      <c r="C11" s="113">
        <v>157</v>
      </c>
      <c r="D11" s="114">
        <v>8</v>
      </c>
      <c r="E11" s="113">
        <v>258</v>
      </c>
      <c r="F11" s="115">
        <v>58.8</v>
      </c>
      <c r="G11" s="116">
        <v>66.67</v>
      </c>
      <c r="H11" s="115">
        <v>65.98</v>
      </c>
      <c r="I11" s="116">
        <v>5.095541401273886</v>
      </c>
    </row>
    <row r="12" spans="2:9" ht="13.5" x14ac:dyDescent="0.2">
      <c r="B12" s="53" t="s">
        <v>109</v>
      </c>
      <c r="C12" s="92">
        <v>43</v>
      </c>
      <c r="D12" s="99" t="s">
        <v>19</v>
      </c>
      <c r="E12" s="92">
        <v>47</v>
      </c>
      <c r="F12" s="111">
        <v>16.100000000000001</v>
      </c>
      <c r="G12" s="68" t="s">
        <v>19</v>
      </c>
      <c r="H12" s="111">
        <v>12.02</v>
      </c>
      <c r="I12" s="68" t="s">
        <v>19</v>
      </c>
    </row>
    <row r="13" spans="2:9" ht="13.5" x14ac:dyDescent="0.2">
      <c r="B13" s="53" t="s">
        <v>110</v>
      </c>
      <c r="C13" s="92">
        <v>2</v>
      </c>
      <c r="D13" s="99" t="s">
        <v>19</v>
      </c>
      <c r="E13" s="92">
        <v>2</v>
      </c>
      <c r="F13" s="111">
        <v>0.75</v>
      </c>
      <c r="G13" s="68" t="s">
        <v>19</v>
      </c>
      <c r="H13" s="111">
        <v>0.51</v>
      </c>
      <c r="I13" s="68" t="s">
        <v>19</v>
      </c>
    </row>
    <row r="14" spans="2:9" ht="13.5" x14ac:dyDescent="0.2">
      <c r="B14" s="53" t="s">
        <v>111</v>
      </c>
      <c r="C14" s="92">
        <v>34</v>
      </c>
      <c r="D14" s="99">
        <v>3</v>
      </c>
      <c r="E14" s="92">
        <v>39</v>
      </c>
      <c r="F14" s="111">
        <v>12.73</v>
      </c>
      <c r="G14" s="68">
        <v>25</v>
      </c>
      <c r="H14" s="111">
        <v>9.9700000000000006</v>
      </c>
      <c r="I14" s="68">
        <v>8.8235294117647065</v>
      </c>
    </row>
    <row r="15" spans="2:9" ht="13.5" x14ac:dyDescent="0.2">
      <c r="B15" s="53" t="s">
        <v>115</v>
      </c>
      <c r="C15" s="92" t="s">
        <v>19</v>
      </c>
      <c r="D15" s="92" t="s">
        <v>19</v>
      </c>
      <c r="E15" s="92" t="s">
        <v>19</v>
      </c>
      <c r="F15" s="68" t="s">
        <v>19</v>
      </c>
      <c r="G15" s="68" t="s">
        <v>19</v>
      </c>
      <c r="H15" s="68" t="s">
        <v>19</v>
      </c>
      <c r="I15" s="68" t="s">
        <v>19</v>
      </c>
    </row>
    <row r="16" spans="2:9" ht="13.5" x14ac:dyDescent="0.2">
      <c r="B16" s="53" t="s">
        <v>112</v>
      </c>
      <c r="C16" s="92">
        <v>27</v>
      </c>
      <c r="D16" s="99">
        <v>1</v>
      </c>
      <c r="E16" s="92">
        <v>41</v>
      </c>
      <c r="F16" s="111">
        <v>10.11</v>
      </c>
      <c r="G16" s="68">
        <v>8.33</v>
      </c>
      <c r="H16" s="111">
        <v>10.49</v>
      </c>
      <c r="I16" s="68">
        <v>3.7037037037037033</v>
      </c>
    </row>
    <row r="17" spans="2:9" ht="13.5" x14ac:dyDescent="0.2">
      <c r="B17" s="53" t="s">
        <v>113</v>
      </c>
      <c r="C17" s="92">
        <v>4</v>
      </c>
      <c r="D17" s="99" t="s">
        <v>19</v>
      </c>
      <c r="E17" s="92">
        <v>4</v>
      </c>
      <c r="F17" s="111">
        <v>1.5</v>
      </c>
      <c r="G17" s="68" t="s">
        <v>19</v>
      </c>
      <c r="H17" s="111">
        <v>1.02</v>
      </c>
      <c r="I17" s="68" t="s">
        <v>19</v>
      </c>
    </row>
    <row r="18" spans="2:9" ht="13.5" x14ac:dyDescent="0.2">
      <c r="B18" s="112" t="s">
        <v>114</v>
      </c>
      <c r="C18" s="113">
        <v>110</v>
      </c>
      <c r="D18" s="114">
        <v>4</v>
      </c>
      <c r="E18" s="113">
        <v>133</v>
      </c>
      <c r="F18" s="115">
        <v>41.2</v>
      </c>
      <c r="G18" s="116">
        <v>33.33</v>
      </c>
      <c r="H18" s="115">
        <v>34.020000000000003</v>
      </c>
      <c r="I18" s="116">
        <v>3.6363636363636362</v>
      </c>
    </row>
    <row r="19" spans="2:9" ht="13.5" x14ac:dyDescent="0.25">
      <c r="B19" s="11" t="s">
        <v>7</v>
      </c>
      <c r="C19" s="117">
        <v>267</v>
      </c>
      <c r="D19" s="117">
        <v>12</v>
      </c>
      <c r="E19" s="117">
        <v>391</v>
      </c>
      <c r="F19" s="91">
        <v>100</v>
      </c>
      <c r="G19" s="70">
        <v>100</v>
      </c>
      <c r="H19" s="91">
        <v>100</v>
      </c>
      <c r="I19" s="91">
        <v>4.4943820224719104</v>
      </c>
    </row>
    <row r="20" spans="2:9" x14ac:dyDescent="0.2">
      <c r="B20" s="118" t="s">
        <v>5</v>
      </c>
    </row>
    <row r="21" spans="2:9" x14ac:dyDescent="0.2">
      <c r="B21" s="120"/>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H30"/>
  <sheetViews>
    <sheetView showGridLines="0" workbookViewId="0">
      <selection activeCell="K5" sqref="K5"/>
    </sheetView>
  </sheetViews>
  <sheetFormatPr defaultRowHeight="11.25" x14ac:dyDescent="0.2"/>
  <cols>
    <col min="1" max="1" width="0.85546875" style="39" customWidth="1"/>
    <col min="2" max="2" width="61" style="103" customWidth="1"/>
    <col min="3" max="3" width="9.140625" style="39"/>
    <col min="4" max="4" width="9.140625" style="125"/>
    <col min="5" max="5" width="9.140625" style="39"/>
    <col min="6" max="6" width="9.140625" style="125"/>
    <col min="7" max="7" width="9.28515625" style="39" bestFit="1" customWidth="1"/>
    <col min="8" max="8" width="4.85546875" style="125" bestFit="1" customWidth="1"/>
    <col min="9" max="16384" width="9.140625" style="39"/>
  </cols>
  <sheetData>
    <row r="2" spans="2:8" ht="12.75" x14ac:dyDescent="0.2">
      <c r="B2" s="49" t="s">
        <v>300</v>
      </c>
      <c r="C2" s="49"/>
      <c r="D2" s="49"/>
      <c r="E2" s="49"/>
      <c r="F2" s="49"/>
      <c r="G2" s="49"/>
      <c r="H2" s="49"/>
    </row>
    <row r="3" spans="2:8" ht="15" x14ac:dyDescent="0.25">
      <c r="B3" s="263" t="s">
        <v>291</v>
      </c>
      <c r="C3" s="121"/>
      <c r="D3" s="121"/>
      <c r="E3" s="1"/>
      <c r="F3" s="1"/>
      <c r="G3" s="1"/>
      <c r="H3" s="1"/>
    </row>
    <row r="4" spans="2:8" ht="30" customHeight="1" x14ac:dyDescent="0.25">
      <c r="B4" s="373" t="s">
        <v>116</v>
      </c>
      <c r="C4" s="374" t="s">
        <v>55</v>
      </c>
      <c r="D4" s="374"/>
      <c r="E4" s="349" t="s">
        <v>292</v>
      </c>
      <c r="F4" s="349"/>
      <c r="G4" s="374" t="s">
        <v>7</v>
      </c>
      <c r="H4" s="374"/>
    </row>
    <row r="5" spans="2:8" ht="13.5" x14ac:dyDescent="0.25">
      <c r="B5" s="373"/>
      <c r="C5" s="122" t="s">
        <v>12</v>
      </c>
      <c r="D5" s="77" t="s">
        <v>117</v>
      </c>
      <c r="E5" s="122" t="s">
        <v>12</v>
      </c>
      <c r="F5" s="77" t="s">
        <v>117</v>
      </c>
      <c r="G5" s="122" t="s">
        <v>12</v>
      </c>
      <c r="H5" s="77" t="s">
        <v>117</v>
      </c>
    </row>
    <row r="6" spans="2:8" ht="13.5" x14ac:dyDescent="0.25">
      <c r="B6" s="123" t="s">
        <v>118</v>
      </c>
      <c r="C6" s="25">
        <v>19</v>
      </c>
      <c r="D6" s="74">
        <v>10.5</v>
      </c>
      <c r="E6" s="25">
        <v>29</v>
      </c>
      <c r="F6" s="74">
        <v>18.5</v>
      </c>
      <c r="G6" s="25">
        <v>48</v>
      </c>
      <c r="H6" s="74">
        <v>14.2</v>
      </c>
    </row>
    <row r="7" spans="2:8" ht="13.5" x14ac:dyDescent="0.25">
      <c r="B7" s="123" t="s">
        <v>119</v>
      </c>
      <c r="C7" s="25">
        <v>13</v>
      </c>
      <c r="D7" s="74">
        <v>7.2</v>
      </c>
      <c r="E7" s="25">
        <v>11</v>
      </c>
      <c r="F7" s="74">
        <v>7</v>
      </c>
      <c r="G7" s="25">
        <v>24</v>
      </c>
      <c r="H7" s="74">
        <v>7.1</v>
      </c>
    </row>
    <row r="8" spans="2:8" ht="13.5" x14ac:dyDescent="0.25">
      <c r="B8" s="123" t="s">
        <v>120</v>
      </c>
      <c r="C8" s="25">
        <v>6</v>
      </c>
      <c r="D8" s="74">
        <v>3.3</v>
      </c>
      <c r="E8" s="25">
        <v>7</v>
      </c>
      <c r="F8" s="74">
        <v>4.5</v>
      </c>
      <c r="G8" s="25">
        <v>13</v>
      </c>
      <c r="H8" s="74">
        <v>3.8</v>
      </c>
    </row>
    <row r="9" spans="2:8" ht="13.5" x14ac:dyDescent="0.25">
      <c r="B9" s="123" t="s">
        <v>121</v>
      </c>
      <c r="C9" s="25">
        <v>1</v>
      </c>
      <c r="D9" s="74">
        <v>0.6</v>
      </c>
      <c r="E9" s="25">
        <v>2</v>
      </c>
      <c r="F9" s="74">
        <v>1.3</v>
      </c>
      <c r="G9" s="25">
        <v>3</v>
      </c>
      <c r="H9" s="74">
        <v>0.9</v>
      </c>
    </row>
    <row r="10" spans="2:8" ht="13.5" x14ac:dyDescent="0.25">
      <c r="B10" s="123" t="s">
        <v>122</v>
      </c>
      <c r="C10" s="25">
        <v>6</v>
      </c>
      <c r="D10" s="74">
        <v>3.3</v>
      </c>
      <c r="E10" s="25">
        <v>2</v>
      </c>
      <c r="F10" s="74">
        <v>1.3</v>
      </c>
      <c r="G10" s="25">
        <v>8</v>
      </c>
      <c r="H10" s="74">
        <v>2.4</v>
      </c>
    </row>
    <row r="11" spans="2:8" ht="13.5" x14ac:dyDescent="0.25">
      <c r="B11" s="123" t="s">
        <v>123</v>
      </c>
      <c r="C11" s="25">
        <v>16</v>
      </c>
      <c r="D11" s="74">
        <v>8.8000000000000007</v>
      </c>
      <c r="E11" s="43">
        <v>16</v>
      </c>
      <c r="F11" s="158">
        <v>10.199999999999999</v>
      </c>
      <c r="G11" s="25">
        <v>32</v>
      </c>
      <c r="H11" s="74">
        <v>9.5</v>
      </c>
    </row>
    <row r="12" spans="2:8" ht="13.5" x14ac:dyDescent="0.25">
      <c r="B12" s="123" t="s">
        <v>124</v>
      </c>
      <c r="C12" s="25">
        <v>15</v>
      </c>
      <c r="D12" s="74">
        <v>8.3000000000000007</v>
      </c>
      <c r="E12" s="25">
        <v>16</v>
      </c>
      <c r="F12" s="74">
        <v>10.199999999999999</v>
      </c>
      <c r="G12" s="25">
        <v>31</v>
      </c>
      <c r="H12" s="74">
        <v>9.1999999999999993</v>
      </c>
    </row>
    <row r="13" spans="2:8" ht="13.5" x14ac:dyDescent="0.25">
      <c r="B13" s="123" t="s">
        <v>125</v>
      </c>
      <c r="C13" s="25">
        <v>1</v>
      </c>
      <c r="D13" s="74">
        <v>0.6</v>
      </c>
      <c r="E13" s="35" t="s">
        <v>19</v>
      </c>
      <c r="F13" s="95" t="s">
        <v>19</v>
      </c>
      <c r="G13" s="25">
        <v>1</v>
      </c>
      <c r="H13" s="74">
        <v>0.3</v>
      </c>
    </row>
    <row r="14" spans="2:8" ht="13.5" x14ac:dyDescent="0.25">
      <c r="B14" s="123" t="s">
        <v>126</v>
      </c>
      <c r="C14" s="25">
        <v>18</v>
      </c>
      <c r="D14" s="74">
        <v>9.9</v>
      </c>
      <c r="E14" s="25">
        <v>19</v>
      </c>
      <c r="F14" s="74">
        <v>12.1</v>
      </c>
      <c r="G14" s="25">
        <v>37</v>
      </c>
      <c r="H14" s="74">
        <v>10.9</v>
      </c>
    </row>
    <row r="15" spans="2:8" ht="13.5" x14ac:dyDescent="0.25">
      <c r="B15" s="123" t="s">
        <v>127</v>
      </c>
      <c r="C15" s="25">
        <v>23</v>
      </c>
      <c r="D15" s="74">
        <v>12.7</v>
      </c>
      <c r="E15" s="25">
        <v>9</v>
      </c>
      <c r="F15" s="74">
        <v>5.7</v>
      </c>
      <c r="G15" s="25">
        <v>32</v>
      </c>
      <c r="H15" s="74">
        <v>9.5</v>
      </c>
    </row>
    <row r="16" spans="2:8" ht="13.5" x14ac:dyDescent="0.25">
      <c r="B16" s="123" t="s">
        <v>128</v>
      </c>
      <c r="C16" s="25">
        <v>5</v>
      </c>
      <c r="D16" s="74">
        <v>2.8</v>
      </c>
      <c r="E16" s="25">
        <v>1</v>
      </c>
      <c r="F16" s="74">
        <v>0.6</v>
      </c>
      <c r="G16" s="25">
        <v>6</v>
      </c>
      <c r="H16" s="74">
        <v>1.8</v>
      </c>
    </row>
    <row r="17" spans="2:8" ht="13.5" x14ac:dyDescent="0.25">
      <c r="B17" s="123" t="s">
        <v>129</v>
      </c>
      <c r="C17" s="25">
        <v>5</v>
      </c>
      <c r="D17" s="74">
        <v>2.8</v>
      </c>
      <c r="E17" s="25">
        <v>8</v>
      </c>
      <c r="F17" s="74">
        <v>5.0999999999999996</v>
      </c>
      <c r="G17" s="25">
        <v>13</v>
      </c>
      <c r="H17" s="74">
        <v>3.8</v>
      </c>
    </row>
    <row r="18" spans="2:8" ht="13.5" x14ac:dyDescent="0.25">
      <c r="B18" s="123" t="s">
        <v>130</v>
      </c>
      <c r="C18" s="25">
        <v>3</v>
      </c>
      <c r="D18" s="74">
        <v>1.7</v>
      </c>
      <c r="E18" s="25">
        <v>3</v>
      </c>
      <c r="F18" s="74">
        <v>1.9</v>
      </c>
      <c r="G18" s="25">
        <v>6</v>
      </c>
      <c r="H18" s="74">
        <v>1.8</v>
      </c>
    </row>
    <row r="19" spans="2:8" ht="13.5" x14ac:dyDescent="0.25">
      <c r="B19" s="123" t="s">
        <v>131</v>
      </c>
      <c r="C19" s="25">
        <v>20</v>
      </c>
      <c r="D19" s="74">
        <v>11</v>
      </c>
      <c r="E19" s="25">
        <v>1</v>
      </c>
      <c r="F19" s="74">
        <v>0.6</v>
      </c>
      <c r="G19" s="25">
        <v>21</v>
      </c>
      <c r="H19" s="74">
        <v>6.2</v>
      </c>
    </row>
    <row r="20" spans="2:8" ht="13.5" x14ac:dyDescent="0.25">
      <c r="B20" s="123" t="s">
        <v>132</v>
      </c>
      <c r="C20" s="25">
        <v>3</v>
      </c>
      <c r="D20" s="74">
        <v>1.7</v>
      </c>
      <c r="E20" s="25">
        <v>10</v>
      </c>
      <c r="F20" s="74">
        <v>6.4</v>
      </c>
      <c r="G20" s="25">
        <v>13</v>
      </c>
      <c r="H20" s="74">
        <v>3.8</v>
      </c>
    </row>
    <row r="21" spans="2:8" ht="13.5" x14ac:dyDescent="0.25">
      <c r="B21" s="123" t="s">
        <v>133</v>
      </c>
      <c r="C21" s="25">
        <v>1</v>
      </c>
      <c r="D21" s="74">
        <v>0.6</v>
      </c>
      <c r="E21" s="25">
        <v>1</v>
      </c>
      <c r="F21" s="74">
        <v>0.6</v>
      </c>
      <c r="G21" s="25">
        <v>2</v>
      </c>
      <c r="H21" s="74">
        <v>0.6</v>
      </c>
    </row>
    <row r="22" spans="2:8" ht="13.5" x14ac:dyDescent="0.25">
      <c r="B22" s="123" t="s">
        <v>134</v>
      </c>
      <c r="C22" s="25">
        <v>1</v>
      </c>
      <c r="D22" s="74">
        <v>0.6</v>
      </c>
      <c r="E22" s="25">
        <v>1</v>
      </c>
      <c r="F22" s="74">
        <v>0.6</v>
      </c>
      <c r="G22" s="25">
        <v>2</v>
      </c>
      <c r="H22" s="74">
        <v>0.6</v>
      </c>
    </row>
    <row r="23" spans="2:8" ht="13.5" x14ac:dyDescent="0.25">
      <c r="B23" s="123" t="s">
        <v>135</v>
      </c>
      <c r="C23" s="25">
        <v>14</v>
      </c>
      <c r="D23" s="74">
        <v>7.7</v>
      </c>
      <c r="E23" s="25">
        <v>8</v>
      </c>
      <c r="F23" s="74">
        <v>5.0999999999999996</v>
      </c>
      <c r="G23" s="25">
        <v>22</v>
      </c>
      <c r="H23" s="74">
        <v>6.5</v>
      </c>
    </row>
    <row r="24" spans="2:8" ht="13.5" x14ac:dyDescent="0.25">
      <c r="B24" s="24" t="s">
        <v>136</v>
      </c>
      <c r="C24" s="25">
        <v>9</v>
      </c>
      <c r="D24" s="74">
        <v>5</v>
      </c>
      <c r="E24" s="25">
        <v>7</v>
      </c>
      <c r="F24" s="74">
        <v>4.5</v>
      </c>
      <c r="G24" s="25">
        <v>16</v>
      </c>
      <c r="H24" s="74">
        <v>4.7</v>
      </c>
    </row>
    <row r="25" spans="2:8" ht="13.5" x14ac:dyDescent="0.25">
      <c r="B25" s="123" t="s">
        <v>137</v>
      </c>
      <c r="C25" s="25">
        <v>9</v>
      </c>
      <c r="D25" s="74">
        <v>5</v>
      </c>
      <c r="E25" s="25">
        <v>4</v>
      </c>
      <c r="F25" s="74">
        <v>2.5</v>
      </c>
      <c r="G25" s="25">
        <v>13</v>
      </c>
      <c r="H25" s="74">
        <v>3.8</v>
      </c>
    </row>
    <row r="26" spans="2:8" ht="13.5" x14ac:dyDescent="0.25">
      <c r="B26" s="129" t="s">
        <v>293</v>
      </c>
      <c r="C26" s="287">
        <v>159</v>
      </c>
      <c r="D26" s="288">
        <v>87.8</v>
      </c>
      <c r="E26" s="287">
        <v>128</v>
      </c>
      <c r="F26" s="288">
        <v>81.5</v>
      </c>
      <c r="G26" s="287">
        <v>287</v>
      </c>
      <c r="H26" s="288">
        <v>84.9</v>
      </c>
    </row>
    <row r="27" spans="2:8" ht="13.5" x14ac:dyDescent="0.25">
      <c r="B27" s="129" t="s">
        <v>138</v>
      </c>
      <c r="C27" s="287">
        <v>22</v>
      </c>
      <c r="D27" s="288">
        <v>12.2</v>
      </c>
      <c r="E27" s="287">
        <v>29</v>
      </c>
      <c r="F27" s="288">
        <v>18.5</v>
      </c>
      <c r="G27" s="287">
        <v>51</v>
      </c>
      <c r="H27" s="288">
        <v>15.1</v>
      </c>
    </row>
    <row r="28" spans="2:8" ht="13.5" x14ac:dyDescent="0.25">
      <c r="B28" s="11" t="s">
        <v>139</v>
      </c>
      <c r="C28" s="11">
        <v>181</v>
      </c>
      <c r="D28" s="12">
        <v>100</v>
      </c>
      <c r="E28" s="11">
        <v>157</v>
      </c>
      <c r="F28" s="12">
        <v>100</v>
      </c>
      <c r="G28" s="11">
        <v>338</v>
      </c>
      <c r="H28" s="12">
        <v>100</v>
      </c>
    </row>
    <row r="29" spans="2:8" ht="33.75" customHeight="1" x14ac:dyDescent="0.2">
      <c r="B29" s="375" t="s">
        <v>140</v>
      </c>
      <c r="C29" s="375"/>
      <c r="D29" s="375"/>
      <c r="E29" s="375"/>
      <c r="F29" s="375"/>
      <c r="G29" s="375"/>
      <c r="H29" s="375"/>
    </row>
    <row r="30" spans="2:8" ht="76.5" customHeight="1" x14ac:dyDescent="0.2">
      <c r="B30" s="372" t="s">
        <v>141</v>
      </c>
      <c r="C30" s="372"/>
      <c r="D30" s="372"/>
      <c r="E30" s="372"/>
      <c r="F30" s="372"/>
      <c r="G30" s="372"/>
      <c r="H30" s="372"/>
    </row>
  </sheetData>
  <mergeCells count="6">
    <mergeCell ref="B30:H30"/>
    <mergeCell ref="B4:B5"/>
    <mergeCell ref="C4:D4"/>
    <mergeCell ref="E4:F4"/>
    <mergeCell ref="G4:H4"/>
    <mergeCell ref="B29:H29"/>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3"/>
  <sheetViews>
    <sheetView showGridLines="0" workbookViewId="0">
      <selection activeCell="O11" sqref="O11"/>
    </sheetView>
  </sheetViews>
  <sheetFormatPr defaultRowHeight="15" x14ac:dyDescent="0.25"/>
  <cols>
    <col min="1" max="1" width="0.85546875" style="1" customWidth="1"/>
    <col min="2" max="2" width="12.85546875" style="1" customWidth="1"/>
    <col min="3" max="16384" width="9.140625" style="1"/>
  </cols>
  <sheetData>
    <row r="1" spans="2:10" ht="15.75" x14ac:dyDescent="0.25">
      <c r="B1" s="215"/>
      <c r="C1" s="215"/>
      <c r="D1" s="215"/>
      <c r="E1" s="215"/>
      <c r="F1" s="215"/>
      <c r="G1" s="215"/>
      <c r="H1" s="215"/>
      <c r="I1" s="215"/>
      <c r="J1" s="215"/>
    </row>
    <row r="2" spans="2:10" x14ac:dyDescent="0.25">
      <c r="B2" s="126" t="s">
        <v>301</v>
      </c>
    </row>
    <row r="3" spans="2:10" x14ac:dyDescent="0.25">
      <c r="B3" s="107" t="s">
        <v>210</v>
      </c>
    </row>
    <row r="4" spans="2:10" ht="15.75" customHeight="1" x14ac:dyDescent="0.25">
      <c r="B4" s="350" t="s">
        <v>26</v>
      </c>
      <c r="C4" s="353" t="s">
        <v>61</v>
      </c>
      <c r="D4" s="353"/>
      <c r="E4" s="353"/>
      <c r="F4" s="353"/>
      <c r="G4" s="352" t="s">
        <v>28</v>
      </c>
      <c r="H4" s="352"/>
      <c r="I4" s="352"/>
      <c r="J4" s="352"/>
    </row>
    <row r="5" spans="2:10" ht="27" x14ac:dyDescent="0.25">
      <c r="B5" s="376"/>
      <c r="C5" s="210" t="s">
        <v>149</v>
      </c>
      <c r="D5" s="210" t="s">
        <v>150</v>
      </c>
      <c r="E5" s="210" t="s">
        <v>151</v>
      </c>
      <c r="F5" s="209" t="s">
        <v>7</v>
      </c>
      <c r="G5" s="210" t="s">
        <v>149</v>
      </c>
      <c r="H5" s="210" t="s">
        <v>150</v>
      </c>
      <c r="I5" s="210" t="s">
        <v>151</v>
      </c>
      <c r="J5" s="209" t="s">
        <v>7</v>
      </c>
    </row>
    <row r="6" spans="2:10" ht="15.75" customHeight="1" x14ac:dyDescent="0.25">
      <c r="B6" s="351"/>
      <c r="C6" s="377" t="s">
        <v>211</v>
      </c>
      <c r="D6" s="377"/>
      <c r="E6" s="377"/>
      <c r="F6" s="377"/>
      <c r="G6" s="377"/>
      <c r="H6" s="377"/>
      <c r="I6" s="377"/>
      <c r="J6" s="377"/>
    </row>
    <row r="7" spans="2:10" ht="15" customHeight="1" x14ac:dyDescent="0.25">
      <c r="B7" s="123" t="s">
        <v>212</v>
      </c>
      <c r="C7" s="35">
        <v>1</v>
      </c>
      <c r="D7" s="64" t="s">
        <v>19</v>
      </c>
      <c r="E7" s="35" t="s">
        <v>19</v>
      </c>
      <c r="F7" s="64">
        <v>1</v>
      </c>
      <c r="G7" s="35">
        <v>2</v>
      </c>
      <c r="H7" s="64">
        <v>8</v>
      </c>
      <c r="I7" s="35">
        <v>3</v>
      </c>
      <c r="J7" s="64">
        <v>13</v>
      </c>
    </row>
    <row r="8" spans="2:10" ht="15" customHeight="1" x14ac:dyDescent="0.25">
      <c r="B8" s="123" t="s">
        <v>213</v>
      </c>
      <c r="C8" s="25">
        <v>1</v>
      </c>
      <c r="D8" s="64" t="s">
        <v>19</v>
      </c>
      <c r="E8" s="35" t="s">
        <v>19</v>
      </c>
      <c r="F8" s="64">
        <v>1</v>
      </c>
      <c r="G8" s="35">
        <v>58</v>
      </c>
      <c r="H8" s="64">
        <v>38</v>
      </c>
      <c r="I8" s="35">
        <v>11</v>
      </c>
      <c r="J8" s="64">
        <v>107</v>
      </c>
    </row>
    <row r="9" spans="2:10" ht="15" customHeight="1" x14ac:dyDescent="0.25">
      <c r="B9" s="123" t="s">
        <v>214</v>
      </c>
      <c r="C9" s="25">
        <v>2</v>
      </c>
      <c r="D9" s="64" t="s">
        <v>19</v>
      </c>
      <c r="E9" s="35" t="s">
        <v>19</v>
      </c>
      <c r="F9" s="64">
        <v>2</v>
      </c>
      <c r="G9" s="35">
        <v>67</v>
      </c>
      <c r="H9" s="64">
        <v>12</v>
      </c>
      <c r="I9" s="35">
        <v>5</v>
      </c>
      <c r="J9" s="64">
        <v>84</v>
      </c>
    </row>
    <row r="10" spans="2:10" ht="15" customHeight="1" x14ac:dyDescent="0.25">
      <c r="B10" s="123" t="s">
        <v>215</v>
      </c>
      <c r="C10" s="25">
        <v>3</v>
      </c>
      <c r="D10" s="211">
        <v>1</v>
      </c>
      <c r="E10" s="35" t="s">
        <v>19</v>
      </c>
      <c r="F10" s="64">
        <v>4</v>
      </c>
      <c r="G10" s="35">
        <v>87</v>
      </c>
      <c r="H10" s="64">
        <v>21</v>
      </c>
      <c r="I10" s="35">
        <v>9</v>
      </c>
      <c r="J10" s="64">
        <v>117</v>
      </c>
    </row>
    <row r="11" spans="2:10" ht="15" customHeight="1" x14ac:dyDescent="0.25">
      <c r="B11" s="123" t="s">
        <v>216</v>
      </c>
      <c r="C11" s="25">
        <v>2</v>
      </c>
      <c r="D11" s="64">
        <v>2</v>
      </c>
      <c r="E11" s="35" t="s">
        <v>19</v>
      </c>
      <c r="F11" s="64">
        <v>4</v>
      </c>
      <c r="G11" s="35">
        <v>39</v>
      </c>
      <c r="H11" s="64">
        <v>10</v>
      </c>
      <c r="I11" s="35">
        <v>19</v>
      </c>
      <c r="J11" s="64">
        <v>68</v>
      </c>
    </row>
    <row r="12" spans="2:10" x14ac:dyDescent="0.25">
      <c r="B12" s="123" t="s">
        <v>217</v>
      </c>
      <c r="C12" s="35" t="s">
        <v>19</v>
      </c>
      <c r="D12" s="64" t="s">
        <v>19</v>
      </c>
      <c r="E12" s="35" t="s">
        <v>19</v>
      </c>
      <c r="F12" s="64" t="s">
        <v>19</v>
      </c>
      <c r="G12" s="35">
        <v>1</v>
      </c>
      <c r="H12" s="64">
        <v>1</v>
      </c>
      <c r="I12" s="35" t="s">
        <v>19</v>
      </c>
      <c r="J12" s="64">
        <v>2</v>
      </c>
    </row>
    <row r="13" spans="2:10" x14ac:dyDescent="0.25">
      <c r="B13" s="11" t="s">
        <v>218</v>
      </c>
      <c r="C13" s="96">
        <v>9</v>
      </c>
      <c r="D13" s="28">
        <v>3</v>
      </c>
      <c r="E13" s="96" t="s">
        <v>19</v>
      </c>
      <c r="F13" s="96">
        <v>12</v>
      </c>
      <c r="G13" s="96">
        <v>254</v>
      </c>
      <c r="H13" s="96">
        <v>90</v>
      </c>
      <c r="I13" s="28">
        <v>47</v>
      </c>
      <c r="J13" s="96">
        <v>391</v>
      </c>
    </row>
    <row r="14" spans="2:10" ht="15.75" customHeight="1" x14ac:dyDescent="0.25">
      <c r="B14" s="127"/>
      <c r="C14" s="377" t="s">
        <v>219</v>
      </c>
      <c r="D14" s="377"/>
      <c r="E14" s="377"/>
      <c r="F14" s="377"/>
      <c r="G14" s="377"/>
      <c r="H14" s="377"/>
      <c r="I14" s="377"/>
      <c r="J14" s="377"/>
    </row>
    <row r="15" spans="2:10" x14ac:dyDescent="0.25">
      <c r="B15" s="123" t="s">
        <v>212</v>
      </c>
      <c r="C15" s="94">
        <v>11.111111111111111</v>
      </c>
      <c r="D15" s="212" t="s">
        <v>19</v>
      </c>
      <c r="E15" s="94" t="s">
        <v>19</v>
      </c>
      <c r="F15" s="213">
        <v>8.3333333333333321</v>
      </c>
      <c r="G15" s="214">
        <v>0.78740157480314954</v>
      </c>
      <c r="H15" s="212">
        <v>8.8888888888888893</v>
      </c>
      <c r="I15" s="214">
        <v>6.3829787234042552</v>
      </c>
      <c r="J15" s="212">
        <v>3.3248081841432229</v>
      </c>
    </row>
    <row r="16" spans="2:10" x14ac:dyDescent="0.25">
      <c r="B16" s="123" t="s">
        <v>213</v>
      </c>
      <c r="C16" s="214">
        <v>11.111111111111111</v>
      </c>
      <c r="D16" s="212" t="s">
        <v>19</v>
      </c>
      <c r="E16" s="94" t="s">
        <v>19</v>
      </c>
      <c r="F16" s="213">
        <v>8.3333333333333321</v>
      </c>
      <c r="G16" s="214">
        <v>22.834645669291341</v>
      </c>
      <c r="H16" s="212">
        <v>42.222222222222221</v>
      </c>
      <c r="I16" s="214">
        <v>23.404255319148938</v>
      </c>
      <c r="J16" s="212">
        <v>27.365728900255753</v>
      </c>
    </row>
    <row r="17" spans="2:10" x14ac:dyDescent="0.25">
      <c r="B17" s="123" t="s">
        <v>214</v>
      </c>
      <c r="C17" s="214">
        <v>22.222222222222221</v>
      </c>
      <c r="D17" s="212" t="s">
        <v>19</v>
      </c>
      <c r="E17" s="214" t="s">
        <v>19</v>
      </c>
      <c r="F17" s="213">
        <v>16.666666666666664</v>
      </c>
      <c r="G17" s="214">
        <v>26.377952755905511</v>
      </c>
      <c r="H17" s="212">
        <v>13.333333333333334</v>
      </c>
      <c r="I17" s="214">
        <v>10.638297872340425</v>
      </c>
      <c r="J17" s="212">
        <v>21.483375959079286</v>
      </c>
    </row>
    <row r="18" spans="2:10" x14ac:dyDescent="0.25">
      <c r="B18" s="123" t="s">
        <v>215</v>
      </c>
      <c r="C18" s="214">
        <v>33.333333333333329</v>
      </c>
      <c r="D18" s="212">
        <v>33.333333333333329</v>
      </c>
      <c r="E18" s="214" t="s">
        <v>19</v>
      </c>
      <c r="F18" s="213">
        <v>33.333333333333329</v>
      </c>
      <c r="G18" s="214">
        <v>34.251968503937007</v>
      </c>
      <c r="H18" s="212">
        <v>23.333333333333332</v>
      </c>
      <c r="I18" s="214">
        <v>19.148936170212767</v>
      </c>
      <c r="J18" s="212">
        <v>29.923273657289002</v>
      </c>
    </row>
    <row r="19" spans="2:10" x14ac:dyDescent="0.25">
      <c r="B19" s="123" t="s">
        <v>216</v>
      </c>
      <c r="C19" s="214">
        <v>22.222222222222221</v>
      </c>
      <c r="D19" s="212">
        <v>66.666666666666657</v>
      </c>
      <c r="E19" s="214" t="s">
        <v>19</v>
      </c>
      <c r="F19" s="213">
        <v>33.333333333333329</v>
      </c>
      <c r="G19" s="214">
        <v>15.354330708661418</v>
      </c>
      <c r="H19" s="212">
        <v>11.111111111111111</v>
      </c>
      <c r="I19" s="214">
        <v>40.425531914893611</v>
      </c>
      <c r="J19" s="212">
        <v>17.391304347826086</v>
      </c>
    </row>
    <row r="20" spans="2:10" x14ac:dyDescent="0.25">
      <c r="B20" s="123" t="s">
        <v>217</v>
      </c>
      <c r="C20" s="94" t="s">
        <v>19</v>
      </c>
      <c r="D20" s="94" t="s">
        <v>19</v>
      </c>
      <c r="E20" s="35" t="s">
        <v>19</v>
      </c>
      <c r="F20" s="213" t="s">
        <v>19</v>
      </c>
      <c r="G20" s="214">
        <v>0.39370078740157477</v>
      </c>
      <c r="H20" s="212">
        <v>1.1111111111111112</v>
      </c>
      <c r="I20" s="94" t="s">
        <v>19</v>
      </c>
      <c r="J20" s="212">
        <v>0.51150895140664965</v>
      </c>
    </row>
    <row r="21" spans="2:10" x14ac:dyDescent="0.25">
      <c r="B21" s="11" t="s">
        <v>218</v>
      </c>
      <c r="C21" s="29">
        <v>100</v>
      </c>
      <c r="D21" s="93">
        <v>100</v>
      </c>
      <c r="E21" s="29">
        <v>100</v>
      </c>
      <c r="F21" s="29">
        <v>100</v>
      </c>
      <c r="G21" s="29">
        <v>100</v>
      </c>
      <c r="H21" s="29">
        <v>100</v>
      </c>
      <c r="I21" s="93">
        <v>100</v>
      </c>
      <c r="J21" s="29">
        <v>100</v>
      </c>
    </row>
    <row r="22" spans="2:10" ht="15.75" x14ac:dyDescent="0.25">
      <c r="B22" s="215"/>
      <c r="C22" s="215"/>
      <c r="D22" s="215"/>
      <c r="E22" s="215"/>
      <c r="F22" s="215"/>
      <c r="G22" s="215"/>
      <c r="H22" s="215"/>
      <c r="I22" s="215"/>
      <c r="J22" s="215"/>
    </row>
    <row r="23" spans="2:10" ht="15.75" x14ac:dyDescent="0.25">
      <c r="B23" s="215"/>
      <c r="C23" s="215"/>
      <c r="D23" s="215"/>
      <c r="E23" s="215"/>
      <c r="F23" s="215"/>
      <c r="G23" s="215"/>
      <c r="H23" s="215"/>
      <c r="I23" s="215"/>
      <c r="J23" s="215"/>
    </row>
  </sheetData>
  <mergeCells count="5">
    <mergeCell ref="B4:B6"/>
    <mergeCell ref="C4:F4"/>
    <mergeCell ref="G4:J4"/>
    <mergeCell ref="C6:J6"/>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N18" sqref="N18"/>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26" t="s">
        <v>302</v>
      </c>
      <c r="C2" s="8"/>
      <c r="D2" s="8"/>
      <c r="E2" s="6"/>
      <c r="F2" s="6"/>
      <c r="G2" s="6"/>
    </row>
    <row r="3" spans="2:7" x14ac:dyDescent="0.25">
      <c r="B3" s="107" t="s">
        <v>142</v>
      </c>
      <c r="E3" s="6"/>
      <c r="F3" s="6"/>
      <c r="G3" s="6"/>
    </row>
    <row r="4" spans="2:7" x14ac:dyDescent="0.25">
      <c r="B4" s="346" t="s">
        <v>143</v>
      </c>
      <c r="C4" s="312" t="s">
        <v>61</v>
      </c>
      <c r="D4" s="312"/>
      <c r="E4" s="313" t="s">
        <v>28</v>
      </c>
      <c r="F4" s="313"/>
      <c r="G4" s="378" t="s">
        <v>144</v>
      </c>
    </row>
    <row r="5" spans="2:7" ht="27" x14ac:dyDescent="0.25">
      <c r="B5" s="380"/>
      <c r="C5" s="9" t="s">
        <v>12</v>
      </c>
      <c r="D5" s="9" t="s">
        <v>145</v>
      </c>
      <c r="E5" s="9" t="s">
        <v>146</v>
      </c>
      <c r="F5" s="9" t="s">
        <v>147</v>
      </c>
      <c r="G5" s="379"/>
    </row>
    <row r="6" spans="2:7" x14ac:dyDescent="0.25">
      <c r="B6" s="127"/>
      <c r="C6" s="377" t="s">
        <v>148</v>
      </c>
      <c r="D6" s="377"/>
      <c r="E6" s="377"/>
      <c r="F6" s="377"/>
      <c r="G6" s="127"/>
    </row>
    <row r="7" spans="2:7" x14ac:dyDescent="0.25">
      <c r="B7" s="123" t="s">
        <v>149</v>
      </c>
      <c r="C7" s="128">
        <v>8</v>
      </c>
      <c r="D7" s="95">
        <v>88.888888888888886</v>
      </c>
      <c r="E7" s="35">
        <v>183</v>
      </c>
      <c r="F7" s="95">
        <v>74.089068825910928</v>
      </c>
      <c r="G7" s="94">
        <v>4.1884816753926701</v>
      </c>
    </row>
    <row r="8" spans="2:7" x14ac:dyDescent="0.25">
      <c r="B8" s="123" t="s">
        <v>150</v>
      </c>
      <c r="C8" s="128">
        <v>1</v>
      </c>
      <c r="D8" s="95">
        <v>11.111111111111111</v>
      </c>
      <c r="E8" s="35">
        <v>41</v>
      </c>
      <c r="F8" s="95">
        <v>16.599190283400812</v>
      </c>
      <c r="G8" s="94">
        <v>2.3809523809523809</v>
      </c>
    </row>
    <row r="9" spans="2:7" x14ac:dyDescent="0.25">
      <c r="B9" s="123" t="s">
        <v>151</v>
      </c>
      <c r="C9" s="128" t="s">
        <v>19</v>
      </c>
      <c r="D9" s="95" t="s">
        <v>19</v>
      </c>
      <c r="E9" s="35">
        <v>23</v>
      </c>
      <c r="F9" s="95">
        <v>9.3117408906882595</v>
      </c>
      <c r="G9" s="94" t="s">
        <v>19</v>
      </c>
    </row>
    <row r="10" spans="2:7" x14ac:dyDescent="0.25">
      <c r="B10" s="129" t="s">
        <v>152</v>
      </c>
      <c r="C10" s="130">
        <v>9</v>
      </c>
      <c r="D10" s="131">
        <v>100</v>
      </c>
      <c r="E10" s="132">
        <v>247</v>
      </c>
      <c r="F10" s="131">
        <v>100</v>
      </c>
      <c r="G10" s="133">
        <v>3.515625</v>
      </c>
    </row>
    <row r="11" spans="2:7" x14ac:dyDescent="0.25">
      <c r="B11" s="127"/>
      <c r="C11" s="377" t="s">
        <v>153</v>
      </c>
      <c r="D11" s="377"/>
      <c r="E11" s="377"/>
      <c r="F11" s="377"/>
      <c r="G11" s="134"/>
    </row>
    <row r="12" spans="2:7" x14ac:dyDescent="0.25">
      <c r="B12" s="123" t="s">
        <v>149</v>
      </c>
      <c r="C12" s="128">
        <v>1</v>
      </c>
      <c r="D12" s="95">
        <v>33.333333333333329</v>
      </c>
      <c r="E12" s="35">
        <v>71</v>
      </c>
      <c r="F12" s="95">
        <v>49.305555555555557</v>
      </c>
      <c r="G12" s="94">
        <v>1.3888888888888888</v>
      </c>
    </row>
    <row r="13" spans="2:7" x14ac:dyDescent="0.25">
      <c r="B13" s="123" t="s">
        <v>150</v>
      </c>
      <c r="C13" s="128">
        <v>2</v>
      </c>
      <c r="D13" s="95">
        <v>66.666666666666657</v>
      </c>
      <c r="E13" s="35">
        <v>49</v>
      </c>
      <c r="F13" s="95">
        <v>34.027777777777779</v>
      </c>
      <c r="G13" s="94">
        <v>3.9215686274509802</v>
      </c>
    </row>
    <row r="14" spans="2:7" x14ac:dyDescent="0.25">
      <c r="B14" s="123" t="s">
        <v>151</v>
      </c>
      <c r="C14" s="128" t="s">
        <v>19</v>
      </c>
      <c r="D14" s="95" t="s">
        <v>19</v>
      </c>
      <c r="E14" s="35">
        <v>24</v>
      </c>
      <c r="F14" s="95">
        <v>16.666666666666664</v>
      </c>
      <c r="G14" s="94" t="s">
        <v>19</v>
      </c>
    </row>
    <row r="15" spans="2:7" x14ac:dyDescent="0.25">
      <c r="B15" s="129" t="s">
        <v>154</v>
      </c>
      <c r="C15" s="130">
        <v>3</v>
      </c>
      <c r="D15" s="131">
        <v>100</v>
      </c>
      <c r="E15" s="132">
        <v>144</v>
      </c>
      <c r="F15" s="131">
        <v>100</v>
      </c>
      <c r="G15" s="133">
        <v>2.0408163265306123</v>
      </c>
    </row>
    <row r="16" spans="2:7" x14ac:dyDescent="0.25">
      <c r="B16" s="127"/>
      <c r="C16" s="377" t="s">
        <v>155</v>
      </c>
      <c r="D16" s="377"/>
      <c r="E16" s="377"/>
      <c r="F16" s="377"/>
      <c r="G16" s="134"/>
    </row>
    <row r="17" spans="2:7" x14ac:dyDescent="0.25">
      <c r="B17" s="123" t="s">
        <v>149</v>
      </c>
      <c r="C17" s="128">
        <v>9</v>
      </c>
      <c r="D17" s="95">
        <v>75</v>
      </c>
      <c r="E17" s="35">
        <v>254</v>
      </c>
      <c r="F17" s="95">
        <v>64.961636828644501</v>
      </c>
      <c r="G17" s="94">
        <v>3.4220532319391634</v>
      </c>
    </row>
    <row r="18" spans="2:7" x14ac:dyDescent="0.25">
      <c r="B18" s="123" t="s">
        <v>150</v>
      </c>
      <c r="C18" s="128">
        <v>3</v>
      </c>
      <c r="D18" s="95">
        <v>25</v>
      </c>
      <c r="E18" s="35">
        <v>90</v>
      </c>
      <c r="F18" s="95">
        <v>23.017902813299234</v>
      </c>
      <c r="G18" s="94">
        <v>3.225806451612903</v>
      </c>
    </row>
    <row r="19" spans="2:7" x14ac:dyDescent="0.25">
      <c r="B19" s="123" t="s">
        <v>151</v>
      </c>
      <c r="C19" s="128" t="s">
        <v>19</v>
      </c>
      <c r="D19" s="95" t="s">
        <v>19</v>
      </c>
      <c r="E19" s="35">
        <v>47</v>
      </c>
      <c r="F19" s="95">
        <v>12.020460358056265</v>
      </c>
      <c r="G19" s="94" t="s">
        <v>19</v>
      </c>
    </row>
    <row r="20" spans="2:7" x14ac:dyDescent="0.25">
      <c r="B20" s="11" t="s">
        <v>7</v>
      </c>
      <c r="C20" s="135">
        <v>12</v>
      </c>
      <c r="D20" s="12">
        <v>100</v>
      </c>
      <c r="E20" s="96">
        <v>391</v>
      </c>
      <c r="F20" s="105">
        <v>100</v>
      </c>
      <c r="G20" s="105">
        <v>2.9776674937965262</v>
      </c>
    </row>
    <row r="21" spans="2:7" s="298" customFormat="1" ht="11.25" customHeight="1" x14ac:dyDescent="0.25">
      <c r="B21" s="290" t="s">
        <v>156</v>
      </c>
      <c r="C21" s="297"/>
      <c r="D21" s="297"/>
      <c r="E21" s="297"/>
      <c r="F21" s="297"/>
      <c r="G21" s="297"/>
    </row>
  </sheetData>
  <mergeCells count="7">
    <mergeCell ref="G4:G5"/>
    <mergeCell ref="C6:F6"/>
    <mergeCell ref="C11:F11"/>
    <mergeCell ref="C16:F16"/>
    <mergeCell ref="B4:B5"/>
    <mergeCell ref="C4:D4"/>
    <mergeCell ref="E4:F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9"/>
  <sheetViews>
    <sheetView showGridLines="0" workbookViewId="0">
      <selection activeCell="M20" sqref="M20"/>
    </sheetView>
  </sheetViews>
  <sheetFormatPr defaultRowHeight="15" x14ac:dyDescent="0.25"/>
  <cols>
    <col min="1" max="1" width="0.85546875" style="1" customWidth="1"/>
    <col min="2" max="2" width="24.7109375" style="1" customWidth="1"/>
    <col min="3" max="7" width="9.140625" style="1"/>
    <col min="8" max="8" width="9.140625" style="1" customWidth="1"/>
    <col min="9" max="11" width="9.140625" style="1"/>
    <col min="12" max="12" width="9.5703125" style="1" bestFit="1" customWidth="1"/>
    <col min="13" max="16384" width="9.140625" style="1"/>
  </cols>
  <sheetData>
    <row r="2" spans="2:10" x14ac:dyDescent="0.25">
      <c r="B2" s="289" t="s">
        <v>303</v>
      </c>
    </row>
    <row r="3" spans="2:10" x14ac:dyDescent="0.25">
      <c r="B3" s="278" t="s">
        <v>179</v>
      </c>
    </row>
    <row r="4" spans="2:10" x14ac:dyDescent="0.25">
      <c r="B4" s="139" t="s">
        <v>178</v>
      </c>
      <c r="C4" s="337" t="s">
        <v>60</v>
      </c>
      <c r="D4" s="337" t="s">
        <v>61</v>
      </c>
      <c r="E4" s="337" t="s">
        <v>28</v>
      </c>
      <c r="F4" s="337" t="s">
        <v>177</v>
      </c>
      <c r="G4" s="337" t="s">
        <v>176</v>
      </c>
      <c r="H4" s="337" t="s">
        <v>175</v>
      </c>
      <c r="I4" s="337" t="s">
        <v>85</v>
      </c>
      <c r="J4" s="337" t="s">
        <v>86</v>
      </c>
    </row>
    <row r="5" spans="2:10" x14ac:dyDescent="0.25">
      <c r="B5" s="90" t="s">
        <v>174</v>
      </c>
      <c r="C5" s="337"/>
      <c r="D5" s="337"/>
      <c r="E5" s="337"/>
      <c r="F5" s="337"/>
      <c r="G5" s="337"/>
      <c r="H5" s="337"/>
      <c r="I5" s="337"/>
      <c r="J5" s="337"/>
    </row>
    <row r="6" spans="2:10" x14ac:dyDescent="0.25">
      <c r="B6" s="157" t="s">
        <v>8</v>
      </c>
      <c r="C6" s="155">
        <v>105</v>
      </c>
      <c r="D6" s="156" t="s">
        <v>19</v>
      </c>
      <c r="E6" s="155">
        <v>132</v>
      </c>
      <c r="F6" s="153">
        <v>3.0841533264796599</v>
      </c>
      <c r="G6" s="152" t="s">
        <v>19</v>
      </c>
      <c r="H6" s="153">
        <v>387.722132471728</v>
      </c>
      <c r="I6" s="152" t="s">
        <v>19</v>
      </c>
      <c r="J6" s="153">
        <v>125.71428571428601</v>
      </c>
    </row>
    <row r="7" spans="2:10" x14ac:dyDescent="0.25">
      <c r="B7" s="160" t="s">
        <v>173</v>
      </c>
      <c r="C7" s="43">
        <v>10</v>
      </c>
      <c r="D7" s="124">
        <v>1</v>
      </c>
      <c r="E7" s="43">
        <v>20</v>
      </c>
      <c r="F7" s="158">
        <v>2.1540118470651599</v>
      </c>
      <c r="G7" s="161">
        <v>21.540118470651599</v>
      </c>
      <c r="H7" s="158">
        <v>430.80236941303099</v>
      </c>
      <c r="I7" s="161">
        <v>10</v>
      </c>
      <c r="J7" s="158">
        <v>200</v>
      </c>
    </row>
    <row r="8" spans="2:10" x14ac:dyDescent="0.25">
      <c r="B8" s="160" t="s">
        <v>172</v>
      </c>
      <c r="C8" s="43">
        <v>5</v>
      </c>
      <c r="D8" s="124" t="s">
        <v>19</v>
      </c>
      <c r="E8" s="43">
        <v>7</v>
      </c>
      <c r="F8" s="158">
        <v>1.4801657785672</v>
      </c>
      <c r="G8" s="161" t="s">
        <v>19</v>
      </c>
      <c r="H8" s="158">
        <v>207.22320899940701</v>
      </c>
      <c r="I8" s="161" t="s">
        <v>19</v>
      </c>
      <c r="J8" s="158">
        <v>140</v>
      </c>
    </row>
    <row r="9" spans="2:10" x14ac:dyDescent="0.25">
      <c r="B9" s="160" t="s">
        <v>171</v>
      </c>
      <c r="C9" s="43">
        <v>4</v>
      </c>
      <c r="D9" s="124" t="s">
        <v>19</v>
      </c>
      <c r="E9" s="43">
        <v>5</v>
      </c>
      <c r="F9" s="158">
        <v>1.0744023636852</v>
      </c>
      <c r="G9" s="161" t="s">
        <v>19</v>
      </c>
      <c r="H9" s="158">
        <v>134.30029546065001</v>
      </c>
      <c r="I9" s="161" t="s">
        <v>19</v>
      </c>
      <c r="J9" s="158">
        <v>125</v>
      </c>
    </row>
    <row r="10" spans="2:10" x14ac:dyDescent="0.25">
      <c r="B10" s="160" t="s">
        <v>170</v>
      </c>
      <c r="C10" s="43">
        <v>12</v>
      </c>
      <c r="D10" s="124">
        <v>1</v>
      </c>
      <c r="E10" s="43">
        <v>22</v>
      </c>
      <c r="F10" s="158">
        <v>2.94153695305797</v>
      </c>
      <c r="G10" s="161">
        <v>24.512807942149799</v>
      </c>
      <c r="H10" s="158">
        <v>539.28177472729499</v>
      </c>
      <c r="I10" s="161">
        <v>8.3333333333333304</v>
      </c>
      <c r="J10" s="158">
        <v>183.333333333333</v>
      </c>
    </row>
    <row r="11" spans="2:10" x14ac:dyDescent="0.25">
      <c r="B11" s="160" t="s">
        <v>169</v>
      </c>
      <c r="C11" s="43">
        <v>10</v>
      </c>
      <c r="D11" s="124" t="s">
        <v>19</v>
      </c>
      <c r="E11" s="43">
        <v>25</v>
      </c>
      <c r="F11" s="158">
        <v>2.87108814240597</v>
      </c>
      <c r="G11" s="161" t="s">
        <v>19</v>
      </c>
      <c r="H11" s="158">
        <v>717.77203560149303</v>
      </c>
      <c r="I11" s="161" t="s">
        <v>19</v>
      </c>
      <c r="J11" s="158">
        <v>250</v>
      </c>
    </row>
    <row r="12" spans="2:10" x14ac:dyDescent="0.25">
      <c r="B12" s="160" t="s">
        <v>168</v>
      </c>
      <c r="C12" s="43">
        <v>1</v>
      </c>
      <c r="D12" s="124" t="s">
        <v>19</v>
      </c>
      <c r="E12" s="43">
        <v>1</v>
      </c>
      <c r="F12" s="158">
        <v>0.31181789834736501</v>
      </c>
      <c r="G12" s="161" t="s">
        <v>19</v>
      </c>
      <c r="H12" s="158">
        <v>31.181789834736499</v>
      </c>
      <c r="I12" s="161" t="s">
        <v>19</v>
      </c>
      <c r="J12" s="158">
        <v>100</v>
      </c>
    </row>
    <row r="13" spans="2:10" x14ac:dyDescent="0.25">
      <c r="B13" s="160" t="s">
        <v>167</v>
      </c>
      <c r="C13" s="43">
        <v>6</v>
      </c>
      <c r="D13" s="124" t="s">
        <v>19</v>
      </c>
      <c r="E13" s="43">
        <v>10</v>
      </c>
      <c r="F13" s="158">
        <v>1.30392263392372</v>
      </c>
      <c r="G13" s="161" t="s">
        <v>19</v>
      </c>
      <c r="H13" s="158">
        <v>217.320438987286</v>
      </c>
      <c r="I13" s="161" t="s">
        <v>19</v>
      </c>
      <c r="J13" s="158">
        <v>166.666666666667</v>
      </c>
    </row>
    <row r="14" spans="2:10" x14ac:dyDescent="0.25">
      <c r="B14" s="160" t="s">
        <v>166</v>
      </c>
      <c r="C14" s="43">
        <v>15</v>
      </c>
      <c r="D14" s="64" t="s">
        <v>19</v>
      </c>
      <c r="E14" s="43">
        <v>18</v>
      </c>
      <c r="F14" s="158">
        <v>3.0845157310302298</v>
      </c>
      <c r="G14" s="37" t="s">
        <v>19</v>
      </c>
      <c r="H14" s="158">
        <v>370.14188772362701</v>
      </c>
      <c r="I14" s="159" t="s">
        <v>19</v>
      </c>
      <c r="J14" s="158">
        <v>120</v>
      </c>
    </row>
    <row r="15" spans="2:10" x14ac:dyDescent="0.25">
      <c r="B15" s="157" t="s">
        <v>165</v>
      </c>
      <c r="C15" s="155">
        <v>168</v>
      </c>
      <c r="D15" s="156">
        <v>2</v>
      </c>
      <c r="E15" s="155">
        <v>240</v>
      </c>
      <c r="F15" s="151">
        <v>2.5445870725888904</v>
      </c>
      <c r="G15" s="154">
        <v>3.0292703245105836</v>
      </c>
      <c r="H15" s="153">
        <v>363.51243894127003</v>
      </c>
      <c r="I15" s="152">
        <v>1.1904761904761905</v>
      </c>
      <c r="J15" s="151">
        <v>142.85714285714286</v>
      </c>
    </row>
    <row r="16" spans="2:10" x14ac:dyDescent="0.25">
      <c r="B16" s="157" t="s">
        <v>164</v>
      </c>
      <c r="C16" s="155">
        <v>99</v>
      </c>
      <c r="D16" s="156">
        <v>10</v>
      </c>
      <c r="E16" s="155">
        <v>151</v>
      </c>
      <c r="F16" s="151">
        <v>1.6524373450839989</v>
      </c>
      <c r="G16" s="154">
        <v>16.691286313979788</v>
      </c>
      <c r="H16" s="153">
        <v>252.03842334109478</v>
      </c>
      <c r="I16" s="152">
        <v>10.1010101010101</v>
      </c>
      <c r="J16" s="151">
        <v>152.52525252525254</v>
      </c>
    </row>
    <row r="17" spans="2:10" x14ac:dyDescent="0.25">
      <c r="B17" s="11" t="s">
        <v>7</v>
      </c>
      <c r="C17" s="96">
        <v>267</v>
      </c>
      <c r="D17" s="28">
        <v>12</v>
      </c>
      <c r="E17" s="96">
        <v>391</v>
      </c>
      <c r="F17" s="29">
        <v>2.1201581780932872</v>
      </c>
      <c r="G17" s="29">
        <v>9.5288008004192672</v>
      </c>
      <c r="H17" s="29">
        <v>310.48009274699444</v>
      </c>
      <c r="I17" s="29">
        <v>4.4943820224719104</v>
      </c>
      <c r="J17" s="12">
        <v>146.44194756554307</v>
      </c>
    </row>
    <row r="18" spans="2:10" ht="11.25" customHeight="1" x14ac:dyDescent="0.25">
      <c r="B18" s="290" t="s">
        <v>91</v>
      </c>
      <c r="C18" s="280"/>
      <c r="D18" s="280"/>
      <c r="E18" s="280"/>
      <c r="F18" s="280"/>
      <c r="G18" s="280"/>
      <c r="H18" s="280"/>
      <c r="I18" s="280"/>
      <c r="J18" s="280"/>
    </row>
    <row r="19" spans="2:10" ht="11.25" customHeight="1" x14ac:dyDescent="0.25">
      <c r="B19" s="291" t="s">
        <v>92</v>
      </c>
      <c r="C19" s="259"/>
      <c r="D19" s="259"/>
      <c r="E19" s="259"/>
      <c r="F19" s="259"/>
      <c r="G19" s="259"/>
      <c r="H19" s="259"/>
      <c r="I19" s="259"/>
      <c r="J19" s="259"/>
    </row>
  </sheetData>
  <mergeCells count="8">
    <mergeCell ref="I4:I5"/>
    <mergeCell ref="J4:J5"/>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1"/>
  <sheetViews>
    <sheetView showGridLines="0" workbookViewId="0">
      <selection activeCell="D17" sqref="D17"/>
    </sheetView>
  </sheetViews>
  <sheetFormatPr defaultRowHeight="15" x14ac:dyDescent="0.25"/>
  <cols>
    <col min="1" max="1" width="0.85546875" style="1" customWidth="1"/>
    <col min="2" max="7" width="9.140625" style="1"/>
    <col min="8" max="8" width="10.42578125" style="1" customWidth="1"/>
    <col min="9" max="16384" width="9.140625" style="1"/>
  </cols>
  <sheetData>
    <row r="2" spans="2:11" ht="14.45" customHeight="1" x14ac:dyDescent="0.25">
      <c r="B2" s="21" t="s">
        <v>275</v>
      </c>
      <c r="C2" s="259"/>
      <c r="D2" s="259"/>
      <c r="E2" s="259"/>
      <c r="F2" s="259"/>
      <c r="G2" s="237"/>
      <c r="H2" s="237"/>
    </row>
    <row r="3" spans="2:11" ht="14.45" customHeight="1" x14ac:dyDescent="0.25">
      <c r="B3" s="275" t="s">
        <v>266</v>
      </c>
      <c r="C3" s="265"/>
      <c r="D3" s="265"/>
      <c r="E3" s="265"/>
      <c r="F3" s="265"/>
    </row>
    <row r="4" spans="2:11" ht="14.45" customHeight="1" x14ac:dyDescent="0.25">
      <c r="B4" s="317" t="s">
        <v>0</v>
      </c>
      <c r="C4" s="315">
        <v>2018</v>
      </c>
      <c r="D4" s="315"/>
      <c r="E4" s="315"/>
      <c r="F4" s="318">
        <v>2010</v>
      </c>
      <c r="G4" s="318"/>
      <c r="H4" s="318"/>
      <c r="I4" s="315" t="s">
        <v>187</v>
      </c>
      <c r="J4" s="315"/>
      <c r="K4" s="315"/>
    </row>
    <row r="5" spans="2:11" x14ac:dyDescent="0.25">
      <c r="B5" s="317"/>
      <c r="C5" s="316"/>
      <c r="D5" s="316"/>
      <c r="E5" s="316"/>
      <c r="F5" s="319"/>
      <c r="G5" s="319"/>
      <c r="H5" s="319"/>
      <c r="I5" s="316"/>
      <c r="J5" s="316"/>
      <c r="K5" s="316"/>
    </row>
    <row r="6" spans="2:11" x14ac:dyDescent="0.25">
      <c r="B6" s="317"/>
      <c r="C6" s="171" t="s">
        <v>60</v>
      </c>
      <c r="D6" s="171" t="s">
        <v>61</v>
      </c>
      <c r="E6" s="171" t="s">
        <v>28</v>
      </c>
      <c r="F6" s="171" t="s">
        <v>60</v>
      </c>
      <c r="G6" s="171" t="s">
        <v>61</v>
      </c>
      <c r="H6" s="171" t="s">
        <v>28</v>
      </c>
      <c r="I6" s="171" t="s">
        <v>60</v>
      </c>
      <c r="J6" s="171" t="s">
        <v>61</v>
      </c>
      <c r="K6" s="171" t="s">
        <v>28</v>
      </c>
    </row>
    <row r="7" spans="2:11" x14ac:dyDescent="0.25">
      <c r="B7" s="1" t="s">
        <v>8</v>
      </c>
      <c r="C7" s="35">
        <v>267</v>
      </c>
      <c r="D7" s="36">
        <v>12</v>
      </c>
      <c r="E7" s="35">
        <v>391</v>
      </c>
      <c r="F7" s="243">
        <v>370</v>
      </c>
      <c r="G7" s="35">
        <v>11</v>
      </c>
      <c r="H7" s="243">
        <v>498</v>
      </c>
      <c r="I7" s="94">
        <v>-27.84</v>
      </c>
      <c r="J7" s="106">
        <v>9.09</v>
      </c>
      <c r="K7" s="94">
        <v>-21.49</v>
      </c>
    </row>
    <row r="8" spans="2:11" ht="27" x14ac:dyDescent="0.25">
      <c r="B8" s="11" t="s">
        <v>18</v>
      </c>
      <c r="C8" s="96">
        <v>267</v>
      </c>
      <c r="D8" s="96">
        <v>12</v>
      </c>
      <c r="E8" s="96">
        <v>391</v>
      </c>
      <c r="F8" s="96">
        <v>370</v>
      </c>
      <c r="G8" s="96">
        <v>11</v>
      </c>
      <c r="H8" s="96">
        <v>498</v>
      </c>
      <c r="I8" s="105">
        <v>-27.84</v>
      </c>
      <c r="J8" s="105">
        <v>9.09</v>
      </c>
      <c r="K8" s="105">
        <v>-21.49</v>
      </c>
    </row>
    <row r="9" spans="2:11" x14ac:dyDescent="0.25">
      <c r="B9" s="11" t="s">
        <v>11</v>
      </c>
      <c r="C9" s="96">
        <v>172553</v>
      </c>
      <c r="D9" s="96">
        <v>3334</v>
      </c>
      <c r="E9" s="96">
        <v>242919</v>
      </c>
      <c r="F9" s="96">
        <v>212997</v>
      </c>
      <c r="G9" s="96">
        <v>4114</v>
      </c>
      <c r="H9" s="96">
        <v>304720</v>
      </c>
      <c r="I9" s="105">
        <v>-18.989999999999998</v>
      </c>
      <c r="J9" s="105">
        <v>-18.96</v>
      </c>
      <c r="K9" s="105">
        <v>-20.28</v>
      </c>
    </row>
    <row r="10" spans="2:11" ht="14.45" customHeight="1" x14ac:dyDescent="0.25"/>
    <row r="11" spans="2:11" ht="15" customHeight="1" x14ac:dyDescent="0.25"/>
  </sheetData>
  <mergeCells count="4">
    <mergeCell ref="I4:K5"/>
    <mergeCell ref="B4:B6"/>
    <mergeCell ref="C4:E5"/>
    <mergeCell ref="F4:H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H18"/>
  <sheetViews>
    <sheetView showGridLines="0" workbookViewId="0">
      <selection activeCell="M20" sqref="M20"/>
    </sheetView>
  </sheetViews>
  <sheetFormatPr defaultRowHeight="15" x14ac:dyDescent="0.25"/>
  <cols>
    <col min="1" max="1" width="0.85546875" style="1" customWidth="1"/>
    <col min="2" max="2" width="24.140625" style="1" customWidth="1"/>
    <col min="3" max="9" width="9.140625" style="1"/>
    <col min="10" max="10" width="13.85546875" style="1" bestFit="1" customWidth="1"/>
    <col min="11" max="11" width="10.7109375" style="1" bestFit="1" customWidth="1"/>
    <col min="12" max="12" width="10.28515625" style="1" bestFit="1" customWidth="1"/>
    <col min="13" max="13" width="17" style="1" bestFit="1" customWidth="1"/>
    <col min="14" max="14" width="19.5703125" style="1" bestFit="1" customWidth="1"/>
    <col min="15" max="15" width="16.42578125" style="1" bestFit="1" customWidth="1"/>
    <col min="16" max="16" width="16" style="1" bestFit="1" customWidth="1"/>
    <col min="17" max="17" width="26.5703125" style="1" bestFit="1" customWidth="1"/>
    <col min="18" max="16384" width="9.140625" style="1"/>
  </cols>
  <sheetData>
    <row r="2" spans="2:8" x14ac:dyDescent="0.25">
      <c r="B2" s="49" t="s">
        <v>304</v>
      </c>
    </row>
    <row r="3" spans="2:8" x14ac:dyDescent="0.25">
      <c r="B3" s="382" t="s">
        <v>184</v>
      </c>
      <c r="C3" s="383"/>
      <c r="D3" s="383"/>
      <c r="E3" s="383"/>
      <c r="F3" s="383"/>
      <c r="G3" s="383"/>
    </row>
    <row r="4" spans="2:8" ht="15" customHeight="1" x14ac:dyDescent="0.25">
      <c r="B4" s="350" t="s">
        <v>183</v>
      </c>
      <c r="C4" s="381" t="s">
        <v>88</v>
      </c>
      <c r="D4" s="381"/>
      <c r="E4" s="381"/>
      <c r="F4" s="326" t="s">
        <v>182</v>
      </c>
      <c r="G4" s="326"/>
      <c r="H4" s="326"/>
    </row>
    <row r="5" spans="2:8" x14ac:dyDescent="0.25">
      <c r="B5" s="351"/>
      <c r="C5" s="150" t="s">
        <v>60</v>
      </c>
      <c r="D5" s="150" t="s">
        <v>61</v>
      </c>
      <c r="E5" s="150" t="s">
        <v>28</v>
      </c>
      <c r="F5" s="150" t="s">
        <v>60</v>
      </c>
      <c r="G5" s="150" t="s">
        <v>61</v>
      </c>
      <c r="H5" s="150" t="s">
        <v>28</v>
      </c>
    </row>
    <row r="6" spans="2:8" x14ac:dyDescent="0.25">
      <c r="B6" s="169" t="s">
        <v>8</v>
      </c>
      <c r="C6" s="269">
        <v>102</v>
      </c>
      <c r="D6" s="270" t="s">
        <v>19</v>
      </c>
      <c r="E6" s="269">
        <v>129</v>
      </c>
      <c r="F6" s="270">
        <v>3</v>
      </c>
      <c r="G6" s="269" t="s">
        <v>19</v>
      </c>
      <c r="H6" s="270">
        <v>3</v>
      </c>
    </row>
    <row r="7" spans="2:8" x14ac:dyDescent="0.25">
      <c r="B7" s="168" t="s">
        <v>181</v>
      </c>
      <c r="C7" s="58">
        <v>4</v>
      </c>
      <c r="D7" s="271" t="s">
        <v>19</v>
      </c>
      <c r="E7" s="58">
        <v>9</v>
      </c>
      <c r="F7" s="271">
        <v>6</v>
      </c>
      <c r="G7" s="58">
        <v>1</v>
      </c>
      <c r="H7" s="271">
        <v>11</v>
      </c>
    </row>
    <row r="8" spans="2:8" x14ac:dyDescent="0.25">
      <c r="B8" s="168" t="s">
        <v>172</v>
      </c>
      <c r="C8" s="58">
        <v>3</v>
      </c>
      <c r="D8" s="271" t="s">
        <v>19</v>
      </c>
      <c r="E8" s="58">
        <v>5</v>
      </c>
      <c r="F8" s="271">
        <v>2</v>
      </c>
      <c r="G8" s="58" t="s">
        <v>19</v>
      </c>
      <c r="H8" s="271">
        <v>2</v>
      </c>
    </row>
    <row r="9" spans="2:8" x14ac:dyDescent="0.25">
      <c r="B9" s="168" t="s">
        <v>171</v>
      </c>
      <c r="C9" s="58">
        <v>2</v>
      </c>
      <c r="D9" s="271" t="s">
        <v>19</v>
      </c>
      <c r="E9" s="58">
        <v>2</v>
      </c>
      <c r="F9" s="271">
        <v>2</v>
      </c>
      <c r="G9" s="58" t="s">
        <v>19</v>
      </c>
      <c r="H9" s="271">
        <v>3</v>
      </c>
    </row>
    <row r="10" spans="2:8" x14ac:dyDescent="0.25">
      <c r="B10" s="168" t="s">
        <v>170</v>
      </c>
      <c r="C10" s="58">
        <v>1</v>
      </c>
      <c r="D10" s="271">
        <v>1</v>
      </c>
      <c r="E10" s="58">
        <v>0</v>
      </c>
      <c r="F10" s="271">
        <v>11</v>
      </c>
      <c r="G10" s="58" t="s">
        <v>19</v>
      </c>
      <c r="H10" s="271">
        <v>22</v>
      </c>
    </row>
    <row r="11" spans="2:8" x14ac:dyDescent="0.25">
      <c r="B11" s="168" t="s">
        <v>169</v>
      </c>
      <c r="C11" s="58">
        <v>3</v>
      </c>
      <c r="D11" s="271" t="s">
        <v>19</v>
      </c>
      <c r="E11" s="58">
        <v>8</v>
      </c>
      <c r="F11" s="271">
        <v>7</v>
      </c>
      <c r="G11" s="58" t="s">
        <v>19</v>
      </c>
      <c r="H11" s="271">
        <v>17</v>
      </c>
    </row>
    <row r="12" spans="2:8" x14ac:dyDescent="0.25">
      <c r="B12" s="168" t="s">
        <v>168</v>
      </c>
      <c r="C12" s="58" t="s">
        <v>19</v>
      </c>
      <c r="D12" s="271" t="s">
        <v>19</v>
      </c>
      <c r="E12" s="58" t="s">
        <v>19</v>
      </c>
      <c r="F12" s="271">
        <v>1</v>
      </c>
      <c r="G12" s="58" t="s">
        <v>19</v>
      </c>
      <c r="H12" s="271">
        <v>1</v>
      </c>
    </row>
    <row r="13" spans="2:8" x14ac:dyDescent="0.25">
      <c r="B13" s="168" t="s">
        <v>167</v>
      </c>
      <c r="C13" s="58">
        <v>1</v>
      </c>
      <c r="D13" s="271" t="s">
        <v>19</v>
      </c>
      <c r="E13" s="58">
        <v>1</v>
      </c>
      <c r="F13" s="271">
        <v>5</v>
      </c>
      <c r="G13" s="58" t="s">
        <v>19</v>
      </c>
      <c r="H13" s="271">
        <v>9</v>
      </c>
    </row>
    <row r="14" spans="2:8" x14ac:dyDescent="0.25">
      <c r="B14" s="168" t="s">
        <v>166</v>
      </c>
      <c r="C14" s="58">
        <v>8</v>
      </c>
      <c r="D14" s="271" t="s">
        <v>19</v>
      </c>
      <c r="E14" s="58">
        <v>10</v>
      </c>
      <c r="F14" s="271">
        <v>7</v>
      </c>
      <c r="G14" s="58" t="s">
        <v>19</v>
      </c>
      <c r="H14" s="271">
        <v>8</v>
      </c>
    </row>
    <row r="15" spans="2:8" x14ac:dyDescent="0.25">
      <c r="B15" s="166" t="s">
        <v>180</v>
      </c>
      <c r="C15" s="165">
        <v>124</v>
      </c>
      <c r="D15" s="164">
        <v>1</v>
      </c>
      <c r="E15" s="165">
        <v>164</v>
      </c>
      <c r="F15" s="167">
        <v>44</v>
      </c>
      <c r="G15" s="165">
        <v>1</v>
      </c>
      <c r="H15" s="164">
        <v>76</v>
      </c>
    </row>
    <row r="16" spans="2:8" x14ac:dyDescent="0.25">
      <c r="B16" s="166" t="s">
        <v>164</v>
      </c>
      <c r="C16" s="165">
        <v>21</v>
      </c>
      <c r="D16" s="164">
        <v>2</v>
      </c>
      <c r="E16" s="165">
        <v>24</v>
      </c>
      <c r="F16" s="164">
        <v>78</v>
      </c>
      <c r="G16" s="165">
        <v>8</v>
      </c>
      <c r="H16" s="164">
        <v>127</v>
      </c>
    </row>
    <row r="17" spans="2:8" x14ac:dyDescent="0.25">
      <c r="B17" s="11" t="s">
        <v>7</v>
      </c>
      <c r="C17" s="96">
        <v>145</v>
      </c>
      <c r="D17" s="97">
        <v>3</v>
      </c>
      <c r="E17" s="96">
        <v>188</v>
      </c>
      <c r="F17" s="96">
        <v>122</v>
      </c>
      <c r="G17" s="96">
        <v>9</v>
      </c>
      <c r="H17" s="96">
        <v>203</v>
      </c>
    </row>
    <row r="18" spans="2:8" x14ac:dyDescent="0.25">
      <c r="B18" s="163"/>
    </row>
  </sheetData>
  <mergeCells count="4">
    <mergeCell ref="C4:E4"/>
    <mergeCell ref="F4:H4"/>
    <mergeCell ref="B4:B5"/>
    <mergeCell ref="B3:G3"/>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F4" sqref="F4"/>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1" t="s">
        <v>220</v>
      </c>
      <c r="C2" s="216"/>
      <c r="D2" s="216"/>
    </row>
    <row r="4" spans="2:4" x14ac:dyDescent="0.25">
      <c r="B4" s="384" t="s">
        <v>221</v>
      </c>
      <c r="C4" s="312" t="s">
        <v>222</v>
      </c>
      <c r="D4" s="312"/>
    </row>
    <row r="5" spans="2:4" x14ac:dyDescent="0.25">
      <c r="B5" s="384"/>
      <c r="C5" s="266" t="s">
        <v>223</v>
      </c>
      <c r="D5" s="266" t="s">
        <v>224</v>
      </c>
    </row>
    <row r="6" spans="2:4" x14ac:dyDescent="0.25">
      <c r="B6" s="123" t="s">
        <v>225</v>
      </c>
      <c r="C6" s="94">
        <v>177.04627981646431</v>
      </c>
      <c r="D6" s="124">
        <v>1034829663</v>
      </c>
    </row>
    <row r="7" spans="2:4" x14ac:dyDescent="0.25">
      <c r="B7" s="123" t="s">
        <v>226</v>
      </c>
      <c r="C7" s="94">
        <v>188.51569217126445</v>
      </c>
      <c r="D7" s="124">
        <v>58673247</v>
      </c>
    </row>
    <row r="8" spans="2:4" x14ac:dyDescent="0.25">
      <c r="B8" s="123" t="s">
        <v>227</v>
      </c>
      <c r="C8" s="94">
        <v>217.72952923393322</v>
      </c>
      <c r="D8" s="124">
        <v>428453502</v>
      </c>
    </row>
    <row r="9" spans="2:4" x14ac:dyDescent="0.25">
      <c r="B9" s="123" t="s">
        <v>228</v>
      </c>
      <c r="C9" s="94">
        <v>223.0885613146786</v>
      </c>
      <c r="D9" s="124">
        <v>1130044176</v>
      </c>
    </row>
    <row r="10" spans="2:4" x14ac:dyDescent="0.25">
      <c r="B10" s="123" t="s">
        <v>229</v>
      </c>
      <c r="C10" s="94">
        <v>247.02195802037465</v>
      </c>
      <c r="D10" s="124">
        <v>408978570</v>
      </c>
    </row>
    <row r="11" spans="2:4" x14ac:dyDescent="0.25">
      <c r="B11" s="123" t="s">
        <v>230</v>
      </c>
      <c r="C11" s="94">
        <v>255.87004691191626</v>
      </c>
      <c r="D11" s="124">
        <v>146365215</v>
      </c>
    </row>
    <row r="12" spans="2:4" x14ac:dyDescent="0.25">
      <c r="B12" s="123" t="s">
        <v>231</v>
      </c>
      <c r="C12" s="94">
        <v>261.68153173560461</v>
      </c>
      <c r="D12" s="124">
        <v>346565787</v>
      </c>
    </row>
    <row r="13" spans="2:4" x14ac:dyDescent="0.25">
      <c r="B13" s="123" t="s">
        <v>232</v>
      </c>
      <c r="C13" s="94">
        <v>264.00542790014339</v>
      </c>
      <c r="D13" s="124">
        <v>1161197778</v>
      </c>
    </row>
    <row r="14" spans="2:4" x14ac:dyDescent="0.25">
      <c r="B14" s="123" t="s">
        <v>10</v>
      </c>
      <c r="C14" s="94">
        <v>267.92204522903302</v>
      </c>
      <c r="D14" s="124">
        <v>1090583919</v>
      </c>
    </row>
    <row r="15" spans="2:4" x14ac:dyDescent="0.25">
      <c r="B15" s="123" t="s">
        <v>233</v>
      </c>
      <c r="C15" s="94">
        <v>271.82655473967873</v>
      </c>
      <c r="D15" s="124">
        <v>241937730</v>
      </c>
    </row>
    <row r="16" spans="2:4" x14ac:dyDescent="0.25">
      <c r="B16" s="123" t="s">
        <v>234</v>
      </c>
      <c r="C16" s="94">
        <v>282.21092210619537</v>
      </c>
      <c r="D16" s="124">
        <v>344168919</v>
      </c>
    </row>
    <row r="17" spans="2:5" x14ac:dyDescent="0.25">
      <c r="B17" s="123" t="s">
        <v>235</v>
      </c>
      <c r="C17" s="94">
        <v>285.77510657529263</v>
      </c>
      <c r="D17" s="124">
        <v>303203673</v>
      </c>
    </row>
    <row r="18" spans="2:5" x14ac:dyDescent="0.25">
      <c r="B18" s="123" t="s">
        <v>236</v>
      </c>
      <c r="C18" s="94">
        <v>292.81851214926479</v>
      </c>
      <c r="D18" s="124">
        <v>1438127172</v>
      </c>
    </row>
    <row r="19" spans="2:5" x14ac:dyDescent="0.25">
      <c r="B19" s="123" t="s">
        <v>237</v>
      </c>
      <c r="C19" s="94">
        <v>294.94100199833213</v>
      </c>
      <c r="D19" s="124">
        <v>37488771</v>
      </c>
    </row>
    <row r="20" spans="2:5" x14ac:dyDescent="0.25">
      <c r="B20" s="123" t="s">
        <v>238</v>
      </c>
      <c r="C20" s="94">
        <v>296.39995805770212</v>
      </c>
      <c r="D20" s="124">
        <v>2968077303</v>
      </c>
    </row>
    <row r="21" spans="2:5" x14ac:dyDescent="0.25">
      <c r="B21" s="123" t="s">
        <v>239</v>
      </c>
      <c r="C21" s="94">
        <v>303.82194010891692</v>
      </c>
      <c r="D21" s="124">
        <v>1790513232</v>
      </c>
    </row>
    <row r="22" spans="2:5" x14ac:dyDescent="0.25">
      <c r="B22" s="123" t="s">
        <v>240</v>
      </c>
      <c r="C22" s="94">
        <v>322.06064039701386</v>
      </c>
      <c r="D22" s="124">
        <v>496264368</v>
      </c>
    </row>
    <row r="23" spans="2:5" x14ac:dyDescent="0.25">
      <c r="B23" s="123" t="s">
        <v>241</v>
      </c>
      <c r="C23" s="94">
        <v>360.4333736803257</v>
      </c>
      <c r="D23" s="124">
        <v>1603385520</v>
      </c>
    </row>
    <row r="24" spans="2:5" x14ac:dyDescent="0.25">
      <c r="B24" s="123" t="s">
        <v>242</v>
      </c>
      <c r="C24" s="94">
        <v>379.13238451228057</v>
      </c>
      <c r="D24" s="124">
        <v>1419250803</v>
      </c>
    </row>
    <row r="25" spans="2:5" x14ac:dyDescent="0.25">
      <c r="B25" s="123" t="s">
        <v>243</v>
      </c>
      <c r="C25" s="94">
        <v>457.63740833322703</v>
      </c>
      <c r="D25" s="124">
        <v>717657831</v>
      </c>
    </row>
    <row r="26" spans="2:5" x14ac:dyDescent="0.25">
      <c r="B26" s="281" t="s">
        <v>53</v>
      </c>
      <c r="C26" s="282">
        <v>283.13500878759669</v>
      </c>
      <c r="D26" s="283">
        <f>SUM(D6:D25)</f>
        <v>17165767179</v>
      </c>
    </row>
    <row r="27" spans="2:5" ht="11.25" customHeight="1" x14ac:dyDescent="0.25">
      <c r="B27" s="385" t="s">
        <v>244</v>
      </c>
      <c r="C27" s="321"/>
      <c r="D27" s="321"/>
      <c r="E27" s="321"/>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{A6E8298F-04AA-41F2-81C0-45AA976323FC}</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{42D5C6E6-A219-4CCE-AD5F-5756C8D0AFFF}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A6E8298F-04AA-41F2-81C0-45AA976323FC}">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42D5C6E6-A219-4CCE-AD5F-5756C8D0AFFF}">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L9"/>
  <sheetViews>
    <sheetView showGridLines="0" zoomScaleNormal="100" workbookViewId="0">
      <selection activeCell="O22" sqref="O22"/>
    </sheetView>
  </sheetViews>
  <sheetFormatPr defaultRowHeight="11.25" x14ac:dyDescent="0.2"/>
  <cols>
    <col min="1" max="1" width="0.85546875" style="39" customWidth="1"/>
    <col min="2" max="2" width="15.85546875" style="103" customWidth="1"/>
    <col min="3" max="16384" width="9.140625" style="39"/>
  </cols>
  <sheetData>
    <row r="2" spans="2:12" ht="15" x14ac:dyDescent="0.25">
      <c r="B2" s="89" t="s">
        <v>305</v>
      </c>
      <c r="C2" s="2"/>
      <c r="D2" s="2"/>
      <c r="E2" s="2"/>
      <c r="F2" s="137"/>
      <c r="G2" s="2"/>
      <c r="H2" s="2"/>
      <c r="I2" s="2"/>
      <c r="J2" s="2"/>
      <c r="K2" s="2"/>
      <c r="L2" s="2"/>
    </row>
    <row r="3" spans="2:12" ht="15" x14ac:dyDescent="0.25">
      <c r="B3" s="278" t="s">
        <v>294</v>
      </c>
      <c r="C3" s="278"/>
      <c r="D3" s="278"/>
      <c r="E3" s="278"/>
      <c r="F3" s="137"/>
      <c r="G3" s="2"/>
      <c r="H3" s="2"/>
      <c r="I3" s="2"/>
      <c r="J3" s="2"/>
      <c r="K3" s="2"/>
      <c r="L3" s="2"/>
    </row>
    <row r="4" spans="2:12" ht="15" customHeight="1" x14ac:dyDescent="0.25">
      <c r="B4" s="309" t="s">
        <v>51</v>
      </c>
      <c r="C4" s="386" t="s">
        <v>157</v>
      </c>
      <c r="D4" s="386"/>
      <c r="E4" s="386"/>
      <c r="F4" s="386"/>
      <c r="G4" s="386"/>
      <c r="H4" s="386"/>
      <c r="I4" s="386"/>
      <c r="J4" s="386"/>
      <c r="K4" s="386"/>
      <c r="L4" s="386"/>
    </row>
    <row r="5" spans="2:12" ht="30" customHeight="1" x14ac:dyDescent="0.25">
      <c r="B5" s="310"/>
      <c r="C5" s="316" t="s">
        <v>88</v>
      </c>
      <c r="D5" s="316"/>
      <c r="E5" s="316"/>
      <c r="F5" s="316"/>
      <c r="G5" s="387" t="s">
        <v>89</v>
      </c>
      <c r="H5" s="388"/>
      <c r="I5" s="316" t="s">
        <v>158</v>
      </c>
      <c r="J5" s="316"/>
      <c r="K5" s="316"/>
      <c r="L5" s="316"/>
    </row>
    <row r="6" spans="2:12" ht="40.5" x14ac:dyDescent="0.25">
      <c r="B6" s="311"/>
      <c r="C6" s="63" t="s">
        <v>159</v>
      </c>
      <c r="D6" s="63" t="s">
        <v>160</v>
      </c>
      <c r="E6" s="63" t="s">
        <v>161</v>
      </c>
      <c r="F6" s="63" t="s">
        <v>7</v>
      </c>
      <c r="G6" s="63" t="s">
        <v>159</v>
      </c>
      <c r="H6" s="63" t="s">
        <v>7</v>
      </c>
      <c r="I6" s="63" t="s">
        <v>159</v>
      </c>
      <c r="J6" s="63" t="s">
        <v>160</v>
      </c>
      <c r="K6" s="63" t="s">
        <v>161</v>
      </c>
      <c r="L6" s="63" t="s">
        <v>7</v>
      </c>
    </row>
    <row r="7" spans="2:12" ht="13.5" x14ac:dyDescent="0.25">
      <c r="B7" s="138" t="s">
        <v>8</v>
      </c>
      <c r="C7" s="35">
        <v>22</v>
      </c>
      <c r="D7" s="64">
        <v>41</v>
      </c>
      <c r="E7" s="136">
        <v>82</v>
      </c>
      <c r="F7" s="132">
        <v>145</v>
      </c>
      <c r="G7" s="136">
        <v>18</v>
      </c>
      <c r="H7" s="35">
        <v>18</v>
      </c>
      <c r="I7" s="136">
        <v>20</v>
      </c>
      <c r="J7" s="138">
        <v>76</v>
      </c>
      <c r="K7" s="35">
        <v>8</v>
      </c>
      <c r="L7" s="35">
        <v>104</v>
      </c>
    </row>
    <row r="8" spans="2:12" ht="13.5" x14ac:dyDescent="0.25">
      <c r="B8" s="11" t="s">
        <v>7</v>
      </c>
      <c r="C8" s="96">
        <v>22</v>
      </c>
      <c r="D8" s="96">
        <v>41</v>
      </c>
      <c r="E8" s="96">
        <v>82</v>
      </c>
      <c r="F8" s="96">
        <v>145</v>
      </c>
      <c r="G8" s="96">
        <v>18</v>
      </c>
      <c r="H8" s="96">
        <v>18</v>
      </c>
      <c r="I8" s="96">
        <v>20</v>
      </c>
      <c r="J8" s="11">
        <v>76</v>
      </c>
      <c r="K8" s="96">
        <v>8</v>
      </c>
      <c r="L8" s="96">
        <v>104</v>
      </c>
    </row>
    <row r="9" spans="2:12" ht="11.25" customHeight="1" x14ac:dyDescent="0.25">
      <c r="B9" s="385" t="s">
        <v>162</v>
      </c>
      <c r="C9" s="321"/>
      <c r="D9" s="321"/>
      <c r="E9" s="321"/>
      <c r="F9" s="137"/>
      <c r="G9" s="1"/>
      <c r="H9" s="1"/>
      <c r="I9" s="1"/>
      <c r="J9" s="1"/>
      <c r="K9" s="1"/>
      <c r="L9" s="2"/>
    </row>
  </sheetData>
  <mergeCells count="6">
    <mergeCell ref="B9:E9"/>
    <mergeCell ref="B4:B6"/>
    <mergeCell ref="C4:L4"/>
    <mergeCell ref="C5:F5"/>
    <mergeCell ref="G5:H5"/>
    <mergeCell ref="I5:L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8"/>
  <sheetViews>
    <sheetView showGridLines="0" zoomScaleNormal="100" workbookViewId="0">
      <selection activeCell="O22" sqref="O22"/>
    </sheetView>
  </sheetViews>
  <sheetFormatPr defaultRowHeight="11.25" x14ac:dyDescent="0.2"/>
  <cols>
    <col min="1" max="1" width="0.85546875" style="39" customWidth="1"/>
    <col min="2" max="2" width="14.42578125" style="146" customWidth="1"/>
    <col min="3" max="3" width="9.140625" style="39"/>
    <col min="4" max="4" width="11" style="39" customWidth="1"/>
    <col min="5" max="5" width="10.5703125" style="39" customWidth="1"/>
    <col min="6" max="6" width="9.5703125" style="39" customWidth="1"/>
    <col min="7" max="7" width="9.140625" style="39"/>
    <col min="8" max="8" width="10.7109375" style="39" customWidth="1"/>
    <col min="9" max="16384" width="9.140625" style="39"/>
  </cols>
  <sheetData>
    <row r="2" spans="2:6" ht="12.75" x14ac:dyDescent="0.2">
      <c r="B2" s="21" t="s">
        <v>306</v>
      </c>
      <c r="C2" s="87"/>
      <c r="D2" s="87"/>
      <c r="E2" s="87"/>
      <c r="F2" s="88"/>
    </row>
    <row r="3" spans="2:6" ht="12.75" x14ac:dyDescent="0.2">
      <c r="B3" s="278" t="s">
        <v>294</v>
      </c>
      <c r="C3" s="278"/>
      <c r="D3" s="278"/>
      <c r="E3" s="278"/>
      <c r="F3" s="140"/>
    </row>
    <row r="4" spans="2:6" ht="40.5" x14ac:dyDescent="0.25">
      <c r="B4" s="141" t="s">
        <v>59</v>
      </c>
      <c r="C4" s="67" t="s">
        <v>159</v>
      </c>
      <c r="D4" s="67" t="s">
        <v>160</v>
      </c>
      <c r="E4" s="67" t="s">
        <v>161</v>
      </c>
      <c r="F4" s="67" t="s">
        <v>7</v>
      </c>
    </row>
    <row r="5" spans="2:6" ht="13.5" x14ac:dyDescent="0.2">
      <c r="B5" s="71" t="s">
        <v>62</v>
      </c>
      <c r="C5" s="142">
        <v>2</v>
      </c>
      <c r="D5" s="143">
        <v>6</v>
      </c>
      <c r="E5" s="142">
        <v>5</v>
      </c>
      <c r="F5" s="144">
        <v>13</v>
      </c>
    </row>
    <row r="6" spans="2:6" ht="13.5" x14ac:dyDescent="0.2">
      <c r="B6" s="71" t="s">
        <v>63</v>
      </c>
      <c r="C6" s="142">
        <v>4</v>
      </c>
      <c r="D6" s="143">
        <v>7</v>
      </c>
      <c r="E6" s="142">
        <v>4</v>
      </c>
      <c r="F6" s="144">
        <v>15</v>
      </c>
    </row>
    <row r="7" spans="2:6" ht="13.5" x14ac:dyDescent="0.2">
      <c r="B7" s="71" t="s">
        <v>64</v>
      </c>
      <c r="C7" s="142">
        <v>4</v>
      </c>
      <c r="D7" s="143">
        <v>11</v>
      </c>
      <c r="E7" s="142">
        <v>6</v>
      </c>
      <c r="F7" s="144">
        <v>21</v>
      </c>
    </row>
    <row r="8" spans="2:6" ht="13.5" x14ac:dyDescent="0.2">
      <c r="B8" s="71" t="s">
        <v>65</v>
      </c>
      <c r="C8" s="142">
        <v>2</v>
      </c>
      <c r="D8" s="143">
        <v>5</v>
      </c>
      <c r="E8" s="142">
        <v>4</v>
      </c>
      <c r="F8" s="144">
        <v>11</v>
      </c>
    </row>
    <row r="9" spans="2:6" ht="13.5" x14ac:dyDescent="0.2">
      <c r="B9" s="71" t="s">
        <v>66</v>
      </c>
      <c r="C9" s="142">
        <v>11</v>
      </c>
      <c r="D9" s="143">
        <v>12</v>
      </c>
      <c r="E9" s="142">
        <v>6</v>
      </c>
      <c r="F9" s="144">
        <v>29</v>
      </c>
    </row>
    <row r="10" spans="2:6" ht="13.5" x14ac:dyDescent="0.2">
      <c r="B10" s="71" t="s">
        <v>67</v>
      </c>
      <c r="C10" s="142">
        <v>3</v>
      </c>
      <c r="D10" s="143">
        <v>14</v>
      </c>
      <c r="E10" s="142">
        <v>16</v>
      </c>
      <c r="F10" s="144">
        <v>33</v>
      </c>
    </row>
    <row r="11" spans="2:6" ht="13.5" x14ac:dyDescent="0.2">
      <c r="B11" s="71" t="s">
        <v>68</v>
      </c>
      <c r="C11" s="142">
        <v>8</v>
      </c>
      <c r="D11" s="143">
        <v>14</v>
      </c>
      <c r="E11" s="142">
        <v>11</v>
      </c>
      <c r="F11" s="144">
        <v>33</v>
      </c>
    </row>
    <row r="12" spans="2:6" ht="13.5" x14ac:dyDescent="0.2">
      <c r="B12" s="71" t="s">
        <v>69</v>
      </c>
      <c r="C12" s="142">
        <v>6</v>
      </c>
      <c r="D12" s="143">
        <v>7</v>
      </c>
      <c r="E12" s="142">
        <v>12</v>
      </c>
      <c r="F12" s="144">
        <v>25</v>
      </c>
    </row>
    <row r="13" spans="2:6" ht="13.5" x14ac:dyDescent="0.2">
      <c r="B13" s="71" t="s">
        <v>70</v>
      </c>
      <c r="C13" s="142">
        <v>6</v>
      </c>
      <c r="D13" s="143">
        <v>13</v>
      </c>
      <c r="E13" s="142">
        <v>7</v>
      </c>
      <c r="F13" s="144">
        <v>26</v>
      </c>
    </row>
    <row r="14" spans="2:6" ht="13.5" x14ac:dyDescent="0.2">
      <c r="B14" s="71" t="s">
        <v>71</v>
      </c>
      <c r="C14" s="142">
        <v>5</v>
      </c>
      <c r="D14" s="143">
        <v>15</v>
      </c>
      <c r="E14" s="142">
        <v>7</v>
      </c>
      <c r="F14" s="144">
        <v>27</v>
      </c>
    </row>
    <row r="15" spans="2:6" ht="13.5" x14ac:dyDescent="0.2">
      <c r="B15" s="71" t="s">
        <v>72</v>
      </c>
      <c r="C15" s="142">
        <v>3</v>
      </c>
      <c r="D15" s="143">
        <v>3</v>
      </c>
      <c r="E15" s="142">
        <v>6</v>
      </c>
      <c r="F15" s="144">
        <v>12</v>
      </c>
    </row>
    <row r="16" spans="2:6" ht="13.5" x14ac:dyDescent="0.2">
      <c r="B16" s="71" t="s">
        <v>73</v>
      </c>
      <c r="C16" s="142">
        <v>6</v>
      </c>
      <c r="D16" s="143">
        <v>10</v>
      </c>
      <c r="E16" s="142">
        <v>6</v>
      </c>
      <c r="F16" s="144">
        <v>22</v>
      </c>
    </row>
    <row r="17" spans="2:6" ht="13.5" x14ac:dyDescent="0.25">
      <c r="B17" s="11" t="s">
        <v>7</v>
      </c>
      <c r="C17" s="28">
        <v>60</v>
      </c>
      <c r="D17" s="28">
        <v>117</v>
      </c>
      <c r="E17" s="28">
        <v>90</v>
      </c>
      <c r="F17" s="28">
        <v>267</v>
      </c>
    </row>
    <row r="18" spans="2:6" x14ac:dyDescent="0.2">
      <c r="B18" s="14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4"/>
  <sheetViews>
    <sheetView showGridLines="0" zoomScaleNormal="100" workbookViewId="0">
      <selection activeCell="O24" sqref="O24"/>
    </sheetView>
  </sheetViews>
  <sheetFormatPr defaultRowHeight="11.25" x14ac:dyDescent="0.2"/>
  <cols>
    <col min="1" max="1" width="0.85546875" style="39" customWidth="1"/>
    <col min="2" max="2" width="16" style="146" customWidth="1"/>
    <col min="3" max="4" width="9.140625" style="39"/>
    <col min="5" max="5" width="9.7109375" style="39" customWidth="1"/>
    <col min="6" max="16384" width="9.140625" style="39"/>
  </cols>
  <sheetData>
    <row r="2" spans="2:6" ht="15" x14ac:dyDescent="0.25">
      <c r="B2" s="21" t="s">
        <v>307</v>
      </c>
      <c r="C2" s="98"/>
      <c r="D2" s="98"/>
      <c r="E2" s="98"/>
      <c r="F2" s="98"/>
    </row>
    <row r="3" spans="2:6" ht="12.75" x14ac:dyDescent="0.2">
      <c r="B3" s="107" t="s">
        <v>295</v>
      </c>
      <c r="C3" s="119"/>
      <c r="D3" s="119"/>
      <c r="E3" s="119"/>
      <c r="F3" s="109"/>
    </row>
    <row r="4" spans="2:6" ht="40.5" x14ac:dyDescent="0.25">
      <c r="B4" s="147" t="s">
        <v>74</v>
      </c>
      <c r="C4" s="63" t="s">
        <v>159</v>
      </c>
      <c r="D4" s="63" t="s">
        <v>160</v>
      </c>
      <c r="E4" s="63" t="s">
        <v>161</v>
      </c>
      <c r="F4" s="63" t="s">
        <v>7</v>
      </c>
    </row>
    <row r="5" spans="2:6" ht="13.5" x14ac:dyDescent="0.25">
      <c r="B5" s="90" t="s">
        <v>75</v>
      </c>
      <c r="C5" s="35">
        <v>7</v>
      </c>
      <c r="D5" s="65">
        <v>15</v>
      </c>
      <c r="E5" s="35">
        <v>12</v>
      </c>
      <c r="F5" s="136">
        <v>34</v>
      </c>
    </row>
    <row r="6" spans="2:6" ht="13.5" x14ac:dyDescent="0.25">
      <c r="B6" s="90" t="s">
        <v>76</v>
      </c>
      <c r="C6" s="35">
        <v>8</v>
      </c>
      <c r="D6" s="65">
        <v>7</v>
      </c>
      <c r="E6" s="35">
        <v>14</v>
      </c>
      <c r="F6" s="136">
        <v>29</v>
      </c>
    </row>
    <row r="7" spans="2:6" ht="13.5" x14ac:dyDescent="0.25">
      <c r="B7" s="90" t="s">
        <v>77</v>
      </c>
      <c r="C7" s="35">
        <v>9</v>
      </c>
      <c r="D7" s="65">
        <v>12</v>
      </c>
      <c r="E7" s="35">
        <v>17</v>
      </c>
      <c r="F7" s="136">
        <v>38</v>
      </c>
    </row>
    <row r="8" spans="2:6" ht="13.5" x14ac:dyDescent="0.25">
      <c r="B8" s="90" t="s">
        <v>78</v>
      </c>
      <c r="C8" s="35">
        <v>9</v>
      </c>
      <c r="D8" s="65">
        <v>11</v>
      </c>
      <c r="E8" s="35">
        <v>9</v>
      </c>
      <c r="F8" s="136">
        <v>29</v>
      </c>
    </row>
    <row r="9" spans="2:6" ht="13.5" x14ac:dyDescent="0.25">
      <c r="B9" s="90" t="s">
        <v>79</v>
      </c>
      <c r="C9" s="35">
        <v>5</v>
      </c>
      <c r="D9" s="65">
        <v>18</v>
      </c>
      <c r="E9" s="35">
        <v>17</v>
      </c>
      <c r="F9" s="136">
        <v>40</v>
      </c>
    </row>
    <row r="10" spans="2:6" ht="13.5" x14ac:dyDescent="0.25">
      <c r="B10" s="90" t="s">
        <v>80</v>
      </c>
      <c r="C10" s="35">
        <v>18</v>
      </c>
      <c r="D10" s="65">
        <v>31</v>
      </c>
      <c r="E10" s="35">
        <v>12</v>
      </c>
      <c r="F10" s="136">
        <v>61</v>
      </c>
    </row>
    <row r="11" spans="2:6" ht="13.5" x14ac:dyDescent="0.25">
      <c r="B11" s="90" t="s">
        <v>81</v>
      </c>
      <c r="C11" s="35">
        <v>4</v>
      </c>
      <c r="D11" s="65">
        <v>23</v>
      </c>
      <c r="E11" s="35">
        <v>9</v>
      </c>
      <c r="F11" s="136">
        <v>36</v>
      </c>
    </row>
    <row r="12" spans="2:6" ht="13.5" x14ac:dyDescent="0.25">
      <c r="B12" s="11" t="s">
        <v>7</v>
      </c>
      <c r="C12" s="96">
        <v>60</v>
      </c>
      <c r="D12" s="96">
        <v>117</v>
      </c>
      <c r="E12" s="96">
        <v>90</v>
      </c>
      <c r="F12" s="96">
        <v>267</v>
      </c>
    </row>
    <row r="13" spans="2:6" x14ac:dyDescent="0.2">
      <c r="B13" s="148"/>
    </row>
    <row r="14" spans="2:6" x14ac:dyDescent="0.2">
      <c r="B14" s="149"/>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2"/>
  <sheetViews>
    <sheetView showGridLines="0" workbookViewId="0">
      <selection activeCell="I6" sqref="I6"/>
    </sheetView>
  </sheetViews>
  <sheetFormatPr defaultRowHeight="15" x14ac:dyDescent="0.25"/>
  <cols>
    <col min="1" max="1" width="0.85546875" style="1" customWidth="1"/>
    <col min="2" max="16384" width="9.140625" style="1"/>
  </cols>
  <sheetData>
    <row r="2" spans="2:6" x14ac:dyDescent="0.25">
      <c r="B2" s="89" t="s">
        <v>308</v>
      </c>
      <c r="C2" s="87"/>
      <c r="D2" s="87"/>
      <c r="E2" s="87"/>
      <c r="F2" s="88"/>
    </row>
    <row r="3" spans="2:6" x14ac:dyDescent="0.25">
      <c r="B3" s="263" t="s">
        <v>184</v>
      </c>
      <c r="C3" s="218"/>
      <c r="D3" s="218"/>
      <c r="E3" s="218"/>
      <c r="F3" s="218"/>
    </row>
    <row r="4" spans="2:6" ht="15" customHeight="1" x14ac:dyDescent="0.25">
      <c r="B4" s="354" t="s">
        <v>246</v>
      </c>
      <c r="C4" s="337" t="s">
        <v>254</v>
      </c>
      <c r="D4" s="337" t="s">
        <v>255</v>
      </c>
      <c r="E4" s="337" t="s">
        <v>256</v>
      </c>
      <c r="F4" s="324" t="s">
        <v>7</v>
      </c>
    </row>
    <row r="5" spans="2:6" x14ac:dyDescent="0.25">
      <c r="B5" s="354"/>
      <c r="C5" s="337"/>
      <c r="D5" s="337"/>
      <c r="E5" s="337"/>
      <c r="F5" s="324"/>
    </row>
    <row r="6" spans="2:6" x14ac:dyDescent="0.25">
      <c r="B6" s="123">
        <v>1</v>
      </c>
      <c r="C6" s="128">
        <v>2</v>
      </c>
      <c r="D6" s="221">
        <v>2</v>
      </c>
      <c r="E6" s="234" t="s">
        <v>19</v>
      </c>
      <c r="F6" s="235">
        <v>4</v>
      </c>
    </row>
    <row r="7" spans="2:6" x14ac:dyDescent="0.25">
      <c r="B7" s="123">
        <v>2</v>
      </c>
      <c r="C7" s="128">
        <v>1</v>
      </c>
      <c r="D7" s="221">
        <v>1</v>
      </c>
      <c r="E7" s="234" t="s">
        <v>19</v>
      </c>
      <c r="F7" s="235">
        <v>2</v>
      </c>
    </row>
    <row r="8" spans="2:6" x14ac:dyDescent="0.25">
      <c r="B8" s="123">
        <v>3</v>
      </c>
      <c r="C8" s="128" t="s">
        <v>19</v>
      </c>
      <c r="D8" s="221">
        <v>3</v>
      </c>
      <c r="E8" s="234" t="s">
        <v>19</v>
      </c>
      <c r="F8" s="235">
        <v>3</v>
      </c>
    </row>
    <row r="9" spans="2:6" x14ac:dyDescent="0.25">
      <c r="B9" s="123">
        <v>4</v>
      </c>
      <c r="C9" s="128">
        <v>2</v>
      </c>
      <c r="D9" s="221" t="s">
        <v>19</v>
      </c>
      <c r="E9" s="234" t="s">
        <v>19</v>
      </c>
      <c r="F9" s="235">
        <v>2</v>
      </c>
    </row>
    <row r="10" spans="2:6" x14ac:dyDescent="0.25">
      <c r="B10" s="123">
        <v>5</v>
      </c>
      <c r="C10" s="128">
        <v>1</v>
      </c>
      <c r="D10" s="221">
        <v>1</v>
      </c>
      <c r="E10" s="234" t="s">
        <v>19</v>
      </c>
      <c r="F10" s="235">
        <v>2</v>
      </c>
    </row>
    <row r="11" spans="2:6" x14ac:dyDescent="0.25">
      <c r="B11" s="123">
        <v>6</v>
      </c>
      <c r="C11" s="128" t="s">
        <v>19</v>
      </c>
      <c r="D11" s="221">
        <v>1</v>
      </c>
      <c r="E11" s="234" t="s">
        <v>19</v>
      </c>
      <c r="F11" s="235">
        <v>1</v>
      </c>
    </row>
    <row r="12" spans="2:6" x14ac:dyDescent="0.25">
      <c r="B12" s="123">
        <v>7</v>
      </c>
      <c r="C12" s="128">
        <v>3</v>
      </c>
      <c r="D12" s="221">
        <v>1</v>
      </c>
      <c r="E12" s="234" t="s">
        <v>19</v>
      </c>
      <c r="F12" s="235">
        <v>4</v>
      </c>
    </row>
    <row r="13" spans="2:6" x14ac:dyDescent="0.25">
      <c r="B13" s="123">
        <v>8</v>
      </c>
      <c r="C13" s="128">
        <v>2</v>
      </c>
      <c r="D13" s="221">
        <v>3</v>
      </c>
      <c r="E13" s="234">
        <v>8</v>
      </c>
      <c r="F13" s="235">
        <v>13</v>
      </c>
    </row>
    <row r="14" spans="2:6" x14ac:dyDescent="0.25">
      <c r="B14" s="123">
        <v>9</v>
      </c>
      <c r="C14" s="128">
        <v>4</v>
      </c>
      <c r="D14" s="221">
        <v>6</v>
      </c>
      <c r="E14" s="234">
        <v>3</v>
      </c>
      <c r="F14" s="235">
        <v>13</v>
      </c>
    </row>
    <row r="15" spans="2:6" x14ac:dyDescent="0.25">
      <c r="B15" s="123">
        <v>10</v>
      </c>
      <c r="C15" s="128">
        <v>2</v>
      </c>
      <c r="D15" s="221">
        <v>8</v>
      </c>
      <c r="E15" s="234">
        <v>9</v>
      </c>
      <c r="F15" s="235">
        <v>19</v>
      </c>
    </row>
    <row r="16" spans="2:6" x14ac:dyDescent="0.25">
      <c r="B16" s="123">
        <v>11</v>
      </c>
      <c r="C16" s="128">
        <v>4</v>
      </c>
      <c r="D16" s="221">
        <v>7</v>
      </c>
      <c r="E16" s="234">
        <v>5</v>
      </c>
      <c r="F16" s="235">
        <v>16</v>
      </c>
    </row>
    <row r="17" spans="2:6" x14ac:dyDescent="0.25">
      <c r="B17" s="123">
        <v>12</v>
      </c>
      <c r="C17" s="128">
        <v>3</v>
      </c>
      <c r="D17" s="221">
        <v>4</v>
      </c>
      <c r="E17" s="234">
        <v>9</v>
      </c>
      <c r="F17" s="235">
        <v>16</v>
      </c>
    </row>
    <row r="18" spans="2:6" x14ac:dyDescent="0.25">
      <c r="B18" s="123">
        <v>13</v>
      </c>
      <c r="C18" s="128">
        <v>1</v>
      </c>
      <c r="D18" s="221">
        <v>8</v>
      </c>
      <c r="E18" s="234">
        <v>8</v>
      </c>
      <c r="F18" s="235">
        <v>17</v>
      </c>
    </row>
    <row r="19" spans="2:6" x14ac:dyDescent="0.25">
      <c r="B19" s="123">
        <v>14</v>
      </c>
      <c r="C19" s="128" t="s">
        <v>19</v>
      </c>
      <c r="D19" s="221">
        <v>3</v>
      </c>
      <c r="E19" s="234">
        <v>4</v>
      </c>
      <c r="F19" s="235">
        <v>7</v>
      </c>
    </row>
    <row r="20" spans="2:6" x14ac:dyDescent="0.25">
      <c r="B20" s="123">
        <v>15</v>
      </c>
      <c r="C20" s="128">
        <v>4</v>
      </c>
      <c r="D20" s="221">
        <v>9</v>
      </c>
      <c r="E20" s="234">
        <v>7</v>
      </c>
      <c r="F20" s="235">
        <v>20</v>
      </c>
    </row>
    <row r="21" spans="2:6" x14ac:dyDescent="0.25">
      <c r="B21" s="123">
        <v>16</v>
      </c>
      <c r="C21" s="128">
        <v>5</v>
      </c>
      <c r="D21" s="221">
        <v>8</v>
      </c>
      <c r="E21" s="234">
        <v>5</v>
      </c>
      <c r="F21" s="235">
        <v>18</v>
      </c>
    </row>
    <row r="22" spans="2:6" x14ac:dyDescent="0.25">
      <c r="B22" s="123">
        <v>17</v>
      </c>
      <c r="C22" s="128">
        <v>5</v>
      </c>
      <c r="D22" s="221">
        <v>10</v>
      </c>
      <c r="E22" s="234">
        <v>10</v>
      </c>
      <c r="F22" s="235">
        <v>25</v>
      </c>
    </row>
    <row r="23" spans="2:6" x14ac:dyDescent="0.25">
      <c r="B23" s="123">
        <v>18</v>
      </c>
      <c r="C23" s="128">
        <v>4</v>
      </c>
      <c r="D23" s="221">
        <v>7</v>
      </c>
      <c r="E23" s="234">
        <v>10</v>
      </c>
      <c r="F23" s="235">
        <v>21</v>
      </c>
    </row>
    <row r="24" spans="2:6" x14ac:dyDescent="0.25">
      <c r="B24" s="123">
        <v>19</v>
      </c>
      <c r="C24" s="128">
        <v>4</v>
      </c>
      <c r="D24" s="221">
        <v>8</v>
      </c>
      <c r="E24" s="234">
        <v>8</v>
      </c>
      <c r="F24" s="235">
        <v>20</v>
      </c>
    </row>
    <row r="25" spans="2:6" x14ac:dyDescent="0.25">
      <c r="B25" s="123">
        <v>20</v>
      </c>
      <c r="C25" s="128">
        <v>3</v>
      </c>
      <c r="D25" s="221">
        <v>6</v>
      </c>
      <c r="E25" s="234">
        <v>3</v>
      </c>
      <c r="F25" s="235">
        <v>12</v>
      </c>
    </row>
    <row r="26" spans="2:6" x14ac:dyDescent="0.25">
      <c r="B26" s="123">
        <v>21</v>
      </c>
      <c r="C26" s="128">
        <v>3</v>
      </c>
      <c r="D26" s="221">
        <v>9</v>
      </c>
      <c r="E26" s="234">
        <v>1</v>
      </c>
      <c r="F26" s="235">
        <v>13</v>
      </c>
    </row>
    <row r="27" spans="2:6" x14ac:dyDescent="0.25">
      <c r="B27" s="123">
        <v>22</v>
      </c>
      <c r="C27" s="128">
        <v>2</v>
      </c>
      <c r="D27" s="221">
        <v>3</v>
      </c>
      <c r="E27" s="234" t="s">
        <v>19</v>
      </c>
      <c r="F27" s="235">
        <v>5</v>
      </c>
    </row>
    <row r="28" spans="2:6" x14ac:dyDescent="0.25">
      <c r="B28" s="123">
        <v>23</v>
      </c>
      <c r="C28" s="128">
        <v>3</v>
      </c>
      <c r="D28" s="221">
        <v>4</v>
      </c>
      <c r="E28" s="234" t="s">
        <v>19</v>
      </c>
      <c r="F28" s="235">
        <v>7</v>
      </c>
    </row>
    <row r="29" spans="2:6" x14ac:dyDescent="0.25">
      <c r="B29" s="123">
        <v>24</v>
      </c>
      <c r="C29" s="128">
        <v>2</v>
      </c>
      <c r="D29" s="221">
        <v>2</v>
      </c>
      <c r="E29" s="234" t="s">
        <v>19</v>
      </c>
      <c r="F29" s="235">
        <v>4</v>
      </c>
    </row>
    <row r="30" spans="2:6" x14ac:dyDescent="0.25">
      <c r="B30" s="123" t="s">
        <v>247</v>
      </c>
      <c r="C30" s="128" t="s">
        <v>19</v>
      </c>
      <c r="D30" s="221">
        <v>3</v>
      </c>
      <c r="E30" s="234" t="s">
        <v>19</v>
      </c>
      <c r="F30" s="235">
        <v>3</v>
      </c>
    </row>
    <row r="31" spans="2:6" x14ac:dyDescent="0.25">
      <c r="B31" s="11" t="s">
        <v>7</v>
      </c>
      <c r="C31" s="96">
        <v>60</v>
      </c>
      <c r="D31" s="96">
        <v>117</v>
      </c>
      <c r="E31" s="96">
        <v>90</v>
      </c>
      <c r="F31" s="96">
        <v>267</v>
      </c>
    </row>
    <row r="32" spans="2:6" x14ac:dyDescent="0.25">
      <c r="B32" s="236"/>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I11"/>
  <sheetViews>
    <sheetView showGridLines="0" tabSelected="1" workbookViewId="0">
      <selection activeCell="L10" sqref="L10"/>
    </sheetView>
  </sheetViews>
  <sheetFormatPr defaultRowHeight="11.25" x14ac:dyDescent="0.2"/>
  <cols>
    <col min="1" max="1" width="0.85546875" style="7" customWidth="1"/>
    <col min="2" max="2" width="9.140625" style="14"/>
    <col min="3" max="6" width="11.28515625" style="15" customWidth="1"/>
    <col min="7" max="16384" width="9.140625" style="7"/>
  </cols>
  <sheetData>
    <row r="2" spans="2:9" ht="15" x14ac:dyDescent="0.25">
      <c r="B2" s="21" t="s">
        <v>310</v>
      </c>
      <c r="C2" s="267"/>
      <c r="D2" s="267"/>
      <c r="E2" s="267"/>
      <c r="F2" s="267"/>
      <c r="G2" s="259"/>
      <c r="H2" s="259"/>
      <c r="I2" s="259"/>
    </row>
    <row r="3" spans="2:9" ht="15" x14ac:dyDescent="0.25">
      <c r="B3" s="320" t="s">
        <v>309</v>
      </c>
      <c r="C3" s="321"/>
      <c r="D3" s="321"/>
      <c r="E3" s="321"/>
      <c r="F3" s="321"/>
    </row>
    <row r="4" spans="2:9" x14ac:dyDescent="0.2">
      <c r="B4" s="309" t="s">
        <v>0</v>
      </c>
      <c r="C4" s="312">
        <v>2018</v>
      </c>
      <c r="D4" s="312">
        <v>2017</v>
      </c>
      <c r="E4" s="313">
        <v>2017</v>
      </c>
      <c r="F4" s="313">
        <v>2016</v>
      </c>
    </row>
    <row r="5" spans="2:9" x14ac:dyDescent="0.2">
      <c r="B5" s="310"/>
      <c r="C5" s="312" t="s">
        <v>1</v>
      </c>
      <c r="D5" s="312" t="s">
        <v>2</v>
      </c>
      <c r="E5" s="313" t="s">
        <v>1</v>
      </c>
      <c r="F5" s="313" t="s">
        <v>2</v>
      </c>
    </row>
    <row r="6" spans="2:9" ht="30" customHeight="1" x14ac:dyDescent="0.25">
      <c r="B6" s="311"/>
      <c r="C6" s="9" t="s">
        <v>3</v>
      </c>
      <c r="D6" s="9" t="s">
        <v>4</v>
      </c>
      <c r="E6" s="9" t="s">
        <v>3</v>
      </c>
      <c r="F6" s="9" t="s">
        <v>4</v>
      </c>
    </row>
    <row r="7" spans="2:9" ht="13.5" x14ac:dyDescent="0.2">
      <c r="B7" s="10" t="s">
        <v>8</v>
      </c>
      <c r="C7" s="16">
        <v>4.49</v>
      </c>
      <c r="D7" s="17">
        <v>2.98</v>
      </c>
      <c r="E7" s="18">
        <v>3.13</v>
      </c>
      <c r="F7" s="19">
        <v>2.25</v>
      </c>
    </row>
    <row r="8" spans="2:9" ht="27" x14ac:dyDescent="0.25">
      <c r="B8" s="11" t="s">
        <v>18</v>
      </c>
      <c r="C8" s="20">
        <v>4.49</v>
      </c>
      <c r="D8" s="20">
        <v>2.98</v>
      </c>
      <c r="E8" s="20">
        <v>3.13</v>
      </c>
      <c r="F8" s="20">
        <v>2.25</v>
      </c>
    </row>
    <row r="9" spans="2:9" ht="13.5" x14ac:dyDescent="0.25">
      <c r="B9" s="11" t="s">
        <v>11</v>
      </c>
      <c r="C9" s="20">
        <v>1.93</v>
      </c>
      <c r="D9" s="20">
        <v>1.35</v>
      </c>
      <c r="E9" s="20">
        <v>1.93</v>
      </c>
      <c r="F9" s="20">
        <v>1.35</v>
      </c>
    </row>
    <row r="10" spans="2:9" x14ac:dyDescent="0.2">
      <c r="B10" s="13" t="s">
        <v>267</v>
      </c>
    </row>
    <row r="11" spans="2:9" x14ac:dyDescent="0.2">
      <c r="B11" s="13" t="s">
        <v>6</v>
      </c>
    </row>
  </sheetData>
  <mergeCells count="4">
    <mergeCell ref="B4:B6"/>
    <mergeCell ref="C4:D5"/>
    <mergeCell ref="E4:F5"/>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H11"/>
  <sheetViews>
    <sheetView showGridLines="0" zoomScaleNormal="100" workbookViewId="0">
      <selection activeCell="B2" sqref="B2"/>
    </sheetView>
  </sheetViews>
  <sheetFormatPr defaultRowHeight="15" x14ac:dyDescent="0.25"/>
  <cols>
    <col min="1" max="1" width="0.85546875" style="1" customWidth="1"/>
    <col min="2" max="7" width="9.140625" style="1"/>
    <col min="8" max="8" width="20.7109375" style="1" customWidth="1"/>
    <col min="9" max="16384" width="9.140625" style="1"/>
  </cols>
  <sheetData>
    <row r="2" spans="2:8" x14ac:dyDescent="0.25">
      <c r="B2" s="21" t="s">
        <v>276</v>
      </c>
      <c r="C2" s="259"/>
      <c r="D2" s="259"/>
      <c r="E2" s="259"/>
      <c r="F2" s="259"/>
      <c r="G2" s="21"/>
      <c r="H2" s="21"/>
    </row>
    <row r="3" spans="2:8" x14ac:dyDescent="0.25">
      <c r="B3" s="320" t="s">
        <v>185</v>
      </c>
      <c r="C3" s="321"/>
      <c r="D3" s="321"/>
      <c r="E3" s="321"/>
      <c r="F3" s="321"/>
    </row>
    <row r="4" spans="2:8" x14ac:dyDescent="0.25">
      <c r="B4" s="317" t="s">
        <v>0</v>
      </c>
      <c r="C4" s="312">
        <v>2018</v>
      </c>
      <c r="D4" s="312"/>
      <c r="E4" s="313">
        <v>2010</v>
      </c>
      <c r="F4" s="313"/>
    </row>
    <row r="5" spans="2:8" x14ac:dyDescent="0.25">
      <c r="B5" s="317"/>
      <c r="C5" s="312"/>
      <c r="D5" s="312"/>
      <c r="E5" s="313"/>
      <c r="F5" s="313"/>
    </row>
    <row r="6" spans="2:8" ht="27" x14ac:dyDescent="0.25">
      <c r="B6" s="317"/>
      <c r="C6" s="162" t="s">
        <v>186</v>
      </c>
      <c r="D6" s="162" t="s">
        <v>4</v>
      </c>
      <c r="E6" s="162" t="s">
        <v>186</v>
      </c>
      <c r="F6" s="162" t="s">
        <v>4</v>
      </c>
    </row>
    <row r="7" spans="2:8" x14ac:dyDescent="0.25">
      <c r="B7" s="1" t="s">
        <v>8</v>
      </c>
      <c r="C7" s="94">
        <v>4.49</v>
      </c>
      <c r="D7" s="170">
        <v>2.98</v>
      </c>
      <c r="E7" s="94">
        <v>2.97</v>
      </c>
      <c r="F7" s="106">
        <v>2.16</v>
      </c>
    </row>
    <row r="8" spans="2:8" ht="27" x14ac:dyDescent="0.25">
      <c r="B8" s="11" t="s">
        <v>18</v>
      </c>
      <c r="C8" s="105">
        <v>4.49</v>
      </c>
      <c r="D8" s="105">
        <v>2.98</v>
      </c>
      <c r="E8" s="105">
        <v>2.97</v>
      </c>
      <c r="F8" s="105">
        <v>2.16</v>
      </c>
    </row>
    <row r="9" spans="2:8" x14ac:dyDescent="0.25">
      <c r="B9" s="11" t="s">
        <v>11</v>
      </c>
      <c r="C9" s="105">
        <v>1.93</v>
      </c>
      <c r="D9" s="105">
        <v>1.35</v>
      </c>
      <c r="E9" s="105">
        <v>1.93</v>
      </c>
      <c r="F9" s="105">
        <v>1.33</v>
      </c>
    </row>
    <row r="10" spans="2:8" ht="11.25" customHeight="1" x14ac:dyDescent="0.25">
      <c r="B10" s="13" t="s">
        <v>91</v>
      </c>
      <c r="C10" s="13"/>
      <c r="D10" s="13"/>
      <c r="E10" s="13"/>
      <c r="F10" s="13"/>
      <c r="G10" s="13"/>
      <c r="H10" s="13"/>
    </row>
    <row r="11" spans="2:8" ht="11.25" customHeight="1" x14ac:dyDescent="0.25">
      <c r="B11" s="13" t="s">
        <v>6</v>
      </c>
      <c r="C11" s="13"/>
      <c r="D11" s="13"/>
      <c r="E11" s="13"/>
      <c r="F11" s="13"/>
      <c r="G11" s="13"/>
      <c r="H11" s="13"/>
    </row>
  </sheetData>
  <mergeCells count="4">
    <mergeCell ref="B3:F3"/>
    <mergeCell ref="B4:B6"/>
    <mergeCell ref="C4:D5"/>
    <mergeCell ref="E4:F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30"/>
  <sheetViews>
    <sheetView showGridLines="0" zoomScaleNormal="100" zoomScaleSheetLayoutView="100" workbookViewId="0">
      <selection activeCell="M14" sqref="M14"/>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322" t="s">
        <v>277</v>
      </c>
      <c r="C2" s="322"/>
      <c r="D2" s="322"/>
      <c r="E2" s="322"/>
      <c r="F2" s="322"/>
      <c r="G2" s="322"/>
      <c r="H2" s="322"/>
      <c r="I2" s="322"/>
    </row>
    <row r="3" spans="2:9" ht="14.45" customHeight="1" x14ac:dyDescent="0.25">
      <c r="B3" s="275" t="s">
        <v>268</v>
      </c>
      <c r="C3" s="265"/>
      <c r="D3" s="265"/>
      <c r="E3" s="265"/>
      <c r="F3" s="265"/>
      <c r="I3" s="258"/>
    </row>
    <row r="4" spans="2:9" ht="9.75" customHeight="1" x14ac:dyDescent="0.25">
      <c r="B4" s="323" t="s">
        <v>163</v>
      </c>
      <c r="C4" s="324" t="s">
        <v>60</v>
      </c>
      <c r="D4" s="324" t="s">
        <v>61</v>
      </c>
      <c r="E4" s="324" t="s">
        <v>28</v>
      </c>
      <c r="F4" s="324" t="s">
        <v>269</v>
      </c>
      <c r="G4" s="324" t="s">
        <v>206</v>
      </c>
      <c r="H4" s="326" t="s">
        <v>207</v>
      </c>
      <c r="I4" s="326" t="s">
        <v>208</v>
      </c>
    </row>
    <row r="5" spans="2:9" x14ac:dyDescent="0.25">
      <c r="B5" s="323"/>
      <c r="C5" s="324"/>
      <c r="D5" s="324"/>
      <c r="E5" s="324"/>
      <c r="F5" s="325"/>
      <c r="G5" s="325"/>
      <c r="H5" s="327"/>
      <c r="I5" s="327"/>
    </row>
    <row r="6" spans="2:9" x14ac:dyDescent="0.25">
      <c r="B6" s="323"/>
      <c r="C6" s="324"/>
      <c r="D6" s="324"/>
      <c r="E6" s="324"/>
      <c r="F6" s="325"/>
      <c r="G6" s="325"/>
      <c r="H6" s="327"/>
      <c r="I6" s="327"/>
    </row>
    <row r="7" spans="2:9" x14ac:dyDescent="0.25">
      <c r="B7" s="323"/>
      <c r="C7" s="324"/>
      <c r="D7" s="324"/>
      <c r="E7" s="324"/>
      <c r="F7" s="325"/>
      <c r="G7" s="325"/>
      <c r="H7" s="327"/>
      <c r="I7" s="327"/>
    </row>
    <row r="8" spans="2:9" x14ac:dyDescent="0.25">
      <c r="B8" s="323"/>
      <c r="C8" s="324"/>
      <c r="D8" s="324"/>
      <c r="E8" s="324"/>
      <c r="F8" s="325"/>
      <c r="G8" s="325"/>
      <c r="H8" s="327"/>
      <c r="I8" s="327"/>
    </row>
    <row r="9" spans="2:9" x14ac:dyDescent="0.25">
      <c r="B9" s="123">
        <v>2001</v>
      </c>
      <c r="C9" s="35">
        <v>447</v>
      </c>
      <c r="D9" s="64">
        <v>16</v>
      </c>
      <c r="E9" s="35">
        <v>618</v>
      </c>
      <c r="F9" s="95">
        <v>13.4101</v>
      </c>
      <c r="G9" s="94">
        <v>3.5794199999999998</v>
      </c>
      <c r="H9" s="95" t="s">
        <v>19</v>
      </c>
      <c r="I9" s="94" t="s">
        <v>19</v>
      </c>
    </row>
    <row r="10" spans="2:9" x14ac:dyDescent="0.25">
      <c r="B10" s="123">
        <v>2002</v>
      </c>
      <c r="C10" s="35">
        <v>453</v>
      </c>
      <c r="D10" s="64">
        <v>21</v>
      </c>
      <c r="E10" s="35">
        <v>668</v>
      </c>
      <c r="F10" s="95">
        <v>17.520099999999999</v>
      </c>
      <c r="G10" s="94">
        <v>4.6357600000000003</v>
      </c>
      <c r="H10" s="95">
        <v>31.25</v>
      </c>
      <c r="I10" s="94">
        <v>31.25</v>
      </c>
    </row>
    <row r="11" spans="2:9" x14ac:dyDescent="0.25">
      <c r="B11" s="123">
        <v>2003</v>
      </c>
      <c r="C11" s="35">
        <v>413</v>
      </c>
      <c r="D11" s="64">
        <v>16</v>
      </c>
      <c r="E11" s="35">
        <v>557</v>
      </c>
      <c r="F11" s="95">
        <v>13.2271</v>
      </c>
      <c r="G11" s="94">
        <v>3.8740899999999998</v>
      </c>
      <c r="H11" s="95">
        <v>-23.81</v>
      </c>
      <c r="I11" s="94" t="s">
        <v>19</v>
      </c>
    </row>
    <row r="12" spans="2:9" x14ac:dyDescent="0.25">
      <c r="B12" s="123">
        <v>2004</v>
      </c>
      <c r="C12" s="35">
        <v>418</v>
      </c>
      <c r="D12" s="64">
        <v>17</v>
      </c>
      <c r="E12" s="35">
        <v>560</v>
      </c>
      <c r="F12" s="95">
        <v>13.907</v>
      </c>
      <c r="G12" s="94">
        <v>4.0669899999999997</v>
      </c>
      <c r="H12" s="95">
        <v>6.25</v>
      </c>
      <c r="I12" s="94">
        <v>6.25</v>
      </c>
    </row>
    <row r="13" spans="2:9" x14ac:dyDescent="0.25">
      <c r="B13" s="123">
        <v>2005</v>
      </c>
      <c r="C13" s="35">
        <v>379</v>
      </c>
      <c r="D13" s="64">
        <v>13</v>
      </c>
      <c r="E13" s="35">
        <v>527</v>
      </c>
      <c r="F13" s="95">
        <v>10.5307</v>
      </c>
      <c r="G13" s="94">
        <v>3.4300799999999998</v>
      </c>
      <c r="H13" s="95">
        <v>-23.529</v>
      </c>
      <c r="I13" s="94">
        <v>-18.75</v>
      </c>
    </row>
    <row r="14" spans="2:9" x14ac:dyDescent="0.25">
      <c r="B14" s="123">
        <v>2006</v>
      </c>
      <c r="C14" s="35">
        <v>393</v>
      </c>
      <c r="D14" s="64">
        <v>6</v>
      </c>
      <c r="E14" s="35">
        <v>561</v>
      </c>
      <c r="F14" s="95">
        <v>4.8266</v>
      </c>
      <c r="G14" s="94">
        <v>1.5267200000000001</v>
      </c>
      <c r="H14" s="95">
        <v>-53.845999999999997</v>
      </c>
      <c r="I14" s="94">
        <v>-62.5</v>
      </c>
    </row>
    <row r="15" spans="2:9" x14ac:dyDescent="0.25">
      <c r="B15" s="123">
        <v>2007</v>
      </c>
      <c r="C15" s="35">
        <v>364</v>
      </c>
      <c r="D15" s="64">
        <v>10</v>
      </c>
      <c r="E15" s="35">
        <v>495</v>
      </c>
      <c r="F15" s="95">
        <v>7.9935</v>
      </c>
      <c r="G15" s="94">
        <v>2.7472500000000002</v>
      </c>
      <c r="H15" s="95">
        <v>66.667000000000002</v>
      </c>
      <c r="I15" s="94">
        <v>-37.5</v>
      </c>
    </row>
    <row r="16" spans="2:9" x14ac:dyDescent="0.25">
      <c r="B16" s="123">
        <v>2008</v>
      </c>
      <c r="C16" s="35">
        <v>301</v>
      </c>
      <c r="D16" s="64">
        <v>10</v>
      </c>
      <c r="E16" s="35">
        <v>403</v>
      </c>
      <c r="F16" s="95">
        <v>7.9390999999999998</v>
      </c>
      <c r="G16" s="94">
        <v>3.32226</v>
      </c>
      <c r="H16" s="95" t="s">
        <v>19</v>
      </c>
      <c r="I16" s="94">
        <v>-37.5</v>
      </c>
    </row>
    <row r="17" spans="2:9" x14ac:dyDescent="0.25">
      <c r="B17" s="123">
        <v>2009</v>
      </c>
      <c r="C17" s="35">
        <v>359</v>
      </c>
      <c r="D17" s="64">
        <v>8</v>
      </c>
      <c r="E17" s="35">
        <v>502</v>
      </c>
      <c r="F17" s="95">
        <v>6.3227000000000002</v>
      </c>
      <c r="G17" s="94">
        <v>2.2284099999999998</v>
      </c>
      <c r="H17" s="95">
        <v>-20</v>
      </c>
      <c r="I17" s="94">
        <v>-50</v>
      </c>
    </row>
    <row r="18" spans="2:9" x14ac:dyDescent="0.25">
      <c r="B18" s="123">
        <v>2010</v>
      </c>
      <c r="C18" s="35">
        <v>370</v>
      </c>
      <c r="D18" s="64">
        <v>11</v>
      </c>
      <c r="E18" s="35">
        <v>498</v>
      </c>
      <c r="F18" s="95">
        <v>8.6803000000000008</v>
      </c>
      <c r="G18" s="94">
        <v>2.9729700000000001</v>
      </c>
      <c r="H18" s="95">
        <v>37.5</v>
      </c>
      <c r="I18" s="94">
        <v>-31.25</v>
      </c>
    </row>
    <row r="19" spans="2:9" x14ac:dyDescent="0.25">
      <c r="B19" s="123">
        <v>2011</v>
      </c>
      <c r="C19" s="35">
        <v>299</v>
      </c>
      <c r="D19" s="64">
        <v>9</v>
      </c>
      <c r="E19" s="35">
        <v>398</v>
      </c>
      <c r="F19" s="95">
        <v>7.1039000000000003</v>
      </c>
      <c r="G19" s="94">
        <v>3.01003</v>
      </c>
      <c r="H19" s="95">
        <v>-18.181999999999999</v>
      </c>
      <c r="I19" s="94">
        <v>-43.75</v>
      </c>
    </row>
    <row r="20" spans="2:9" x14ac:dyDescent="0.25">
      <c r="B20" s="123">
        <v>2012</v>
      </c>
      <c r="C20" s="35">
        <v>295</v>
      </c>
      <c r="D20" s="64">
        <v>11</v>
      </c>
      <c r="E20" s="35">
        <v>402</v>
      </c>
      <c r="F20" s="95">
        <v>8.6456</v>
      </c>
      <c r="G20" s="94">
        <v>3.7288100000000002</v>
      </c>
      <c r="H20" s="95">
        <v>22.222000000000001</v>
      </c>
      <c r="I20" s="94">
        <v>-31.25</v>
      </c>
    </row>
    <row r="21" spans="2:9" x14ac:dyDescent="0.25">
      <c r="B21" s="123">
        <v>2013</v>
      </c>
      <c r="C21" s="35">
        <v>315</v>
      </c>
      <c r="D21" s="64">
        <v>7</v>
      </c>
      <c r="E21" s="35">
        <v>448</v>
      </c>
      <c r="F21" s="95">
        <v>5.4595000000000002</v>
      </c>
      <c r="G21" s="94">
        <v>2.2222200000000001</v>
      </c>
      <c r="H21" s="95">
        <v>-36.363999999999997</v>
      </c>
      <c r="I21" s="94">
        <v>-56.25</v>
      </c>
    </row>
    <row r="22" spans="2:9" x14ac:dyDescent="0.25">
      <c r="B22" s="123">
        <v>2014</v>
      </c>
      <c r="C22" s="35">
        <v>295</v>
      </c>
      <c r="D22" s="64">
        <v>13</v>
      </c>
      <c r="E22" s="35">
        <v>411</v>
      </c>
      <c r="F22" s="95">
        <v>10.1211</v>
      </c>
      <c r="G22" s="94">
        <v>4.4067800000000004</v>
      </c>
      <c r="H22" s="95">
        <v>85.713999999999999</v>
      </c>
      <c r="I22" s="94">
        <v>-18.75</v>
      </c>
    </row>
    <row r="23" spans="2:9" x14ac:dyDescent="0.25">
      <c r="B23" s="123">
        <v>2015</v>
      </c>
      <c r="C23" s="35">
        <v>283</v>
      </c>
      <c r="D23" s="64">
        <v>7</v>
      </c>
      <c r="E23" s="35">
        <v>408</v>
      </c>
      <c r="F23" s="95">
        <v>5.4767000000000001</v>
      </c>
      <c r="G23" s="94">
        <v>2.4735</v>
      </c>
      <c r="H23" s="95">
        <v>-46.154000000000003</v>
      </c>
      <c r="I23" s="94">
        <v>-56.25</v>
      </c>
    </row>
    <row r="24" spans="2:9" x14ac:dyDescent="0.25">
      <c r="B24" s="203">
        <v>2016</v>
      </c>
      <c r="C24" s="35">
        <v>285</v>
      </c>
      <c r="D24" s="64">
        <v>3</v>
      </c>
      <c r="E24" s="35">
        <v>386</v>
      </c>
      <c r="F24" s="95">
        <v>2.3601999999999999</v>
      </c>
      <c r="G24" s="94">
        <v>1.05263</v>
      </c>
      <c r="H24" s="95">
        <v>-57.143000000000001</v>
      </c>
      <c r="I24" s="94">
        <v>-81.25</v>
      </c>
    </row>
    <row r="25" spans="2:9" x14ac:dyDescent="0.25">
      <c r="B25" s="203">
        <v>2017</v>
      </c>
      <c r="C25" s="35">
        <v>256</v>
      </c>
      <c r="D25" s="64">
        <v>8</v>
      </c>
      <c r="E25" s="35">
        <v>348</v>
      </c>
      <c r="F25" s="95">
        <v>6.3220000000000001</v>
      </c>
      <c r="G25" s="94">
        <v>3.125</v>
      </c>
      <c r="H25" s="95">
        <v>166.667</v>
      </c>
      <c r="I25" s="94">
        <v>-50</v>
      </c>
    </row>
    <row r="26" spans="2:9" x14ac:dyDescent="0.25">
      <c r="B26" s="203">
        <v>2018</v>
      </c>
      <c r="C26" s="35">
        <v>267</v>
      </c>
      <c r="D26" s="64">
        <v>12</v>
      </c>
      <c r="E26" s="35">
        <v>391</v>
      </c>
      <c r="F26" s="95">
        <v>9.5288000000000004</v>
      </c>
      <c r="G26" s="94">
        <v>4.4943799999999996</v>
      </c>
      <c r="H26" s="95">
        <v>50</v>
      </c>
      <c r="I26" s="94">
        <v>-25</v>
      </c>
    </row>
    <row r="27" spans="2:9" ht="11.25" customHeight="1" x14ac:dyDescent="0.25">
      <c r="B27" s="204" t="s">
        <v>265</v>
      </c>
      <c r="C27" s="201"/>
      <c r="D27" s="201"/>
      <c r="E27" s="201"/>
      <c r="F27" s="201"/>
      <c r="G27" s="201"/>
      <c r="H27" s="201"/>
      <c r="I27" s="201"/>
    </row>
    <row r="28" spans="2:9" ht="11.25" customHeight="1" x14ac:dyDescent="0.25">
      <c r="B28" s="205" t="s">
        <v>253</v>
      </c>
      <c r="C28" s="206"/>
      <c r="D28" s="201"/>
      <c r="E28" s="201"/>
      <c r="F28" s="201"/>
      <c r="G28" s="201"/>
      <c r="H28" s="201"/>
      <c r="I28" s="201"/>
    </row>
    <row r="29" spans="2:9" ht="11.25" customHeight="1" x14ac:dyDescent="0.25">
      <c r="B29" s="205" t="s">
        <v>209</v>
      </c>
      <c r="C29" s="206"/>
      <c r="D29" s="201"/>
      <c r="E29" s="201"/>
      <c r="F29" s="201"/>
      <c r="G29" s="201"/>
      <c r="H29" s="201"/>
      <c r="I29" s="201"/>
    </row>
    <row r="30" spans="2:9" x14ac:dyDescent="0.25">
      <c r="B30" s="207"/>
      <c r="C30" s="208"/>
      <c r="D30" s="201"/>
      <c r="E30" s="201"/>
      <c r="F30" s="201"/>
      <c r="G30" s="201"/>
      <c r="H30" s="201"/>
      <c r="I30" s="201"/>
    </row>
  </sheetData>
  <mergeCells count="9">
    <mergeCell ref="B2:I2"/>
    <mergeCell ref="B4:B8"/>
    <mergeCell ref="C4:C8"/>
    <mergeCell ref="D4:D8"/>
    <mergeCell ref="E4:E8"/>
    <mergeCell ref="F4:F8"/>
    <mergeCell ref="G4:G8"/>
    <mergeCell ref="H4:H8"/>
    <mergeCell ref="I4:I8"/>
  </mergeCells>
  <pageMargins left="3.937007874015748E-2" right="3.937007874015748E-2" top="0.35433070866141736" bottom="0.35433070866141736" header="0.31496062992125984" footer="0.31496062992125984"/>
  <pageSetup paperSize="9" scale="89" orientation="portrait" r:id="rId1"/>
  <headerFooter>
    <oddHeader>&amp;L&amp;F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P11"/>
  <sheetViews>
    <sheetView showGridLines="0" zoomScaleNormal="100" workbookViewId="0">
      <selection activeCell="E19" sqref="E19"/>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6" x14ac:dyDescent="0.25">
      <c r="B2" s="21" t="s">
        <v>278</v>
      </c>
    </row>
    <row r="3" spans="2:16" x14ac:dyDescent="0.25">
      <c r="B3" s="275" t="s">
        <v>270</v>
      </c>
    </row>
    <row r="4" spans="2:16" x14ac:dyDescent="0.25">
      <c r="B4" s="328"/>
      <c r="C4" s="312" t="s">
        <v>18</v>
      </c>
      <c r="D4" s="312" t="s">
        <v>10</v>
      </c>
      <c r="E4" s="313" t="s">
        <v>11</v>
      </c>
      <c r="F4" s="313"/>
      <c r="G4" s="312" t="s">
        <v>18</v>
      </c>
      <c r="H4" s="312" t="s">
        <v>10</v>
      </c>
      <c r="I4" s="313" t="s">
        <v>11</v>
      </c>
      <c r="J4" s="313" t="s">
        <v>11</v>
      </c>
    </row>
    <row r="5" spans="2:16" x14ac:dyDescent="0.25">
      <c r="B5" s="329"/>
      <c r="C5" s="331" t="s">
        <v>12</v>
      </c>
      <c r="D5" s="331"/>
      <c r="E5" s="331"/>
      <c r="F5" s="331"/>
      <c r="G5" s="331" t="s">
        <v>13</v>
      </c>
      <c r="H5" s="331"/>
      <c r="I5" s="331"/>
      <c r="J5" s="331"/>
    </row>
    <row r="6" spans="2:16" x14ac:dyDescent="0.25">
      <c r="B6" s="330"/>
      <c r="C6" s="22">
        <v>2010</v>
      </c>
      <c r="D6" s="22">
        <v>2018</v>
      </c>
      <c r="E6" s="22">
        <v>2010</v>
      </c>
      <c r="F6" s="22">
        <v>2018</v>
      </c>
      <c r="G6" s="23">
        <v>2010</v>
      </c>
      <c r="H6" s="23">
        <v>2018</v>
      </c>
      <c r="I6" s="23">
        <v>2010</v>
      </c>
      <c r="J6" s="23">
        <v>2018</v>
      </c>
      <c r="N6" s="3"/>
    </row>
    <row r="7" spans="2:16" x14ac:dyDescent="0.25">
      <c r="B7" s="24" t="s">
        <v>14</v>
      </c>
      <c r="C7" s="31" t="s">
        <v>19</v>
      </c>
      <c r="D7" s="26">
        <v>1</v>
      </c>
      <c r="E7" s="27">
        <v>70</v>
      </c>
      <c r="F7" s="26">
        <v>34</v>
      </c>
      <c r="G7" s="244" t="s">
        <v>19</v>
      </c>
      <c r="H7" s="245">
        <v>8.3000000000000007</v>
      </c>
      <c r="I7" s="246">
        <v>1.7</v>
      </c>
      <c r="J7" s="245">
        <v>1</v>
      </c>
      <c r="M7" s="30"/>
      <c r="N7" s="3"/>
    </row>
    <row r="8" spans="2:16" x14ac:dyDescent="0.25">
      <c r="B8" s="24" t="s">
        <v>15</v>
      </c>
      <c r="C8" s="25">
        <v>4</v>
      </c>
      <c r="D8" s="32" t="s">
        <v>19</v>
      </c>
      <c r="E8" s="27">
        <v>668</v>
      </c>
      <c r="F8" s="26">
        <v>414</v>
      </c>
      <c r="G8" s="247">
        <v>36.4</v>
      </c>
      <c r="H8" s="248" t="s">
        <v>19</v>
      </c>
      <c r="I8" s="246">
        <v>16.2</v>
      </c>
      <c r="J8" s="245">
        <v>12.4</v>
      </c>
      <c r="M8" s="30"/>
      <c r="N8" s="3"/>
    </row>
    <row r="9" spans="2:16" x14ac:dyDescent="0.25">
      <c r="B9" s="24" t="s">
        <v>16</v>
      </c>
      <c r="C9" s="25">
        <v>2</v>
      </c>
      <c r="D9" s="26">
        <v>4</v>
      </c>
      <c r="E9" s="27">
        <v>1064</v>
      </c>
      <c r="F9" s="26">
        <v>1061</v>
      </c>
      <c r="G9" s="247">
        <v>18.2</v>
      </c>
      <c r="H9" s="245">
        <v>33.299999999999997</v>
      </c>
      <c r="I9" s="246">
        <v>25.9</v>
      </c>
      <c r="J9" s="245">
        <v>31.9</v>
      </c>
      <c r="M9" s="30"/>
      <c r="N9" s="3"/>
    </row>
    <row r="10" spans="2:16" x14ac:dyDescent="0.25">
      <c r="B10" s="24" t="s">
        <v>17</v>
      </c>
      <c r="C10" s="25">
        <v>5</v>
      </c>
      <c r="D10" s="26">
        <v>7</v>
      </c>
      <c r="E10" s="27">
        <v>2312</v>
      </c>
      <c r="F10" s="26">
        <v>1825</v>
      </c>
      <c r="G10" s="247">
        <v>45.4</v>
      </c>
      <c r="H10" s="245">
        <v>58.4</v>
      </c>
      <c r="I10" s="246">
        <v>56.2</v>
      </c>
      <c r="J10" s="245">
        <v>54.7</v>
      </c>
      <c r="M10" s="30"/>
      <c r="N10" s="3"/>
    </row>
    <row r="11" spans="2:16" x14ac:dyDescent="0.25">
      <c r="B11" s="11" t="s">
        <v>7</v>
      </c>
      <c r="C11" s="28">
        <v>11</v>
      </c>
      <c r="D11" s="28">
        <v>12</v>
      </c>
      <c r="E11" s="28">
        <v>4114</v>
      </c>
      <c r="F11" s="28">
        <v>3334</v>
      </c>
      <c r="G11" s="29">
        <v>100</v>
      </c>
      <c r="H11" s="29">
        <v>100</v>
      </c>
      <c r="I11" s="29">
        <v>100</v>
      </c>
      <c r="J11" s="29">
        <v>100</v>
      </c>
      <c r="M11" s="30"/>
      <c r="N11" s="30"/>
      <c r="O11" s="30"/>
      <c r="P11" s="30"/>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Q12"/>
  <sheetViews>
    <sheetView showGridLines="0" zoomScaleNormal="100" workbookViewId="0">
      <selection activeCell="B12" sqref="B12"/>
    </sheetView>
  </sheetViews>
  <sheetFormatPr defaultRowHeight="12" x14ac:dyDescent="0.2"/>
  <cols>
    <col min="1" max="1" width="0.85546875" style="4" customWidth="1"/>
    <col min="2" max="2" width="13.5703125" style="4" customWidth="1"/>
    <col min="3" max="4" width="9.7109375" style="4" customWidth="1"/>
    <col min="5" max="5" width="8.85546875" style="4" customWidth="1"/>
    <col min="6" max="6" width="9.140625" style="4" bestFit="1" customWidth="1"/>
    <col min="7" max="10" width="9.140625" style="4" customWidth="1"/>
    <col min="11" max="14" width="5" style="4" bestFit="1" customWidth="1"/>
    <col min="15" max="15" width="4" style="4" bestFit="1" customWidth="1"/>
    <col min="16" max="16" width="16.28515625" style="4" bestFit="1" customWidth="1"/>
    <col min="17" max="16384" width="9.140625" style="4"/>
  </cols>
  <sheetData>
    <row r="2" spans="2:17" ht="15" x14ac:dyDescent="0.25">
      <c r="B2" s="21" t="s">
        <v>279</v>
      </c>
      <c r="C2" s="5"/>
      <c r="D2" s="5"/>
      <c r="E2" s="5"/>
      <c r="F2" s="5"/>
      <c r="G2" s="5"/>
      <c r="H2" s="5"/>
      <c r="I2" s="5"/>
      <c r="J2" s="1"/>
    </row>
    <row r="3" spans="2:17" ht="15" x14ac:dyDescent="0.25">
      <c r="B3" s="275" t="s">
        <v>270</v>
      </c>
      <c r="C3" s="259"/>
      <c r="D3" s="259"/>
      <c r="E3" s="259"/>
      <c r="F3" s="259"/>
      <c r="G3" s="259"/>
      <c r="H3" s="259"/>
      <c r="I3" s="259"/>
      <c r="J3" s="1"/>
    </row>
    <row r="4" spans="2:17" ht="12.75" x14ac:dyDescent="0.25">
      <c r="B4" s="328"/>
      <c r="C4" s="312" t="s">
        <v>18</v>
      </c>
      <c r="D4" s="312" t="s">
        <v>10</v>
      </c>
      <c r="E4" s="313" t="s">
        <v>11</v>
      </c>
      <c r="F4" s="313" t="s">
        <v>11</v>
      </c>
      <c r="G4" s="312" t="s">
        <v>18</v>
      </c>
      <c r="H4" s="312" t="s">
        <v>10</v>
      </c>
      <c r="I4" s="313" t="s">
        <v>11</v>
      </c>
      <c r="J4" s="313" t="s">
        <v>11</v>
      </c>
    </row>
    <row r="5" spans="2:17" ht="13.5" x14ac:dyDescent="0.25">
      <c r="B5" s="329"/>
      <c r="C5" s="331" t="s">
        <v>12</v>
      </c>
      <c r="D5" s="331"/>
      <c r="E5" s="331"/>
      <c r="F5" s="331"/>
      <c r="G5" s="331" t="s">
        <v>13</v>
      </c>
      <c r="H5" s="331"/>
      <c r="I5" s="331"/>
      <c r="J5" s="331"/>
    </row>
    <row r="6" spans="2:17" ht="13.5" x14ac:dyDescent="0.25">
      <c r="B6" s="330"/>
      <c r="C6" s="33">
        <v>2010</v>
      </c>
      <c r="D6" s="23">
        <v>2018</v>
      </c>
      <c r="E6" s="23">
        <v>2010</v>
      </c>
      <c r="F6" s="23">
        <v>2018</v>
      </c>
      <c r="G6" s="22">
        <v>2010</v>
      </c>
      <c r="H6" s="22">
        <v>2018</v>
      </c>
      <c r="I6" s="22">
        <v>2010</v>
      </c>
      <c r="J6" s="22">
        <v>2018</v>
      </c>
      <c r="P6" s="34"/>
    </row>
    <row r="7" spans="2:17" ht="13.5" x14ac:dyDescent="0.25">
      <c r="B7" s="24" t="s">
        <v>20</v>
      </c>
      <c r="C7" s="31" t="s">
        <v>19</v>
      </c>
      <c r="D7" s="32" t="s">
        <v>19</v>
      </c>
      <c r="E7" s="37">
        <v>206</v>
      </c>
      <c r="F7" s="36">
        <v>108</v>
      </c>
      <c r="G7" s="244" t="s">
        <v>19</v>
      </c>
      <c r="H7" s="248" t="s">
        <v>19</v>
      </c>
      <c r="I7" s="246">
        <v>5</v>
      </c>
      <c r="J7" s="245">
        <v>3.2</v>
      </c>
      <c r="P7" s="34"/>
    </row>
    <row r="8" spans="2:17" ht="13.5" x14ac:dyDescent="0.25">
      <c r="B8" s="24" t="s">
        <v>21</v>
      </c>
      <c r="C8" s="35">
        <v>4</v>
      </c>
      <c r="D8" s="36">
        <v>3</v>
      </c>
      <c r="E8" s="37">
        <v>950</v>
      </c>
      <c r="F8" s="36">
        <v>687</v>
      </c>
      <c r="G8" s="247">
        <v>36.4</v>
      </c>
      <c r="H8" s="245">
        <v>25</v>
      </c>
      <c r="I8" s="246">
        <v>23.1</v>
      </c>
      <c r="J8" s="245">
        <v>20.6</v>
      </c>
      <c r="P8" s="34"/>
    </row>
    <row r="9" spans="2:17" ht="13.5" x14ac:dyDescent="0.25">
      <c r="B9" s="24" t="s">
        <v>22</v>
      </c>
      <c r="C9" s="31" t="s">
        <v>19</v>
      </c>
      <c r="D9" s="36">
        <v>1</v>
      </c>
      <c r="E9" s="37">
        <v>265</v>
      </c>
      <c r="F9" s="36">
        <v>219</v>
      </c>
      <c r="G9" s="244" t="s">
        <v>19</v>
      </c>
      <c r="H9" s="245">
        <v>8.3000000000000007</v>
      </c>
      <c r="I9" s="246">
        <v>6.4</v>
      </c>
      <c r="J9" s="245">
        <v>6.6</v>
      </c>
      <c r="P9" s="34"/>
    </row>
    <row r="10" spans="2:17" ht="13.5" x14ac:dyDescent="0.25">
      <c r="B10" s="24" t="s">
        <v>23</v>
      </c>
      <c r="C10" s="35">
        <v>1</v>
      </c>
      <c r="D10" s="32" t="s">
        <v>19</v>
      </c>
      <c r="E10" s="37">
        <v>621</v>
      </c>
      <c r="F10" s="36">
        <v>612</v>
      </c>
      <c r="G10" s="247">
        <v>9.1</v>
      </c>
      <c r="H10" s="248" t="s">
        <v>19</v>
      </c>
      <c r="I10" s="246">
        <v>15.1</v>
      </c>
      <c r="J10" s="245">
        <v>18.399999999999999</v>
      </c>
      <c r="P10" s="34"/>
    </row>
    <row r="11" spans="2:17" ht="13.5" x14ac:dyDescent="0.25">
      <c r="B11" s="24" t="s">
        <v>24</v>
      </c>
      <c r="C11" s="35">
        <v>6</v>
      </c>
      <c r="D11" s="36">
        <v>8</v>
      </c>
      <c r="E11" s="37">
        <v>2072</v>
      </c>
      <c r="F11" s="36">
        <v>1708</v>
      </c>
      <c r="G11" s="247">
        <v>54.5</v>
      </c>
      <c r="H11" s="245">
        <v>66.7</v>
      </c>
      <c r="I11" s="246">
        <v>50.4</v>
      </c>
      <c r="J11" s="245">
        <v>51.2</v>
      </c>
      <c r="P11" s="34"/>
    </row>
    <row r="12" spans="2:17" ht="13.5" x14ac:dyDescent="0.25">
      <c r="B12" s="11" t="s">
        <v>7</v>
      </c>
      <c r="C12" s="28">
        <v>11</v>
      </c>
      <c r="D12" s="28">
        <v>12</v>
      </c>
      <c r="E12" s="28">
        <v>4114</v>
      </c>
      <c r="F12" s="28">
        <v>3334</v>
      </c>
      <c r="G12" s="29">
        <v>100</v>
      </c>
      <c r="H12" s="29">
        <v>100</v>
      </c>
      <c r="I12" s="29">
        <v>100</v>
      </c>
      <c r="J12" s="29">
        <v>100</v>
      </c>
      <c r="P12" s="34"/>
      <c r="Q12" s="34"/>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showGridLines="0" zoomScaleNormal="100" workbookViewId="0">
      <selection activeCell="G23" sqref="G23"/>
    </sheetView>
  </sheetViews>
  <sheetFormatPr defaultRowHeight="11.25" x14ac:dyDescent="0.2"/>
  <cols>
    <col min="1" max="1" width="0.85546875" style="39" customWidth="1"/>
    <col min="2" max="2" width="13.5703125" style="48" customWidth="1"/>
    <col min="3" max="3" width="10.28515625" style="38" bestFit="1" customWidth="1"/>
    <col min="4" max="4" width="9.85546875" style="38" bestFit="1" customWidth="1"/>
    <col min="5" max="5" width="10.28515625" style="38" bestFit="1" customWidth="1"/>
    <col min="6" max="6" width="9.85546875" style="38" bestFit="1" customWidth="1"/>
    <col min="7" max="7" width="13.85546875" style="38" bestFit="1" customWidth="1"/>
    <col min="8" max="8" width="13.42578125" style="38" bestFit="1" customWidth="1"/>
    <col min="9" max="9" width="13.85546875" style="38" bestFit="1" customWidth="1"/>
    <col min="10" max="10" width="13.42578125" style="38" bestFit="1" customWidth="1"/>
    <col min="11" max="16384" width="9.140625" style="39"/>
  </cols>
  <sheetData>
    <row r="2" spans="2:10" ht="12.75" x14ac:dyDescent="0.2">
      <c r="B2" s="21" t="s">
        <v>280</v>
      </c>
    </row>
    <row r="3" spans="2:10" ht="12.75" x14ac:dyDescent="0.2">
      <c r="B3" s="40" t="s">
        <v>25</v>
      </c>
    </row>
    <row r="4" spans="2:10" ht="13.5" x14ac:dyDescent="0.25">
      <c r="B4" s="332" t="s">
        <v>26</v>
      </c>
      <c r="C4" s="333" t="s">
        <v>18</v>
      </c>
      <c r="D4" s="333"/>
      <c r="E4" s="333"/>
      <c r="F4" s="333"/>
      <c r="G4" s="334" t="s">
        <v>11</v>
      </c>
      <c r="H4" s="334"/>
      <c r="I4" s="334"/>
      <c r="J4" s="334"/>
    </row>
    <row r="5" spans="2:10" ht="13.5" x14ac:dyDescent="0.25">
      <c r="B5" s="332"/>
      <c r="C5" s="335">
        <v>2010</v>
      </c>
      <c r="D5" s="335"/>
      <c r="E5" s="336">
        <v>2018</v>
      </c>
      <c r="F5" s="336"/>
      <c r="G5" s="335">
        <v>2010</v>
      </c>
      <c r="H5" s="335"/>
      <c r="I5" s="336">
        <v>2018</v>
      </c>
      <c r="J5" s="336"/>
    </row>
    <row r="6" spans="2:10" ht="13.5" x14ac:dyDescent="0.25">
      <c r="B6" s="332"/>
      <c r="C6" s="249" t="s">
        <v>27</v>
      </c>
      <c r="D6" s="249" t="s">
        <v>28</v>
      </c>
      <c r="E6" s="249" t="s">
        <v>27</v>
      </c>
      <c r="F6" s="249" t="s">
        <v>28</v>
      </c>
      <c r="G6" s="249" t="s">
        <v>27</v>
      </c>
      <c r="H6" s="249" t="s">
        <v>28</v>
      </c>
      <c r="I6" s="249" t="s">
        <v>27</v>
      </c>
      <c r="J6" s="249" t="s">
        <v>28</v>
      </c>
    </row>
    <row r="7" spans="2:10" ht="13.5" x14ac:dyDescent="0.25">
      <c r="B7" s="268" t="s">
        <v>29</v>
      </c>
      <c r="C7" s="47" t="s">
        <v>19</v>
      </c>
      <c r="D7" s="42">
        <v>6</v>
      </c>
      <c r="E7" s="46" t="s">
        <v>19</v>
      </c>
      <c r="F7" s="44">
        <v>3</v>
      </c>
      <c r="G7" s="41">
        <v>27</v>
      </c>
      <c r="H7" s="42">
        <v>3381</v>
      </c>
      <c r="I7" s="45">
        <v>15</v>
      </c>
      <c r="J7" s="44">
        <v>3151</v>
      </c>
    </row>
    <row r="8" spans="2:10" ht="13.5" x14ac:dyDescent="0.25">
      <c r="B8" s="268" t="s">
        <v>30</v>
      </c>
      <c r="C8" s="46" t="s">
        <v>19</v>
      </c>
      <c r="D8" s="42">
        <v>2</v>
      </c>
      <c r="E8" s="47" t="s">
        <v>19</v>
      </c>
      <c r="F8" s="44">
        <v>2</v>
      </c>
      <c r="G8" s="41">
        <v>14</v>
      </c>
      <c r="H8" s="42">
        <v>3137</v>
      </c>
      <c r="I8" s="45">
        <v>9</v>
      </c>
      <c r="J8" s="44">
        <v>2830</v>
      </c>
    </row>
    <row r="9" spans="2:10" ht="13.5" x14ac:dyDescent="0.25">
      <c r="B9" s="268" t="s">
        <v>31</v>
      </c>
      <c r="C9" s="46" t="s">
        <v>19</v>
      </c>
      <c r="D9" s="42">
        <v>18</v>
      </c>
      <c r="E9" s="43">
        <v>1</v>
      </c>
      <c r="F9" s="44">
        <v>8</v>
      </c>
      <c r="G9" s="41">
        <v>29</v>
      </c>
      <c r="H9" s="42">
        <v>6314</v>
      </c>
      <c r="I9" s="45">
        <v>10</v>
      </c>
      <c r="J9" s="44">
        <v>4925</v>
      </c>
    </row>
    <row r="10" spans="2:10" ht="13.5" x14ac:dyDescent="0.25">
      <c r="B10" s="268" t="s">
        <v>32</v>
      </c>
      <c r="C10" s="41">
        <v>1</v>
      </c>
      <c r="D10" s="42">
        <v>29</v>
      </c>
      <c r="E10" s="46" t="s">
        <v>19</v>
      </c>
      <c r="F10" s="44">
        <v>18</v>
      </c>
      <c r="G10" s="41">
        <v>121</v>
      </c>
      <c r="H10" s="42">
        <v>14678</v>
      </c>
      <c r="I10" s="45">
        <v>61</v>
      </c>
      <c r="J10" s="44">
        <v>8814</v>
      </c>
    </row>
    <row r="11" spans="2:10" ht="13.5" x14ac:dyDescent="0.25">
      <c r="B11" s="268" t="s">
        <v>33</v>
      </c>
      <c r="C11" s="47" t="s">
        <v>19</v>
      </c>
      <c r="D11" s="42">
        <v>37</v>
      </c>
      <c r="E11" s="46" t="s">
        <v>19</v>
      </c>
      <c r="F11" s="44">
        <v>30</v>
      </c>
      <c r="G11" s="41">
        <v>253</v>
      </c>
      <c r="H11" s="42">
        <v>23858</v>
      </c>
      <c r="I11" s="45">
        <v>168</v>
      </c>
      <c r="J11" s="44">
        <v>15657</v>
      </c>
    </row>
    <row r="12" spans="2:10" ht="13.5" x14ac:dyDescent="0.25">
      <c r="B12" s="268" t="s">
        <v>34</v>
      </c>
      <c r="C12" s="41">
        <v>3</v>
      </c>
      <c r="D12" s="42">
        <v>42</v>
      </c>
      <c r="E12" s="46" t="s">
        <v>19</v>
      </c>
      <c r="F12" s="44">
        <v>32</v>
      </c>
      <c r="G12" s="41">
        <v>294</v>
      </c>
      <c r="H12" s="42">
        <v>28690</v>
      </c>
      <c r="I12" s="45">
        <v>185</v>
      </c>
      <c r="J12" s="44">
        <v>20657</v>
      </c>
    </row>
    <row r="13" spans="2:10" ht="13.5" x14ac:dyDescent="0.25">
      <c r="B13" s="268" t="s">
        <v>35</v>
      </c>
      <c r="C13" s="47" t="s">
        <v>19</v>
      </c>
      <c r="D13" s="42">
        <v>47</v>
      </c>
      <c r="E13" s="45">
        <v>1</v>
      </c>
      <c r="F13" s="44">
        <v>27</v>
      </c>
      <c r="G13" s="41">
        <v>351</v>
      </c>
      <c r="H13" s="42">
        <v>32620</v>
      </c>
      <c r="I13" s="45">
        <v>216</v>
      </c>
      <c r="J13" s="44">
        <v>23488</v>
      </c>
    </row>
    <row r="14" spans="2:10" ht="13.5" x14ac:dyDescent="0.25">
      <c r="B14" s="268" t="s">
        <v>36</v>
      </c>
      <c r="C14" s="41">
        <v>2</v>
      </c>
      <c r="D14" s="42">
        <v>146</v>
      </c>
      <c r="E14" s="45">
        <v>2</v>
      </c>
      <c r="F14" s="44">
        <v>84</v>
      </c>
      <c r="G14" s="41">
        <v>948</v>
      </c>
      <c r="H14" s="42">
        <v>86891</v>
      </c>
      <c r="I14" s="45">
        <v>597</v>
      </c>
      <c r="J14" s="44">
        <v>58532</v>
      </c>
    </row>
    <row r="15" spans="2:10" ht="13.5" x14ac:dyDescent="0.25">
      <c r="B15" s="268" t="s">
        <v>37</v>
      </c>
      <c r="C15" s="41">
        <v>1</v>
      </c>
      <c r="D15" s="42">
        <v>66</v>
      </c>
      <c r="E15" s="45">
        <v>3</v>
      </c>
      <c r="F15" s="44">
        <v>70</v>
      </c>
      <c r="G15" s="41">
        <v>522</v>
      </c>
      <c r="H15" s="42">
        <v>40907</v>
      </c>
      <c r="I15" s="45">
        <v>449</v>
      </c>
      <c r="J15" s="44">
        <v>40280</v>
      </c>
    </row>
    <row r="16" spans="2:10" ht="13.5" x14ac:dyDescent="0.25">
      <c r="B16" s="268" t="s">
        <v>38</v>
      </c>
      <c r="C16" s="41">
        <v>1</v>
      </c>
      <c r="D16" s="42">
        <v>32</v>
      </c>
      <c r="E16" s="45">
        <v>1</v>
      </c>
      <c r="F16" s="44">
        <v>33</v>
      </c>
      <c r="G16" s="41">
        <v>195</v>
      </c>
      <c r="H16" s="42">
        <v>13488</v>
      </c>
      <c r="I16" s="45">
        <v>242</v>
      </c>
      <c r="J16" s="44">
        <v>15826</v>
      </c>
    </row>
    <row r="17" spans="2:10" ht="13.5" x14ac:dyDescent="0.25">
      <c r="B17" s="268" t="s">
        <v>39</v>
      </c>
      <c r="C17" s="41">
        <v>1</v>
      </c>
      <c r="D17" s="42">
        <v>14</v>
      </c>
      <c r="E17" s="46" t="s">
        <v>19</v>
      </c>
      <c r="F17" s="44">
        <v>14</v>
      </c>
      <c r="G17" s="41">
        <v>202</v>
      </c>
      <c r="H17" s="42">
        <v>11264</v>
      </c>
      <c r="I17" s="45">
        <v>203</v>
      </c>
      <c r="J17" s="44">
        <v>11671</v>
      </c>
    </row>
    <row r="18" spans="2:10" ht="13.5" x14ac:dyDescent="0.25">
      <c r="B18" s="268" t="s">
        <v>40</v>
      </c>
      <c r="C18" s="41">
        <v>2</v>
      </c>
      <c r="D18" s="42">
        <v>48</v>
      </c>
      <c r="E18" s="45">
        <v>4</v>
      </c>
      <c r="F18" s="44">
        <v>68</v>
      </c>
      <c r="G18" s="41">
        <v>1064</v>
      </c>
      <c r="H18" s="42">
        <v>28223</v>
      </c>
      <c r="I18" s="45">
        <v>1061</v>
      </c>
      <c r="J18" s="44">
        <v>30110</v>
      </c>
    </row>
    <row r="19" spans="2:10" ht="13.5" x14ac:dyDescent="0.25">
      <c r="B19" s="268" t="s">
        <v>41</v>
      </c>
      <c r="C19" s="47" t="s">
        <v>19</v>
      </c>
      <c r="D19" s="42">
        <v>11</v>
      </c>
      <c r="E19" s="47" t="s">
        <v>19</v>
      </c>
      <c r="F19" s="44">
        <v>2</v>
      </c>
      <c r="G19" s="41">
        <v>94</v>
      </c>
      <c r="H19" s="42">
        <v>11269</v>
      </c>
      <c r="I19" s="45">
        <v>118</v>
      </c>
      <c r="J19" s="44">
        <v>6978</v>
      </c>
    </row>
    <row r="20" spans="2:10" ht="13.5" x14ac:dyDescent="0.25">
      <c r="B20" s="11" t="s">
        <v>7</v>
      </c>
      <c r="C20" s="96">
        <v>11</v>
      </c>
      <c r="D20" s="28">
        <v>498</v>
      </c>
      <c r="E20" s="96">
        <v>12</v>
      </c>
      <c r="F20" s="28">
        <v>391</v>
      </c>
      <c r="G20" s="96">
        <v>4114</v>
      </c>
      <c r="H20" s="28">
        <v>304720</v>
      </c>
      <c r="I20" s="96">
        <v>3334</v>
      </c>
      <c r="J20" s="28">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 1 %</vt:lpstr>
      <vt:lpstr>Tavola 1 bis </vt:lpstr>
      <vt:lpstr>Tav.2</vt:lpstr>
      <vt:lpstr>Tav. 2 bis </vt:lpstr>
      <vt:lpstr>Tav. 3</vt:lpstr>
      <vt:lpstr>Tav.4.1</vt:lpstr>
      <vt:lpstr>Tav.4.2</vt:lpstr>
      <vt:lpstr>Tav 4.3</vt:lpstr>
      <vt:lpstr>Tav.5</vt:lpstr>
      <vt:lpstr>Tav.5.1</vt:lpstr>
      <vt:lpstr>Tav. 5bis</vt:lpstr>
      <vt:lpstr>Tav.6</vt:lpstr>
      <vt:lpstr>Tav.6.1</vt:lpstr>
      <vt:lpstr>Tav.6.2</vt:lpstr>
      <vt:lpstr>Tav.7</vt:lpstr>
      <vt:lpstr>Tav.8</vt:lpstr>
      <vt:lpstr>Tav.9</vt:lpstr>
      <vt:lpstr>Tav.10</vt:lpstr>
      <vt:lpstr>Tav.10.1</vt:lpstr>
      <vt:lpstr>Tav.10.2</vt:lpstr>
      <vt:lpstr>Tav.11</vt:lpstr>
      <vt:lpstr>tav 11 %</vt:lpstr>
      <vt:lpstr>Tav.12</vt:lpstr>
      <vt:lpstr>Tav.13</vt:lpstr>
      <vt:lpstr>Tav.14</vt:lpstr>
      <vt:lpstr>Tav. 15</vt:lpstr>
      <vt:lpstr>Tav.16</vt:lpstr>
      <vt:lpstr>Tav.17</vt:lpstr>
      <vt:lpstr>Tav.18</vt:lpstr>
      <vt:lpstr>Tav.19</vt:lpstr>
      <vt:lpstr>Tav.20</vt:lpstr>
      <vt:lpstr>Tav.21</vt:lpstr>
      <vt:lpstr>Tav.22</vt:lpstr>
      <vt:lpstr>Tav.23</vt:lpstr>
      <vt:lpstr>'Tav. 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Enza Lucia Vaccaro</cp:lastModifiedBy>
  <cp:lastPrinted>2018-10-24T09:14:46Z</cp:lastPrinted>
  <dcterms:created xsi:type="dcterms:W3CDTF">2018-09-24T07:48:16Z</dcterms:created>
  <dcterms:modified xsi:type="dcterms:W3CDTF">2019-11-18T16:44:21Z</dcterms:modified>
</cp:coreProperties>
</file>