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45" windowWidth="9720" windowHeight="10680" tabRatio="826"/>
  </bookViews>
  <sheets>
    <sheet name="Tav.1" sheetId="118" r:id="rId1"/>
    <sheet name="Tav.1.1" sheetId="119" r:id="rId2"/>
    <sheet name="Tav.1.2" sheetId="112" r:id="rId3"/>
    <sheet name="Tav.2" sheetId="83" r:id="rId4"/>
    <sheet name="Tav.2.1" sheetId="113" r:id="rId5"/>
    <sheet name="Tav.3" sheetId="114" r:id="rId6"/>
    <sheet name="Tav.4.1" sheetId="84" r:id="rId7"/>
    <sheet name="Tav.4.2" sheetId="85" r:id="rId8"/>
    <sheet name="Tav 4.3" sheetId="86" r:id="rId9"/>
    <sheet name="Tav.5" sheetId="115" r:id="rId10"/>
    <sheet name="Tav.5.1" sheetId="92" r:id="rId11"/>
    <sheet name="Tav.5.2" sheetId="93" r:id="rId12"/>
    <sheet name="Tav.6" sheetId="87" r:id="rId13"/>
    <sheet name="Tav.6.1" sheetId="88" r:id="rId14"/>
    <sheet name="Tav.6.2" sheetId="89" r:id="rId15"/>
    <sheet name="Tav.7" sheetId="90" r:id="rId16"/>
    <sheet name="Tav.8" sheetId="91" r:id="rId17"/>
    <sheet name="Tav.9" sheetId="101" r:id="rId18"/>
    <sheet name="Tav.10" sheetId="102" r:id="rId19"/>
    <sheet name="Tav.10.1" sheetId="103" r:id="rId20"/>
    <sheet name="Tav.10.2" sheetId="104" r:id="rId21"/>
    <sheet name="Tav.11" sheetId="110" r:id="rId22"/>
    <sheet name="Tav.11.1" sheetId="120" r:id="rId23"/>
    <sheet name="Tav.12" sheetId="111" r:id="rId24"/>
    <sheet name="Tav.13" sheetId="94" r:id="rId25"/>
    <sheet name="Tav.14" sheetId="95" r:id="rId26"/>
    <sheet name="Tav.15" sheetId="116" r:id="rId27"/>
    <sheet name="Tav.16" sheetId="96" r:id="rId28"/>
    <sheet name="Tav.17" sheetId="108" r:id="rId29"/>
    <sheet name="Tav.18" sheetId="109" r:id="rId30"/>
    <sheet name="Tav.19" sheetId="117" r:id="rId31"/>
    <sheet name="Tav.20" sheetId="97" r:id="rId32"/>
    <sheet name="Tav.21" sheetId="98" r:id="rId33"/>
    <sheet name="Tav.22" sheetId="99" r:id="rId34"/>
    <sheet name="Tav.23" sheetId="105" r:id="rId35"/>
  </sheets>
  <definedNames>
    <definedName name="_xlnm.Print_Area" localSheetId="5">Tav.3!$A$2:$L$29</definedName>
  </definedNames>
  <calcPr calcId="145621"/>
</workbook>
</file>

<file path=xl/calcChain.xml><?xml version="1.0" encoding="utf-8"?>
<calcChain xmlns="http://schemas.openxmlformats.org/spreadsheetml/2006/main">
  <c r="D26" i="117" l="1"/>
</calcChain>
</file>

<file path=xl/sharedStrings.xml><?xml version="1.0" encoding="utf-8"?>
<sst xmlns="http://schemas.openxmlformats.org/spreadsheetml/2006/main" count="1082" uniqueCount="346">
  <si>
    <t>Anni 2018-2017</t>
  </si>
  <si>
    <t>PROVINCE</t>
  </si>
  <si>
    <t>Indice mortalità(a)</t>
  </si>
  <si>
    <t>Indice di gravità</t>
  </si>
  <si>
    <t xml:space="preserve"> Indice  di      mortalità(a)</t>
  </si>
  <si>
    <t xml:space="preserve"> Indice   di gravità (b)</t>
  </si>
  <si>
    <t>(a) Rapporto tra il numero dei morti e il numero degli incidenti con lesioni a persone, moltiplicato 100.</t>
  </si>
  <si>
    <t>(b) Rapporto tra il numero dei morti e il numero dei morti e dei feriti in incidenti stradali con lesioni a persone, moltiplicato 100.</t>
  </si>
  <si>
    <t>Totale</t>
  </si>
  <si>
    <t xml:space="preserve">TAVOLA 2. INDICE DI MORTALITA' E DI GRAVITA' PER PROVINCIA. SICILIA. </t>
  </si>
  <si>
    <t>Trapani</t>
  </si>
  <si>
    <t>Palermo</t>
  </si>
  <si>
    <t>Messina</t>
  </si>
  <si>
    <t>Agrigento</t>
  </si>
  <si>
    <t>Caltanissetta</t>
  </si>
  <si>
    <t>Enna</t>
  </si>
  <si>
    <t>Catania</t>
  </si>
  <si>
    <t>Ragusa</t>
  </si>
  <si>
    <t>Siracusa</t>
  </si>
  <si>
    <t>(b)</t>
  </si>
  <si>
    <t>Puglia</t>
  </si>
  <si>
    <t>Italia</t>
  </si>
  <si>
    <t>Valori assoluti</t>
  </si>
  <si>
    <t>Composizioni percentuali</t>
  </si>
  <si>
    <t>Bambini (0 - 14)</t>
  </si>
  <si>
    <t>Giovani (15 - 24)</t>
  </si>
  <si>
    <t>Anziani (65+)</t>
  </si>
  <si>
    <t>Altri utenti</t>
  </si>
  <si>
    <t>-</t>
  </si>
  <si>
    <t>Sicilia</t>
  </si>
  <si>
    <t>Ciclomotori  (a)</t>
  </si>
  <si>
    <t>Motocicli (a)</t>
  </si>
  <si>
    <t>Velocipedi (a)</t>
  </si>
  <si>
    <t>Pedoni</t>
  </si>
  <si>
    <t>Altri Utenti</t>
  </si>
  <si>
    <t>Anni 2010 e 2018, valori assoluti</t>
  </si>
  <si>
    <t>CLASSE DI ETA'</t>
  </si>
  <si>
    <t xml:space="preserve">Morti </t>
  </si>
  <si>
    <t>Feriti</t>
  </si>
  <si>
    <t>fino a 5 anni</t>
  </si>
  <si>
    <t>6-9 anni</t>
  </si>
  <si>
    <t>10-14 anni</t>
  </si>
  <si>
    <t>15-17 anni</t>
  </si>
  <si>
    <t>18-20 anni</t>
  </si>
  <si>
    <t>21-24 anni</t>
  </si>
  <si>
    <t>25-29 anni</t>
  </si>
  <si>
    <t>30-44 anni</t>
  </si>
  <si>
    <t>45-54 anni</t>
  </si>
  <si>
    <t>55-59 anni</t>
  </si>
  <si>
    <t>60-64 anni</t>
  </si>
  <si>
    <t>65 anni e più</t>
  </si>
  <si>
    <t>imprecisata</t>
  </si>
  <si>
    <t>Anno 2018, valori assoluti</t>
  </si>
  <si>
    <t>STRADE URBANE</t>
  </si>
  <si>
    <t>STRADE EXTRAURBANE</t>
  </si>
  <si>
    <t>Incrocio</t>
  </si>
  <si>
    <t>Rotatoria</t>
  </si>
  <si>
    <t>Intersezione</t>
  </si>
  <si>
    <t>Rettilineo</t>
  </si>
  <si>
    <t>Curva</t>
  </si>
  <si>
    <t>Altro (passaggio a livello, dosso, pendenza, galleria)</t>
  </si>
  <si>
    <t>Altro (paasaggio a livello, dosso, pendenza, galleria)</t>
  </si>
  <si>
    <t>PROVINCIA</t>
  </si>
  <si>
    <t>TAVOLA 6. INCIDENTI STRADALI CON LESIONI A PERSONE PER PROVINCIA, CARATTERISTICA DELLA STRADA E AMBITO STRADALE. SICILIA.</t>
  </si>
  <si>
    <t>Anno 2018, composizioni percentuali</t>
  </si>
  <si>
    <t>Strade Urbane</t>
  </si>
  <si>
    <t>Altro (passaggo a livello, dosso, pendenze, galleria)</t>
  </si>
  <si>
    <t>TAVOLA 6.1.  INCIDENTI STRADALI CON LESIONI A PERSONE PER PROVINCIA, CARATTERISTICA DELLA STRADA E AMBITO STRADALE. SICILIA.</t>
  </si>
  <si>
    <t>Strade ExtraUrbane</t>
  </si>
  <si>
    <t>TAVOLA  6.2. INCIDENTI STRADALI CON LESIONI A PERSONE PER PROVINCIA, CARATTERISTICA DELLA STRADA E AMBITO STRADALE. SICILIA.</t>
  </si>
  <si>
    <t>Anno 2018, valori assoluti e composizioni percentuali</t>
  </si>
  <si>
    <t>MESE</t>
  </si>
  <si>
    <t>Incidenti</t>
  </si>
  <si>
    <t>Morti</t>
  </si>
  <si>
    <t>Gennaio</t>
  </si>
  <si>
    <t>Febbraio</t>
  </si>
  <si>
    <t>Marzo</t>
  </si>
  <si>
    <t>Aprile</t>
  </si>
  <si>
    <t>Maggio</t>
  </si>
  <si>
    <t>Giugno</t>
  </si>
  <si>
    <t>Luglio</t>
  </si>
  <si>
    <t>Agosto</t>
  </si>
  <si>
    <t>Settembre</t>
  </si>
  <si>
    <t>Ottobre</t>
  </si>
  <si>
    <t>Novembre</t>
  </si>
  <si>
    <t>Dicembre</t>
  </si>
  <si>
    <t xml:space="preserve">TAVOLA 7. INCIDENTI STRADALI CON LESIONI A PERSONE, MORTI E FERITI PER MESE. SICILIA. </t>
  </si>
  <si>
    <t>GIORNI DELLA SETTIMANA</t>
  </si>
  <si>
    <t>Lunedì</t>
  </si>
  <si>
    <t>Martedì</t>
  </si>
  <si>
    <t>Mercoledì</t>
  </si>
  <si>
    <t>Giovedì</t>
  </si>
  <si>
    <t>Venerdì</t>
  </si>
  <si>
    <t>Sabato</t>
  </si>
  <si>
    <t>Domenica</t>
  </si>
  <si>
    <t>Anno 2017, valori assoluti e indicatori</t>
  </si>
  <si>
    <t>AMBITO STRADALE</t>
  </si>
  <si>
    <t>Indice di mortalità (a)</t>
  </si>
  <si>
    <t>Indice di lesività (b)</t>
  </si>
  <si>
    <t>(a)</t>
  </si>
  <si>
    <t>Strade urbane</t>
  </si>
  <si>
    <t>Autostrade e raccordi</t>
  </si>
  <si>
    <t>Altre strade (c)</t>
  </si>
  <si>
    <t>(a) Rapporto tra il numero dei morti e il numero degli incidenti stradali con lesioni a persone, moltiplicato 100.</t>
  </si>
  <si>
    <t>(b) Rapporto tra il numero dei feriti e il numero degli incidenti stradali con lesioni a persone, moltiplicato 100.</t>
  </si>
  <si>
    <t>(c) Sono incluse nella categoria 'Altre strade' le srade Statali, Regionali, Provinciali fuori dell'abitato e Comunali extraurbane</t>
  </si>
  <si>
    <t>TAVOLA 5.1. INCIDENTI STRADALI CON LESIONI A PERSONE SECONDO LA CATEGORIA DELLA STRADA. SICILIA.</t>
  </si>
  <si>
    <t>Doppia carreggiata, più di due carreggiate</t>
  </si>
  <si>
    <t>Una carreggiata a doppio senso</t>
  </si>
  <si>
    <t>Una carreggiata a senso unico</t>
  </si>
  <si>
    <t>Indice di mortalità</t>
  </si>
  <si>
    <t>TIPO DI STRADA</t>
  </si>
  <si>
    <t>Anno 2018, valori assoluti e indicatore</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</si>
  <si>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</si>
  <si>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</si>
  <si>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</si>
  <si>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</si>
  <si>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</si>
  <si>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</si>
  <si>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</si>
  <si>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</si>
  <si>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</si>
  <si>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</si>
  <si>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</si>
  <si>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</si>
  <si>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Caduta da veicolo</t>
  </si>
  <si>
    <t>Totale incidenti a veicoli isolati</t>
  </si>
  <si>
    <t>Frenata improvvisa</t>
  </si>
  <si>
    <t>Urto con treno</t>
  </si>
  <si>
    <t>CAUSE</t>
  </si>
  <si>
    <t>%</t>
  </si>
  <si>
    <t>Procedeva con guida distratta o andamento indeciso</t>
  </si>
  <si>
    <t>Procedeva senza rispettare le regole della precedenza o il semaforo</t>
  </si>
  <si>
    <t>- Procedeva senza rispettare lo stop</t>
  </si>
  <si>
    <t>- Procedeva senza dare la precedenza al veicolo proveniente da destra</t>
  </si>
  <si>
    <t>- Procedeva senza rispettare il segnale di dare precedenza</t>
  </si>
  <si>
    <t>- Procedeva senza rispettare le segnalazioni semaforiche o dell'agente</t>
  </si>
  <si>
    <t>Procedeva con velocità troppo elevata</t>
  </si>
  <si>
    <t>- Procedeva con eccesso di velocità</t>
  </si>
  <si>
    <t>-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</si>
  <si>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</si>
  <si>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</si>
  <si>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</si>
  <si>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</si>
  <si>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</si>
  <si>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</si>
  <si>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</si>
  <si>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</si>
  <si>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</si>
  <si>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</si>
  <si>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</si>
  <si>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</si>
  <si>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</si>
  <si>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Altre cause</t>
  </si>
  <si>
    <t>Totale cause</t>
  </si>
  <si>
    <t>Anno 2018, valori assoluti, composizioni percentuali e indice di gravità</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</si>
  <si>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</si>
  <si>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</si>
  <si>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</si>
  <si>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</si>
  <si>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</si>
  <si>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</si>
  <si>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</si>
  <si>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</si>
  <si>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</si>
  <si>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</si>
  <si>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</si>
  <si>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</si>
  <si>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</si>
  <si>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</si>
  <si>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CATEGORIA DELLA STRADA</t>
  </si>
  <si>
    <t>Altre strade (a)</t>
  </si>
  <si>
    <t>Agente di Polizia stradale</t>
  </si>
  <si>
    <t>Carabiniere</t>
  </si>
  <si>
    <t>Agente di Polizia municipale</t>
  </si>
  <si>
    <t>(a) Sono incluse nella categoria 'Altre strade': le strade Statali, Regionali, Provinciali fuori dall'abitato e Comunali extraurbane.</t>
  </si>
  <si>
    <t>Altri</t>
  </si>
  <si>
    <t>Agente di Polizia provinciale</t>
  </si>
  <si>
    <t>Agente di Pubblica sicurezza</t>
  </si>
  <si>
    <t>Anno</t>
  </si>
  <si>
    <t>Anni 2018 e 2017, valori assoluti e variazioni percentuali</t>
  </si>
  <si>
    <t>(b) Rapporto tra il numero dei feriti e il numero degli incidenti con lesioni a persone, moltiplicato 100.</t>
  </si>
  <si>
    <t>Non rilevata</t>
  </si>
  <si>
    <t>ORA DEL GIORNO</t>
  </si>
  <si>
    <t>Anno 2018, valori assoluti e indicatori</t>
  </si>
  <si>
    <t>(b) Rapporto tra il numero dei morti e il numero degli incidenti stradali con lesioni a persone, moltiplicato 100.</t>
  </si>
  <si>
    <t>(a) Dalle ore 22 alle ore 6.</t>
  </si>
  <si>
    <t>Indice di mortalità (b)</t>
  </si>
  <si>
    <t>Altre notti</t>
  </si>
  <si>
    <t>Sabato notte</t>
  </si>
  <si>
    <t>Venerdì notte</t>
  </si>
  <si>
    <t>Anno 2018, valori assoluti e indice di mortalità</t>
  </si>
  <si>
    <t>Polizia Municipale</t>
  </si>
  <si>
    <t>Carabinieri</t>
  </si>
  <si>
    <t>Polizia Stradale</t>
  </si>
  <si>
    <t xml:space="preserve">Anno 2018, valori assoluti </t>
  </si>
  <si>
    <t>Totale Aree interne</t>
  </si>
  <si>
    <t>Ultra periferico</t>
  </si>
  <si>
    <t>Periferico</t>
  </si>
  <si>
    <t>Intermedio</t>
  </si>
  <si>
    <t>Totale Centri</t>
  </si>
  <si>
    <t>Cintura</t>
  </si>
  <si>
    <t>Polo intercomunale</t>
  </si>
  <si>
    <t>Polo</t>
  </si>
  <si>
    <t>Numero comuni</t>
  </si>
  <si>
    <t>2018/2017</t>
  </si>
  <si>
    <t>TIPOLOGIA DI COMUNE</t>
  </si>
  <si>
    <t>Anno 2018 e 2017, Indicatori</t>
  </si>
  <si>
    <t>* Il comune di Enna è inferiore a 30.000 abitanti ma essendo un comune capoluogo è stato incluso nella tavola.</t>
  </si>
  <si>
    <t>Altri comuni</t>
  </si>
  <si>
    <t>Totale comuni &gt;30.000 abitanti*</t>
  </si>
  <si>
    <t>Avola</t>
  </si>
  <si>
    <t>Augusta</t>
  </si>
  <si>
    <t>Vittoria</t>
  </si>
  <si>
    <t>Modica</t>
  </si>
  <si>
    <t>Paternò</t>
  </si>
  <si>
    <t>Misterbianco</t>
  </si>
  <si>
    <t>Mascalucia</t>
  </si>
  <si>
    <t>Caltagirone</t>
  </si>
  <si>
    <t>Adrano</t>
  </si>
  <si>
    <t>Acireale</t>
  </si>
  <si>
    <t>Gela</t>
  </si>
  <si>
    <t>Sciacca</t>
  </si>
  <si>
    <t>Licata</t>
  </si>
  <si>
    <t>Favara</t>
  </si>
  <si>
    <t>Canicattì</t>
  </si>
  <si>
    <t>Milazzo</t>
  </si>
  <si>
    <t>Barcellona Pozzo di Gotto</t>
  </si>
  <si>
    <t>Partinico</t>
  </si>
  <si>
    <t>Monreale</t>
  </si>
  <si>
    <t>Carini</t>
  </si>
  <si>
    <t>Bagheria</t>
  </si>
  <si>
    <t>Mazara del Vallo</t>
  </si>
  <si>
    <t>Marsala</t>
  </si>
  <si>
    <t>Castelvetrano</t>
  </si>
  <si>
    <t>Alcamo</t>
  </si>
  <si>
    <t>Altri Comuni</t>
  </si>
  <si>
    <t>Feriti per 100.000 ab.</t>
  </si>
  <si>
    <t>Morti per 100.000 ab.</t>
  </si>
  <si>
    <t>Incidenti per 1.000 ab.</t>
  </si>
  <si>
    <t>CAPOLUOGHI</t>
  </si>
  <si>
    <t>Popolazione media Comiso nel 2018: 29959 abitanti</t>
  </si>
  <si>
    <t>(a) Il comune di Enna è inferiore a 30.000 abitanti ma essendo un comune capoluogo è stato incluso nella tavola.</t>
  </si>
  <si>
    <t>Totale comuni con almeno 30.000 abitanti</t>
  </si>
  <si>
    <t>Enna (a)</t>
  </si>
  <si>
    <t xml:space="preserve">Strade extra-urbane </t>
  </si>
  <si>
    <r>
      <t xml:space="preserve">CAPOLUOGHI                         </t>
    </r>
    <r>
      <rPr>
        <sz val="9"/>
        <color rgb="FF000000"/>
        <rFont val="Arial Narrow"/>
        <family val="2"/>
      </rPr>
      <t>Altri Comuni</t>
    </r>
  </si>
  <si>
    <t xml:space="preserve">Variazioni </t>
  </si>
  <si>
    <t>Variazioni %                                           2018/2010</t>
  </si>
  <si>
    <t xml:space="preserve"> Indice  di      mortalità (a)</t>
  </si>
  <si>
    <t>Anni 2018 e 2010</t>
  </si>
  <si>
    <t>(c) La variazione percentuale annua è calcolata per l'anno t rispetto all'anno t-1 su base variabile.</t>
  </si>
  <si>
    <t>Variazione percentuale numero di morti rispetto al 2001</t>
  </si>
  <si>
    <t>Variazione percentuale numero di morti rispetto all'anno precedente (c)</t>
  </si>
  <si>
    <t>(c) Sono incluse nella categoria 'Altre strade' le strade Statali, Regionali, Provinciali fuori dell'abitato e Comunali extraurbane.</t>
  </si>
  <si>
    <t>Indice di lesività  (b)</t>
  </si>
  <si>
    <t>Indice di  mortalità (a)</t>
  </si>
  <si>
    <t xml:space="preserve">Anno 2018, valori assoluti e indicatori </t>
  </si>
  <si>
    <t>TAVOLA 5. INCIDENTI STRADALI CON LESIONI A PERSONE SECONDO LA CATEGORIA DELLA STRADA. SICILIA.</t>
  </si>
  <si>
    <t xml:space="preserve">Totale </t>
  </si>
  <si>
    <t>Età imprecisata</t>
  </si>
  <si>
    <t>65 +</t>
  </si>
  <si>
    <t>45-64</t>
  </si>
  <si>
    <t>30-44</t>
  </si>
  <si>
    <t>15-29</t>
  </si>
  <si>
    <t>&lt; 14</t>
  </si>
  <si>
    <t>VALORI PERCENTUALI</t>
  </si>
  <si>
    <t>VALORI ASSOLUTI</t>
  </si>
  <si>
    <t>Anno 2018, valori assoluti e valori percentuali</t>
  </si>
  <si>
    <t>(a) Incidentalità con danni alle persone 2018</t>
  </si>
  <si>
    <t>ITALIA</t>
  </si>
  <si>
    <t>Liguria</t>
  </si>
  <si>
    <t>Toscana</t>
  </si>
  <si>
    <t>Emilia-Romagna</t>
  </si>
  <si>
    <t>Marche</t>
  </si>
  <si>
    <t>Lazio</t>
  </si>
  <si>
    <t>Lombardia</t>
  </si>
  <si>
    <t xml:space="preserve">Valle d'Aosta/Vallée d'Aoste </t>
  </si>
  <si>
    <t>Veneto</t>
  </si>
  <si>
    <t>Trentino-A.Adige</t>
  </si>
  <si>
    <t>Friuli-Venezia-Giulia</t>
  </si>
  <si>
    <t>Umbria</t>
  </si>
  <si>
    <t>Piemonte</t>
  </si>
  <si>
    <t>Abruzzo</t>
  </si>
  <si>
    <t>Basilicata</t>
  </si>
  <si>
    <t>Sardegna</t>
  </si>
  <si>
    <t>Calabria</t>
  </si>
  <si>
    <t>Molise</t>
  </si>
  <si>
    <t>Campania</t>
  </si>
  <si>
    <t>TOTALE (in euro)</t>
  </si>
  <si>
    <t>PROCAPITE (in euro)</t>
  </si>
  <si>
    <t>COSTO SOCIALE (a)</t>
  </si>
  <si>
    <t>REGIONI</t>
  </si>
  <si>
    <t>TAVOLA 19. COSTI SOCIALI TOTALI E PRO-CAPITE PER REGIONE. ITALIA 2018</t>
  </si>
  <si>
    <t>Morti Differenza 2018/2017  (valori assoluti)</t>
  </si>
  <si>
    <t>Morti - Variazioni % 2018/2010</t>
  </si>
  <si>
    <t>Tasso mortalità 2018</t>
  </si>
  <si>
    <t>Variazioni %                                           2018/2017</t>
  </si>
  <si>
    <t>Variazioni %</t>
  </si>
  <si>
    <t>Strade Extraurbane</t>
  </si>
  <si>
    <t>Anni 2018 e 2017, valori assoluti, variazioni e tasso di mortalità</t>
  </si>
  <si>
    <t>(a) Tasso di mortalità stradale (Morti per centomila abitanti).</t>
  </si>
  <si>
    <t>Anni 2018 e 2010, valori assoluti e variazioni percentuali</t>
  </si>
  <si>
    <t>Anni 2001-2018, valori assoluti, indicatori e variazioni percentuali</t>
  </si>
  <si>
    <t>Tasso di mortalità stradale (a)</t>
  </si>
  <si>
    <t>Anni 2018 e 2010, valori assoluti e composizioni percentuali</t>
  </si>
  <si>
    <t>(a) Rapporto percentuale tra il numero dei morti e il numero degli incidenti stradali con lesioni a persone,  moltiplicato 100.</t>
  </si>
  <si>
    <t>(b) Rapporto percentuale tra il numero dei feriti e il numero degli incidenti stardali con lesioni a persone,  moltiplicato 100.</t>
  </si>
  <si>
    <t>TAVOLA 5.2. INCIDENTI STRADALI CON LESIONI A PERSONE SECONDO IL TIPO DI STRADA. SICILIA.</t>
  </si>
  <si>
    <t>TAVOLA 1. INCIDENTI STRADALI CON LESIONI A PERSONE, MORTI E FERITI PER PROVINCIA. SICILIA.</t>
  </si>
  <si>
    <t>TAVOLA 1.1. INCIDENTI STRADALI CON LESIONI A PERSONE, MORTI E FERITI PER PROVINCIA. SICILIA.</t>
  </si>
  <si>
    <t>TAVOLA 1.2. INCIDENTI STRADALI CON LESIONI A PERSONE, MORTI E FERITI  PER PROVINCIA. SICILIA.</t>
  </si>
  <si>
    <t>TAVOLA 2.1. INDICI DI MORTALITA' E GRAVITA' PER PROVINCIA. SICILIA.</t>
  </si>
  <si>
    <t>TAVOLA 3. INCIDENTI STRADALI CON LESIONI A PERSONE MORTI E FERITI. SICILIA.</t>
  </si>
  <si>
    <t xml:space="preserve">TAVOLA 4.1. UTENTI VULNERABILI  MORTI IN INCIDENTI STRADALI CON LESIONI A PERSONE PER ETA'. SICILIA E ITALIA. </t>
  </si>
  <si>
    <t xml:space="preserve">TAVOLA 4.2.  UTENTI VULNERABILI MORTI IN INCIDENTI STRADALI CON LESIONI A PERSONE PER CATEGORIA DI UTENTE DELLA STRADA. SICILIA E ITALIA. </t>
  </si>
  <si>
    <t>TAVOLA 4.3. UTENTI MORTI E FERITI IN INCIDENTI STRADALI CON LESIONI A PERSONE PER CLASSI DI ETA'. SICILIA E ITALIA</t>
  </si>
  <si>
    <t>TAVOLA 8. INCIDENTI STRADALI CON LESIONI A PERSONE, MORTI E FERITI PER GIORNO DELLA SETTIMANA. SICILIA.</t>
  </si>
  <si>
    <t>TAVOLA 9. INCIDENTI STRADALI CON LESIONI A PERSONE, MORTI E FERITI PER ORA DEL GIORNO. SICILIA.</t>
  </si>
  <si>
    <t>TAVOLA 10. INCIDENTI STRADALI CON LESIONI A PERSONE, MORTI E FERITI, PER PROVINCIA, GIORNO DELLA SETTIMANA E FASCIA ORARIA NOTTURNA (a). SICILIA.</t>
  </si>
  <si>
    <t>TAVOLA 10.1. INCIDENTI STRADALI CON LESIONI A PERSONE, MORTI E FERITI, PER PROVINCIA, GIORNO DELLA SETTIMANA E FASCIA ORARIA NOTTURNA (a). STRADE URBANE. SICILIA.</t>
  </si>
  <si>
    <t>TAVOLA 10.2. INCIDENTI STRADALI CON LESIONI A PERSONE, MORTI E FERITI, PER PROVINCIA, GIORNO DELLA SETTIMANA E FASCIA ORARIA NOTTURNA (a). STRADE EXTRAURBANE. SICILIA.</t>
  </si>
  <si>
    <t xml:space="preserve"> Anno 2018, valori assoluti, composizioni percentuali e variazioni</t>
  </si>
  <si>
    <t xml:space="preserve"> Anno 2018, valori assoluti,composizioni percentuali e variazioni</t>
  </si>
  <si>
    <t>(a) Rapporto percentuale  tra il numero dei morti e il numero degli incidenti stradali con lesioni a persone.</t>
  </si>
  <si>
    <t>(b) Rapporto percentuale tra il numero dei morti e il complesso degli infortunati (morti e feriti) in incidenti stradali con lesioni a persone.</t>
  </si>
  <si>
    <t xml:space="preserve"> Anno 2018, valori assoluti, composizioni percentuali e indice di mortalità.</t>
  </si>
  <si>
    <t>Anno 2018, valori assoluti e valori percentuali (a), (b)</t>
  </si>
  <si>
    <t>Totale comportamento scorretto del conducente e del pedone</t>
  </si>
  <si>
    <t>(a) Il totale del prospetto risulta superiore al numero degli incidenti stradali poiché include tutte le circostanze accertate o presunte, corrispondenti ai conducenti dei veicoli A e B coinvolti nell’incidente, registrate dalle forze dell’ordine al momento del rilievo.</t>
  </si>
  <si>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stradali nei quali è presente una delle circostanze appartenenti a uno dei due gruppi sopra citati risulta, quindi, sottostimato.</t>
  </si>
  <si>
    <t>Anno 2018, valori assoluti.</t>
  </si>
  <si>
    <t>Aanno 2018, valori assoluti.</t>
  </si>
  <si>
    <t>TAVOLA 23. INCIDENTI STRADALI CON LESIONI A PERSONE PER ORGANO DI RILEVAZIONE E ORA DEL GIORNO. SICILIA.</t>
  </si>
  <si>
    <t xml:space="preserve">Tavola 22. INCIDENTI STRADALI CON LESIONI A PERSONE PER ORGANO DI RILEVAZIONE E GIORNO DELLA SETTIMANA. SICILIA. </t>
  </si>
  <si>
    <t xml:space="preserve">Tavola 21. INCIDENTI STRADALI CON LESIONI A PERSONE PER ORGANO DI RILEVAZIONE E MESE. SICILIA. </t>
  </si>
  <si>
    <t xml:space="preserve">Tavola 20. INCIDENTI STRADALI CON LESIONI A PERSONE PER ORGANO DI RILEVAZIONE, CATEGORIA DELLA STRADA E PROVINCIA. SICILIA. </t>
  </si>
  <si>
    <t xml:space="preserve">TAVOLA 17. INCIDENTI STRADALI CON LESIONI A PERSONE, MORTI E FERITI NEI COMUNI CAPOLUOGO E NEI COMUNI CON ALMENO 30.000 ABITANTI. SICILIA. </t>
  </si>
  <si>
    <t xml:space="preserve">TAVOLA 18. INCIDENTI STRADALI CON LESIONI A PERSONE, MORTI E FERITI PER CATEGORIA DELLA STRADA NEI COMUNI CAPOLUOGO E NEI COMUNI CON ALMENO 30.000 ABITANTI. SICILIA. </t>
  </si>
  <si>
    <t>TAVOLA 16. INCIDENTI STRADALI CON LESIONI A PERSONE, MORTI E FERITI PER CATEGORIA DI UTENTI E GENERE. SICILIA.</t>
  </si>
  <si>
    <t>TAVOLA 15. INCIDENTI STRADALI CON LESIONI A PERSONE, MORTI E FERITI PER CATEGORIA DI UTENTI E CLASSE DI ETÀ. SICILIA.</t>
  </si>
  <si>
    <t xml:space="preserve">TAVOLA 14. CAUSE ACCERTATE O PRESUNTE DI INCIDENTE SECONDO L’AMBITO STRADALE. SICILIA. </t>
  </si>
  <si>
    <t>Tavola 13. INCIDENTI STRADALI CON LESIONI A PERSONE, MORTI E FERITI SECONDO LA NATURA. SICILIA.</t>
  </si>
  <si>
    <t xml:space="preserve">TAVOLA 12. INCIDENTI STRADALI CON LESIONI A PERSONE, MORTI E FERITI PER TIPOLOGIA DI COMUNE. SICILIA. </t>
  </si>
  <si>
    <t>Tavola 11.1. INCIDENTI STRADALI CON LESIONI A PERSONE, MORTI E FERITI PER TIPOLOGIA DI COMUNE. SICILIA.</t>
  </si>
  <si>
    <t>Tavola 11. INCIDENTI STRADALI CON LESIONI A PERSONE, MORTI E FERITI PER TIPOLOGIA DI COMUNE. SICILIA.</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</si>
</sst>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 #,##0_-;_-* &quot;-&quot;_-;_-@_-"/>
    <numFmt numFmtId="44" formatCode="_-&quot;€&quot;\ * #,##0.00_-;\-&quot;€&quot;\ * #,##0.00_-;_-&quot;€&quot;\ * &quot;-&quot;??_-;_-@_-"/>
    <numFmt numFmtId="43" formatCode="_-* #,##0.00_-;\-* #,##0.00_-;_-* &quot;-&quot;??_-;_-@_-"/>
    <numFmt numFmtId="164" formatCode="0.0"/>
    <numFmt numFmtId="165" formatCode="_(* #,##0_);_(* \(#,##0\);_(* &quot;-&quot;_);_(@_)"/>
    <numFmt numFmtId="166" formatCode="_(&quot;$&quot;* #,##0_);_(&quot;$&quot;* \(#,##0\);_(&quot;$&quot;* &quot;-&quot;_);_(@_)"/>
    <numFmt numFmtId="167" formatCode="#,##0.0"/>
    <numFmt numFmtId="168" formatCode="0.0000"/>
    <numFmt numFmtId="169" formatCode="_-* #,##0_-;\-* #,##0_-;_-* &quot;-&quot;??_-;_-@_-"/>
  </numFmts>
  <fonts count="54" x14ac:knownFonts="1">
    <font>
      <sz val="11"/>
      <color theme="1"/>
      <name val="Calibri"/>
      <family val="2"/>
      <scheme val="minor"/>
    </font>
    <font>
      <sz val="10"/>
      <name val="MS Sans Serif"/>
      <family val="2"/>
    </font>
    <font>
      <sz val="9"/>
      <color theme="1"/>
      <name val="Calibri"/>
      <family val="2"/>
      <scheme val="minor"/>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b/>
      <sz val="10"/>
      <color rgb="FF808080"/>
      <name val="Arial Narrow"/>
      <family val="2"/>
    </font>
    <font>
      <sz val="8"/>
      <color theme="1"/>
      <name val="Calibri"/>
      <family val="2"/>
      <scheme val="minor"/>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7.5"/>
      <color rgb="FF000000"/>
      <name val="Arial Narrow"/>
      <family val="2"/>
    </font>
    <font>
      <sz val="7.5"/>
      <color theme="1"/>
      <name val="Arial Narrow"/>
      <family val="2"/>
    </font>
    <font>
      <sz val="8"/>
      <color theme="1"/>
      <name val="Arial"/>
      <family val="2"/>
    </font>
    <font>
      <sz val="9.5"/>
      <name val="Arial Narrow"/>
      <family val="2"/>
    </font>
    <font>
      <b/>
      <sz val="9"/>
      <name val="Arial Narrow"/>
      <family val="2"/>
    </font>
    <font>
      <b/>
      <sz val="9"/>
      <color theme="1"/>
      <name val="Arial Narrow"/>
      <family val="2"/>
    </font>
    <font>
      <sz val="9"/>
      <color theme="1"/>
      <name val="Arial Narrow"/>
      <family val="2"/>
    </font>
    <font>
      <sz val="9"/>
      <name val="Arial Narrow"/>
      <family val="2"/>
    </font>
    <font>
      <b/>
      <sz val="9"/>
      <color theme="0"/>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i/>
      <sz val="8"/>
      <color theme="1"/>
      <name val="Arial"/>
      <family val="2"/>
    </font>
    <font>
      <sz val="7"/>
      <color theme="1"/>
      <name val="Arial"/>
      <family val="2"/>
    </font>
    <font>
      <sz val="7.5"/>
      <color rgb="FF000000"/>
      <name val="Arial"/>
      <family val="2"/>
    </font>
    <font>
      <sz val="8"/>
      <color rgb="FF000000"/>
      <name val="Arial"/>
      <family val="2"/>
    </font>
    <font>
      <i/>
      <sz val="8"/>
      <color rgb="FF000000"/>
      <name val="Arial"/>
      <family val="2"/>
    </font>
    <font>
      <sz val="11"/>
      <color theme="1"/>
      <name val="Arial Narrow"/>
      <family val="2"/>
    </font>
    <font>
      <b/>
      <i/>
      <sz val="8"/>
      <color theme="1"/>
      <name val="Arial"/>
      <family val="2"/>
    </font>
    <font>
      <b/>
      <sz val="10"/>
      <color theme="0"/>
      <name val="Arial"/>
      <family val="2"/>
    </font>
    <font>
      <sz val="10"/>
      <color theme="1"/>
      <name val="Times New Roman"/>
      <family val="1"/>
    </font>
    <font>
      <sz val="10"/>
      <color rgb="FF000000"/>
      <name val="Arial Narrow"/>
      <family val="2"/>
    </font>
    <font>
      <b/>
      <sz val="11"/>
      <color theme="1"/>
      <name val="Calibri"/>
      <family val="2"/>
      <scheme val="min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rgb="FFA71433"/>
        <bgColor indexed="64"/>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rgb="FFFDFBF3"/>
        <bgColor indexed="64"/>
      </patternFill>
    </fill>
    <fill>
      <patternFill patternType="solid">
        <fgColor rgb="FFFFFFFF"/>
        <bgColor indexed="64"/>
      </patternFill>
    </fill>
    <fill>
      <patternFill patternType="solid">
        <fgColor rgb="FFC00000"/>
        <bgColor indexed="64"/>
      </patternFill>
    </fill>
  </fills>
  <borders count="18">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
      <left/>
      <right/>
      <top style="medium">
        <color indexed="64"/>
      </top>
      <bottom/>
      <diagonal/>
    </border>
    <border>
      <left/>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right>
      <top style="thin">
        <color indexed="64"/>
      </top>
      <bottom style="thin">
        <color indexed="64"/>
      </bottom>
      <diagonal/>
    </border>
  </borders>
  <cellStyleXfs count="102">
    <xf numFmtId="0" fontId="0" fillId="0" borderId="0"/>
    <xf numFmtId="0" fontId="1"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7" fillId="20" borderId="1" applyNumberFormat="0" applyAlignment="0" applyProtection="0"/>
    <xf numFmtId="0" fontId="8" fillId="0" borderId="2" applyNumberFormat="0" applyFill="0" applyAlignment="0" applyProtection="0"/>
    <xf numFmtId="0" fontId="9" fillId="21" borderId="3" applyNumberFormat="0" applyAlignment="0" applyProtection="0"/>
    <xf numFmtId="0" fontId="9" fillId="21" borderId="3" applyNumberFormat="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4"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8" fillId="0" borderId="2" applyNumberFormat="0" applyFill="0" applyAlignment="0" applyProtection="0"/>
    <xf numFmtId="165" fontId="17" fillId="0" borderId="0" applyFont="0" applyFill="0" applyBorder="0" applyAlignment="0" applyProtection="0"/>
    <xf numFmtId="41" fontId="10" fillId="0" borderId="0" applyFont="0" applyFill="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3" fillId="0" borderId="0"/>
    <xf numFmtId="0" fontId="3" fillId="0" borderId="0"/>
    <xf numFmtId="0" fontId="10" fillId="0" borderId="0"/>
    <xf numFmtId="0" fontId="10" fillId="23" borderId="7" applyNumberFormat="0" applyFont="0" applyAlignment="0" applyProtection="0"/>
    <xf numFmtId="0" fontId="10" fillId="23" borderId="7" applyNumberFormat="0" applyFont="0" applyAlignment="0" applyProtection="0"/>
    <xf numFmtId="0" fontId="19" fillId="20" borderId="8" applyNumberFormat="0" applyAlignment="0" applyProtection="0"/>
    <xf numFmtId="0" fontId="20" fillId="0" borderId="0" applyNumberFormat="0" applyFill="0" applyBorder="0" applyProtection="0"/>
    <xf numFmtId="0" fontId="21" fillId="0" borderId="0" applyNumberFormat="0" applyFill="0" applyBorder="0" applyAlignment="0" applyProtection="0"/>
    <xf numFmtId="0" fontId="11" fillId="0" borderId="0" applyNumberFormat="0" applyFill="0" applyBorder="0" applyAlignment="0" applyProtection="0"/>
    <xf numFmtId="0" fontId="22" fillId="0" borderId="0" applyNumberFormat="0" applyFill="0" applyBorder="0" applyAlignment="0" applyProtection="0"/>
    <xf numFmtId="0" fontId="13" fillId="0" borderId="4"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22" fillId="0" borderId="0" applyNumberFormat="0" applyFill="0" applyBorder="0" applyAlignment="0" applyProtection="0"/>
    <xf numFmtId="0" fontId="23" fillId="0" borderId="9" applyNumberFormat="0" applyFill="0" applyAlignment="0" applyProtection="0"/>
    <xf numFmtId="0" fontId="23" fillId="0" borderId="9" applyNumberFormat="0" applyFill="0" applyAlignment="0" applyProtection="0"/>
    <xf numFmtId="0" fontId="6" fillId="3" borderId="0" applyNumberFormat="0" applyBorder="0" applyAlignment="0" applyProtection="0"/>
    <xf numFmtId="0" fontId="12" fillId="4" borderId="0" applyNumberFormat="0" applyBorder="0" applyAlignment="0" applyProtection="0"/>
    <xf numFmtId="166" fontId="17" fillId="0" borderId="0" applyFont="0" applyFill="0" applyBorder="0" applyAlignment="0" applyProtection="0"/>
    <xf numFmtId="0" fontId="21" fillId="0" borderId="0" applyNumberForma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415">
    <xf numFmtId="0" fontId="0" fillId="0" borderId="0" xfId="0"/>
    <xf numFmtId="0" fontId="0" fillId="0" borderId="0" xfId="0"/>
    <xf numFmtId="0" fontId="0" fillId="0" borderId="0" xfId="0" applyFont="1"/>
    <xf numFmtId="0" fontId="2" fillId="0" borderId="0" xfId="0" applyFont="1" applyFill="1"/>
    <xf numFmtId="0" fontId="0" fillId="0" borderId="0" xfId="0" applyAlignment="1"/>
    <xf numFmtId="0" fontId="0" fillId="0" borderId="0" xfId="0" applyAlignment="1"/>
    <xf numFmtId="0" fontId="25" fillId="0" borderId="0" xfId="0" applyFont="1"/>
    <xf numFmtId="0" fontId="0" fillId="0" borderId="0" xfId="0" applyBorder="1" applyAlignment="1"/>
    <xf numFmtId="0" fontId="28" fillId="25" borderId="11" xfId="0" applyFont="1" applyFill="1" applyBorder="1" applyAlignment="1">
      <alignment horizontal="right" wrapText="1"/>
    </xf>
    <xf numFmtId="0" fontId="28" fillId="0" borderId="11" xfId="0" applyFont="1" applyBorder="1" applyAlignment="1">
      <alignment vertical="center" wrapText="1"/>
    </xf>
    <xf numFmtId="164" fontId="28" fillId="24" borderId="11" xfId="0" applyNumberFormat="1" applyFont="1" applyFill="1" applyBorder="1" applyAlignment="1">
      <alignment horizontal="right" vertical="center" wrapText="1"/>
    </xf>
    <xf numFmtId="164" fontId="28" fillId="0" borderId="11" xfId="0" applyNumberFormat="1" applyFont="1" applyBorder="1" applyAlignment="1">
      <alignment horizontal="right" vertical="center" wrapText="1"/>
    </xf>
    <xf numFmtId="164" fontId="28" fillId="26" borderId="11" xfId="0" applyNumberFormat="1" applyFont="1" applyFill="1" applyBorder="1" applyAlignment="1">
      <alignment horizontal="right" vertical="center" wrapText="1"/>
    </xf>
    <xf numFmtId="164" fontId="28" fillId="25" borderId="11" xfId="0" applyNumberFormat="1" applyFont="1" applyFill="1" applyBorder="1" applyAlignment="1">
      <alignment horizontal="right" vertical="center" wrapText="1"/>
    </xf>
    <xf numFmtId="0" fontId="29" fillId="27" borderId="11" xfId="0" applyFont="1" applyFill="1" applyBorder="1" applyAlignment="1">
      <alignment wrapText="1"/>
    </xf>
    <xf numFmtId="164" fontId="29" fillId="27" borderId="11" xfId="0" applyNumberFormat="1" applyFont="1" applyFill="1" applyBorder="1" applyAlignment="1">
      <alignment wrapText="1"/>
    </xf>
    <xf numFmtId="0" fontId="25" fillId="0" borderId="0" xfId="0" applyFont="1" applyAlignment="1">
      <alignment horizontal="left"/>
    </xf>
    <xf numFmtId="0" fontId="25" fillId="0" borderId="0" xfId="0" applyFont="1" applyAlignment="1">
      <alignment wrapText="1"/>
    </xf>
    <xf numFmtId="164" fontId="29" fillId="27" borderId="11" xfId="0" applyNumberFormat="1" applyFont="1" applyFill="1" applyBorder="1" applyAlignment="1">
      <alignment horizontal="right" vertical="center" wrapText="1"/>
    </xf>
    <xf numFmtId="0" fontId="24" fillId="0" borderId="0" xfId="0" applyFont="1" applyAlignment="1"/>
    <xf numFmtId="1" fontId="28" fillId="25" borderId="11" xfId="0" applyNumberFormat="1" applyFont="1" applyFill="1" applyBorder="1" applyAlignment="1">
      <alignment horizontal="right" wrapText="1"/>
    </xf>
    <xf numFmtId="0" fontId="28" fillId="25" borderId="11" xfId="0" applyNumberFormat="1" applyFont="1" applyFill="1" applyBorder="1" applyAlignment="1">
      <alignment horizontal="right" wrapText="1"/>
    </xf>
    <xf numFmtId="0" fontId="28" fillId="0" borderId="11" xfId="0" applyFont="1" applyBorder="1" applyAlignment="1">
      <alignment wrapText="1"/>
    </xf>
    <xf numFmtId="3" fontId="28" fillId="24" borderId="11" xfId="0" applyNumberFormat="1" applyFont="1" applyFill="1" applyBorder="1" applyAlignment="1">
      <alignment wrapText="1"/>
    </xf>
    <xf numFmtId="3" fontId="28" fillId="0" borderId="11" xfId="0" applyNumberFormat="1" applyFont="1" applyFill="1" applyBorder="1" applyAlignment="1">
      <alignment wrapText="1"/>
    </xf>
    <xf numFmtId="3" fontId="28" fillId="26" borderId="11" xfId="0" applyNumberFormat="1" applyFont="1" applyFill="1" applyBorder="1" applyAlignment="1">
      <alignment wrapText="1"/>
    </xf>
    <xf numFmtId="164" fontId="28" fillId="24" borderId="11" xfId="100" applyNumberFormat="1" applyFont="1" applyFill="1" applyBorder="1" applyAlignment="1">
      <alignment horizontal="right" wrapText="1"/>
    </xf>
    <xf numFmtId="164" fontId="28" fillId="0" borderId="11" xfId="100" applyNumberFormat="1" applyFont="1" applyFill="1" applyBorder="1" applyAlignment="1">
      <alignment horizontal="right" wrapText="1"/>
    </xf>
    <xf numFmtId="164" fontId="28" fillId="26" borderId="11" xfId="100" applyNumberFormat="1" applyFont="1" applyFill="1" applyBorder="1" applyAlignment="1">
      <alignment horizontal="right" wrapText="1"/>
    </xf>
    <xf numFmtId="3" fontId="29" fillId="27" borderId="11" xfId="0" applyNumberFormat="1" applyFont="1" applyFill="1" applyBorder="1" applyAlignment="1">
      <alignment wrapText="1"/>
    </xf>
    <xf numFmtId="167" fontId="29" fillId="27" borderId="11" xfId="0" applyNumberFormat="1" applyFont="1" applyFill="1" applyBorder="1" applyAlignment="1">
      <alignment horizontal="right" wrapText="1"/>
    </xf>
    <xf numFmtId="3" fontId="0" fillId="0" borderId="0" xfId="0" applyNumberFormat="1"/>
    <xf numFmtId="164" fontId="28" fillId="26" borderId="0" xfId="100" applyNumberFormat="1" applyFont="1" applyFill="1" applyBorder="1" applyAlignment="1">
      <alignment horizontal="right" wrapText="1"/>
    </xf>
    <xf numFmtId="1" fontId="28" fillId="0" borderId="11" xfId="0" applyNumberFormat="1" applyFont="1" applyFill="1" applyBorder="1" applyAlignment="1">
      <alignment horizontal="right" wrapText="1"/>
    </xf>
    <xf numFmtId="3" fontId="2" fillId="0" borderId="0" xfId="0" applyNumberFormat="1" applyFont="1" applyFill="1"/>
    <xf numFmtId="3" fontId="28" fillId="24" borderId="11" xfId="0" applyNumberFormat="1" applyFont="1" applyFill="1" applyBorder="1" applyAlignment="1">
      <alignment horizontal="right" wrapText="1"/>
    </xf>
    <xf numFmtId="3" fontId="28" fillId="0" borderId="11" xfId="0" applyNumberFormat="1" applyFont="1" applyFill="1" applyBorder="1" applyAlignment="1">
      <alignment horizontal="right" wrapText="1"/>
    </xf>
    <xf numFmtId="3" fontId="28" fillId="26" borderId="11" xfId="0" applyNumberFormat="1" applyFont="1" applyFill="1" applyBorder="1" applyAlignment="1">
      <alignment horizontal="right" wrapText="1"/>
    </xf>
    <xf numFmtId="164" fontId="2" fillId="0" borderId="0" xfId="0" applyNumberFormat="1" applyFont="1" applyFill="1"/>
    <xf numFmtId="0" fontId="32" fillId="0" borderId="0" xfId="0" applyFont="1" applyAlignment="1">
      <alignment horizontal="right"/>
    </xf>
    <xf numFmtId="0" fontId="32" fillId="0" borderId="0" xfId="0" applyFont="1"/>
    <xf numFmtId="0" fontId="33" fillId="0" borderId="0" xfId="0" applyFont="1"/>
    <xf numFmtId="3" fontId="37" fillId="26" borderId="11" xfId="0" applyNumberFormat="1" applyFont="1" applyFill="1" applyBorder="1" applyAlignment="1">
      <alignment horizontal="right"/>
    </xf>
    <xf numFmtId="3" fontId="37" fillId="25" borderId="11" xfId="0" applyNumberFormat="1" applyFont="1" applyFill="1" applyBorder="1" applyAlignment="1">
      <alignment horizontal="right"/>
    </xf>
    <xf numFmtId="3" fontId="36" fillId="26" borderId="11" xfId="0" applyNumberFormat="1" applyFont="1" applyFill="1" applyBorder="1" applyAlignment="1">
      <alignment horizontal="right"/>
    </xf>
    <xf numFmtId="3" fontId="36" fillId="25" borderId="11" xfId="0" applyNumberFormat="1" applyFont="1" applyFill="1" applyBorder="1"/>
    <xf numFmtId="3" fontId="36" fillId="26" borderId="11" xfId="0" applyNumberFormat="1" applyFont="1" applyFill="1" applyBorder="1"/>
    <xf numFmtId="3" fontId="36" fillId="26" borderId="11" xfId="0" quotePrefix="1" applyNumberFormat="1" applyFont="1" applyFill="1" applyBorder="1" applyAlignment="1">
      <alignment horizontal="right"/>
    </xf>
    <xf numFmtId="3" fontId="37" fillId="26" borderId="11" xfId="0" quotePrefix="1" applyNumberFormat="1" applyFont="1" applyFill="1" applyBorder="1" applyAlignment="1">
      <alignment horizontal="right"/>
    </xf>
    <xf numFmtId="0" fontId="32" fillId="0" borderId="0" xfId="0" applyFont="1" applyAlignment="1"/>
    <xf numFmtId="0" fontId="24" fillId="0" borderId="0" xfId="0" applyFont="1" applyBorder="1" applyAlignment="1"/>
    <xf numFmtId="0" fontId="33" fillId="0" borderId="0" xfId="0" applyFont="1" applyAlignment="1">
      <alignment horizontal="left" vertical="center"/>
    </xf>
    <xf numFmtId="0" fontId="28" fillId="25" borderId="11" xfId="0" applyFont="1" applyFill="1" applyBorder="1" applyAlignment="1">
      <alignment horizontal="right"/>
    </xf>
    <xf numFmtId="0" fontId="27" fillId="25" borderId="11" xfId="0" applyFont="1" applyFill="1" applyBorder="1" applyAlignment="1">
      <alignment horizontal="right"/>
    </xf>
    <xf numFmtId="0" fontId="36" fillId="25" borderId="11" xfId="0" applyFont="1" applyFill="1" applyBorder="1" applyAlignment="1">
      <alignment horizontal="left" vertical="center" wrapText="1"/>
    </xf>
    <xf numFmtId="0" fontId="36" fillId="26" borderId="11" xfId="0" applyFont="1" applyFill="1" applyBorder="1" applyAlignment="1">
      <alignment horizontal="right" vertical="center"/>
    </xf>
    <xf numFmtId="0" fontId="36" fillId="0" borderId="11" xfId="0" applyFont="1" applyFill="1" applyBorder="1" applyAlignment="1">
      <alignment horizontal="right" vertical="center"/>
    </xf>
    <xf numFmtId="0" fontId="36" fillId="0" borderId="11" xfId="0" applyFont="1" applyFill="1" applyBorder="1" applyAlignment="1">
      <alignment horizontal="right"/>
    </xf>
    <xf numFmtId="0" fontId="36" fillId="26" borderId="11" xfId="0" applyFont="1" applyFill="1" applyBorder="1" applyAlignment="1">
      <alignment horizontal="right"/>
    </xf>
    <xf numFmtId="0" fontId="35" fillId="0" borderId="11" xfId="0" applyFont="1" applyFill="1" applyBorder="1" applyAlignment="1">
      <alignment horizontal="right"/>
    </xf>
    <xf numFmtId="0" fontId="38" fillId="27" borderId="11" xfId="0" applyFont="1" applyFill="1" applyBorder="1" applyAlignment="1">
      <alignment horizontal="left" vertical="center" wrapText="1"/>
    </xf>
    <xf numFmtId="3" fontId="38" fillId="27" borderId="11" xfId="0" applyNumberFormat="1" applyFont="1" applyFill="1" applyBorder="1" applyAlignment="1">
      <alignment horizontal="right" vertical="center" wrapText="1"/>
    </xf>
    <xf numFmtId="3" fontId="38" fillId="27" borderId="11" xfId="0" applyNumberFormat="1" applyFont="1" applyFill="1" applyBorder="1" applyAlignment="1">
      <alignment horizontal="right" wrapText="1"/>
    </xf>
    <xf numFmtId="0" fontId="27" fillId="25" borderId="11" xfId="0" applyFont="1" applyFill="1" applyBorder="1" applyAlignment="1">
      <alignment horizontal="right" wrapText="1"/>
    </xf>
    <xf numFmtId="3" fontId="28" fillId="0" borderId="11" xfId="0" applyNumberFormat="1" applyFont="1" applyBorder="1" applyAlignment="1">
      <alignment horizontal="right" wrapText="1"/>
    </xf>
    <xf numFmtId="3" fontId="28" fillId="0" borderId="11" xfId="0" applyNumberFormat="1" applyFont="1" applyBorder="1" applyAlignment="1">
      <alignment wrapText="1"/>
    </xf>
    <xf numFmtId="0" fontId="27" fillId="25" borderId="10" xfId="0" applyFont="1" applyFill="1" applyBorder="1" applyAlignment="1">
      <alignment horizontal="right" wrapText="1"/>
    </xf>
    <xf numFmtId="0" fontId="24" fillId="25" borderId="0" xfId="0" applyFont="1" applyFill="1" applyAlignment="1">
      <alignment vertical="top"/>
    </xf>
    <xf numFmtId="0" fontId="33" fillId="0" borderId="0" xfId="0" applyFont="1" applyAlignment="1">
      <alignment vertical="top"/>
    </xf>
    <xf numFmtId="0" fontId="33" fillId="0" borderId="0" xfId="0" applyFont="1" applyAlignment="1">
      <alignment horizontal="justify" vertical="top"/>
    </xf>
    <xf numFmtId="164" fontId="36" fillId="26" borderId="11" xfId="0" applyNumberFormat="1" applyFont="1" applyFill="1" applyBorder="1" applyAlignment="1">
      <alignment horizontal="right" vertical="center"/>
    </xf>
    <xf numFmtId="164" fontId="36" fillId="25" borderId="11" xfId="0" applyNumberFormat="1" applyFont="1" applyFill="1" applyBorder="1" applyAlignment="1">
      <alignment horizontal="right" vertical="center"/>
    </xf>
    <xf numFmtId="164" fontId="38" fillId="27" borderId="11" xfId="0" applyNumberFormat="1" applyFont="1" applyFill="1" applyBorder="1" applyAlignment="1">
      <alignment horizontal="right" vertical="center"/>
    </xf>
    <xf numFmtId="164" fontId="28" fillId="0" borderId="11" xfId="0" applyNumberFormat="1" applyFont="1" applyBorder="1" applyAlignment="1">
      <alignment wrapText="1"/>
    </xf>
    <xf numFmtId="0" fontId="38" fillId="27" borderId="11" xfId="0" applyFont="1" applyFill="1" applyBorder="1" applyAlignment="1">
      <alignment horizontal="left" wrapText="1"/>
    </xf>
    <xf numFmtId="164" fontId="38" fillId="27" borderId="11" xfId="0" applyNumberFormat="1" applyFont="1" applyFill="1" applyBorder="1" applyAlignment="1">
      <alignment horizontal="right"/>
    </xf>
    <xf numFmtId="0" fontId="36" fillId="25" borderId="11" xfId="0" applyFont="1" applyFill="1" applyBorder="1" applyAlignment="1">
      <alignment horizontal="left" wrapText="1"/>
    </xf>
    <xf numFmtId="164" fontId="36" fillId="26" borderId="11" xfId="0" applyNumberFormat="1" applyFont="1" applyFill="1" applyBorder="1" applyAlignment="1">
      <alignment horizontal="right"/>
    </xf>
    <xf numFmtId="164" fontId="36" fillId="25" borderId="11" xfId="0" applyNumberFormat="1" applyFont="1" applyFill="1" applyBorder="1" applyAlignment="1">
      <alignment horizontal="right"/>
    </xf>
    <xf numFmtId="2" fontId="28" fillId="25" borderId="11" xfId="0" applyNumberFormat="1" applyFont="1" applyFill="1" applyBorder="1" applyAlignment="1">
      <alignment horizontal="right" wrapText="1"/>
    </xf>
    <xf numFmtId="0" fontId="28" fillId="28" borderId="11" xfId="0" applyFont="1" applyFill="1" applyBorder="1" applyAlignment="1">
      <alignment horizontal="right"/>
    </xf>
    <xf numFmtId="0" fontId="36" fillId="28" borderId="11" xfId="0" applyFont="1" applyFill="1" applyBorder="1" applyAlignment="1">
      <alignment horizontal="left" vertical="center" wrapText="1"/>
    </xf>
    <xf numFmtId="3" fontId="36" fillId="29" borderId="11" xfId="0" applyNumberFormat="1" applyFont="1" applyFill="1" applyBorder="1" applyAlignment="1">
      <alignment horizontal="right" vertical="center"/>
    </xf>
    <xf numFmtId="3" fontId="36" fillId="28" borderId="11" xfId="0" applyNumberFormat="1" applyFont="1" applyFill="1" applyBorder="1" applyAlignment="1">
      <alignment horizontal="right" vertical="center"/>
    </xf>
    <xf numFmtId="164" fontId="36" fillId="28" borderId="11" xfId="0" applyNumberFormat="1" applyFont="1" applyFill="1" applyBorder="1" applyAlignment="1">
      <alignment horizontal="right" vertical="center"/>
    </xf>
    <xf numFmtId="164" fontId="36" fillId="29" borderId="11" xfId="0" applyNumberFormat="1" applyFont="1" applyFill="1" applyBorder="1" applyAlignment="1">
      <alignment horizontal="right" vertical="center"/>
    </xf>
    <xf numFmtId="3" fontId="36" fillId="28" borderId="11" xfId="0" applyNumberFormat="1" applyFont="1" applyFill="1" applyBorder="1" applyAlignment="1">
      <alignment horizontal="right" vertical="center" wrapText="1"/>
    </xf>
    <xf numFmtId="3" fontId="36" fillId="29" borderId="11" xfId="0" applyNumberFormat="1" applyFont="1" applyFill="1" applyBorder="1" applyAlignment="1">
      <alignment horizontal="right" vertical="center" wrapText="1"/>
    </xf>
    <xf numFmtId="164" fontId="36" fillId="28" borderId="11" xfId="0" applyNumberFormat="1" applyFont="1" applyFill="1" applyBorder="1" applyAlignment="1">
      <alignment horizontal="right" vertical="center" wrapText="1"/>
    </xf>
    <xf numFmtId="164" fontId="36" fillId="29" borderId="11" xfId="0" applyNumberFormat="1" applyFont="1" applyFill="1" applyBorder="1" applyAlignment="1">
      <alignment horizontal="right" vertical="center" wrapText="1"/>
    </xf>
    <xf numFmtId="0" fontId="38" fillId="30" borderId="11" xfId="0" applyFont="1" applyFill="1" applyBorder="1" applyAlignment="1">
      <alignment horizontal="left" vertical="center" wrapText="1"/>
    </xf>
    <xf numFmtId="3" fontId="38" fillId="30" borderId="11" xfId="0" applyNumberFormat="1" applyFont="1" applyFill="1" applyBorder="1" applyAlignment="1">
      <alignment horizontal="right" vertical="center" wrapText="1"/>
    </xf>
    <xf numFmtId="164" fontId="38" fillId="30" borderId="11" xfId="0" applyNumberFormat="1" applyFont="1" applyFill="1" applyBorder="1" applyAlignment="1">
      <alignment horizontal="right" vertical="center" wrapText="1"/>
    </xf>
    <xf numFmtId="0" fontId="42" fillId="0" borderId="0" xfId="0" applyFont="1" applyAlignment="1"/>
    <xf numFmtId="168" fontId="42" fillId="0" borderId="0" xfId="0" applyNumberFormat="1" applyFont="1" applyAlignment="1"/>
    <xf numFmtId="0" fontId="40" fillId="0" borderId="0" xfId="0" applyFont="1" applyAlignment="1"/>
    <xf numFmtId="0" fontId="28" fillId="25" borderId="11" xfId="0" applyFont="1" applyFill="1" applyBorder="1" applyAlignment="1">
      <alignment wrapText="1"/>
    </xf>
    <xf numFmtId="164" fontId="38" fillId="27" borderId="11" xfId="0" applyNumberFormat="1" applyFont="1" applyFill="1" applyBorder="1" applyAlignment="1">
      <alignment horizontal="right" vertical="center" wrapText="1"/>
    </xf>
    <xf numFmtId="3" fontId="36" fillId="0" borderId="11" xfId="0" applyNumberFormat="1" applyFont="1" applyFill="1" applyBorder="1" applyAlignment="1">
      <alignment horizontal="right" vertical="center"/>
    </xf>
    <xf numFmtId="3" fontId="36" fillId="26" borderId="11" xfId="0" applyNumberFormat="1" applyFont="1" applyFill="1" applyBorder="1" applyAlignment="1">
      <alignment horizontal="right" vertical="center"/>
    </xf>
    <xf numFmtId="164" fontId="36" fillId="26" borderId="11" xfId="0" applyNumberFormat="1" applyFont="1" applyFill="1" applyBorder="1" applyAlignment="1">
      <alignment horizontal="right" vertical="center" wrapText="1"/>
    </xf>
    <xf numFmtId="164" fontId="36" fillId="0" borderId="11" xfId="0" applyNumberFormat="1" applyFont="1" applyFill="1" applyBorder="1" applyAlignment="1">
      <alignment horizontal="right" vertical="center"/>
    </xf>
    <xf numFmtId="164" fontId="28" fillId="24" borderId="11" xfId="0" applyNumberFormat="1" applyFont="1" applyFill="1" applyBorder="1" applyAlignment="1">
      <alignment horizontal="right" wrapText="1"/>
    </xf>
    <xf numFmtId="164" fontId="28" fillId="0" borderId="11" xfId="0" applyNumberFormat="1" applyFont="1" applyBorder="1" applyAlignment="1">
      <alignment horizontal="right" wrapText="1"/>
    </xf>
    <xf numFmtId="3" fontId="29" fillId="27" borderId="11" xfId="0" applyNumberFormat="1" applyFont="1" applyFill="1" applyBorder="1" applyAlignment="1">
      <alignment horizontal="right" wrapText="1"/>
    </xf>
    <xf numFmtId="0" fontId="29" fillId="27" borderId="11" xfId="0" applyFont="1" applyFill="1" applyBorder="1" applyAlignment="1">
      <alignment horizontal="right" wrapText="1"/>
    </xf>
    <xf numFmtId="0" fontId="0" fillId="0" borderId="0" xfId="0" applyAlignment="1"/>
    <xf numFmtId="3" fontId="36" fillId="25" borderId="11" xfId="0" applyNumberFormat="1" applyFont="1" applyFill="1" applyBorder="1" applyAlignment="1">
      <alignment horizontal="right" vertical="center"/>
    </xf>
    <xf numFmtId="0" fontId="31" fillId="0" borderId="0" xfId="0" applyFont="1"/>
    <xf numFmtId="2" fontId="31" fillId="0" borderId="0" xfId="0" applyNumberFormat="1" applyFont="1"/>
    <xf numFmtId="0" fontId="32" fillId="0" borderId="0" xfId="0" applyFont="1" applyAlignment="1">
      <alignment horizontal="left"/>
    </xf>
    <xf numFmtId="164" fontId="29" fillId="27" borderId="11" xfId="0" applyNumberFormat="1" applyFont="1" applyFill="1" applyBorder="1" applyAlignment="1">
      <alignment horizontal="right" wrapText="1"/>
    </xf>
    <xf numFmtId="164" fontId="28" fillId="25" borderId="11" xfId="0" applyNumberFormat="1" applyFont="1" applyFill="1" applyBorder="1" applyAlignment="1">
      <alignment horizontal="right" wrapText="1"/>
    </xf>
    <xf numFmtId="0" fontId="33" fillId="0" borderId="0" xfId="0" applyFont="1" applyAlignment="1"/>
    <xf numFmtId="0" fontId="32" fillId="0" borderId="0" xfId="0" applyFont="1" applyBorder="1" applyAlignment="1"/>
    <xf numFmtId="2" fontId="32" fillId="0" borderId="0" xfId="0" applyNumberFormat="1" applyFont="1" applyBorder="1"/>
    <xf numFmtId="0" fontId="28" fillId="25" borderId="11" xfId="0" applyFont="1" applyFill="1" applyBorder="1" applyAlignment="1">
      <alignment horizontal="right" vertical="center"/>
    </xf>
    <xf numFmtId="164" fontId="36" fillId="25" borderId="11" xfId="0" applyNumberFormat="1" applyFont="1" applyFill="1" applyBorder="1" applyAlignment="1">
      <alignment horizontal="right" vertical="center" wrapText="1"/>
    </xf>
    <xf numFmtId="0" fontId="35" fillId="25" borderId="11" xfId="0" applyFont="1" applyFill="1" applyBorder="1" applyAlignment="1">
      <alignment horizontal="left" vertical="center" wrapText="1"/>
    </xf>
    <xf numFmtId="3" fontId="35" fillId="26" borderId="11" xfId="0" applyNumberFormat="1" applyFont="1" applyFill="1" applyBorder="1" applyAlignment="1">
      <alignment horizontal="right" vertical="center"/>
    </xf>
    <xf numFmtId="3" fontId="35" fillId="25" borderId="11" xfId="0" applyNumberFormat="1" applyFont="1" applyFill="1" applyBorder="1" applyAlignment="1">
      <alignment horizontal="right" vertical="center"/>
    </xf>
    <xf numFmtId="164" fontId="35" fillId="25" borderId="11" xfId="0" applyNumberFormat="1" applyFont="1" applyFill="1" applyBorder="1" applyAlignment="1">
      <alignment horizontal="right" vertical="center" wrapText="1"/>
    </xf>
    <xf numFmtId="164" fontId="35" fillId="26" borderId="11" xfId="0" applyNumberFormat="1" applyFont="1" applyFill="1" applyBorder="1" applyAlignment="1">
      <alignment horizontal="right" vertical="center"/>
    </xf>
    <xf numFmtId="3" fontId="38" fillId="27" borderId="11" xfId="0" applyNumberFormat="1" applyFont="1" applyFill="1" applyBorder="1" applyAlignment="1">
      <alignment horizontal="right" vertical="center"/>
    </xf>
    <xf numFmtId="0" fontId="30" fillId="0" borderId="0" xfId="0" applyFont="1" applyBorder="1" applyAlignment="1">
      <alignment vertical="center"/>
    </xf>
    <xf numFmtId="0" fontId="32" fillId="0" borderId="0" xfId="0" applyFont="1" applyBorder="1"/>
    <xf numFmtId="0" fontId="32" fillId="0" borderId="0" xfId="0" applyFont="1" applyBorder="1" applyAlignment="1">
      <alignment horizontal="left"/>
    </xf>
    <xf numFmtId="0" fontId="33" fillId="0" borderId="0" xfId="0" applyFont="1" applyBorder="1" applyAlignment="1"/>
    <xf numFmtId="0" fontId="37" fillId="0" borderId="11" xfId="1" applyFont="1" applyBorder="1" applyAlignment="1">
      <alignment horizontal="right"/>
    </xf>
    <xf numFmtId="0" fontId="28" fillId="0" borderId="11" xfId="0" applyFont="1" applyBorder="1" applyAlignment="1">
      <alignment horizontal="left" wrapText="1"/>
    </xf>
    <xf numFmtId="3" fontId="36" fillId="25" borderId="11" xfId="0" applyNumberFormat="1" applyFont="1" applyFill="1" applyBorder="1" applyAlignment="1">
      <alignment horizontal="right"/>
    </xf>
    <xf numFmtId="164" fontId="32" fillId="0" borderId="0" xfId="0" applyNumberFormat="1" applyFont="1"/>
    <xf numFmtId="0" fontId="24" fillId="0" borderId="0" xfId="0" applyFont="1" applyAlignment="1">
      <alignment vertical="center"/>
    </xf>
    <xf numFmtId="0" fontId="44" fillId="25" borderId="11" xfId="0" applyFont="1" applyFill="1" applyBorder="1" applyAlignment="1">
      <alignment horizontal="left" wrapText="1"/>
    </xf>
    <xf numFmtId="1" fontId="28" fillId="24" borderId="11" xfId="0" applyNumberFormat="1" applyFont="1" applyFill="1" applyBorder="1" applyAlignment="1">
      <alignment horizontal="right" wrapText="1"/>
    </xf>
    <xf numFmtId="0" fontId="27" fillId="0" borderId="11" xfId="0" applyFont="1" applyBorder="1" applyAlignment="1">
      <alignment horizontal="left" wrapText="1"/>
    </xf>
    <xf numFmtId="1" fontId="27" fillId="24" borderId="11" xfId="0" applyNumberFormat="1" applyFont="1" applyFill="1" applyBorder="1" applyAlignment="1">
      <alignment horizontal="right" wrapText="1"/>
    </xf>
    <xf numFmtId="164" fontId="27" fillId="0" borderId="11" xfId="0" applyNumberFormat="1" applyFont="1" applyBorder="1" applyAlignment="1">
      <alignment horizontal="right" wrapText="1"/>
    </xf>
    <xf numFmtId="3" fontId="27" fillId="24" borderId="11" xfId="0" applyNumberFormat="1" applyFont="1" applyFill="1" applyBorder="1" applyAlignment="1">
      <alignment horizontal="right" wrapText="1"/>
    </xf>
    <xf numFmtId="164" fontId="27" fillId="24" borderId="11" xfId="0" applyNumberFormat="1" applyFont="1" applyFill="1" applyBorder="1" applyAlignment="1">
      <alignment horizontal="right" wrapText="1"/>
    </xf>
    <xf numFmtId="164" fontId="44" fillId="25" borderId="11" xfId="0" applyNumberFormat="1" applyFont="1" applyFill="1" applyBorder="1" applyAlignment="1">
      <alignment horizontal="left" wrapText="1"/>
    </xf>
    <xf numFmtId="1" fontId="29" fillId="27" borderId="11" xfId="0" applyNumberFormat="1" applyFont="1" applyFill="1" applyBorder="1" applyAlignment="1">
      <alignment horizontal="right" wrapText="1"/>
    </xf>
    <xf numFmtId="0" fontId="28" fillId="25" borderId="11" xfId="0" applyFont="1" applyFill="1" applyBorder="1" applyAlignment="1">
      <alignment horizontal="right" wrapText="1"/>
    </xf>
    <xf numFmtId="0" fontId="39" fillId="0" borderId="0" xfId="0" applyFont="1" applyBorder="1" applyAlignment="1"/>
    <xf numFmtId="0" fontId="28" fillId="0" borderId="11" xfId="0" applyFont="1" applyFill="1" applyBorder="1" applyAlignment="1">
      <alignment horizontal="right" wrapText="1"/>
    </xf>
    <xf numFmtId="0" fontId="28" fillId="25" borderId="10" xfId="0" applyFont="1" applyFill="1" applyBorder="1" applyAlignment="1">
      <alignment horizontal="right" wrapText="1"/>
    </xf>
    <xf numFmtId="3" fontId="27" fillId="0" borderId="11" xfId="0" applyNumberFormat="1" applyFont="1" applyBorder="1" applyAlignment="1">
      <alignment horizontal="right" wrapText="1"/>
    </xf>
    <xf numFmtId="169" fontId="3" fillId="0" borderId="0" xfId="101" applyNumberFormat="1" applyFont="1"/>
    <xf numFmtId="0" fontId="27" fillId="0" borderId="11" xfId="0" applyFont="1" applyBorder="1" applyAlignment="1">
      <alignment wrapText="1"/>
    </xf>
    <xf numFmtId="0" fontId="27" fillId="25" borderId="11" xfId="0" applyFont="1" applyFill="1" applyBorder="1" applyAlignment="1">
      <alignment wrapText="1"/>
    </xf>
    <xf numFmtId="169" fontId="29" fillId="27" borderId="11" xfId="101" applyNumberFormat="1" applyFont="1" applyFill="1" applyBorder="1" applyAlignment="1">
      <alignment wrapText="1"/>
    </xf>
    <xf numFmtId="0" fontId="40" fillId="0" borderId="0" xfId="0" applyFont="1" applyAlignment="1">
      <alignment horizontal="right"/>
    </xf>
    <xf numFmtId="0" fontId="0" fillId="0" borderId="0" xfId="0" applyFont="1" applyAlignment="1">
      <alignment horizontal="right"/>
    </xf>
    <xf numFmtId="0" fontId="0" fillId="0" borderId="0" xfId="0" applyFont="1" applyBorder="1" applyAlignment="1"/>
    <xf numFmtId="0" fontId="27" fillId="0" borderId="10" xfId="0" applyFont="1" applyBorder="1" applyAlignment="1">
      <alignment horizontal="left" vertical="center"/>
    </xf>
    <xf numFmtId="0" fontId="27" fillId="0" borderId="11" xfId="0" applyFont="1" applyBorder="1" applyAlignment="1">
      <alignment horizontal="left" vertical="top"/>
    </xf>
    <xf numFmtId="3" fontId="28" fillId="0" borderId="11" xfId="0" applyNumberFormat="1" applyFont="1" applyBorder="1" applyAlignment="1">
      <alignment vertical="top" wrapText="1"/>
    </xf>
    <xf numFmtId="3" fontId="28" fillId="26" borderId="11" xfId="0" applyNumberFormat="1" applyFont="1" applyFill="1" applyBorder="1" applyAlignment="1">
      <alignment vertical="top" wrapText="1"/>
    </xf>
    <xf numFmtId="3" fontId="27" fillId="26" borderId="11" xfId="0" applyNumberFormat="1" applyFont="1" applyFill="1" applyBorder="1" applyAlignment="1">
      <alignment horizontal="right" vertical="top" wrapText="1"/>
    </xf>
    <xf numFmtId="0" fontId="43" fillId="0" borderId="0" xfId="0" applyFont="1" applyAlignment="1">
      <alignment horizontal="left" vertical="top"/>
    </xf>
    <xf numFmtId="3" fontId="28" fillId="26" borderId="11" xfId="0" applyNumberFormat="1" applyFont="1" applyFill="1" applyBorder="1" applyAlignment="1">
      <alignment horizontal="right" vertical="top" wrapText="1"/>
    </xf>
    <xf numFmtId="0" fontId="41" fillId="0" borderId="0" xfId="0" applyFont="1" applyAlignment="1">
      <alignment horizontal="left"/>
    </xf>
    <xf numFmtId="0" fontId="27" fillId="0" borderId="11" xfId="0" applyFont="1" applyBorder="1" applyAlignment="1">
      <alignment horizontal="left" vertical="center" wrapText="1"/>
    </xf>
    <xf numFmtId="0" fontId="47" fillId="0" borderId="0" xfId="0" applyFont="1" applyAlignment="1">
      <alignment horizontal="left" vertical="top"/>
    </xf>
    <xf numFmtId="0" fontId="28" fillId="0" borderId="11" xfId="0" applyFont="1" applyBorder="1" applyAlignment="1">
      <alignment horizontal="right" wrapText="1"/>
    </xf>
    <xf numFmtId="0" fontId="30" fillId="0" borderId="0" xfId="0" applyFont="1" applyFill="1" applyAlignment="1">
      <alignment vertical="top"/>
    </xf>
    <xf numFmtId="164" fontId="38" fillId="27" borderId="11" xfId="0" applyNumberFormat="1" applyFont="1" applyFill="1" applyBorder="1" applyAlignment="1">
      <alignment vertical="center"/>
    </xf>
    <xf numFmtId="3" fontId="38" fillId="27" borderId="11" xfId="0" applyNumberFormat="1" applyFont="1" applyFill="1" applyBorder="1" applyAlignment="1">
      <alignment vertical="center" wrapText="1"/>
    </xf>
    <xf numFmtId="0" fontId="38" fillId="27" borderId="11" xfId="0" applyFont="1" applyFill="1" applyBorder="1" applyAlignment="1">
      <alignment horizontal="left" vertical="center"/>
    </xf>
    <xf numFmtId="164" fontId="36" fillId="26" borderId="11" xfId="0" applyNumberFormat="1" applyFont="1" applyFill="1" applyBorder="1" applyAlignment="1">
      <alignment vertical="center"/>
    </xf>
    <xf numFmtId="164" fontId="36" fillId="0" borderId="11" xfId="0" applyNumberFormat="1" applyFont="1" applyBorder="1" applyAlignment="1">
      <alignment vertical="center"/>
    </xf>
    <xf numFmtId="3" fontId="28" fillId="26" borderId="11" xfId="0" applyNumberFormat="1" applyFont="1" applyFill="1" applyBorder="1" applyAlignment="1">
      <alignment vertical="center" wrapText="1"/>
    </xf>
    <xf numFmtId="3" fontId="28" fillId="0" borderId="11" xfId="0" applyNumberFormat="1" applyFont="1" applyBorder="1" applyAlignment="1">
      <alignment vertical="center" wrapText="1"/>
    </xf>
    <xf numFmtId="0" fontId="28" fillId="0" borderId="11" xfId="0" applyFont="1" applyBorder="1" applyAlignment="1">
      <alignment horizontal="left" vertical="center"/>
    </xf>
    <xf numFmtId="164" fontId="28" fillId="26" borderId="11" xfId="0" applyNumberFormat="1" applyFont="1" applyFill="1" applyBorder="1" applyAlignment="1">
      <alignment horizontal="right" wrapText="1"/>
    </xf>
    <xf numFmtId="1" fontId="28" fillId="26" borderId="11" xfId="0" applyNumberFormat="1" applyFont="1" applyFill="1" applyBorder="1" applyAlignment="1">
      <alignment horizontal="right" wrapText="1"/>
    </xf>
    <xf numFmtId="3" fontId="28" fillId="0" borderId="11" xfId="0" applyNumberFormat="1" applyFont="1" applyBorder="1" applyAlignment="1">
      <alignment horizontal="right" vertical="center" wrapText="1"/>
    </xf>
    <xf numFmtId="1" fontId="28" fillId="0" borderId="11" xfId="0" applyNumberFormat="1" applyFont="1" applyBorder="1" applyAlignment="1">
      <alignment horizontal="right" wrapText="1"/>
    </xf>
    <xf numFmtId="164" fontId="36" fillId="0" borderId="11" xfId="0" applyNumberFormat="1" applyFont="1" applyBorder="1" applyAlignment="1">
      <alignment horizontal="right" vertical="center"/>
    </xf>
    <xf numFmtId="0" fontId="28" fillId="0" borderId="11" xfId="0" applyFont="1" applyFill="1" applyBorder="1" applyAlignment="1">
      <alignment horizontal="right"/>
    </xf>
    <xf numFmtId="0" fontId="0" fillId="0" borderId="0" xfId="0" applyAlignment="1">
      <alignment wrapText="1"/>
    </xf>
    <xf numFmtId="2" fontId="32" fillId="0" borderId="0" xfId="0" applyNumberFormat="1" applyFont="1"/>
    <xf numFmtId="0" fontId="30" fillId="0" borderId="0" xfId="0" applyFont="1" applyBorder="1" applyAlignment="1">
      <alignment horizontal="left" vertical="center"/>
    </xf>
    <xf numFmtId="164" fontId="38" fillId="27" borderId="11" xfId="0" applyNumberFormat="1" applyFont="1" applyFill="1" applyBorder="1" applyAlignment="1">
      <alignment vertical="center" wrapText="1"/>
    </xf>
    <xf numFmtId="169" fontId="38" fillId="27" borderId="11" xfId="101" applyNumberFormat="1" applyFont="1" applyFill="1" applyBorder="1" applyAlignment="1">
      <alignment vertical="center" wrapText="1"/>
    </xf>
    <xf numFmtId="0" fontId="38" fillId="27" borderId="11" xfId="0" applyFont="1" applyFill="1" applyBorder="1" applyAlignment="1">
      <alignment vertical="center" wrapText="1"/>
    </xf>
    <xf numFmtId="0" fontId="38" fillId="27" borderId="11" xfId="0" applyFont="1" applyFill="1" applyBorder="1" applyAlignment="1">
      <alignment horizontal="right" vertical="center" wrapText="1"/>
    </xf>
    <xf numFmtId="1" fontId="38" fillId="27" borderId="11" xfId="0" applyNumberFormat="1" applyFont="1" applyFill="1" applyBorder="1" applyAlignment="1">
      <alignment horizontal="right" vertical="center" wrapText="1"/>
    </xf>
    <xf numFmtId="164" fontId="28" fillId="25" borderId="11" xfId="0" applyNumberFormat="1" applyFont="1" applyFill="1" applyBorder="1" applyAlignment="1">
      <alignment vertical="center" wrapText="1"/>
    </xf>
    <xf numFmtId="0" fontId="28" fillId="26" borderId="11" xfId="0" applyFont="1" applyFill="1" applyBorder="1" applyAlignment="1">
      <alignment vertical="center" wrapText="1"/>
    </xf>
    <xf numFmtId="0" fontId="28" fillId="25" borderId="11" xfId="0" applyFont="1" applyFill="1" applyBorder="1" applyAlignment="1">
      <alignment vertical="center" wrapText="1"/>
    </xf>
    <xf numFmtId="0" fontId="28" fillId="25" borderId="11" xfId="0" applyFont="1" applyFill="1" applyBorder="1" applyAlignment="1">
      <alignment horizontal="right" vertical="center" wrapText="1"/>
    </xf>
    <xf numFmtId="0" fontId="28" fillId="25" borderId="11" xfId="0" applyFont="1" applyFill="1" applyBorder="1" applyAlignment="1">
      <alignment horizontal="left" vertical="center"/>
    </xf>
    <xf numFmtId="1" fontId="28" fillId="25" borderId="11" xfId="0" applyNumberFormat="1" applyFont="1" applyFill="1" applyBorder="1" applyAlignment="1">
      <alignment horizontal="right" vertical="center" wrapText="1"/>
    </xf>
    <xf numFmtId="0" fontId="33" fillId="0" borderId="0" xfId="0" applyFont="1" applyBorder="1" applyAlignment="1">
      <alignment horizontal="left" vertical="center"/>
    </xf>
    <xf numFmtId="0" fontId="28" fillId="26" borderId="11" xfId="0" applyFont="1" applyFill="1" applyBorder="1" applyAlignment="1">
      <alignment wrapText="1"/>
    </xf>
    <xf numFmtId="2" fontId="28" fillId="0" borderId="11" xfId="0" applyNumberFormat="1" applyFont="1" applyBorder="1" applyAlignment="1">
      <alignment horizontal="right" wrapText="1"/>
    </xf>
    <xf numFmtId="2" fontId="20" fillId="0" borderId="0" xfId="0" applyNumberFormat="1" applyFont="1"/>
    <xf numFmtId="0" fontId="20" fillId="0" borderId="0" xfId="0" applyFont="1"/>
    <xf numFmtId="0" fontId="28" fillId="26" borderId="11" xfId="0" applyFont="1" applyFill="1" applyBorder="1" applyAlignment="1">
      <alignment horizontal="right" wrapText="1"/>
    </xf>
    <xf numFmtId="0" fontId="46" fillId="0" borderId="0" xfId="0" applyFont="1" applyAlignment="1">
      <alignment vertical="top"/>
    </xf>
    <xf numFmtId="1" fontId="27" fillId="26" borderId="11" xfId="0" applyNumberFormat="1" applyFont="1" applyFill="1" applyBorder="1" applyAlignment="1">
      <alignment horizontal="right" wrapText="1"/>
    </xf>
    <xf numFmtId="1" fontId="29" fillId="27" borderId="11" xfId="0" applyNumberFormat="1" applyFont="1" applyFill="1" applyBorder="1" applyAlignment="1">
      <alignment horizontal="right" vertical="center" wrapText="1"/>
    </xf>
    <xf numFmtId="3" fontId="29" fillId="27" borderId="11" xfId="0" applyNumberFormat="1" applyFont="1" applyFill="1" applyBorder="1" applyAlignment="1">
      <alignment horizontal="right" vertical="center" wrapText="1"/>
    </xf>
    <xf numFmtId="0" fontId="29" fillId="27" borderId="11" xfId="0" applyFont="1" applyFill="1" applyBorder="1" applyAlignment="1">
      <alignment horizontal="right" vertical="center" wrapText="1"/>
    </xf>
    <xf numFmtId="164" fontId="27" fillId="25" borderId="11" xfId="0" applyNumberFormat="1" applyFont="1" applyFill="1" applyBorder="1" applyAlignment="1">
      <alignment horizontal="right" vertical="center" wrapText="1"/>
    </xf>
    <xf numFmtId="3" fontId="27" fillId="25" borderId="11" xfId="0" applyNumberFormat="1" applyFont="1" applyFill="1" applyBorder="1" applyAlignment="1">
      <alignment horizontal="right" vertical="center" wrapText="1"/>
    </xf>
    <xf numFmtId="164" fontId="27" fillId="26" borderId="11" xfId="0" applyNumberFormat="1" applyFont="1" applyFill="1" applyBorder="1" applyAlignment="1">
      <alignment horizontal="right" vertical="center" wrapText="1"/>
    </xf>
    <xf numFmtId="0" fontId="27" fillId="0" borderId="11" xfId="0" applyFont="1" applyBorder="1" applyAlignment="1">
      <alignment vertical="center" wrapText="1"/>
    </xf>
    <xf numFmtId="0" fontId="28" fillId="32" borderId="11" xfId="0" applyFont="1" applyFill="1" applyBorder="1" applyAlignment="1">
      <alignment vertical="center" wrapText="1"/>
    </xf>
    <xf numFmtId="3" fontId="28" fillId="25" borderId="11" xfId="0" applyNumberFormat="1" applyFont="1" applyFill="1" applyBorder="1" applyAlignment="1">
      <alignment horizontal="right" vertical="center"/>
    </xf>
    <xf numFmtId="3" fontId="27" fillId="25" borderId="11" xfId="0" applyNumberFormat="1" applyFont="1" applyFill="1" applyBorder="1" applyAlignment="1">
      <alignment horizontal="right" vertical="center"/>
    </xf>
    <xf numFmtId="0" fontId="27" fillId="32" borderId="11" xfId="0" applyFont="1" applyFill="1" applyBorder="1" applyAlignment="1">
      <alignment vertical="center" wrapText="1"/>
    </xf>
    <xf numFmtId="0" fontId="28" fillId="32" borderId="12" xfId="0" applyFont="1" applyFill="1" applyBorder="1" applyAlignment="1">
      <alignment horizontal="right" vertical="center" wrapText="1"/>
    </xf>
    <xf numFmtId="0" fontId="28" fillId="32" borderId="11" xfId="0" quotePrefix="1" applyFont="1" applyFill="1" applyBorder="1" applyAlignment="1">
      <alignment horizontal="right" vertical="center" wrapText="1"/>
    </xf>
    <xf numFmtId="0" fontId="28" fillId="32" borderId="11" xfId="0" applyFont="1" applyFill="1" applyBorder="1" applyAlignment="1">
      <alignment horizontal="right" vertical="center" wrapText="1"/>
    </xf>
    <xf numFmtId="164" fontId="29" fillId="27" borderId="13" xfId="0" applyNumberFormat="1" applyFont="1" applyFill="1" applyBorder="1" applyAlignment="1">
      <alignment horizontal="right" wrapText="1"/>
    </xf>
    <xf numFmtId="164" fontId="28" fillId="25" borderId="13" xfId="0" applyNumberFormat="1" applyFont="1" applyFill="1" applyBorder="1" applyAlignment="1">
      <alignment horizontal="right" wrapText="1"/>
    </xf>
    <xf numFmtId="164" fontId="28" fillId="26" borderId="13" xfId="0" applyNumberFormat="1" applyFont="1" applyFill="1" applyBorder="1" applyAlignment="1">
      <alignment horizontal="right" wrapText="1"/>
    </xf>
    <xf numFmtId="164" fontId="28" fillId="0" borderId="13" xfId="0" applyNumberFormat="1" applyFont="1" applyBorder="1" applyAlignment="1">
      <alignment horizontal="right" wrapText="1"/>
    </xf>
    <xf numFmtId="164" fontId="28" fillId="24" borderId="13" xfId="0" applyNumberFormat="1" applyFont="1" applyFill="1" applyBorder="1" applyAlignment="1">
      <alignment horizontal="right" wrapText="1"/>
    </xf>
    <xf numFmtId="0" fontId="35" fillId="0" borderId="13" xfId="0" applyFont="1" applyBorder="1" applyAlignment="1">
      <alignment wrapText="1"/>
    </xf>
    <xf numFmtId="0" fontId="36" fillId="32" borderId="13" xfId="0" applyFont="1" applyFill="1" applyBorder="1" applyAlignment="1">
      <alignment wrapText="1"/>
    </xf>
    <xf numFmtId="0" fontId="35" fillId="32" borderId="13" xfId="0" applyFont="1" applyFill="1" applyBorder="1" applyAlignment="1">
      <alignment wrapText="1"/>
    </xf>
    <xf numFmtId="0" fontId="28" fillId="25" borderId="13" xfId="0" applyFont="1" applyFill="1" applyBorder="1" applyAlignment="1">
      <alignment horizontal="right" wrapText="1"/>
    </xf>
    <xf numFmtId="164" fontId="35" fillId="26" borderId="11" xfId="0" applyNumberFormat="1" applyFont="1" applyFill="1" applyBorder="1" applyAlignment="1">
      <alignment horizontal="right"/>
    </xf>
    <xf numFmtId="164" fontId="35" fillId="25" borderId="11" xfId="0" applyNumberFormat="1" applyFont="1" applyFill="1" applyBorder="1" applyAlignment="1">
      <alignment horizontal="right"/>
    </xf>
    <xf numFmtId="3" fontId="35" fillId="26" borderId="11" xfId="0" applyNumberFormat="1" applyFont="1" applyFill="1" applyBorder="1" applyAlignment="1">
      <alignment horizontal="right"/>
    </xf>
    <xf numFmtId="3" fontId="35" fillId="25" borderId="11" xfId="0" applyNumberFormat="1" applyFont="1" applyFill="1" applyBorder="1" applyAlignment="1">
      <alignment horizontal="right"/>
    </xf>
    <xf numFmtId="0" fontId="35" fillId="25" borderId="11" xfId="0" applyFont="1" applyFill="1" applyBorder="1" applyAlignment="1">
      <alignment horizontal="left"/>
    </xf>
    <xf numFmtId="164" fontId="27" fillId="26" borderId="11" xfId="0" applyNumberFormat="1" applyFont="1" applyFill="1" applyBorder="1" applyAlignment="1">
      <alignment horizontal="right" wrapText="1"/>
    </xf>
    <xf numFmtId="0" fontId="36" fillId="25" borderId="11" xfId="0" applyFont="1" applyFill="1" applyBorder="1" applyAlignment="1">
      <alignment horizontal="left"/>
    </xf>
    <xf numFmtId="3" fontId="35" fillId="26" borderId="11" xfId="0" applyNumberFormat="1" applyFont="1" applyFill="1" applyBorder="1"/>
    <xf numFmtId="0" fontId="35" fillId="0" borderId="11" xfId="0" applyFont="1" applyBorder="1"/>
    <xf numFmtId="3" fontId="35" fillId="0" borderId="11" xfId="0" applyNumberFormat="1" applyFont="1" applyBorder="1" applyAlignment="1">
      <alignment horizontal="right"/>
    </xf>
    <xf numFmtId="0" fontId="35" fillId="0" borderId="11" xfId="0" applyFont="1" applyBorder="1" applyAlignment="1">
      <alignment wrapText="1"/>
    </xf>
    <xf numFmtId="0" fontId="36" fillId="0" borderId="11" xfId="0" applyFont="1" applyBorder="1"/>
    <xf numFmtId="3" fontId="36" fillId="0" borderId="11" xfId="0" applyNumberFormat="1" applyFont="1" applyBorder="1" applyAlignment="1">
      <alignment horizontal="right"/>
    </xf>
    <xf numFmtId="0" fontId="0" fillId="0" borderId="0" xfId="0" applyAlignment="1">
      <alignment vertical="top"/>
    </xf>
    <xf numFmtId="0" fontId="28" fillId="25" borderId="11" xfId="0" applyFont="1" applyFill="1" applyBorder="1" applyAlignment="1">
      <alignment horizontal="right" wrapText="1"/>
    </xf>
    <xf numFmtId="1" fontId="28" fillId="24" borderId="11" xfId="0" applyNumberFormat="1" applyFont="1" applyFill="1" applyBorder="1" applyAlignment="1">
      <alignment horizontal="right" vertical="center" wrapText="1"/>
    </xf>
    <xf numFmtId="1" fontId="28" fillId="32" borderId="11" xfId="0" applyNumberFormat="1" applyFont="1" applyFill="1" applyBorder="1" applyAlignment="1">
      <alignment horizontal="right" vertical="center" wrapText="1"/>
    </xf>
    <xf numFmtId="1" fontId="27" fillId="24" borderId="11" xfId="0" applyNumberFormat="1" applyFont="1" applyFill="1" applyBorder="1" applyAlignment="1">
      <alignment horizontal="right" vertical="center" wrapText="1"/>
    </xf>
    <xf numFmtId="1" fontId="27" fillId="32" borderId="11" xfId="0" applyNumberFormat="1" applyFont="1" applyFill="1" applyBorder="1" applyAlignment="1">
      <alignment horizontal="right" vertical="center" wrapText="1"/>
    </xf>
    <xf numFmtId="1" fontId="27" fillId="0" borderId="11" xfId="0" applyNumberFormat="1" applyFont="1" applyBorder="1" applyAlignment="1">
      <alignment horizontal="right" vertical="center" wrapText="1"/>
    </xf>
    <xf numFmtId="0" fontId="0" fillId="0" borderId="0" xfId="0" applyAlignment="1"/>
    <xf numFmtId="0" fontId="28" fillId="25" borderId="11" xfId="0" applyFont="1" applyFill="1" applyBorder="1" applyAlignment="1">
      <alignment horizontal="right" wrapText="1"/>
    </xf>
    <xf numFmtId="164" fontId="28" fillId="0" borderId="11" xfId="0" applyNumberFormat="1" applyFont="1" applyFill="1" applyBorder="1" applyAlignment="1">
      <alignment horizontal="right" wrapText="1"/>
    </xf>
    <xf numFmtId="0" fontId="28" fillId="0" borderId="17" xfId="0" applyFont="1" applyBorder="1" applyAlignment="1">
      <alignment horizontal="left" wrapText="1"/>
    </xf>
    <xf numFmtId="0" fontId="49" fillId="0" borderId="0" xfId="0" applyFont="1" applyAlignment="1">
      <alignment horizontal="left" vertical="top"/>
    </xf>
    <xf numFmtId="0" fontId="36" fillId="32" borderId="11" xfId="0" applyFont="1" applyFill="1" applyBorder="1" applyAlignment="1">
      <alignment horizontal="right" wrapText="1"/>
    </xf>
    <xf numFmtId="0" fontId="36" fillId="25" borderId="11" xfId="0" applyFont="1" applyFill="1" applyBorder="1" applyAlignment="1">
      <alignment horizontal="right" wrapText="1"/>
    </xf>
    <xf numFmtId="0" fontId="28" fillId="25" borderId="11" xfId="0" applyFont="1" applyFill="1" applyBorder="1" applyAlignment="1">
      <alignment horizontal="right" wrapText="1"/>
    </xf>
    <xf numFmtId="0" fontId="51" fillId="0" borderId="0" xfId="0" applyFont="1" applyAlignment="1">
      <alignment vertical="center" wrapText="1"/>
    </xf>
    <xf numFmtId="0" fontId="29" fillId="27" borderId="12" xfId="0" applyFont="1" applyFill="1" applyBorder="1" applyAlignment="1">
      <alignment vertical="center" wrapText="1"/>
    </xf>
    <xf numFmtId="3" fontId="29" fillId="27" borderId="12" xfId="0" applyNumberFormat="1" applyFont="1" applyFill="1" applyBorder="1" applyAlignment="1">
      <alignment horizontal="right" vertical="center" wrapText="1"/>
    </xf>
    <xf numFmtId="0" fontId="29" fillId="27" borderId="12" xfId="0" applyFont="1" applyFill="1" applyBorder="1" applyAlignment="1">
      <alignment horizontal="right" vertical="center" wrapText="1"/>
    </xf>
    <xf numFmtId="164" fontId="29" fillId="27" borderId="12" xfId="0" applyNumberFormat="1" applyFont="1" applyFill="1" applyBorder="1" applyAlignment="1">
      <alignment horizontal="right" vertical="center" wrapText="1"/>
    </xf>
    <xf numFmtId="3" fontId="28" fillId="24" borderId="11" xfId="0" applyNumberFormat="1" applyFont="1" applyFill="1" applyBorder="1" applyAlignment="1">
      <alignment horizontal="right" vertical="center" wrapText="1"/>
    </xf>
    <xf numFmtId="3" fontId="27" fillId="24" borderId="11" xfId="0" applyNumberFormat="1" applyFont="1" applyFill="1" applyBorder="1" applyAlignment="1">
      <alignment horizontal="right" vertical="center" wrapText="1"/>
    </xf>
    <xf numFmtId="3" fontId="28" fillId="25" borderId="11" xfId="0" applyNumberFormat="1" applyFont="1" applyFill="1" applyBorder="1" applyAlignment="1">
      <alignment horizontal="right" vertical="center" wrapText="1"/>
    </xf>
    <xf numFmtId="3" fontId="28" fillId="24" borderId="11" xfId="0" applyNumberFormat="1" applyFont="1" applyFill="1" applyBorder="1" applyAlignment="1">
      <alignment horizontal="right" vertical="center"/>
    </xf>
    <xf numFmtId="3" fontId="27" fillId="24" borderId="11" xfId="0" applyNumberFormat="1" applyFont="1" applyFill="1" applyBorder="1" applyAlignment="1">
      <alignment horizontal="right" vertical="center"/>
    </xf>
    <xf numFmtId="3" fontId="36" fillId="0" borderId="11" xfId="0" applyNumberFormat="1" applyFont="1" applyBorder="1"/>
    <xf numFmtId="3" fontId="35" fillId="0" borderId="11" xfId="0" applyNumberFormat="1" applyFont="1" applyBorder="1"/>
    <xf numFmtId="3" fontId="35" fillId="26" borderId="11" xfId="0" applyNumberFormat="1" applyFont="1" applyFill="1" applyBorder="1" applyAlignment="1">
      <alignment horizontal="right" wrapText="1"/>
    </xf>
    <xf numFmtId="3" fontId="36" fillId="26" borderId="11" xfId="0" applyNumberFormat="1" applyFont="1" applyFill="1" applyBorder="1" applyAlignment="1">
      <alignment horizontal="right" wrapText="1"/>
    </xf>
    <xf numFmtId="3" fontId="28" fillId="25" borderId="11" xfId="0" applyNumberFormat="1" applyFont="1" applyFill="1" applyBorder="1" applyAlignment="1">
      <alignment wrapText="1"/>
    </xf>
    <xf numFmtId="0" fontId="28" fillId="25" borderId="11" xfId="0" applyFont="1" applyFill="1" applyBorder="1" applyAlignment="1">
      <alignment horizontal="right" wrapText="1"/>
    </xf>
    <xf numFmtId="0" fontId="36" fillId="25" borderId="11" xfId="0" applyFont="1" applyFill="1" applyBorder="1" applyAlignment="1">
      <alignment horizontal="right"/>
    </xf>
    <xf numFmtId="3" fontId="28" fillId="25" borderId="11" xfId="0" applyNumberFormat="1" applyFont="1" applyFill="1" applyBorder="1" applyAlignment="1">
      <alignment horizontal="right" wrapText="1"/>
    </xf>
    <xf numFmtId="0" fontId="24" fillId="0" borderId="0" xfId="0" applyFont="1" applyAlignment="1">
      <alignment horizontal="justify"/>
    </xf>
    <xf numFmtId="0" fontId="0" fillId="0" borderId="0" xfId="0" applyAlignment="1"/>
    <xf numFmtId="0" fontId="0" fillId="0" borderId="12" xfId="0" applyBorder="1" applyAlignment="1"/>
    <xf numFmtId="0" fontId="27" fillId="25" borderId="11" xfId="0" applyFont="1" applyFill="1" applyBorder="1" applyAlignment="1">
      <alignment horizontal="right" wrapText="1"/>
    </xf>
    <xf numFmtId="0" fontId="28" fillId="24" borderId="11" xfId="0" applyFont="1" applyFill="1" applyBorder="1" applyAlignment="1">
      <alignment horizontal="right" wrapText="1"/>
    </xf>
    <xf numFmtId="0" fontId="28" fillId="24" borderId="11" xfId="0" applyFont="1" applyFill="1" applyBorder="1" applyAlignment="1">
      <alignment horizontal="right" vertical="center" wrapText="1"/>
    </xf>
    <xf numFmtId="0" fontId="28" fillId="24" borderId="11" xfId="0" applyFont="1" applyFill="1" applyBorder="1" applyAlignment="1">
      <alignment horizontal="right" vertical="center"/>
    </xf>
    <xf numFmtId="164" fontId="28" fillId="32" borderId="11" xfId="0" applyNumberFormat="1" applyFont="1" applyFill="1" applyBorder="1" applyAlignment="1">
      <alignment horizontal="right" vertical="center" wrapText="1"/>
    </xf>
    <xf numFmtId="164" fontId="52" fillId="24" borderId="11" xfId="0" applyNumberFormat="1" applyFont="1" applyFill="1" applyBorder="1" applyAlignment="1">
      <alignment horizontal="right" vertical="center" wrapText="1"/>
    </xf>
    <xf numFmtId="0" fontId="27" fillId="24" borderId="11" xfId="0" applyFont="1" applyFill="1" applyBorder="1" applyAlignment="1">
      <alignment horizontal="right" vertical="center" wrapText="1"/>
    </xf>
    <xf numFmtId="0" fontId="27" fillId="24" borderId="11" xfId="0" applyFont="1" applyFill="1" applyBorder="1" applyAlignment="1">
      <alignment horizontal="right" vertical="center"/>
    </xf>
    <xf numFmtId="164" fontId="27" fillId="24" borderId="11" xfId="0" applyNumberFormat="1" applyFont="1" applyFill="1" applyBorder="1" applyAlignment="1">
      <alignment horizontal="right" vertical="center" wrapText="1"/>
    </xf>
    <xf numFmtId="164" fontId="27" fillId="32" borderId="11" xfId="0" applyNumberFormat="1" applyFont="1" applyFill="1" applyBorder="1" applyAlignment="1">
      <alignment horizontal="right" vertical="center" wrapText="1"/>
    </xf>
    <xf numFmtId="164" fontId="27" fillId="0" borderId="11" xfId="0" applyNumberFormat="1" applyFont="1" applyBorder="1" applyAlignment="1">
      <alignment horizontal="right" vertical="center" wrapText="1"/>
    </xf>
    <xf numFmtId="0" fontId="24" fillId="0" borderId="0" xfId="0" applyFont="1" applyAlignment="1">
      <alignment horizontal="justify"/>
    </xf>
    <xf numFmtId="0" fontId="0" fillId="0" borderId="0" xfId="0" applyAlignment="1"/>
    <xf numFmtId="0" fontId="26" fillId="0" borderId="0" xfId="0" applyFont="1" applyBorder="1" applyAlignment="1">
      <alignment horizontal="justify"/>
    </xf>
    <xf numFmtId="0" fontId="0" fillId="0" borderId="0" xfId="0" applyBorder="1" applyAlignment="1"/>
    <xf numFmtId="0" fontId="27" fillId="0" borderId="10" xfId="0" applyFont="1" applyBorder="1" applyAlignment="1">
      <alignment horizontal="justify" vertical="center" wrapText="1"/>
    </xf>
    <xf numFmtId="0" fontId="27" fillId="0" borderId="0" xfId="0" applyFont="1" applyBorder="1" applyAlignment="1">
      <alignment horizontal="justify" vertical="center" wrapText="1"/>
    </xf>
    <xf numFmtId="0" fontId="27" fillId="0" borderId="12" xfId="0" applyFont="1" applyBorder="1" applyAlignment="1">
      <alignment horizontal="justify" vertical="center" wrapText="1"/>
    </xf>
    <xf numFmtId="0" fontId="27" fillId="0" borderId="10" xfId="0" applyFont="1" applyBorder="1" applyAlignment="1">
      <alignment horizontal="left" vertical="center" wrapText="1"/>
    </xf>
    <xf numFmtId="0" fontId="27" fillId="0" borderId="0" xfId="0" applyFont="1" applyBorder="1" applyAlignment="1">
      <alignment horizontal="left" vertical="center" wrapText="1"/>
    </xf>
    <xf numFmtId="0" fontId="27" fillId="0" borderId="12" xfId="0" applyFont="1" applyBorder="1" applyAlignment="1">
      <alignment horizontal="left" vertical="center" wrapText="1"/>
    </xf>
    <xf numFmtId="0" fontId="27" fillId="24" borderId="11" xfId="0" applyFont="1" applyFill="1" applyBorder="1" applyAlignment="1">
      <alignment horizontal="center" wrapText="1"/>
    </xf>
    <xf numFmtId="0" fontId="27" fillId="0" borderId="11" xfId="0" applyFont="1" applyBorder="1" applyAlignment="1">
      <alignment horizontal="center" wrapText="1"/>
    </xf>
    <xf numFmtId="0" fontId="0" fillId="0" borderId="11" xfId="0" applyBorder="1" applyAlignment="1">
      <alignment horizontal="center"/>
    </xf>
    <xf numFmtId="0" fontId="24" fillId="0" borderId="0" xfId="0" applyFont="1" applyAlignment="1">
      <alignment horizontal="left"/>
    </xf>
    <xf numFmtId="0" fontId="27" fillId="0" borderId="10" xfId="0" applyFont="1" applyBorder="1" applyAlignment="1">
      <alignment horizontal="center" wrapText="1"/>
    </xf>
    <xf numFmtId="0" fontId="27" fillId="0" borderId="0" xfId="0" applyFont="1" applyBorder="1" applyAlignment="1">
      <alignment horizontal="center" wrapText="1"/>
    </xf>
    <xf numFmtId="0" fontId="27" fillId="0" borderId="12" xfId="0" applyFont="1" applyBorder="1" applyAlignment="1">
      <alignment horizontal="center" wrapText="1"/>
    </xf>
    <xf numFmtId="0" fontId="27" fillId="24" borderId="10" xfId="0" applyFont="1" applyFill="1" applyBorder="1" applyAlignment="1">
      <alignment horizontal="center" wrapText="1"/>
    </xf>
    <xf numFmtId="0" fontId="27" fillId="24" borderId="12" xfId="0" applyFont="1" applyFill="1" applyBorder="1" applyAlignment="1">
      <alignment horizontal="center" wrapText="1"/>
    </xf>
    <xf numFmtId="0" fontId="27" fillId="0" borderId="11" xfId="0" applyFont="1" applyBorder="1" applyAlignment="1">
      <alignment horizontal="justify" wrapText="1"/>
    </xf>
    <xf numFmtId="0" fontId="27" fillId="25" borderId="11" xfId="0" applyFont="1" applyFill="1" applyBorder="1" applyAlignment="1">
      <alignment horizontal="left"/>
    </xf>
    <xf numFmtId="0" fontId="28" fillId="25" borderId="11" xfId="0" applyFont="1" applyFill="1" applyBorder="1" applyAlignment="1">
      <alignment horizontal="right" wrapText="1"/>
    </xf>
    <xf numFmtId="0" fontId="2" fillId="0" borderId="10" xfId="0" applyFont="1" applyBorder="1" applyAlignment="1">
      <alignment horizontal="center"/>
    </xf>
    <xf numFmtId="0" fontId="2" fillId="0" borderId="0" xfId="0" applyFont="1" applyBorder="1" applyAlignment="1">
      <alignment horizontal="center"/>
    </xf>
    <xf numFmtId="0" fontId="2" fillId="0" borderId="12" xfId="0" applyFont="1" applyBorder="1" applyAlignment="1">
      <alignment horizontal="center"/>
    </xf>
    <xf numFmtId="0" fontId="27" fillId="0" borderId="11" xfId="0" applyFont="1" applyFill="1" applyBorder="1" applyAlignment="1">
      <alignment horizontal="center" wrapText="1"/>
    </xf>
    <xf numFmtId="0" fontId="36" fillId="0" borderId="11" xfId="0" applyFont="1" applyBorder="1" applyAlignment="1">
      <alignment horizontal="center"/>
    </xf>
    <xf numFmtId="0" fontId="36" fillId="26" borderId="11" xfId="0" applyFont="1" applyFill="1" applyBorder="1" applyAlignment="1">
      <alignment horizontal="center"/>
    </xf>
    <xf numFmtId="0" fontId="27" fillId="25" borderId="10" xfId="0" applyFont="1" applyFill="1" applyBorder="1" applyAlignment="1">
      <alignment horizontal="left" wrapText="1"/>
    </xf>
    <xf numFmtId="0" fontId="27" fillId="25" borderId="12" xfId="0" applyFont="1" applyFill="1" applyBorder="1" applyAlignment="1">
      <alignment horizontal="left" wrapText="1"/>
    </xf>
    <xf numFmtId="0" fontId="27" fillId="25" borderId="10" xfId="0" applyFont="1" applyFill="1" applyBorder="1" applyAlignment="1">
      <alignment horizontal="left" vertical="center"/>
    </xf>
    <xf numFmtId="0" fontId="27" fillId="25" borderId="12" xfId="0" applyFont="1" applyFill="1" applyBorder="1" applyAlignment="1">
      <alignment horizontal="left" vertical="center"/>
    </xf>
    <xf numFmtId="0" fontId="34" fillId="26" borderId="11" xfId="0" applyFont="1" applyFill="1" applyBorder="1" applyAlignment="1">
      <alignment horizontal="center" vertical="center"/>
    </xf>
    <xf numFmtId="0" fontId="34" fillId="0" borderId="11" xfId="0" applyFont="1" applyFill="1" applyBorder="1" applyAlignment="1">
      <alignment horizontal="center" vertical="center"/>
    </xf>
    <xf numFmtId="0" fontId="27" fillId="25" borderId="10" xfId="0" applyFont="1" applyFill="1" applyBorder="1" applyAlignment="1">
      <alignment horizontal="center" vertical="center" wrapText="1"/>
    </xf>
    <xf numFmtId="0" fontId="27" fillId="28" borderId="10" xfId="0" applyFont="1" applyFill="1" applyBorder="1" applyAlignment="1">
      <alignment horizontal="left" vertical="center" wrapText="1"/>
    </xf>
    <xf numFmtId="0" fontId="35" fillId="28" borderId="12" xfId="0" applyFont="1" applyFill="1" applyBorder="1" applyAlignment="1">
      <alignment horizontal="left" vertical="center" wrapText="1"/>
    </xf>
    <xf numFmtId="0" fontId="41" fillId="26" borderId="11" xfId="0" applyFont="1" applyFill="1" applyBorder="1" applyAlignment="1">
      <alignment horizontal="center"/>
    </xf>
    <xf numFmtId="0" fontId="27" fillId="28" borderId="11" xfId="0" applyFont="1" applyFill="1" applyBorder="1" applyAlignment="1">
      <alignment horizontal="center"/>
    </xf>
    <xf numFmtId="0" fontId="27" fillId="25" borderId="10" xfId="0" applyFont="1" applyFill="1" applyBorder="1" applyAlignment="1">
      <alignment horizontal="left" vertical="center" wrapText="1"/>
    </xf>
    <xf numFmtId="0" fontId="27" fillId="25" borderId="12" xfId="0" applyFont="1" applyFill="1" applyBorder="1" applyAlignment="1">
      <alignment horizontal="left" vertical="center" wrapText="1"/>
    </xf>
    <xf numFmtId="0" fontId="27" fillId="26" borderId="11" xfId="0" applyFont="1" applyFill="1" applyBorder="1" applyAlignment="1">
      <alignment horizontal="center"/>
    </xf>
    <xf numFmtId="0" fontId="27" fillId="25" borderId="11" xfId="0" applyFont="1" applyFill="1" applyBorder="1" applyAlignment="1">
      <alignment horizontal="center"/>
    </xf>
    <xf numFmtId="0" fontId="30" fillId="0" borderId="0" xfId="0" applyFont="1" applyBorder="1" applyAlignment="1">
      <alignment horizontal="justify" vertical="center"/>
    </xf>
    <xf numFmtId="0" fontId="48" fillId="0" borderId="0" xfId="0" applyFont="1" applyBorder="1" applyAlignment="1">
      <alignment vertical="center"/>
    </xf>
    <xf numFmtId="0" fontId="27" fillId="25" borderId="0" xfId="0" applyFont="1" applyFill="1" applyBorder="1" applyAlignment="1">
      <alignment horizontal="left" vertical="center"/>
    </xf>
    <xf numFmtId="0" fontId="27" fillId="25" borderId="11" xfId="0" applyFont="1" applyFill="1" applyBorder="1" applyAlignment="1">
      <alignment horizontal="center" vertical="top" wrapText="1"/>
    </xf>
    <xf numFmtId="0" fontId="27" fillId="26" borderId="11" xfId="0" applyFont="1" applyFill="1" applyBorder="1" applyAlignment="1">
      <alignment horizontal="center" vertical="top" wrapText="1"/>
    </xf>
    <xf numFmtId="0" fontId="27" fillId="0" borderId="11" xfId="0" applyFont="1" applyBorder="1" applyAlignment="1">
      <alignment horizontal="left" vertical="center"/>
    </xf>
    <xf numFmtId="0" fontId="27" fillId="0" borderId="11" xfId="0" applyFont="1" applyBorder="1" applyAlignment="1">
      <alignment horizontal="center" vertical="top" wrapText="1"/>
    </xf>
    <xf numFmtId="0" fontId="27" fillId="0" borderId="10" xfId="0" applyFont="1" applyBorder="1" applyAlignment="1">
      <alignment horizontal="left" vertical="center"/>
    </xf>
    <xf numFmtId="0" fontId="27" fillId="0" borderId="0" xfId="0" applyFont="1" applyBorder="1" applyAlignment="1">
      <alignment horizontal="left" vertical="center"/>
    </xf>
    <xf numFmtId="0" fontId="27" fillId="0" borderId="12" xfId="0" applyFont="1" applyBorder="1" applyAlignment="1">
      <alignment horizontal="left" vertical="center"/>
    </xf>
    <xf numFmtId="0" fontId="27" fillId="32" borderId="11" xfId="0" applyFont="1" applyFill="1" applyBorder="1" applyAlignment="1">
      <alignment horizontal="left" vertical="center" wrapText="1"/>
    </xf>
    <xf numFmtId="0" fontId="27" fillId="24" borderId="11" xfId="0" applyFont="1" applyFill="1" applyBorder="1" applyAlignment="1">
      <alignment horizontal="center" vertical="center" wrapText="1"/>
    </xf>
    <xf numFmtId="0" fontId="27" fillId="32" borderId="10" xfId="0" applyFont="1" applyFill="1" applyBorder="1" applyAlignment="1">
      <alignment horizontal="center" vertical="center" wrapText="1"/>
    </xf>
    <xf numFmtId="0" fontId="27" fillId="32" borderId="12" xfId="0" applyFont="1" applyFill="1" applyBorder="1" applyAlignment="1">
      <alignment horizontal="center" vertical="center" wrapText="1"/>
    </xf>
    <xf numFmtId="0" fontId="27" fillId="32" borderId="14" xfId="0" applyFont="1" applyFill="1" applyBorder="1" applyAlignment="1">
      <alignment horizontal="justify" wrapText="1"/>
    </xf>
    <xf numFmtId="0" fontId="27" fillId="32" borderId="0" xfId="0" applyFont="1" applyFill="1" applyBorder="1" applyAlignment="1">
      <alignment horizontal="justify" wrapText="1"/>
    </xf>
    <xf numFmtId="0" fontId="27" fillId="32" borderId="13" xfId="0" applyFont="1" applyFill="1" applyBorder="1" applyAlignment="1">
      <alignment horizontal="justify" wrapText="1"/>
    </xf>
    <xf numFmtId="0" fontId="27" fillId="24" borderId="14" xfId="0" applyFont="1" applyFill="1" applyBorder="1" applyAlignment="1">
      <alignment horizontal="center" wrapText="1"/>
    </xf>
    <xf numFmtId="0" fontId="27" fillId="24" borderId="13" xfId="0" applyFont="1" applyFill="1" applyBorder="1" applyAlignment="1">
      <alignment horizontal="center" wrapText="1"/>
    </xf>
    <xf numFmtId="0" fontId="27" fillId="0" borderId="14" xfId="0" applyFont="1" applyBorder="1" applyAlignment="1">
      <alignment horizontal="center" wrapText="1"/>
    </xf>
    <xf numFmtId="0" fontId="27" fillId="0" borderId="13" xfId="0" applyFont="1" applyBorder="1" applyAlignment="1">
      <alignment horizontal="center" wrapText="1"/>
    </xf>
    <xf numFmtId="0" fontId="27" fillId="25" borderId="11" xfId="0" applyFont="1" applyFill="1" applyBorder="1" applyAlignment="1">
      <alignment horizontal="left" vertical="center" wrapText="1"/>
    </xf>
    <xf numFmtId="0" fontId="27" fillId="0" borderId="11" xfId="0" applyFont="1" applyFill="1" applyBorder="1" applyAlignment="1">
      <alignment horizontal="center" vertical="center"/>
    </xf>
    <xf numFmtId="0" fontId="27" fillId="26" borderId="11" xfId="0" applyFont="1" applyFill="1" applyBorder="1" applyAlignment="1">
      <alignment horizontal="center" vertical="center"/>
    </xf>
    <xf numFmtId="0" fontId="28" fillId="0" borderId="11" xfId="0" applyFont="1" applyFill="1" applyBorder="1" applyAlignment="1">
      <alignment horizontal="right" wrapText="1"/>
    </xf>
    <xf numFmtId="0" fontId="43" fillId="0" borderId="0" xfId="0" applyFont="1" applyAlignment="1">
      <alignment horizontal="left" vertical="top" wrapText="1"/>
    </xf>
    <xf numFmtId="0" fontId="27" fillId="28" borderId="11" xfId="0" applyFont="1" applyFill="1" applyBorder="1" applyAlignment="1">
      <alignment horizontal="left" vertical="center"/>
    </xf>
    <xf numFmtId="0" fontId="27" fillId="29" borderId="11" xfId="0" applyFont="1" applyFill="1" applyBorder="1" applyAlignment="1">
      <alignment horizontal="center"/>
    </xf>
    <xf numFmtId="0" fontId="27" fillId="25" borderId="0" xfId="0" applyFont="1" applyFill="1" applyBorder="1" applyAlignment="1">
      <alignment horizontal="left" vertical="center" wrapText="1"/>
    </xf>
    <xf numFmtId="0" fontId="36" fillId="25" borderId="11" xfId="0" applyFont="1" applyFill="1" applyBorder="1" applyAlignment="1">
      <alignment horizontal="center" wrapText="1"/>
    </xf>
    <xf numFmtId="0" fontId="27" fillId="28" borderId="12" xfId="0" applyFont="1" applyFill="1" applyBorder="1" applyAlignment="1">
      <alignment horizontal="left" vertical="center" wrapText="1"/>
    </xf>
    <xf numFmtId="0" fontId="27" fillId="25" borderId="11" xfId="0" applyFont="1" applyFill="1" applyBorder="1" applyAlignment="1">
      <alignment horizontal="center" wrapText="1"/>
    </xf>
    <xf numFmtId="0" fontId="27" fillId="25" borderId="10" xfId="0" applyFont="1" applyFill="1" applyBorder="1" applyAlignment="1">
      <alignment horizontal="center" wrapText="1"/>
    </xf>
    <xf numFmtId="0" fontId="28" fillId="25" borderId="12" xfId="0" applyFont="1" applyFill="1" applyBorder="1" applyAlignment="1">
      <alignment horizontal="center"/>
    </xf>
    <xf numFmtId="0" fontId="0" fillId="0" borderId="12" xfId="0" applyFont="1" applyBorder="1" applyAlignment="1"/>
    <xf numFmtId="0" fontId="27" fillId="25" borderId="11" xfId="0" applyFont="1" applyFill="1" applyBorder="1" applyAlignment="1">
      <alignment horizontal="right" wrapText="1"/>
    </xf>
    <xf numFmtId="0" fontId="27" fillId="25" borderId="11" xfId="0" applyFont="1" applyFill="1" applyBorder="1" applyAlignment="1">
      <alignment horizontal="left" wrapText="1"/>
    </xf>
    <xf numFmtId="0" fontId="33" fillId="0" borderId="12" xfId="0" applyFont="1" applyBorder="1" applyAlignment="1"/>
    <xf numFmtId="0" fontId="34" fillId="0" borderId="11" xfId="1" applyFont="1" applyBorder="1" applyAlignment="1"/>
    <xf numFmtId="49" fontId="50" fillId="33" borderId="11" xfId="0" applyNumberFormat="1" applyFont="1" applyFill="1" applyBorder="1"/>
    <xf numFmtId="164" fontId="38" fillId="33" borderId="11" xfId="0" applyNumberFormat="1" applyFont="1" applyFill="1" applyBorder="1" applyAlignment="1">
      <alignment horizontal="right" wrapText="1"/>
    </xf>
    <xf numFmtId="3" fontId="38" fillId="33" borderId="11" xfId="0" applyNumberFormat="1" applyFont="1" applyFill="1" applyBorder="1" applyAlignment="1">
      <alignment horizontal="right"/>
    </xf>
    <xf numFmtId="0" fontId="43" fillId="0" borderId="10" xfId="0" applyFont="1" applyBorder="1" applyAlignment="1">
      <alignment horizontal="left" vertical="top" wrapText="1"/>
    </xf>
    <xf numFmtId="0" fontId="43" fillId="0" borderId="0" xfId="0" applyFont="1" applyAlignment="1">
      <alignment vertical="top" wrapText="1"/>
    </xf>
    <xf numFmtId="0" fontId="33" fillId="0" borderId="12" xfId="0" applyFont="1" applyBorder="1" applyAlignment="1">
      <alignment wrapText="1"/>
    </xf>
    <xf numFmtId="0" fontId="30" fillId="0" borderId="10" xfId="0" applyFont="1" applyBorder="1" applyAlignment="1">
      <alignment vertical="center"/>
    </xf>
    <xf numFmtId="0" fontId="39" fillId="0" borderId="12" xfId="0" applyFont="1" applyBorder="1" applyAlignment="1"/>
    <xf numFmtId="0" fontId="26" fillId="0" borderId="12" xfId="0" applyFont="1" applyBorder="1" applyAlignment="1"/>
    <xf numFmtId="0" fontId="27" fillId="25" borderId="10" xfId="0" applyFont="1" applyFill="1" applyBorder="1" applyAlignment="1">
      <alignment horizontal="center" vertical="top" wrapText="1"/>
    </xf>
    <xf numFmtId="0" fontId="27" fillId="25" borderId="12" xfId="0" applyFont="1" applyFill="1" applyBorder="1" applyAlignment="1">
      <alignment horizontal="center" vertical="center" wrapText="1"/>
    </xf>
    <xf numFmtId="0" fontId="27" fillId="25" borderId="0" xfId="0" applyFont="1" applyFill="1" applyBorder="1" applyAlignment="1">
      <alignment horizontal="center" vertical="top" wrapText="1"/>
    </xf>
    <xf numFmtId="0" fontId="28" fillId="25" borderId="12" xfId="0" applyFont="1" applyFill="1" applyBorder="1" applyAlignment="1">
      <alignment horizontal="right" vertical="center" wrapText="1"/>
    </xf>
    <xf numFmtId="0" fontId="27" fillId="25" borderId="12" xfId="0" applyFont="1" applyFill="1" applyBorder="1" applyAlignment="1">
      <alignment horizontal="center" vertical="top" wrapText="1"/>
    </xf>
    <xf numFmtId="0" fontId="53" fillId="25" borderId="11" xfId="0" applyFont="1" applyFill="1" applyBorder="1" applyAlignment="1">
      <alignment horizontal="right" wrapText="1"/>
    </xf>
    <xf numFmtId="0" fontId="53" fillId="25" borderId="11" xfId="0" applyFont="1" applyFill="1" applyBorder="1" applyAlignment="1">
      <alignment horizontal="center" wrapText="1"/>
    </xf>
    <xf numFmtId="0" fontId="34" fillId="25" borderId="11" xfId="0" applyFont="1" applyFill="1" applyBorder="1" applyAlignment="1">
      <alignment horizontal="left" vertical="center" wrapText="1"/>
    </xf>
    <xf numFmtId="0" fontId="35" fillId="26" borderId="11" xfId="0" applyFont="1" applyFill="1" applyBorder="1" applyAlignment="1">
      <alignment horizontal="center"/>
    </xf>
    <xf numFmtId="0" fontId="35" fillId="0" borderId="11" xfId="0" applyFont="1" applyBorder="1" applyAlignment="1">
      <alignment horizontal="center"/>
    </xf>
    <xf numFmtId="0" fontId="37" fillId="25" borderId="11" xfId="0" applyFont="1" applyFill="1" applyBorder="1" applyAlignment="1">
      <alignment vertical="top" wrapText="1"/>
    </xf>
    <xf numFmtId="3" fontId="27" fillId="24" borderId="11" xfId="0" applyNumberFormat="1" applyFont="1" applyFill="1" applyBorder="1" applyAlignment="1">
      <alignment wrapText="1"/>
    </xf>
    <xf numFmtId="164" fontId="27" fillId="0" borderId="11" xfId="0" applyNumberFormat="1" applyFont="1" applyBorder="1" applyAlignment="1">
      <alignment wrapText="1"/>
    </xf>
    <xf numFmtId="0" fontId="43" fillId="0" borderId="0" xfId="0" applyFont="1" applyBorder="1" applyAlignment="1">
      <alignment vertical="top" wrapText="1"/>
    </xf>
    <xf numFmtId="0" fontId="24" fillId="25" borderId="0" xfId="0" applyFont="1" applyFill="1" applyBorder="1" applyAlignment="1"/>
    <xf numFmtId="0" fontId="30" fillId="0" borderId="0" xfId="0" applyFont="1" applyAlignment="1">
      <alignment vertical="center"/>
    </xf>
    <xf numFmtId="0" fontId="33" fillId="25" borderId="0" xfId="0" applyFont="1" applyFill="1" applyBorder="1" applyAlignment="1">
      <alignment horizontal="justify"/>
    </xf>
    <xf numFmtId="0" fontId="33" fillId="25" borderId="0" xfId="0" applyFont="1" applyFill="1" applyBorder="1" applyAlignment="1"/>
    <xf numFmtId="0" fontId="0" fillId="0" borderId="10" xfId="0" applyBorder="1" applyAlignment="1">
      <alignment vertical="center"/>
    </xf>
    <xf numFmtId="0" fontId="0" fillId="0" borderId="0" xfId="0" applyAlignment="1">
      <alignment vertical="center"/>
    </xf>
    <xf numFmtId="0" fontId="32" fillId="0" borderId="0" xfId="0" applyFont="1" applyAlignment="1">
      <alignment vertical="center"/>
    </xf>
    <xf numFmtId="0" fontId="46" fillId="0" borderId="0" xfId="0" applyFont="1" applyAlignment="1">
      <alignment horizontal="left"/>
    </xf>
    <xf numFmtId="0" fontId="0" fillId="0" borderId="0" xfId="0" applyBorder="1" applyAlignment="1">
      <alignment vertical="center"/>
    </xf>
    <xf numFmtId="0" fontId="31" fillId="0" borderId="0" xfId="0" applyFont="1" applyAlignment="1">
      <alignment vertical="center"/>
    </xf>
    <xf numFmtId="0" fontId="30" fillId="0" borderId="0" xfId="0" applyFont="1" applyAlignment="1">
      <alignment horizontal="justify" vertical="center"/>
    </xf>
    <xf numFmtId="0" fontId="48" fillId="0" borderId="0" xfId="0" applyFont="1" applyAlignment="1">
      <alignment vertical="center"/>
    </xf>
    <xf numFmtId="0" fontId="45" fillId="0" borderId="0" xfId="0" applyFont="1" applyFill="1" applyAlignment="1">
      <alignment horizontal="left" vertical="center"/>
    </xf>
    <xf numFmtId="2" fontId="31" fillId="0" borderId="0" xfId="0" applyNumberFormat="1" applyFont="1" applyAlignment="1">
      <alignment vertical="center"/>
    </xf>
    <xf numFmtId="2" fontId="32" fillId="0" borderId="0" xfId="0" applyNumberFormat="1" applyFont="1" applyAlignment="1">
      <alignment vertical="center"/>
    </xf>
    <xf numFmtId="0" fontId="30" fillId="0" borderId="0" xfId="0" applyFont="1" applyFill="1" applyAlignment="1">
      <alignment horizontal="left" vertical="center"/>
    </xf>
    <xf numFmtId="0" fontId="30" fillId="0" borderId="0" xfId="0" applyFont="1" applyBorder="1" applyAlignment="1">
      <alignment horizontal="left" vertical="center"/>
    </xf>
    <xf numFmtId="0" fontId="30" fillId="25" borderId="0" xfId="0" applyFont="1" applyFill="1" applyAlignment="1">
      <alignment horizontal="left" vertical="center"/>
    </xf>
    <xf numFmtId="0" fontId="30" fillId="31" borderId="0" xfId="0" applyFont="1" applyFill="1" applyAlignment="1">
      <alignment horizontal="left" vertical="center"/>
    </xf>
    <xf numFmtId="0" fontId="31" fillId="25" borderId="0" xfId="0" applyFont="1" applyFill="1" applyAlignment="1">
      <alignment vertical="center"/>
    </xf>
    <xf numFmtId="2" fontId="31" fillId="25" borderId="0" xfId="0" applyNumberFormat="1" applyFont="1" applyFill="1" applyAlignment="1">
      <alignment vertical="center"/>
    </xf>
    <xf numFmtId="0" fontId="30" fillId="31" borderId="16" xfId="0" applyFont="1" applyFill="1" applyBorder="1" applyAlignment="1">
      <alignment vertical="center"/>
    </xf>
    <xf numFmtId="0" fontId="30" fillId="31" borderId="15" xfId="0" applyFont="1" applyFill="1" applyBorder="1" applyAlignment="1">
      <alignment vertical="center"/>
    </xf>
    <xf numFmtId="0" fontId="31" fillId="0" borderId="15" xfId="0" applyFont="1" applyBorder="1" applyAlignment="1">
      <alignment vertical="center"/>
    </xf>
    <xf numFmtId="0" fontId="25" fillId="0" borderId="0" xfId="0" applyFont="1" applyAlignment="1">
      <alignment vertical="center"/>
    </xf>
  </cellXfs>
  <cellStyles count="102">
    <cellStyle name="20% - Accent1" xfId="2"/>
    <cellStyle name="20% - Accent2" xfId="3"/>
    <cellStyle name="20% - Accent3" xfId="4"/>
    <cellStyle name="20% - Accent4" xfId="5"/>
    <cellStyle name="20% - Accent5" xfId="6"/>
    <cellStyle name="20% - Accent6" xfId="7"/>
    <cellStyle name="20% - Colore 1 2" xfId="8"/>
    <cellStyle name="20% - Colore 2 2" xfId="9"/>
    <cellStyle name="20% - Colore 3 2" xfId="10"/>
    <cellStyle name="20% - Colore 4 2" xfId="11"/>
    <cellStyle name="20% - Colore 5 2" xfId="12"/>
    <cellStyle name="20% - Colore 6 2" xfId="13"/>
    <cellStyle name="40% - Accent1" xfId="14"/>
    <cellStyle name="40% - Accent2" xfId="15"/>
    <cellStyle name="40% - Accent3" xfId="16"/>
    <cellStyle name="40% - Accent4" xfId="17"/>
    <cellStyle name="40% - Accent5" xfId="18"/>
    <cellStyle name="40% - Accent6" xfId="19"/>
    <cellStyle name="40% - Colore 1 2" xfId="20"/>
    <cellStyle name="40% - Colore 2 2" xfId="21"/>
    <cellStyle name="40% - Colore 3 2" xfId="22"/>
    <cellStyle name="40% - Colore 4 2" xfId="23"/>
    <cellStyle name="40% - Colore 5 2" xfId="24"/>
    <cellStyle name="40% - Colore 6 2" xfId="25"/>
    <cellStyle name="60% - Accent1" xfId="26"/>
    <cellStyle name="60% - Accent2" xfId="27"/>
    <cellStyle name="60% - Accent3" xfId="28"/>
    <cellStyle name="60% - Accent4" xfId="29"/>
    <cellStyle name="60% - Accent5" xfId="30"/>
    <cellStyle name="60% - Accent6" xfId="31"/>
    <cellStyle name="60% - Colore 1 2" xfId="32"/>
    <cellStyle name="60% - Colore 2 2" xfId="33"/>
    <cellStyle name="60% - Colore 3 2" xfId="34"/>
    <cellStyle name="60% - Colore 4 2" xfId="35"/>
    <cellStyle name="60% - Colore 5 2" xfId="36"/>
    <cellStyle name="60% - Colore 6 2" xfId="37"/>
    <cellStyle name="Accent1" xfId="38"/>
    <cellStyle name="Accent2" xfId="39"/>
    <cellStyle name="Accent3" xfId="40"/>
    <cellStyle name="Accent4" xfId="41"/>
    <cellStyle name="Accent5" xfId="42"/>
    <cellStyle name="Accent6" xfId="43"/>
    <cellStyle name="Bad" xfId="44"/>
    <cellStyle name="Calcolo 2" xfId="45"/>
    <cellStyle name="Calculation" xfId="46"/>
    <cellStyle name="Cella collegata 2" xfId="47"/>
    <cellStyle name="Cella da controllare 2" xfId="48"/>
    <cellStyle name="Check Cell" xfId="49"/>
    <cellStyle name="Colore 1 2" xfId="50"/>
    <cellStyle name="Colore 2 2" xfId="51"/>
    <cellStyle name="Colore 3 2" xfId="52"/>
    <cellStyle name="Colore 4 2" xfId="53"/>
    <cellStyle name="Colore 5 2" xfId="54"/>
    <cellStyle name="Colore 6 2" xfId="55"/>
    <cellStyle name="Comma 2" xfId="56"/>
    <cellStyle name="Euro" xfId="57"/>
    <cellStyle name="Explanatory Text" xfId="58"/>
    <cellStyle name="Good" xfId="59"/>
    <cellStyle name="Heading 1" xfId="60"/>
    <cellStyle name="Heading 2" xfId="61"/>
    <cellStyle name="Heading 3" xfId="62"/>
    <cellStyle name="Heading 4" xfId="63"/>
    <cellStyle name="Input 2" xfId="64"/>
    <cellStyle name="Linked Cell" xfId="65"/>
    <cellStyle name="Migliaia" xfId="101" builtinId="3"/>
    <cellStyle name="Migliaia (0)_Foglio1" xfId="66"/>
    <cellStyle name="Migliaia [0] 2" xfId="67"/>
    <cellStyle name="Neutral" xfId="68"/>
    <cellStyle name="Neutrale 2" xfId="69"/>
    <cellStyle name="Normal 2" xfId="70"/>
    <cellStyle name="Normal 3" xfId="71"/>
    <cellStyle name="Normal 3 2" xfId="72"/>
    <cellStyle name="Normal_Cas_05Q3(met adjusted)" xfId="73"/>
    <cellStyle name="Normale" xfId="0" builtinId="0"/>
    <cellStyle name="Normale 2" xfId="1"/>
    <cellStyle name="Normale 2 2" xfId="74"/>
    <cellStyle name="Normale 2 3" xfId="75"/>
    <cellStyle name="Normale 2 4" xfId="76"/>
    <cellStyle name="Normale 3" xfId="77"/>
    <cellStyle name="Normale 3 2" xfId="78"/>
    <cellStyle name="Normale 4" xfId="79"/>
    <cellStyle name="Normale 5" xfId="80"/>
    <cellStyle name="Normale 6" xfId="81"/>
    <cellStyle name="Nota 2" xfId="82"/>
    <cellStyle name="Note" xfId="83"/>
    <cellStyle name="Output 2" xfId="84"/>
    <cellStyle name="Percentuale" xfId="100" builtinId="5"/>
    <cellStyle name="Standaard_Verkeersprestaties_v_240513064826" xfId="85"/>
    <cellStyle name="Testo avviso 2" xfId="86"/>
    <cellStyle name="Testo descrittivo 2" xfId="87"/>
    <cellStyle name="Title" xfId="88"/>
    <cellStyle name="Titolo 1 2" xfId="89"/>
    <cellStyle name="Titolo 2 2" xfId="90"/>
    <cellStyle name="Titolo 3 2" xfId="91"/>
    <cellStyle name="Titolo 4 2" xfId="92"/>
    <cellStyle name="Titolo 5" xfId="93"/>
    <cellStyle name="Total" xfId="94"/>
    <cellStyle name="Totale 2" xfId="95"/>
    <cellStyle name="Valore non valido 2" xfId="96"/>
    <cellStyle name="Valore valido 2" xfId="97"/>
    <cellStyle name="Valuta (0)_Foglio1" xfId="98"/>
    <cellStyle name="Warning Text" xfId="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L18"/>
  <sheetViews>
    <sheetView showGridLines="0" tabSelected="1" workbookViewId="0">
      <selection activeCell="D23" sqref="D23"/>
    </sheetView>
  </sheetViews>
  <sheetFormatPr defaultRowHeight="15" x14ac:dyDescent="0.25"/>
  <cols>
    <col min="1" max="1" width="0.85546875" style="1" customWidth="1"/>
    <col min="2" max="2" width="10.140625" style="1" customWidth="1"/>
    <col min="3" max="8" width="9.140625" style="1"/>
    <col min="9" max="9" width="7.85546875" style="1" customWidth="1"/>
    <col min="10" max="10" width="7.42578125" style="1" customWidth="1"/>
    <col min="11" max="11" width="6.85546875" style="1" bestFit="1" customWidth="1"/>
    <col min="12" max="16384" width="9.140625" style="1"/>
  </cols>
  <sheetData>
    <row r="2" spans="2:12" x14ac:dyDescent="0.25">
      <c r="B2" s="19" t="s">
        <v>309</v>
      </c>
      <c r="C2" s="272"/>
      <c r="D2" s="272"/>
      <c r="E2" s="272"/>
      <c r="F2" s="272"/>
      <c r="G2" s="272"/>
      <c r="H2" s="272"/>
      <c r="I2" s="272"/>
      <c r="J2" s="272"/>
      <c r="K2" s="272"/>
    </row>
    <row r="3" spans="2:12" ht="15" customHeight="1" x14ac:dyDescent="0.25">
      <c r="B3" s="375" t="s">
        <v>300</v>
      </c>
      <c r="C3" s="273"/>
      <c r="D3" s="273"/>
      <c r="E3" s="273"/>
      <c r="F3" s="273"/>
      <c r="G3" s="273"/>
      <c r="H3" s="273"/>
      <c r="I3" s="273"/>
      <c r="J3" s="273"/>
      <c r="K3" s="273"/>
    </row>
    <row r="4" spans="2:12" ht="61.5" customHeight="1" x14ac:dyDescent="0.25">
      <c r="B4" s="289" t="s">
        <v>1</v>
      </c>
      <c r="C4" s="319">
        <v>2018</v>
      </c>
      <c r="D4" s="319"/>
      <c r="E4" s="319"/>
      <c r="F4" s="319">
        <v>2017</v>
      </c>
      <c r="G4" s="319"/>
      <c r="H4" s="319"/>
      <c r="I4" s="376" t="s">
        <v>294</v>
      </c>
      <c r="J4" s="376" t="s">
        <v>295</v>
      </c>
      <c r="K4" s="376" t="s">
        <v>296</v>
      </c>
      <c r="L4" s="253"/>
    </row>
    <row r="5" spans="2:12" ht="6.75" customHeight="1" x14ac:dyDescent="0.25">
      <c r="B5" s="290"/>
      <c r="C5" s="377"/>
      <c r="D5" s="377"/>
      <c r="E5" s="377"/>
      <c r="F5" s="377"/>
      <c r="G5" s="377"/>
      <c r="H5" s="377"/>
      <c r="I5" s="378"/>
      <c r="J5" s="378"/>
      <c r="K5" s="378"/>
      <c r="L5" s="253"/>
    </row>
    <row r="6" spans="2:12" x14ac:dyDescent="0.25">
      <c r="B6" s="291"/>
      <c r="C6" s="379" t="s">
        <v>72</v>
      </c>
      <c r="D6" s="379" t="s">
        <v>73</v>
      </c>
      <c r="E6" s="379" t="s">
        <v>38</v>
      </c>
      <c r="F6" s="379" t="s">
        <v>72</v>
      </c>
      <c r="G6" s="379" t="s">
        <v>73</v>
      </c>
      <c r="H6" s="379" t="s">
        <v>38</v>
      </c>
      <c r="I6" s="380"/>
      <c r="J6" s="380"/>
      <c r="K6" s="380"/>
      <c r="L6" s="253"/>
    </row>
    <row r="7" spans="2:12" x14ac:dyDescent="0.25">
      <c r="B7" s="22" t="s">
        <v>10</v>
      </c>
      <c r="C7" s="260">
        <v>1027</v>
      </c>
      <c r="D7" s="260">
        <v>16</v>
      </c>
      <c r="E7" s="260">
        <v>1512</v>
      </c>
      <c r="F7" s="260">
        <v>1229</v>
      </c>
      <c r="G7" s="260">
        <v>32</v>
      </c>
      <c r="H7" s="260">
        <v>1807</v>
      </c>
      <c r="I7" s="191">
        <v>-16</v>
      </c>
      <c r="J7" s="13">
        <v>-20</v>
      </c>
      <c r="K7" s="13">
        <v>1.56</v>
      </c>
      <c r="L7" s="253"/>
    </row>
    <row r="8" spans="2:12" x14ac:dyDescent="0.25">
      <c r="B8" s="22" t="s">
        <v>11</v>
      </c>
      <c r="C8" s="260">
        <v>2883</v>
      </c>
      <c r="D8" s="260">
        <v>38</v>
      </c>
      <c r="E8" s="260">
        <v>4115</v>
      </c>
      <c r="F8" s="260">
        <v>2935</v>
      </c>
      <c r="G8" s="260">
        <v>47</v>
      </c>
      <c r="H8" s="260">
        <v>4213</v>
      </c>
      <c r="I8" s="191">
        <v>-9</v>
      </c>
      <c r="J8" s="13">
        <v>-44.93</v>
      </c>
      <c r="K8" s="13">
        <v>1.32</v>
      </c>
      <c r="L8" s="253"/>
    </row>
    <row r="9" spans="2:12" x14ac:dyDescent="0.25">
      <c r="B9" s="22" t="s">
        <v>12</v>
      </c>
      <c r="C9" s="260">
        <v>1504</v>
      </c>
      <c r="D9" s="260">
        <v>35</v>
      </c>
      <c r="E9" s="260">
        <v>2236</v>
      </c>
      <c r="F9" s="260">
        <v>1429</v>
      </c>
      <c r="G9" s="260">
        <v>16</v>
      </c>
      <c r="H9" s="260">
        <v>2129</v>
      </c>
      <c r="I9" s="191">
        <v>19</v>
      </c>
      <c r="J9" s="13">
        <v>25</v>
      </c>
      <c r="K9" s="13">
        <v>2.33</v>
      </c>
      <c r="L9" s="253"/>
    </row>
    <row r="10" spans="2:12" x14ac:dyDescent="0.25">
      <c r="B10" s="22" t="s">
        <v>13</v>
      </c>
      <c r="C10" s="260">
        <v>438</v>
      </c>
      <c r="D10" s="260">
        <v>6</v>
      </c>
      <c r="E10" s="260">
        <v>659</v>
      </c>
      <c r="F10" s="260">
        <v>471</v>
      </c>
      <c r="G10" s="260">
        <v>14</v>
      </c>
      <c r="H10" s="260">
        <v>757</v>
      </c>
      <c r="I10" s="191">
        <v>-8</v>
      </c>
      <c r="J10" s="13">
        <v>-77.78</v>
      </c>
      <c r="K10" s="13">
        <v>1.37</v>
      </c>
      <c r="L10" s="253"/>
    </row>
    <row r="11" spans="2:12" x14ac:dyDescent="0.25">
      <c r="B11" s="22" t="s">
        <v>14</v>
      </c>
      <c r="C11" s="260">
        <v>496</v>
      </c>
      <c r="D11" s="260">
        <v>16</v>
      </c>
      <c r="E11" s="260">
        <v>814</v>
      </c>
      <c r="F11" s="260">
        <v>511</v>
      </c>
      <c r="G11" s="260">
        <v>10</v>
      </c>
      <c r="H11" s="260">
        <v>863</v>
      </c>
      <c r="I11" s="191">
        <v>6</v>
      </c>
      <c r="J11" s="13" t="s">
        <v>28</v>
      </c>
      <c r="K11" s="13">
        <v>3.23</v>
      </c>
      <c r="L11" s="253"/>
    </row>
    <row r="12" spans="2:12" x14ac:dyDescent="0.25">
      <c r="B12" s="22" t="s">
        <v>15</v>
      </c>
      <c r="C12" s="260">
        <v>186</v>
      </c>
      <c r="D12" s="260">
        <v>9</v>
      </c>
      <c r="E12" s="260">
        <v>341</v>
      </c>
      <c r="F12" s="260">
        <v>184</v>
      </c>
      <c r="G12" s="260">
        <v>6</v>
      </c>
      <c r="H12" s="260">
        <v>322</v>
      </c>
      <c r="I12" s="191">
        <v>3</v>
      </c>
      <c r="J12" s="13">
        <v>80</v>
      </c>
      <c r="K12" s="13">
        <v>4.84</v>
      </c>
      <c r="L12" s="253"/>
    </row>
    <row r="13" spans="2:12" x14ac:dyDescent="0.25">
      <c r="B13" s="22" t="s">
        <v>16</v>
      </c>
      <c r="C13" s="260">
        <v>2810</v>
      </c>
      <c r="D13" s="260">
        <v>49</v>
      </c>
      <c r="E13" s="260">
        <v>4166</v>
      </c>
      <c r="F13" s="260">
        <v>2640</v>
      </c>
      <c r="G13" s="260">
        <v>58</v>
      </c>
      <c r="H13" s="260">
        <v>3821</v>
      </c>
      <c r="I13" s="191">
        <v>-9</v>
      </c>
      <c r="J13" s="13">
        <v>-27.94</v>
      </c>
      <c r="K13" s="13">
        <v>1.74</v>
      </c>
      <c r="L13" s="253"/>
    </row>
    <row r="14" spans="2:12" x14ac:dyDescent="0.25">
      <c r="B14" s="22" t="s">
        <v>17</v>
      </c>
      <c r="C14" s="260">
        <v>749</v>
      </c>
      <c r="D14" s="260">
        <v>23</v>
      </c>
      <c r="E14" s="260">
        <v>1166</v>
      </c>
      <c r="F14" s="260">
        <v>795</v>
      </c>
      <c r="G14" s="260">
        <v>12</v>
      </c>
      <c r="H14" s="260">
        <v>1225</v>
      </c>
      <c r="I14" s="191">
        <v>11</v>
      </c>
      <c r="J14" s="13">
        <v>15</v>
      </c>
      <c r="K14" s="13">
        <v>3.07</v>
      </c>
      <c r="L14" s="253"/>
    </row>
    <row r="15" spans="2:12" x14ac:dyDescent="0.25">
      <c r="B15" s="22" t="s">
        <v>18</v>
      </c>
      <c r="C15" s="260">
        <v>926</v>
      </c>
      <c r="D15" s="260">
        <v>18</v>
      </c>
      <c r="E15" s="260">
        <v>1409</v>
      </c>
      <c r="F15" s="260">
        <v>862</v>
      </c>
      <c r="G15" s="260">
        <v>13</v>
      </c>
      <c r="H15" s="260">
        <v>1320</v>
      </c>
      <c r="I15" s="191">
        <v>5</v>
      </c>
      <c r="J15" s="13">
        <v>-30.77</v>
      </c>
      <c r="K15" s="13">
        <v>1.94</v>
      </c>
      <c r="L15" s="253"/>
    </row>
    <row r="16" spans="2:12" x14ac:dyDescent="0.25">
      <c r="B16" s="14" t="s">
        <v>29</v>
      </c>
      <c r="C16" s="203">
        <v>11019</v>
      </c>
      <c r="D16" s="203">
        <v>210</v>
      </c>
      <c r="E16" s="203">
        <v>16418</v>
      </c>
      <c r="F16" s="203">
        <v>11056</v>
      </c>
      <c r="G16" s="203">
        <v>208</v>
      </c>
      <c r="H16" s="203">
        <v>16457</v>
      </c>
      <c r="I16" s="204">
        <v>2</v>
      </c>
      <c r="J16" s="18">
        <v>-24.73</v>
      </c>
      <c r="K16" s="18">
        <v>1.91</v>
      </c>
      <c r="L16" s="253"/>
    </row>
    <row r="17" spans="2:12" x14ac:dyDescent="0.25">
      <c r="B17" s="254" t="s">
        <v>21</v>
      </c>
      <c r="C17" s="255">
        <v>172553</v>
      </c>
      <c r="D17" s="255">
        <v>3334</v>
      </c>
      <c r="E17" s="255">
        <v>242919</v>
      </c>
      <c r="F17" s="255">
        <v>174933</v>
      </c>
      <c r="G17" s="255">
        <v>3378</v>
      </c>
      <c r="H17" s="255">
        <v>246750</v>
      </c>
      <c r="I17" s="256">
        <v>-44</v>
      </c>
      <c r="J17" s="257">
        <v>-18.96</v>
      </c>
      <c r="K17" s="257">
        <v>1.93</v>
      </c>
      <c r="L17" s="253"/>
    </row>
    <row r="18" spans="2:12" s="395" customFormat="1" ht="11.25" customHeight="1" x14ac:dyDescent="0.25">
      <c r="B18" s="391" t="s">
        <v>301</v>
      </c>
    </row>
  </sheetData>
  <mergeCells count="6">
    <mergeCell ref="B4:B6"/>
    <mergeCell ref="C4:E5"/>
    <mergeCell ref="F4:H5"/>
    <mergeCell ref="I4:I6"/>
    <mergeCell ref="J4:J6"/>
    <mergeCell ref="K4:K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H180"/>
  <sheetViews>
    <sheetView showGridLines="0" workbookViewId="0">
      <selection activeCell="A10" sqref="A10:XFD12"/>
    </sheetView>
  </sheetViews>
  <sheetFormatPr defaultRowHeight="11.25" x14ac:dyDescent="0.2"/>
  <cols>
    <col min="1" max="1" width="0.85546875" style="40" customWidth="1"/>
    <col min="2" max="2" width="28.42578125" style="110" customWidth="1"/>
    <col min="3" max="16384" width="9.140625" style="40"/>
  </cols>
  <sheetData>
    <row r="2" spans="2:8" ht="15" customHeight="1" x14ac:dyDescent="0.2">
      <c r="B2" s="19" t="s">
        <v>258</v>
      </c>
    </row>
    <row r="3" spans="2:8" ht="15" customHeight="1" x14ac:dyDescent="0.2">
      <c r="B3" s="113" t="s">
        <v>257</v>
      </c>
    </row>
    <row r="4" spans="2:8" ht="15" customHeight="1" x14ac:dyDescent="0.2">
      <c r="B4" s="313" t="s">
        <v>96</v>
      </c>
      <c r="C4" s="306" t="s">
        <v>72</v>
      </c>
      <c r="D4" s="306" t="s">
        <v>73</v>
      </c>
      <c r="E4" s="306" t="s">
        <v>38</v>
      </c>
      <c r="F4" s="306" t="s">
        <v>256</v>
      </c>
      <c r="G4" s="306" t="s">
        <v>255</v>
      </c>
    </row>
    <row r="5" spans="2:8" ht="15" customHeight="1" x14ac:dyDescent="0.2">
      <c r="B5" s="314"/>
      <c r="C5" s="306"/>
      <c r="D5" s="306"/>
      <c r="E5" s="306"/>
      <c r="F5" s="306"/>
      <c r="G5" s="306"/>
    </row>
    <row r="6" spans="2:8" ht="15" customHeight="1" x14ac:dyDescent="0.25">
      <c r="B6" s="76" t="s">
        <v>100</v>
      </c>
      <c r="C6" s="99">
        <v>8563</v>
      </c>
      <c r="D6" s="107">
        <v>96</v>
      </c>
      <c r="E6" s="99">
        <v>12230</v>
      </c>
      <c r="F6" s="71">
        <v>1.1200000000000001</v>
      </c>
      <c r="G6" s="70">
        <v>142.82</v>
      </c>
    </row>
    <row r="7" spans="2:8" ht="15" customHeight="1" x14ac:dyDescent="0.25">
      <c r="B7" s="76" t="s">
        <v>101</v>
      </c>
      <c r="C7" s="99">
        <v>711</v>
      </c>
      <c r="D7" s="107">
        <v>12</v>
      </c>
      <c r="E7" s="99">
        <v>1199</v>
      </c>
      <c r="F7" s="71">
        <v>1.69</v>
      </c>
      <c r="G7" s="70">
        <v>168.64</v>
      </c>
    </row>
    <row r="8" spans="2:8" ht="15" customHeight="1" x14ac:dyDescent="0.25">
      <c r="B8" s="76" t="s">
        <v>102</v>
      </c>
      <c r="C8" s="99">
        <v>1745</v>
      </c>
      <c r="D8" s="107">
        <v>102</v>
      </c>
      <c r="E8" s="99">
        <v>2989</v>
      </c>
      <c r="F8" s="71">
        <v>5.85</v>
      </c>
      <c r="G8" s="70">
        <v>171.29</v>
      </c>
    </row>
    <row r="9" spans="2:8" ht="15" customHeight="1" x14ac:dyDescent="0.25">
      <c r="B9" s="74" t="s">
        <v>8</v>
      </c>
      <c r="C9" s="61">
        <v>11019</v>
      </c>
      <c r="D9" s="61">
        <v>210</v>
      </c>
      <c r="E9" s="61">
        <v>16418</v>
      </c>
      <c r="F9" s="97">
        <v>1.91</v>
      </c>
      <c r="G9" s="97">
        <v>149</v>
      </c>
    </row>
    <row r="10" spans="2:8" s="396" customFormat="1" ht="11.25" customHeight="1" x14ac:dyDescent="0.25">
      <c r="B10" s="405" t="s">
        <v>306</v>
      </c>
      <c r="F10" s="404"/>
      <c r="G10" s="404"/>
    </row>
    <row r="11" spans="2:8" s="396" customFormat="1" ht="11.25" customHeight="1" x14ac:dyDescent="0.25">
      <c r="B11" s="407" t="s">
        <v>307</v>
      </c>
      <c r="C11" s="409"/>
      <c r="D11" s="409"/>
      <c r="E11" s="409"/>
      <c r="F11" s="410"/>
      <c r="G11" s="410"/>
      <c r="H11" s="409"/>
    </row>
    <row r="12" spans="2:8" s="396" customFormat="1" ht="11.25" customHeight="1" x14ac:dyDescent="0.25">
      <c r="B12" s="405" t="s">
        <v>254</v>
      </c>
      <c r="C12" s="399"/>
      <c r="D12" s="399"/>
      <c r="E12" s="399"/>
      <c r="F12" s="403"/>
      <c r="G12" s="403"/>
      <c r="H12" s="399"/>
    </row>
    <row r="13" spans="2:8" ht="15" customHeight="1" x14ac:dyDescent="0.2">
      <c r="B13" s="249"/>
    </row>
    <row r="14" spans="2:8" ht="15" customHeight="1" x14ac:dyDescent="0.2"/>
    <row r="15" spans="2:8" ht="15" customHeight="1" x14ac:dyDescent="0.2"/>
    <row r="16" spans="2:8"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sheetData>
  <mergeCells count="6">
    <mergeCell ref="F4:F5"/>
    <mergeCell ref="G4:G5"/>
    <mergeCell ref="B4:B5"/>
    <mergeCell ref="C4:C5"/>
    <mergeCell ref="D4:D5"/>
    <mergeCell ref="E4:E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G18"/>
  <sheetViews>
    <sheetView showGridLines="0" zoomScaleNormal="100" workbookViewId="0">
      <selection activeCell="C28" sqref="C28"/>
    </sheetView>
  </sheetViews>
  <sheetFormatPr defaultRowHeight="11.25" x14ac:dyDescent="0.2"/>
  <cols>
    <col min="1" max="1" width="0.85546875" style="40" customWidth="1"/>
    <col min="2" max="2" width="19.28515625" style="110" customWidth="1"/>
    <col min="3" max="16384" width="9.140625" style="40"/>
  </cols>
  <sheetData>
    <row r="2" spans="2:7" ht="15" customHeight="1" x14ac:dyDescent="0.2">
      <c r="B2" s="19" t="s">
        <v>106</v>
      </c>
    </row>
    <row r="3" spans="2:7" ht="15" customHeight="1" x14ac:dyDescent="0.2">
      <c r="B3" s="51" t="s">
        <v>95</v>
      </c>
    </row>
    <row r="4" spans="2:7" ht="15" customHeight="1" x14ac:dyDescent="0.2">
      <c r="B4" s="313" t="s">
        <v>96</v>
      </c>
      <c r="C4" s="306" t="s">
        <v>72</v>
      </c>
      <c r="D4" s="306" t="s">
        <v>73</v>
      </c>
      <c r="E4" s="306" t="s">
        <v>38</v>
      </c>
      <c r="F4" s="306" t="s">
        <v>97</v>
      </c>
      <c r="G4" s="306" t="s">
        <v>98</v>
      </c>
    </row>
    <row r="5" spans="2:7" ht="15" customHeight="1" x14ac:dyDescent="0.2">
      <c r="B5" s="314"/>
      <c r="C5" s="306"/>
      <c r="D5" s="306"/>
      <c r="E5" s="306"/>
      <c r="F5" s="306" t="s">
        <v>99</v>
      </c>
      <c r="G5" s="306" t="s">
        <v>19</v>
      </c>
    </row>
    <row r="6" spans="2:7" ht="15" customHeight="1" x14ac:dyDescent="0.25">
      <c r="B6" s="76" t="s">
        <v>100</v>
      </c>
      <c r="C6" s="99">
        <v>8801</v>
      </c>
      <c r="D6" s="107">
        <v>109</v>
      </c>
      <c r="E6" s="99">
        <v>12405</v>
      </c>
      <c r="F6" s="71">
        <v>1.24</v>
      </c>
      <c r="G6" s="70">
        <v>140.94999999999999</v>
      </c>
    </row>
    <row r="7" spans="2:7" ht="15" customHeight="1" x14ac:dyDescent="0.25">
      <c r="B7" s="76" t="s">
        <v>101</v>
      </c>
      <c r="C7" s="99">
        <v>730</v>
      </c>
      <c r="D7" s="107">
        <v>23</v>
      </c>
      <c r="E7" s="99">
        <v>1251</v>
      </c>
      <c r="F7" s="71">
        <v>3.15</v>
      </c>
      <c r="G7" s="70">
        <v>171.37</v>
      </c>
    </row>
    <row r="8" spans="2:7" ht="15" customHeight="1" x14ac:dyDescent="0.25">
      <c r="B8" s="76" t="s">
        <v>102</v>
      </c>
      <c r="C8" s="99">
        <v>1525</v>
      </c>
      <c r="D8" s="107">
        <v>76</v>
      </c>
      <c r="E8" s="99">
        <v>2801</v>
      </c>
      <c r="F8" s="71">
        <v>4.9800000000000004</v>
      </c>
      <c r="G8" s="70">
        <v>183.67</v>
      </c>
    </row>
    <row r="9" spans="2:7" ht="15" customHeight="1" x14ac:dyDescent="0.25">
      <c r="B9" s="74" t="s">
        <v>8</v>
      </c>
      <c r="C9" s="61">
        <v>11056</v>
      </c>
      <c r="D9" s="61">
        <v>208</v>
      </c>
      <c r="E9" s="61">
        <v>16457</v>
      </c>
      <c r="F9" s="97">
        <v>1.88</v>
      </c>
      <c r="G9" s="97">
        <v>148.85</v>
      </c>
    </row>
    <row r="10" spans="2:7" s="396" customFormat="1" ht="11.25" customHeight="1" x14ac:dyDescent="0.25">
      <c r="B10" s="405" t="s">
        <v>103</v>
      </c>
    </row>
    <row r="11" spans="2:7" s="396" customFormat="1" ht="11.25" customHeight="1" x14ac:dyDescent="0.25">
      <c r="B11" s="407" t="s">
        <v>104</v>
      </c>
    </row>
    <row r="12" spans="2:7" s="396" customFormat="1" ht="11.25" customHeight="1" x14ac:dyDescent="0.25">
      <c r="B12" s="408" t="s">
        <v>105</v>
      </c>
    </row>
    <row r="13" spans="2:7" ht="15" customHeight="1" x14ac:dyDescent="0.2"/>
    <row r="14" spans="2:7" ht="15" customHeight="1" x14ac:dyDescent="0.2"/>
    <row r="15" spans="2:7" ht="15" customHeight="1" x14ac:dyDescent="0.2"/>
    <row r="16" spans="2:7" ht="15" customHeight="1" x14ac:dyDescent="0.2"/>
    <row r="17" ht="15" customHeight="1" x14ac:dyDescent="0.2"/>
    <row r="18" ht="15" customHeight="1" x14ac:dyDescent="0.2"/>
  </sheetData>
  <mergeCells count="6">
    <mergeCell ref="G4:G5"/>
    <mergeCell ref="B4:B5"/>
    <mergeCell ref="C4:C5"/>
    <mergeCell ref="D4:D5"/>
    <mergeCell ref="E4:E5"/>
    <mergeCell ref="F4:F5"/>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F10"/>
  <sheetViews>
    <sheetView showGridLines="0" workbookViewId="0">
      <selection activeCell="A10" sqref="A10:XFD10"/>
    </sheetView>
  </sheetViews>
  <sheetFormatPr defaultRowHeight="11.25" x14ac:dyDescent="0.2"/>
  <cols>
    <col min="1" max="1" width="0.85546875" style="40" customWidth="1"/>
    <col min="2" max="2" width="34.42578125" style="110" customWidth="1"/>
    <col min="3" max="16384" width="9.140625" style="40"/>
  </cols>
  <sheetData>
    <row r="2" spans="2:6" ht="15" customHeight="1" x14ac:dyDescent="0.2">
      <c r="B2" s="19" t="s">
        <v>308</v>
      </c>
    </row>
    <row r="3" spans="2:6" ht="15" customHeight="1" x14ac:dyDescent="0.2">
      <c r="B3" s="113" t="s">
        <v>112</v>
      </c>
    </row>
    <row r="4" spans="2:6" ht="15" customHeight="1" x14ac:dyDescent="0.2">
      <c r="B4" s="313" t="s">
        <v>111</v>
      </c>
      <c r="C4" s="306" t="s">
        <v>72</v>
      </c>
      <c r="D4" s="306" t="s">
        <v>73</v>
      </c>
      <c r="E4" s="306" t="s">
        <v>38</v>
      </c>
      <c r="F4" s="306" t="s">
        <v>110</v>
      </c>
    </row>
    <row r="5" spans="2:6" ht="15" customHeight="1" x14ac:dyDescent="0.2">
      <c r="B5" s="314"/>
      <c r="C5" s="306"/>
      <c r="D5" s="306"/>
      <c r="E5" s="306"/>
      <c r="F5" s="306" t="s">
        <v>99</v>
      </c>
    </row>
    <row r="6" spans="2:6" ht="15" customHeight="1" x14ac:dyDescent="0.25">
      <c r="B6" s="22" t="s">
        <v>109</v>
      </c>
      <c r="C6" s="35">
        <v>3278</v>
      </c>
      <c r="D6" s="64">
        <v>47</v>
      </c>
      <c r="E6" s="37">
        <v>4718</v>
      </c>
      <c r="F6" s="112">
        <v>1.43</v>
      </c>
    </row>
    <row r="7" spans="2:6" ht="15" customHeight="1" x14ac:dyDescent="0.25">
      <c r="B7" s="22" t="s">
        <v>108</v>
      </c>
      <c r="C7" s="35">
        <v>6586</v>
      </c>
      <c r="D7" s="64">
        <v>149</v>
      </c>
      <c r="E7" s="37">
        <v>9970</v>
      </c>
      <c r="F7" s="112">
        <v>2.2599999999999998</v>
      </c>
    </row>
    <row r="8" spans="2:6" ht="15" customHeight="1" x14ac:dyDescent="0.25">
      <c r="B8" s="22" t="s">
        <v>107</v>
      </c>
      <c r="C8" s="35">
        <v>1155</v>
      </c>
      <c r="D8" s="64">
        <v>14</v>
      </c>
      <c r="E8" s="37">
        <v>1730</v>
      </c>
      <c r="F8" s="112">
        <v>1.21</v>
      </c>
    </row>
    <row r="9" spans="2:6" ht="15" customHeight="1" x14ac:dyDescent="0.25">
      <c r="B9" s="14" t="s">
        <v>8</v>
      </c>
      <c r="C9" s="104">
        <v>11019</v>
      </c>
      <c r="D9" s="104">
        <v>210</v>
      </c>
      <c r="E9" s="104">
        <v>16418</v>
      </c>
      <c r="F9" s="111">
        <v>1.91</v>
      </c>
    </row>
    <row r="10" spans="2:6" s="396" customFormat="1" ht="11.25" customHeight="1" x14ac:dyDescent="0.25">
      <c r="B10" s="405" t="s">
        <v>103</v>
      </c>
    </row>
  </sheetData>
  <mergeCells count="5">
    <mergeCell ref="F4:F5"/>
    <mergeCell ref="B4:B5"/>
    <mergeCell ref="C4:C5"/>
    <mergeCell ref="D4:D5"/>
    <mergeCell ref="E4:E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P15"/>
  <sheetViews>
    <sheetView showGridLines="0" workbookViewId="0">
      <selection activeCell="N28" sqref="N28"/>
    </sheetView>
  </sheetViews>
  <sheetFormatPr defaultRowHeight="15" x14ac:dyDescent="0.25"/>
  <cols>
    <col min="1" max="1" width="0.85546875" style="1" customWidth="1"/>
    <col min="2" max="16384" width="9.140625" style="1"/>
  </cols>
  <sheetData>
    <row r="2" spans="2:16" x14ac:dyDescent="0.25">
      <c r="B2" s="19" t="s">
        <v>63</v>
      </c>
      <c r="C2" s="19"/>
      <c r="D2" s="19"/>
      <c r="E2" s="19"/>
      <c r="F2" s="19"/>
      <c r="G2" s="19"/>
      <c r="H2" s="19"/>
      <c r="I2" s="19"/>
      <c r="J2" s="19"/>
      <c r="K2" s="19"/>
      <c r="L2" s="19"/>
      <c r="M2" s="19"/>
      <c r="N2" s="19"/>
      <c r="O2" s="19"/>
      <c r="P2" s="50"/>
    </row>
    <row r="3" spans="2:16" x14ac:dyDescent="0.25">
      <c r="B3" s="51" t="s">
        <v>52</v>
      </c>
      <c r="C3" s="51"/>
      <c r="D3" s="51"/>
      <c r="E3" s="51"/>
      <c r="F3" s="51"/>
      <c r="G3" s="51"/>
      <c r="H3" s="51"/>
      <c r="I3" s="50"/>
      <c r="J3" s="50"/>
      <c r="K3" s="50"/>
      <c r="L3" s="50"/>
      <c r="M3" s="50"/>
      <c r="N3" s="50"/>
      <c r="O3" s="50"/>
      <c r="P3" s="50"/>
    </row>
    <row r="4" spans="2:16" x14ac:dyDescent="0.25">
      <c r="B4" s="315" t="s">
        <v>1</v>
      </c>
      <c r="C4" s="317" t="s">
        <v>53</v>
      </c>
      <c r="D4" s="317"/>
      <c r="E4" s="317"/>
      <c r="F4" s="317"/>
      <c r="G4" s="317"/>
      <c r="H4" s="317"/>
      <c r="I4" s="317"/>
      <c r="J4" s="318" t="s">
        <v>54</v>
      </c>
      <c r="K4" s="318"/>
      <c r="L4" s="318"/>
      <c r="M4" s="318"/>
      <c r="N4" s="318"/>
      <c r="O4" s="318"/>
      <c r="P4" s="318"/>
    </row>
    <row r="5" spans="2:16" ht="69" customHeight="1" x14ac:dyDescent="0.25">
      <c r="B5" s="316"/>
      <c r="C5" s="52" t="s">
        <v>55</v>
      </c>
      <c r="D5" s="52" t="s">
        <v>56</v>
      </c>
      <c r="E5" s="52" t="s">
        <v>57</v>
      </c>
      <c r="F5" s="52" t="s">
        <v>58</v>
      </c>
      <c r="G5" s="52" t="s">
        <v>59</v>
      </c>
      <c r="H5" s="8" t="s">
        <v>61</v>
      </c>
      <c r="I5" s="53" t="s">
        <v>8</v>
      </c>
      <c r="J5" s="52" t="s">
        <v>55</v>
      </c>
      <c r="K5" s="52" t="s">
        <v>56</v>
      </c>
      <c r="L5" s="52" t="s">
        <v>57</v>
      </c>
      <c r="M5" s="52" t="s">
        <v>58</v>
      </c>
      <c r="N5" s="52" t="s">
        <v>59</v>
      </c>
      <c r="O5" s="8" t="s">
        <v>61</v>
      </c>
      <c r="P5" s="53" t="s">
        <v>8</v>
      </c>
    </row>
    <row r="6" spans="2:16" x14ac:dyDescent="0.25">
      <c r="B6" s="54" t="s">
        <v>10</v>
      </c>
      <c r="C6" s="99">
        <v>314</v>
      </c>
      <c r="D6" s="98">
        <v>23</v>
      </c>
      <c r="E6" s="55">
        <v>124</v>
      </c>
      <c r="F6" s="98">
        <v>312</v>
      </c>
      <c r="G6" s="55">
        <v>32</v>
      </c>
      <c r="H6" s="56">
        <v>5</v>
      </c>
      <c r="I6" s="119">
        <v>810</v>
      </c>
      <c r="J6" s="57">
        <v>33</v>
      </c>
      <c r="K6" s="58">
        <v>3</v>
      </c>
      <c r="L6" s="57">
        <v>26</v>
      </c>
      <c r="M6" s="58">
        <v>111</v>
      </c>
      <c r="N6" s="57">
        <v>39</v>
      </c>
      <c r="O6" s="58">
        <v>5</v>
      </c>
      <c r="P6" s="59">
        <v>217</v>
      </c>
    </row>
    <row r="7" spans="2:16" x14ac:dyDescent="0.25">
      <c r="B7" s="54" t="s">
        <v>11</v>
      </c>
      <c r="C7" s="99">
        <v>942</v>
      </c>
      <c r="D7" s="98">
        <v>47</v>
      </c>
      <c r="E7" s="55">
        <v>239</v>
      </c>
      <c r="F7" s="98">
        <v>1074</v>
      </c>
      <c r="G7" s="55">
        <v>72</v>
      </c>
      <c r="H7" s="56">
        <v>8</v>
      </c>
      <c r="I7" s="119">
        <v>2382</v>
      </c>
      <c r="J7" s="57">
        <v>21</v>
      </c>
      <c r="K7" s="58">
        <v>1</v>
      </c>
      <c r="L7" s="57">
        <v>36</v>
      </c>
      <c r="M7" s="58">
        <v>272</v>
      </c>
      <c r="N7" s="57">
        <v>159</v>
      </c>
      <c r="O7" s="58">
        <v>12</v>
      </c>
      <c r="P7" s="59">
        <v>501</v>
      </c>
    </row>
    <row r="8" spans="2:16" x14ac:dyDescent="0.25">
      <c r="B8" s="54" t="s">
        <v>12</v>
      </c>
      <c r="C8" s="99">
        <v>308</v>
      </c>
      <c r="D8" s="98">
        <v>11</v>
      </c>
      <c r="E8" s="55">
        <v>120</v>
      </c>
      <c r="F8" s="98">
        <v>557</v>
      </c>
      <c r="G8" s="55">
        <v>72</v>
      </c>
      <c r="H8" s="56">
        <v>60</v>
      </c>
      <c r="I8" s="119">
        <v>1128</v>
      </c>
      <c r="J8" s="57">
        <v>24</v>
      </c>
      <c r="K8" s="58">
        <v>2</v>
      </c>
      <c r="L8" s="57">
        <v>9</v>
      </c>
      <c r="M8" s="58">
        <v>144</v>
      </c>
      <c r="N8" s="57">
        <v>156</v>
      </c>
      <c r="O8" s="58">
        <v>41</v>
      </c>
      <c r="P8" s="59">
        <v>376</v>
      </c>
    </row>
    <row r="9" spans="2:16" x14ac:dyDescent="0.25">
      <c r="B9" s="54" t="s">
        <v>13</v>
      </c>
      <c r="C9" s="99">
        <v>94</v>
      </c>
      <c r="D9" s="98">
        <v>9</v>
      </c>
      <c r="E9" s="55">
        <v>69</v>
      </c>
      <c r="F9" s="98">
        <v>131</v>
      </c>
      <c r="G9" s="55">
        <v>21</v>
      </c>
      <c r="H9" s="56">
        <v>4</v>
      </c>
      <c r="I9" s="119">
        <v>328</v>
      </c>
      <c r="J9" s="57">
        <v>21</v>
      </c>
      <c r="K9" s="58">
        <v>2</v>
      </c>
      <c r="L9" s="57">
        <v>23</v>
      </c>
      <c r="M9" s="58">
        <v>39</v>
      </c>
      <c r="N9" s="57">
        <v>23</v>
      </c>
      <c r="O9" s="58">
        <v>2</v>
      </c>
      <c r="P9" s="59">
        <v>110</v>
      </c>
    </row>
    <row r="10" spans="2:16" x14ac:dyDescent="0.25">
      <c r="B10" s="54" t="s">
        <v>14</v>
      </c>
      <c r="C10" s="99">
        <v>66</v>
      </c>
      <c r="D10" s="98">
        <v>24</v>
      </c>
      <c r="E10" s="55">
        <v>129</v>
      </c>
      <c r="F10" s="98">
        <v>133</v>
      </c>
      <c r="G10" s="55">
        <v>23</v>
      </c>
      <c r="H10" s="56">
        <v>1</v>
      </c>
      <c r="I10" s="119">
        <v>376</v>
      </c>
      <c r="J10" s="57">
        <v>6</v>
      </c>
      <c r="K10" s="58">
        <v>5</v>
      </c>
      <c r="L10" s="57">
        <v>11</v>
      </c>
      <c r="M10" s="58">
        <v>49</v>
      </c>
      <c r="N10" s="57">
        <v>48</v>
      </c>
      <c r="O10" s="58">
        <v>1</v>
      </c>
      <c r="P10" s="59">
        <v>120</v>
      </c>
    </row>
    <row r="11" spans="2:16" x14ac:dyDescent="0.25">
      <c r="B11" s="54" t="s">
        <v>15</v>
      </c>
      <c r="C11" s="99">
        <v>25</v>
      </c>
      <c r="D11" s="98" t="s">
        <v>28</v>
      </c>
      <c r="E11" s="55">
        <v>15</v>
      </c>
      <c r="F11" s="98">
        <v>39</v>
      </c>
      <c r="G11" s="55">
        <v>8</v>
      </c>
      <c r="H11" s="56">
        <v>2</v>
      </c>
      <c r="I11" s="119">
        <v>89</v>
      </c>
      <c r="J11" s="57">
        <v>7</v>
      </c>
      <c r="K11" s="58" t="s">
        <v>28</v>
      </c>
      <c r="L11" s="57">
        <v>4</v>
      </c>
      <c r="M11" s="58">
        <v>43</v>
      </c>
      <c r="N11" s="57">
        <v>40</v>
      </c>
      <c r="O11" s="58">
        <v>3</v>
      </c>
      <c r="P11" s="59">
        <v>97</v>
      </c>
    </row>
    <row r="12" spans="2:16" x14ac:dyDescent="0.25">
      <c r="B12" s="54" t="s">
        <v>16</v>
      </c>
      <c r="C12" s="99">
        <v>764</v>
      </c>
      <c r="D12" s="98">
        <v>88</v>
      </c>
      <c r="E12" s="55">
        <v>297</v>
      </c>
      <c r="F12" s="98">
        <v>935</v>
      </c>
      <c r="G12" s="55">
        <v>136</v>
      </c>
      <c r="H12" s="56">
        <v>21</v>
      </c>
      <c r="I12" s="119">
        <v>2241</v>
      </c>
      <c r="J12" s="57">
        <v>39</v>
      </c>
      <c r="K12" s="58">
        <v>9</v>
      </c>
      <c r="L12" s="57">
        <v>33</v>
      </c>
      <c r="M12" s="58">
        <v>311</v>
      </c>
      <c r="N12" s="57">
        <v>166</v>
      </c>
      <c r="O12" s="58">
        <v>11</v>
      </c>
      <c r="P12" s="59">
        <v>569</v>
      </c>
    </row>
    <row r="13" spans="2:16" x14ac:dyDescent="0.25">
      <c r="B13" s="54" t="s">
        <v>17</v>
      </c>
      <c r="C13" s="99">
        <v>158</v>
      </c>
      <c r="D13" s="98">
        <v>21</v>
      </c>
      <c r="E13" s="55">
        <v>134</v>
      </c>
      <c r="F13" s="98">
        <v>160</v>
      </c>
      <c r="G13" s="55">
        <v>32</v>
      </c>
      <c r="H13" s="56">
        <v>2</v>
      </c>
      <c r="I13" s="119">
        <v>507</v>
      </c>
      <c r="J13" s="57">
        <v>26</v>
      </c>
      <c r="K13" s="58">
        <v>5</v>
      </c>
      <c r="L13" s="57">
        <v>52</v>
      </c>
      <c r="M13" s="58">
        <v>112</v>
      </c>
      <c r="N13" s="57">
        <v>46</v>
      </c>
      <c r="O13" s="58">
        <v>1</v>
      </c>
      <c r="P13" s="59">
        <v>242</v>
      </c>
    </row>
    <row r="14" spans="2:16" x14ac:dyDescent="0.25">
      <c r="B14" s="54" t="s">
        <v>18</v>
      </c>
      <c r="C14" s="99">
        <v>344</v>
      </c>
      <c r="D14" s="98">
        <v>18</v>
      </c>
      <c r="E14" s="55">
        <v>52</v>
      </c>
      <c r="F14" s="98">
        <v>264</v>
      </c>
      <c r="G14" s="55">
        <v>19</v>
      </c>
      <c r="H14" s="56">
        <v>5</v>
      </c>
      <c r="I14" s="119">
        <v>702</v>
      </c>
      <c r="J14" s="57">
        <v>39</v>
      </c>
      <c r="K14" s="58">
        <v>9</v>
      </c>
      <c r="L14" s="57">
        <v>10</v>
      </c>
      <c r="M14" s="58">
        <v>105</v>
      </c>
      <c r="N14" s="57">
        <v>57</v>
      </c>
      <c r="O14" s="58">
        <v>4</v>
      </c>
      <c r="P14" s="59">
        <v>224</v>
      </c>
    </row>
    <row r="15" spans="2:16" x14ac:dyDescent="0.25">
      <c r="B15" s="60" t="s">
        <v>8</v>
      </c>
      <c r="C15" s="61">
        <v>3015</v>
      </c>
      <c r="D15" s="61">
        <v>241</v>
      </c>
      <c r="E15" s="61">
        <v>1179</v>
      </c>
      <c r="F15" s="61">
        <v>3605</v>
      </c>
      <c r="G15" s="61">
        <v>415</v>
      </c>
      <c r="H15" s="61">
        <v>108</v>
      </c>
      <c r="I15" s="61">
        <v>8563</v>
      </c>
      <c r="J15" s="62">
        <v>216</v>
      </c>
      <c r="K15" s="62">
        <v>36</v>
      </c>
      <c r="L15" s="62">
        <v>204</v>
      </c>
      <c r="M15" s="62">
        <v>1186</v>
      </c>
      <c r="N15" s="62">
        <v>734</v>
      </c>
      <c r="O15" s="62">
        <v>80</v>
      </c>
      <c r="P15" s="62">
        <v>2456</v>
      </c>
    </row>
  </sheetData>
  <mergeCells count="3">
    <mergeCell ref="B4:B5"/>
    <mergeCell ref="C4:I4"/>
    <mergeCell ref="J4:P4"/>
  </mergeCells>
  <pageMargins left="0.7" right="0.7" top="0.75" bottom="0.75" header="0.3" footer="0.3"/>
  <pageSetup paperSize="9"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I15"/>
  <sheetViews>
    <sheetView showGridLines="0" workbookViewId="0">
      <selection activeCell="B3" sqref="B3"/>
    </sheetView>
  </sheetViews>
  <sheetFormatPr defaultRowHeight="15" x14ac:dyDescent="0.25"/>
  <cols>
    <col min="1" max="1" width="0.85546875" style="1" customWidth="1"/>
    <col min="2" max="2" width="15.42578125" style="1" customWidth="1"/>
    <col min="3" max="7" width="11" style="1" customWidth="1"/>
    <col min="8" max="8" width="9.28515625" style="1" customWidth="1"/>
    <col min="9" max="9" width="11" style="1" customWidth="1"/>
    <col min="10" max="11" width="9.140625" style="1"/>
    <col min="12" max="12" width="31.85546875" style="1" customWidth="1"/>
    <col min="13" max="16384" width="9.140625" style="1"/>
  </cols>
  <sheetData>
    <row r="2" spans="2:9" x14ac:dyDescent="0.25">
      <c r="B2" s="67" t="s">
        <v>67</v>
      </c>
      <c r="C2" s="67"/>
      <c r="D2" s="67"/>
      <c r="E2" s="67"/>
      <c r="F2" s="67"/>
      <c r="G2" s="67"/>
      <c r="H2" s="67"/>
      <c r="I2" s="67"/>
    </row>
    <row r="3" spans="2:9" x14ac:dyDescent="0.25">
      <c r="B3" s="68" t="s">
        <v>64</v>
      </c>
      <c r="C3" s="68"/>
      <c r="D3" s="68"/>
      <c r="E3" s="68"/>
      <c r="F3" s="68"/>
      <c r="G3" s="68"/>
      <c r="H3" s="68"/>
      <c r="I3" s="69"/>
    </row>
    <row r="4" spans="2:9" x14ac:dyDescent="0.25">
      <c r="B4" s="315" t="s">
        <v>1</v>
      </c>
      <c r="C4" s="318" t="s">
        <v>65</v>
      </c>
      <c r="D4" s="318"/>
      <c r="E4" s="318"/>
      <c r="F4" s="318"/>
      <c r="G4" s="318"/>
      <c r="H4" s="318"/>
      <c r="I4" s="318"/>
    </row>
    <row r="5" spans="2:9" ht="67.5" customHeight="1" x14ac:dyDescent="0.25">
      <c r="B5" s="316"/>
      <c r="C5" s="52" t="s">
        <v>55</v>
      </c>
      <c r="D5" s="52" t="s">
        <v>56</v>
      </c>
      <c r="E5" s="52" t="s">
        <v>57</v>
      </c>
      <c r="F5" s="52" t="s">
        <v>58</v>
      </c>
      <c r="G5" s="52" t="s">
        <v>59</v>
      </c>
      <c r="H5" s="8" t="s">
        <v>66</v>
      </c>
      <c r="I5" s="53" t="s">
        <v>8</v>
      </c>
    </row>
    <row r="6" spans="2:9" x14ac:dyDescent="0.25">
      <c r="B6" s="54" t="s">
        <v>10</v>
      </c>
      <c r="C6" s="70">
        <v>38.770000000000003</v>
      </c>
      <c r="D6" s="71">
        <v>2.84</v>
      </c>
      <c r="E6" s="70">
        <v>15.31</v>
      </c>
      <c r="F6" s="71">
        <v>38.520000000000003</v>
      </c>
      <c r="G6" s="70">
        <v>3.95</v>
      </c>
      <c r="H6" s="71">
        <v>0.62</v>
      </c>
      <c r="I6" s="70">
        <v>100</v>
      </c>
    </row>
    <row r="7" spans="2:9" x14ac:dyDescent="0.25">
      <c r="B7" s="54" t="s">
        <v>11</v>
      </c>
      <c r="C7" s="70">
        <v>39.549999999999997</v>
      </c>
      <c r="D7" s="71">
        <v>1.97</v>
      </c>
      <c r="E7" s="70">
        <v>10.029999999999999</v>
      </c>
      <c r="F7" s="71">
        <v>45.09</v>
      </c>
      <c r="G7" s="70">
        <v>3.02</v>
      </c>
      <c r="H7" s="71">
        <v>0.34</v>
      </c>
      <c r="I7" s="70">
        <v>100</v>
      </c>
    </row>
    <row r="8" spans="2:9" x14ac:dyDescent="0.25">
      <c r="B8" s="54" t="s">
        <v>12</v>
      </c>
      <c r="C8" s="70">
        <v>27.3</v>
      </c>
      <c r="D8" s="71">
        <v>0.98</v>
      </c>
      <c r="E8" s="70">
        <v>10.64</v>
      </c>
      <c r="F8" s="71">
        <v>49.38</v>
      </c>
      <c r="G8" s="70">
        <v>6.38</v>
      </c>
      <c r="H8" s="71">
        <v>5.32</v>
      </c>
      <c r="I8" s="70">
        <v>100</v>
      </c>
    </row>
    <row r="9" spans="2:9" x14ac:dyDescent="0.25">
      <c r="B9" s="54" t="s">
        <v>13</v>
      </c>
      <c r="C9" s="70">
        <v>28.66</v>
      </c>
      <c r="D9" s="71">
        <v>2.74</v>
      </c>
      <c r="E9" s="70">
        <v>21.04</v>
      </c>
      <c r="F9" s="71">
        <v>39.94</v>
      </c>
      <c r="G9" s="70">
        <v>6.4</v>
      </c>
      <c r="H9" s="71">
        <v>1.22</v>
      </c>
      <c r="I9" s="70">
        <v>100</v>
      </c>
    </row>
    <row r="10" spans="2:9" x14ac:dyDescent="0.25">
      <c r="B10" s="54" t="s">
        <v>14</v>
      </c>
      <c r="C10" s="70">
        <v>17.55</v>
      </c>
      <c r="D10" s="71">
        <v>6.38</v>
      </c>
      <c r="E10" s="70">
        <v>34.31</v>
      </c>
      <c r="F10" s="71">
        <v>35.369999999999997</v>
      </c>
      <c r="G10" s="70">
        <v>6.12</v>
      </c>
      <c r="H10" s="71">
        <v>0.27</v>
      </c>
      <c r="I10" s="70">
        <v>100</v>
      </c>
    </row>
    <row r="11" spans="2:9" x14ac:dyDescent="0.25">
      <c r="B11" s="54" t="s">
        <v>15</v>
      </c>
      <c r="C11" s="70">
        <v>28.09</v>
      </c>
      <c r="D11" s="71" t="s">
        <v>28</v>
      </c>
      <c r="E11" s="70">
        <v>16.850000000000001</v>
      </c>
      <c r="F11" s="71">
        <v>43.82</v>
      </c>
      <c r="G11" s="70">
        <v>8.99</v>
      </c>
      <c r="H11" s="71">
        <v>2.25</v>
      </c>
      <c r="I11" s="70">
        <v>100</v>
      </c>
    </row>
    <row r="12" spans="2:9" x14ac:dyDescent="0.25">
      <c r="B12" s="54" t="s">
        <v>16</v>
      </c>
      <c r="C12" s="70">
        <v>34.090000000000003</v>
      </c>
      <c r="D12" s="71">
        <v>3.93</v>
      </c>
      <c r="E12" s="70">
        <v>13.25</v>
      </c>
      <c r="F12" s="71">
        <v>41.72</v>
      </c>
      <c r="G12" s="70">
        <v>6.07</v>
      </c>
      <c r="H12" s="71">
        <v>0.94</v>
      </c>
      <c r="I12" s="70">
        <v>100</v>
      </c>
    </row>
    <row r="13" spans="2:9" x14ac:dyDescent="0.25">
      <c r="B13" s="54" t="s">
        <v>17</v>
      </c>
      <c r="C13" s="70">
        <v>31.16</v>
      </c>
      <c r="D13" s="71">
        <v>4.1399999999999997</v>
      </c>
      <c r="E13" s="70">
        <v>26.43</v>
      </c>
      <c r="F13" s="71">
        <v>31.56</v>
      </c>
      <c r="G13" s="70">
        <v>6.31</v>
      </c>
      <c r="H13" s="71">
        <v>0.39</v>
      </c>
      <c r="I13" s="70">
        <v>100</v>
      </c>
    </row>
    <row r="14" spans="2:9" x14ac:dyDescent="0.25">
      <c r="B14" s="54" t="s">
        <v>18</v>
      </c>
      <c r="C14" s="70">
        <v>49</v>
      </c>
      <c r="D14" s="71">
        <v>2.56</v>
      </c>
      <c r="E14" s="70">
        <v>7.41</v>
      </c>
      <c r="F14" s="71">
        <v>37.61</v>
      </c>
      <c r="G14" s="70">
        <v>2.71</v>
      </c>
      <c r="H14" s="71">
        <v>0.71</v>
      </c>
      <c r="I14" s="70">
        <v>100</v>
      </c>
    </row>
    <row r="15" spans="2:9" x14ac:dyDescent="0.25">
      <c r="B15" s="60" t="s">
        <v>8</v>
      </c>
      <c r="C15" s="72">
        <v>35.21</v>
      </c>
      <c r="D15" s="72">
        <v>2.81</v>
      </c>
      <c r="E15" s="72">
        <v>13.77</v>
      </c>
      <c r="F15" s="72">
        <v>42.1</v>
      </c>
      <c r="G15" s="72">
        <v>4.8499999999999996</v>
      </c>
      <c r="H15" s="72">
        <v>1.26</v>
      </c>
      <c r="I15" s="72">
        <v>100</v>
      </c>
    </row>
  </sheetData>
  <mergeCells count="2">
    <mergeCell ref="B4:B5"/>
    <mergeCell ref="C4:I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I15"/>
  <sheetViews>
    <sheetView showGridLines="0" workbookViewId="0">
      <selection activeCell="L19" sqref="L19"/>
    </sheetView>
  </sheetViews>
  <sheetFormatPr defaultRowHeight="15" x14ac:dyDescent="0.25"/>
  <cols>
    <col min="1" max="1" width="0.85546875" style="1" customWidth="1"/>
    <col min="2" max="16384" width="9.140625" style="1"/>
  </cols>
  <sheetData>
    <row r="2" spans="2:9" x14ac:dyDescent="0.25">
      <c r="B2" s="19" t="s">
        <v>69</v>
      </c>
      <c r="C2" s="19"/>
      <c r="D2" s="19"/>
      <c r="E2" s="19"/>
      <c r="F2" s="19"/>
      <c r="G2" s="19"/>
      <c r="H2" s="19"/>
      <c r="I2" s="19"/>
    </row>
    <row r="3" spans="2:9" x14ac:dyDescent="0.25">
      <c r="B3" s="365" t="s">
        <v>64</v>
      </c>
      <c r="C3" s="374"/>
      <c r="D3" s="374"/>
      <c r="E3" s="374"/>
      <c r="F3" s="374"/>
      <c r="G3" s="374"/>
      <c r="H3" s="374"/>
    </row>
    <row r="4" spans="2:9" x14ac:dyDescent="0.25">
      <c r="B4" s="315" t="s">
        <v>1</v>
      </c>
      <c r="C4" s="318" t="s">
        <v>68</v>
      </c>
      <c r="D4" s="318"/>
      <c r="E4" s="318"/>
      <c r="F4" s="318"/>
      <c r="G4" s="318"/>
      <c r="H4" s="318"/>
      <c r="I4" s="318"/>
    </row>
    <row r="5" spans="2:9" ht="67.5" customHeight="1" x14ac:dyDescent="0.25">
      <c r="B5" s="316"/>
      <c r="C5" s="52" t="s">
        <v>55</v>
      </c>
      <c r="D5" s="52" t="s">
        <v>56</v>
      </c>
      <c r="E5" s="52" t="s">
        <v>57</v>
      </c>
      <c r="F5" s="52" t="s">
        <v>58</v>
      </c>
      <c r="G5" s="52" t="s">
        <v>59</v>
      </c>
      <c r="H5" s="8" t="s">
        <v>60</v>
      </c>
      <c r="I5" s="53" t="s">
        <v>8</v>
      </c>
    </row>
    <row r="6" spans="2:9" x14ac:dyDescent="0.25">
      <c r="B6" s="76" t="s">
        <v>10</v>
      </c>
      <c r="C6" s="77">
        <v>15.21</v>
      </c>
      <c r="D6" s="78">
        <v>1.38</v>
      </c>
      <c r="E6" s="77">
        <v>11.98</v>
      </c>
      <c r="F6" s="78">
        <v>51.15</v>
      </c>
      <c r="G6" s="77">
        <v>17.97</v>
      </c>
      <c r="H6" s="78">
        <v>2.2999999999999998</v>
      </c>
      <c r="I6" s="77">
        <v>100</v>
      </c>
    </row>
    <row r="7" spans="2:9" x14ac:dyDescent="0.25">
      <c r="B7" s="76" t="s">
        <v>11</v>
      </c>
      <c r="C7" s="77">
        <v>4.1900000000000004</v>
      </c>
      <c r="D7" s="78">
        <v>0.2</v>
      </c>
      <c r="E7" s="77">
        <v>7.19</v>
      </c>
      <c r="F7" s="78">
        <v>54.29</v>
      </c>
      <c r="G7" s="77">
        <v>31.74</v>
      </c>
      <c r="H7" s="78">
        <v>2.4</v>
      </c>
      <c r="I7" s="77">
        <v>100</v>
      </c>
    </row>
    <row r="8" spans="2:9" x14ac:dyDescent="0.25">
      <c r="B8" s="76" t="s">
        <v>12</v>
      </c>
      <c r="C8" s="77">
        <v>6.38</v>
      </c>
      <c r="D8" s="78">
        <v>0.53</v>
      </c>
      <c r="E8" s="77">
        <v>2.39</v>
      </c>
      <c r="F8" s="78">
        <v>38.299999999999997</v>
      </c>
      <c r="G8" s="77">
        <v>41.49</v>
      </c>
      <c r="H8" s="78">
        <v>10.9</v>
      </c>
      <c r="I8" s="77">
        <v>100</v>
      </c>
    </row>
    <row r="9" spans="2:9" x14ac:dyDescent="0.25">
      <c r="B9" s="76" t="s">
        <v>13</v>
      </c>
      <c r="C9" s="77">
        <v>19.09</v>
      </c>
      <c r="D9" s="78">
        <v>1.82</v>
      </c>
      <c r="E9" s="77">
        <v>20.91</v>
      </c>
      <c r="F9" s="78">
        <v>35.450000000000003</v>
      </c>
      <c r="G9" s="77">
        <v>20.91</v>
      </c>
      <c r="H9" s="78">
        <v>1.82</v>
      </c>
      <c r="I9" s="77">
        <v>100</v>
      </c>
    </row>
    <row r="10" spans="2:9" x14ac:dyDescent="0.25">
      <c r="B10" s="76" t="s">
        <v>14</v>
      </c>
      <c r="C10" s="77">
        <v>5</v>
      </c>
      <c r="D10" s="78">
        <v>4.17</v>
      </c>
      <c r="E10" s="77">
        <v>9.17</v>
      </c>
      <c r="F10" s="78">
        <v>40.83</v>
      </c>
      <c r="G10" s="77">
        <v>40</v>
      </c>
      <c r="H10" s="78">
        <v>0.83</v>
      </c>
      <c r="I10" s="77">
        <v>100</v>
      </c>
    </row>
    <row r="11" spans="2:9" x14ac:dyDescent="0.25">
      <c r="B11" s="76" t="s">
        <v>15</v>
      </c>
      <c r="C11" s="77">
        <v>7.22</v>
      </c>
      <c r="D11" s="78" t="s">
        <v>28</v>
      </c>
      <c r="E11" s="77">
        <v>4.12</v>
      </c>
      <c r="F11" s="78">
        <v>44.33</v>
      </c>
      <c r="G11" s="77">
        <v>41.24</v>
      </c>
      <c r="H11" s="78">
        <v>3.09</v>
      </c>
      <c r="I11" s="77">
        <v>100</v>
      </c>
    </row>
    <row r="12" spans="2:9" x14ac:dyDescent="0.25">
      <c r="B12" s="76" t="s">
        <v>16</v>
      </c>
      <c r="C12" s="77">
        <v>6.85</v>
      </c>
      <c r="D12" s="78">
        <v>1.58</v>
      </c>
      <c r="E12" s="77">
        <v>5.8</v>
      </c>
      <c r="F12" s="78">
        <v>54.66</v>
      </c>
      <c r="G12" s="77">
        <v>29.17</v>
      </c>
      <c r="H12" s="78">
        <v>1.93</v>
      </c>
      <c r="I12" s="77">
        <v>100</v>
      </c>
    </row>
    <row r="13" spans="2:9" x14ac:dyDescent="0.25">
      <c r="B13" s="76" t="s">
        <v>17</v>
      </c>
      <c r="C13" s="77">
        <v>10.74</v>
      </c>
      <c r="D13" s="78">
        <v>2.0699999999999998</v>
      </c>
      <c r="E13" s="77">
        <v>21.49</v>
      </c>
      <c r="F13" s="78">
        <v>46.28</v>
      </c>
      <c r="G13" s="77">
        <v>19.010000000000002</v>
      </c>
      <c r="H13" s="78">
        <v>0.41</v>
      </c>
      <c r="I13" s="77">
        <v>100</v>
      </c>
    </row>
    <row r="14" spans="2:9" x14ac:dyDescent="0.25">
      <c r="B14" s="76" t="s">
        <v>18</v>
      </c>
      <c r="C14" s="77">
        <v>17.41</v>
      </c>
      <c r="D14" s="78">
        <v>4.0199999999999996</v>
      </c>
      <c r="E14" s="77">
        <v>4.46</v>
      </c>
      <c r="F14" s="78">
        <v>46.88</v>
      </c>
      <c r="G14" s="77">
        <v>25.45</v>
      </c>
      <c r="H14" s="78">
        <v>1.79</v>
      </c>
      <c r="I14" s="77">
        <v>100</v>
      </c>
    </row>
    <row r="15" spans="2:9" x14ac:dyDescent="0.25">
      <c r="B15" s="74" t="s">
        <v>8</v>
      </c>
      <c r="C15" s="75">
        <v>8.7899999999999991</v>
      </c>
      <c r="D15" s="75">
        <v>1.47</v>
      </c>
      <c r="E15" s="75">
        <v>8.31</v>
      </c>
      <c r="F15" s="75">
        <v>48.29</v>
      </c>
      <c r="G15" s="75">
        <v>29.89</v>
      </c>
      <c r="H15" s="75">
        <v>3.26</v>
      </c>
      <c r="I15" s="75">
        <v>100</v>
      </c>
    </row>
  </sheetData>
  <mergeCells count="2">
    <mergeCell ref="B4:B5"/>
    <mergeCell ref="C4:I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H18"/>
  <sheetViews>
    <sheetView showGridLines="0" workbookViewId="0">
      <selection activeCell="B2" sqref="B2"/>
    </sheetView>
  </sheetViews>
  <sheetFormatPr defaultRowHeight="15" x14ac:dyDescent="0.25"/>
  <cols>
    <col min="1" max="1" width="0.85546875" style="1" customWidth="1"/>
    <col min="2" max="16384" width="9.140625" style="1"/>
  </cols>
  <sheetData>
    <row r="2" spans="2:8" x14ac:dyDescent="0.25">
      <c r="B2" s="19" t="s">
        <v>86</v>
      </c>
      <c r="C2" s="93"/>
      <c r="D2" s="93"/>
      <c r="E2" s="93"/>
      <c r="F2" s="94"/>
      <c r="G2" s="94"/>
      <c r="H2" s="94"/>
    </row>
    <row r="3" spans="2:8" x14ac:dyDescent="0.25">
      <c r="B3" s="51" t="s">
        <v>70</v>
      </c>
      <c r="C3" s="51"/>
      <c r="D3" s="51"/>
      <c r="E3" s="51"/>
      <c r="F3" s="51"/>
      <c r="G3" s="51"/>
      <c r="H3" s="51"/>
    </row>
    <row r="4" spans="2:8" x14ac:dyDescent="0.25">
      <c r="B4" s="320" t="s">
        <v>71</v>
      </c>
      <c r="C4" s="322" t="s">
        <v>22</v>
      </c>
      <c r="D4" s="322"/>
      <c r="E4" s="322"/>
      <c r="F4" s="323" t="s">
        <v>23</v>
      </c>
      <c r="G4" s="323"/>
      <c r="H4" s="323"/>
    </row>
    <row r="5" spans="2:8" x14ac:dyDescent="0.25">
      <c r="B5" s="321"/>
      <c r="C5" s="80" t="s">
        <v>72</v>
      </c>
      <c r="D5" s="80" t="s">
        <v>73</v>
      </c>
      <c r="E5" s="80" t="s">
        <v>38</v>
      </c>
      <c r="F5" s="80" t="s">
        <v>72</v>
      </c>
      <c r="G5" s="80" t="s">
        <v>73</v>
      </c>
      <c r="H5" s="80" t="s">
        <v>38</v>
      </c>
    </row>
    <row r="6" spans="2:8" x14ac:dyDescent="0.25">
      <c r="B6" s="81" t="s">
        <v>74</v>
      </c>
      <c r="C6" s="82">
        <v>823</v>
      </c>
      <c r="D6" s="83">
        <v>21</v>
      </c>
      <c r="E6" s="82">
        <v>1211</v>
      </c>
      <c r="F6" s="84">
        <v>7.4688999999999997</v>
      </c>
      <c r="G6" s="85">
        <v>10</v>
      </c>
      <c r="H6" s="84">
        <v>7.3761000000000001</v>
      </c>
    </row>
    <row r="7" spans="2:8" x14ac:dyDescent="0.25">
      <c r="B7" s="81" t="s">
        <v>75</v>
      </c>
      <c r="C7" s="82">
        <v>769</v>
      </c>
      <c r="D7" s="83">
        <v>7</v>
      </c>
      <c r="E7" s="82">
        <v>1112</v>
      </c>
      <c r="F7" s="84">
        <v>6.9789000000000003</v>
      </c>
      <c r="G7" s="85">
        <v>3.3332999999999999</v>
      </c>
      <c r="H7" s="84">
        <v>6.7731000000000003</v>
      </c>
    </row>
    <row r="8" spans="2:8" x14ac:dyDescent="0.25">
      <c r="B8" s="81" t="s">
        <v>76</v>
      </c>
      <c r="C8" s="82">
        <v>932</v>
      </c>
      <c r="D8" s="83">
        <v>19</v>
      </c>
      <c r="E8" s="82">
        <v>1366</v>
      </c>
      <c r="F8" s="84">
        <v>8.4581</v>
      </c>
      <c r="G8" s="85">
        <v>9.0475999999999992</v>
      </c>
      <c r="H8" s="84">
        <v>8.3201000000000001</v>
      </c>
    </row>
    <row r="9" spans="2:8" x14ac:dyDescent="0.25">
      <c r="B9" s="81" t="s">
        <v>77</v>
      </c>
      <c r="C9" s="82">
        <v>895</v>
      </c>
      <c r="D9" s="83">
        <v>15</v>
      </c>
      <c r="E9" s="82">
        <v>1347</v>
      </c>
      <c r="F9" s="84">
        <v>8.1222999999999992</v>
      </c>
      <c r="G9" s="85">
        <v>7.1429</v>
      </c>
      <c r="H9" s="84">
        <v>8.2043999999999997</v>
      </c>
    </row>
    <row r="10" spans="2:8" x14ac:dyDescent="0.25">
      <c r="B10" s="81" t="s">
        <v>78</v>
      </c>
      <c r="C10" s="82">
        <v>992</v>
      </c>
      <c r="D10" s="83">
        <v>18</v>
      </c>
      <c r="E10" s="82">
        <v>1531</v>
      </c>
      <c r="F10" s="84">
        <v>9.0025999999999993</v>
      </c>
      <c r="G10" s="85">
        <v>8.5714000000000006</v>
      </c>
      <c r="H10" s="84">
        <v>9.3251000000000008</v>
      </c>
    </row>
    <row r="11" spans="2:8" x14ac:dyDescent="0.25">
      <c r="B11" s="81" t="s">
        <v>79</v>
      </c>
      <c r="C11" s="82">
        <v>967</v>
      </c>
      <c r="D11" s="83">
        <v>23</v>
      </c>
      <c r="E11" s="82">
        <v>1422</v>
      </c>
      <c r="F11" s="84">
        <v>8.7758000000000003</v>
      </c>
      <c r="G11" s="85">
        <v>10.952400000000001</v>
      </c>
      <c r="H11" s="84">
        <v>8.6611999999999991</v>
      </c>
    </row>
    <row r="12" spans="2:8" x14ac:dyDescent="0.25">
      <c r="B12" s="81" t="s">
        <v>80</v>
      </c>
      <c r="C12" s="82">
        <v>1138</v>
      </c>
      <c r="D12" s="83">
        <v>10</v>
      </c>
      <c r="E12" s="82">
        <v>1706</v>
      </c>
      <c r="F12" s="84">
        <v>10.3276</v>
      </c>
      <c r="G12" s="85">
        <v>4.7618999999999998</v>
      </c>
      <c r="H12" s="84">
        <v>10.391</v>
      </c>
    </row>
    <row r="13" spans="2:8" x14ac:dyDescent="0.25">
      <c r="B13" s="81" t="s">
        <v>81</v>
      </c>
      <c r="C13" s="82">
        <v>965</v>
      </c>
      <c r="D13" s="83">
        <v>32</v>
      </c>
      <c r="E13" s="82">
        <v>1509</v>
      </c>
      <c r="F13" s="84">
        <v>8.7576000000000001</v>
      </c>
      <c r="G13" s="85">
        <v>15.238099999999999</v>
      </c>
      <c r="H13" s="84">
        <v>9.1911000000000005</v>
      </c>
    </row>
    <row r="14" spans="2:8" x14ac:dyDescent="0.25">
      <c r="B14" s="81" t="s">
        <v>82</v>
      </c>
      <c r="C14" s="82">
        <v>935</v>
      </c>
      <c r="D14" s="83">
        <v>14</v>
      </c>
      <c r="E14" s="82">
        <v>1383</v>
      </c>
      <c r="F14" s="84">
        <v>8.4853000000000005</v>
      </c>
      <c r="G14" s="85">
        <v>6.6666999999999996</v>
      </c>
      <c r="H14" s="84">
        <v>8.4237000000000002</v>
      </c>
    </row>
    <row r="15" spans="2:8" x14ac:dyDescent="0.25">
      <c r="B15" s="81" t="s">
        <v>83</v>
      </c>
      <c r="C15" s="82">
        <v>851</v>
      </c>
      <c r="D15" s="83">
        <v>13</v>
      </c>
      <c r="E15" s="82">
        <v>1218</v>
      </c>
      <c r="F15" s="84">
        <v>7.7229999999999999</v>
      </c>
      <c r="G15" s="85">
        <v>6.1905000000000001</v>
      </c>
      <c r="H15" s="84">
        <v>7.4187000000000003</v>
      </c>
    </row>
    <row r="16" spans="2:8" x14ac:dyDescent="0.25">
      <c r="B16" s="81" t="s">
        <v>84</v>
      </c>
      <c r="C16" s="82">
        <v>849</v>
      </c>
      <c r="D16" s="83">
        <v>18</v>
      </c>
      <c r="E16" s="82">
        <v>1278</v>
      </c>
      <c r="F16" s="84">
        <v>7.7049000000000003</v>
      </c>
      <c r="G16" s="85">
        <v>8.5714000000000006</v>
      </c>
      <c r="H16" s="84">
        <v>7.7840999999999996</v>
      </c>
    </row>
    <row r="17" spans="2:8" x14ac:dyDescent="0.25">
      <c r="B17" s="81" t="s">
        <v>85</v>
      </c>
      <c r="C17" s="82">
        <v>903</v>
      </c>
      <c r="D17" s="86">
        <v>20</v>
      </c>
      <c r="E17" s="87">
        <v>1335</v>
      </c>
      <c r="F17" s="88">
        <v>8.1949000000000005</v>
      </c>
      <c r="G17" s="89">
        <v>9.5237999999999996</v>
      </c>
      <c r="H17" s="88">
        <v>8.1312999999999995</v>
      </c>
    </row>
    <row r="18" spans="2:8" x14ac:dyDescent="0.25">
      <c r="B18" s="90" t="s">
        <v>8</v>
      </c>
      <c r="C18" s="91">
        <v>11019</v>
      </c>
      <c r="D18" s="91">
        <v>210</v>
      </c>
      <c r="E18" s="91">
        <v>16418</v>
      </c>
      <c r="F18" s="92">
        <v>100</v>
      </c>
      <c r="G18" s="92">
        <v>100</v>
      </c>
      <c r="H18" s="92">
        <v>100</v>
      </c>
    </row>
  </sheetData>
  <mergeCells count="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H13"/>
  <sheetViews>
    <sheetView showGridLines="0" workbookViewId="0">
      <selection activeCell="G34" sqref="G34"/>
    </sheetView>
  </sheetViews>
  <sheetFormatPr defaultRowHeight="15" x14ac:dyDescent="0.25"/>
  <cols>
    <col min="1" max="1" width="0.85546875" style="1" customWidth="1"/>
    <col min="2" max="2" width="10.85546875" style="1" customWidth="1"/>
    <col min="3" max="16384" width="9.140625" style="1"/>
  </cols>
  <sheetData>
    <row r="2" spans="2:8" x14ac:dyDescent="0.25">
      <c r="B2" s="19" t="s">
        <v>317</v>
      </c>
      <c r="C2" s="19"/>
      <c r="D2" s="19"/>
      <c r="E2" s="19"/>
      <c r="F2" s="19"/>
      <c r="G2" s="19"/>
      <c r="H2" s="19"/>
    </row>
    <row r="3" spans="2:8" x14ac:dyDescent="0.25">
      <c r="B3" s="51" t="s">
        <v>70</v>
      </c>
      <c r="C3" s="51"/>
      <c r="D3" s="51"/>
      <c r="E3" s="51"/>
      <c r="F3" s="51"/>
      <c r="G3" s="51"/>
      <c r="H3" s="51"/>
    </row>
    <row r="4" spans="2:8" x14ac:dyDescent="0.25">
      <c r="B4" s="324" t="s">
        <v>87</v>
      </c>
      <c r="C4" s="326" t="s">
        <v>22</v>
      </c>
      <c r="D4" s="326"/>
      <c r="E4" s="326"/>
      <c r="F4" s="327" t="s">
        <v>23</v>
      </c>
      <c r="G4" s="327"/>
      <c r="H4" s="327"/>
    </row>
    <row r="5" spans="2:8" x14ac:dyDescent="0.25">
      <c r="B5" s="325"/>
      <c r="C5" s="52" t="s">
        <v>72</v>
      </c>
      <c r="D5" s="52" t="s">
        <v>73</v>
      </c>
      <c r="E5" s="52" t="s">
        <v>38</v>
      </c>
      <c r="F5" s="52" t="s">
        <v>72</v>
      </c>
      <c r="G5" s="52" t="s">
        <v>73</v>
      </c>
      <c r="H5" s="52" t="s">
        <v>38</v>
      </c>
    </row>
    <row r="6" spans="2:8" x14ac:dyDescent="0.25">
      <c r="B6" s="54" t="s">
        <v>88</v>
      </c>
      <c r="C6" s="98">
        <v>1617</v>
      </c>
      <c r="D6" s="99">
        <v>31</v>
      </c>
      <c r="E6" s="98">
        <v>2359</v>
      </c>
      <c r="F6" s="100">
        <v>14.6747</v>
      </c>
      <c r="G6" s="101">
        <v>14.761900000000001</v>
      </c>
      <c r="H6" s="100">
        <v>14.368399999999999</v>
      </c>
    </row>
    <row r="7" spans="2:8" x14ac:dyDescent="0.25">
      <c r="B7" s="54" t="s">
        <v>89</v>
      </c>
      <c r="C7" s="98">
        <v>1626</v>
      </c>
      <c r="D7" s="99">
        <v>31</v>
      </c>
      <c r="E7" s="98">
        <v>2389</v>
      </c>
      <c r="F7" s="100">
        <v>14.7563</v>
      </c>
      <c r="G7" s="101">
        <v>14.761900000000001</v>
      </c>
      <c r="H7" s="100">
        <v>14.5511</v>
      </c>
    </row>
    <row r="8" spans="2:8" x14ac:dyDescent="0.25">
      <c r="B8" s="54" t="s">
        <v>90</v>
      </c>
      <c r="C8" s="98">
        <v>1699</v>
      </c>
      <c r="D8" s="99">
        <v>30</v>
      </c>
      <c r="E8" s="98">
        <v>2433</v>
      </c>
      <c r="F8" s="100">
        <v>15.418799999999999</v>
      </c>
      <c r="G8" s="101">
        <v>14.2857</v>
      </c>
      <c r="H8" s="100">
        <v>14.819100000000001</v>
      </c>
    </row>
    <row r="9" spans="2:8" x14ac:dyDescent="0.25">
      <c r="B9" s="54" t="s">
        <v>91</v>
      </c>
      <c r="C9" s="98">
        <v>1605</v>
      </c>
      <c r="D9" s="99">
        <v>24</v>
      </c>
      <c r="E9" s="98">
        <v>2329</v>
      </c>
      <c r="F9" s="100">
        <v>14.565799999999999</v>
      </c>
      <c r="G9" s="101">
        <v>11.428599999999999</v>
      </c>
      <c r="H9" s="100">
        <v>14.185600000000001</v>
      </c>
    </row>
    <row r="10" spans="2:8" x14ac:dyDescent="0.25">
      <c r="B10" s="54" t="s">
        <v>92</v>
      </c>
      <c r="C10" s="98">
        <v>1748</v>
      </c>
      <c r="D10" s="99">
        <v>28</v>
      </c>
      <c r="E10" s="98">
        <v>2528</v>
      </c>
      <c r="F10" s="100">
        <v>15.8635</v>
      </c>
      <c r="G10" s="101">
        <v>13.333299999999999</v>
      </c>
      <c r="H10" s="100">
        <v>15.3977</v>
      </c>
    </row>
    <row r="11" spans="2:8" x14ac:dyDescent="0.25">
      <c r="B11" s="54" t="s">
        <v>93</v>
      </c>
      <c r="C11" s="98">
        <v>1500</v>
      </c>
      <c r="D11" s="99">
        <v>29</v>
      </c>
      <c r="E11" s="98">
        <v>2268</v>
      </c>
      <c r="F11" s="100">
        <v>13.6129</v>
      </c>
      <c r="G11" s="101">
        <v>13.8095</v>
      </c>
      <c r="H11" s="100">
        <v>13.8141</v>
      </c>
    </row>
    <row r="12" spans="2:8" x14ac:dyDescent="0.25">
      <c r="B12" s="54" t="s">
        <v>94</v>
      </c>
      <c r="C12" s="98">
        <v>1224</v>
      </c>
      <c r="D12" s="99">
        <v>37</v>
      </c>
      <c r="E12" s="98">
        <v>2112</v>
      </c>
      <c r="F12" s="100">
        <v>11.1081</v>
      </c>
      <c r="G12" s="101">
        <v>17.619</v>
      </c>
      <c r="H12" s="100">
        <v>12.863899999999999</v>
      </c>
    </row>
    <row r="13" spans="2:8" x14ac:dyDescent="0.25">
      <c r="B13" s="60" t="s">
        <v>8</v>
      </c>
      <c r="C13" s="61">
        <v>11019</v>
      </c>
      <c r="D13" s="61">
        <v>210</v>
      </c>
      <c r="E13" s="61">
        <v>16418</v>
      </c>
      <c r="F13" s="97">
        <v>100</v>
      </c>
      <c r="G13" s="97">
        <v>100</v>
      </c>
      <c r="H13" s="97">
        <v>100</v>
      </c>
    </row>
  </sheetData>
  <mergeCells count="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J34"/>
  <sheetViews>
    <sheetView showGridLines="0" workbookViewId="0">
      <selection activeCell="A31" sqref="A31:XFD32"/>
    </sheetView>
  </sheetViews>
  <sheetFormatPr defaultRowHeight="15" x14ac:dyDescent="0.25"/>
  <cols>
    <col min="1" max="1" width="0.85546875" style="1" customWidth="1"/>
    <col min="2" max="2" width="14.85546875" style="1" customWidth="1"/>
    <col min="3" max="6" width="10.85546875" style="1" customWidth="1"/>
    <col min="7" max="7" width="10" style="1" customWidth="1"/>
    <col min="8" max="16384" width="9.140625" style="1"/>
  </cols>
  <sheetData>
    <row r="2" spans="2:10" ht="12.75" customHeight="1" x14ac:dyDescent="0.25">
      <c r="B2" s="19" t="s">
        <v>318</v>
      </c>
      <c r="C2" s="93"/>
      <c r="D2" s="93"/>
      <c r="E2" s="93"/>
      <c r="F2" s="94"/>
      <c r="G2" s="94"/>
      <c r="H2" s="94"/>
      <c r="I2" s="180"/>
      <c r="J2" s="180"/>
    </row>
    <row r="3" spans="2:10" ht="12.75" customHeight="1" x14ac:dyDescent="0.25">
      <c r="B3" s="51" t="s">
        <v>184</v>
      </c>
      <c r="C3" s="127"/>
      <c r="D3" s="127"/>
      <c r="E3" s="127"/>
      <c r="F3" s="127"/>
      <c r="G3" s="127"/>
      <c r="H3" s="127"/>
      <c r="I3" s="180"/>
      <c r="J3" s="180"/>
    </row>
    <row r="4" spans="2:10" ht="27" customHeight="1" x14ac:dyDescent="0.25">
      <c r="B4" s="149" t="s">
        <v>183</v>
      </c>
      <c r="C4" s="179" t="s">
        <v>72</v>
      </c>
      <c r="D4" s="179" t="s">
        <v>73</v>
      </c>
      <c r="E4" s="179" t="s">
        <v>38</v>
      </c>
      <c r="F4" s="144" t="s">
        <v>97</v>
      </c>
      <c r="G4" s="144" t="s">
        <v>98</v>
      </c>
      <c r="H4" s="40"/>
      <c r="I4" s="40"/>
      <c r="J4" s="40"/>
    </row>
    <row r="5" spans="2:10" ht="13.5" customHeight="1" x14ac:dyDescent="0.25">
      <c r="B5" s="173">
        <v>1</v>
      </c>
      <c r="C5" s="171">
        <v>268</v>
      </c>
      <c r="D5" s="172">
        <v>9</v>
      </c>
      <c r="E5" s="171">
        <v>491</v>
      </c>
      <c r="F5" s="170">
        <v>3.36</v>
      </c>
      <c r="G5" s="169">
        <v>183.21</v>
      </c>
      <c r="H5" s="40"/>
      <c r="I5" s="40"/>
      <c r="J5" s="40"/>
    </row>
    <row r="6" spans="2:10" ht="13.5" customHeight="1" x14ac:dyDescent="0.25">
      <c r="B6" s="173">
        <v>2</v>
      </c>
      <c r="C6" s="171">
        <v>155</v>
      </c>
      <c r="D6" s="176">
        <v>7</v>
      </c>
      <c r="E6" s="171">
        <v>267</v>
      </c>
      <c r="F6" s="11">
        <v>4.5199999999999996</v>
      </c>
      <c r="G6" s="169">
        <v>172.26</v>
      </c>
      <c r="H6" s="40"/>
      <c r="I6" s="40"/>
      <c r="J6" s="40"/>
    </row>
    <row r="7" spans="2:10" ht="13.5" customHeight="1" x14ac:dyDescent="0.25">
      <c r="B7" s="173">
        <v>3</v>
      </c>
      <c r="C7" s="171">
        <v>197</v>
      </c>
      <c r="D7" s="176">
        <v>7</v>
      </c>
      <c r="E7" s="171">
        <v>329</v>
      </c>
      <c r="F7" s="11">
        <v>3.55</v>
      </c>
      <c r="G7" s="169">
        <v>167.01</v>
      </c>
      <c r="H7" s="40"/>
      <c r="I7" s="40"/>
      <c r="J7" s="40"/>
    </row>
    <row r="8" spans="2:10" ht="13.5" customHeight="1" x14ac:dyDescent="0.25">
      <c r="B8" s="173">
        <v>4</v>
      </c>
      <c r="C8" s="171">
        <v>131</v>
      </c>
      <c r="D8" s="176">
        <v>8</v>
      </c>
      <c r="E8" s="171">
        <v>218</v>
      </c>
      <c r="F8" s="11">
        <v>6.11</v>
      </c>
      <c r="G8" s="169">
        <v>166.41</v>
      </c>
      <c r="H8" s="40"/>
      <c r="I8" s="40"/>
      <c r="J8" s="40"/>
    </row>
    <row r="9" spans="2:10" ht="13.5" customHeight="1" x14ac:dyDescent="0.25">
      <c r="B9" s="173">
        <v>5</v>
      </c>
      <c r="C9" s="171">
        <v>116</v>
      </c>
      <c r="D9" s="176">
        <v>6</v>
      </c>
      <c r="E9" s="171">
        <v>188</v>
      </c>
      <c r="F9" s="11">
        <v>5.17</v>
      </c>
      <c r="G9" s="169">
        <v>162.07</v>
      </c>
      <c r="H9" s="40"/>
      <c r="I9" s="40"/>
      <c r="J9" s="40"/>
    </row>
    <row r="10" spans="2:10" ht="13.5" customHeight="1" x14ac:dyDescent="0.25">
      <c r="B10" s="173">
        <v>6</v>
      </c>
      <c r="C10" s="171">
        <v>110</v>
      </c>
      <c r="D10" s="172">
        <v>3</v>
      </c>
      <c r="E10" s="171">
        <v>153</v>
      </c>
      <c r="F10" s="170">
        <v>2.73</v>
      </c>
      <c r="G10" s="169">
        <v>139.09</v>
      </c>
      <c r="H10" s="40"/>
      <c r="I10" s="40"/>
      <c r="J10" s="40"/>
    </row>
    <row r="11" spans="2:10" ht="13.5" customHeight="1" x14ac:dyDescent="0.25">
      <c r="B11" s="173">
        <v>7</v>
      </c>
      <c r="C11" s="171">
        <v>184</v>
      </c>
      <c r="D11" s="176">
        <v>9</v>
      </c>
      <c r="E11" s="171">
        <v>267</v>
      </c>
      <c r="F11" s="178">
        <v>4.8899999999999997</v>
      </c>
      <c r="G11" s="169">
        <v>145.11000000000001</v>
      </c>
      <c r="H11" s="40"/>
      <c r="I11" s="40"/>
      <c r="J11" s="40"/>
    </row>
    <row r="12" spans="2:10" ht="13.5" customHeight="1" x14ac:dyDescent="0.25">
      <c r="B12" s="173">
        <v>8</v>
      </c>
      <c r="C12" s="171">
        <v>414</v>
      </c>
      <c r="D12" s="172">
        <v>8</v>
      </c>
      <c r="E12" s="171">
        <v>573</v>
      </c>
      <c r="F12" s="170">
        <v>1.93</v>
      </c>
      <c r="G12" s="169">
        <v>138.41</v>
      </c>
      <c r="H12" s="40"/>
      <c r="I12" s="40"/>
      <c r="J12" s="40"/>
    </row>
    <row r="13" spans="2:10" ht="13.5" customHeight="1" x14ac:dyDescent="0.25">
      <c r="B13" s="173">
        <v>9</v>
      </c>
      <c r="C13" s="171">
        <v>619</v>
      </c>
      <c r="D13" s="176">
        <v>7</v>
      </c>
      <c r="E13" s="171">
        <v>840</v>
      </c>
      <c r="F13" s="11">
        <v>1.1299999999999999</v>
      </c>
      <c r="G13" s="169">
        <v>135.69999999999999</v>
      </c>
      <c r="H13" s="40"/>
      <c r="I13" s="40"/>
      <c r="J13" s="40"/>
    </row>
    <row r="14" spans="2:10" ht="13.5" customHeight="1" x14ac:dyDescent="0.25">
      <c r="B14" s="173">
        <v>10</v>
      </c>
      <c r="C14" s="171">
        <v>621</v>
      </c>
      <c r="D14" s="172">
        <v>11</v>
      </c>
      <c r="E14" s="171">
        <v>837</v>
      </c>
      <c r="F14" s="170">
        <v>1.77</v>
      </c>
      <c r="G14" s="169">
        <v>134.78</v>
      </c>
      <c r="H14" s="40"/>
      <c r="I14" s="40"/>
      <c r="J14" s="40"/>
    </row>
    <row r="15" spans="2:10" ht="13.5" customHeight="1" x14ac:dyDescent="0.25">
      <c r="B15" s="173">
        <v>11</v>
      </c>
      <c r="C15" s="171">
        <v>645</v>
      </c>
      <c r="D15" s="172">
        <v>15</v>
      </c>
      <c r="E15" s="171">
        <v>888</v>
      </c>
      <c r="F15" s="170">
        <v>2.33</v>
      </c>
      <c r="G15" s="169">
        <v>137.66999999999999</v>
      </c>
      <c r="H15" s="40"/>
      <c r="I15" s="40"/>
      <c r="J15" s="40"/>
    </row>
    <row r="16" spans="2:10" ht="13.5" customHeight="1" x14ac:dyDescent="0.25">
      <c r="B16" s="173">
        <v>12</v>
      </c>
      <c r="C16" s="171">
        <v>678</v>
      </c>
      <c r="D16" s="172">
        <v>20</v>
      </c>
      <c r="E16" s="171">
        <v>939</v>
      </c>
      <c r="F16" s="170">
        <v>2.95</v>
      </c>
      <c r="G16" s="169">
        <v>138.5</v>
      </c>
      <c r="H16" s="40"/>
      <c r="I16" s="40"/>
      <c r="J16" s="40"/>
    </row>
    <row r="17" spans="2:10" ht="13.5" customHeight="1" x14ac:dyDescent="0.25">
      <c r="B17" s="173">
        <v>13</v>
      </c>
      <c r="C17" s="171">
        <v>751</v>
      </c>
      <c r="D17" s="176">
        <v>5</v>
      </c>
      <c r="E17" s="171">
        <v>1081</v>
      </c>
      <c r="F17" s="178">
        <v>0.67</v>
      </c>
      <c r="G17" s="169">
        <v>143.94</v>
      </c>
      <c r="H17" s="40"/>
      <c r="I17" s="40"/>
      <c r="J17" s="40"/>
    </row>
    <row r="18" spans="2:10" ht="13.5" customHeight="1" x14ac:dyDescent="0.25">
      <c r="B18" s="173">
        <v>14</v>
      </c>
      <c r="C18" s="171">
        <v>740</v>
      </c>
      <c r="D18" s="172">
        <v>6</v>
      </c>
      <c r="E18" s="171">
        <v>1073</v>
      </c>
      <c r="F18" s="170">
        <v>0.81</v>
      </c>
      <c r="G18" s="169">
        <v>145</v>
      </c>
      <c r="H18" s="40"/>
      <c r="I18" s="40"/>
      <c r="J18" s="40"/>
    </row>
    <row r="19" spans="2:10" ht="13.5" customHeight="1" x14ac:dyDescent="0.25">
      <c r="B19" s="173">
        <v>15</v>
      </c>
      <c r="C19" s="171">
        <v>660</v>
      </c>
      <c r="D19" s="172">
        <v>6</v>
      </c>
      <c r="E19" s="171">
        <v>1039</v>
      </c>
      <c r="F19" s="170">
        <v>0.91</v>
      </c>
      <c r="G19" s="169">
        <v>157.41999999999999</v>
      </c>
      <c r="H19" s="40"/>
      <c r="I19" s="40"/>
      <c r="J19" s="40"/>
    </row>
    <row r="20" spans="2:10" ht="13.5" customHeight="1" x14ac:dyDescent="0.25">
      <c r="B20" s="173">
        <v>16</v>
      </c>
      <c r="C20" s="171">
        <v>628</v>
      </c>
      <c r="D20" s="172">
        <v>15</v>
      </c>
      <c r="E20" s="171">
        <v>902</v>
      </c>
      <c r="F20" s="170">
        <v>2.39</v>
      </c>
      <c r="G20" s="169">
        <v>143.63</v>
      </c>
      <c r="H20" s="40"/>
      <c r="I20" s="40"/>
      <c r="J20" s="40"/>
    </row>
    <row r="21" spans="2:10" ht="13.5" customHeight="1" x14ac:dyDescent="0.25">
      <c r="B21" s="173">
        <v>17</v>
      </c>
      <c r="C21" s="171">
        <v>646</v>
      </c>
      <c r="D21" s="172">
        <v>9</v>
      </c>
      <c r="E21" s="171">
        <v>971</v>
      </c>
      <c r="F21" s="170">
        <v>1.39</v>
      </c>
      <c r="G21" s="169">
        <v>150.31</v>
      </c>
      <c r="H21" s="40"/>
      <c r="I21" s="40"/>
      <c r="J21" s="40"/>
    </row>
    <row r="22" spans="2:10" ht="13.5" customHeight="1" x14ac:dyDescent="0.25">
      <c r="B22" s="173">
        <v>18</v>
      </c>
      <c r="C22" s="171">
        <v>690</v>
      </c>
      <c r="D22" s="172">
        <v>9</v>
      </c>
      <c r="E22" s="171">
        <v>1066</v>
      </c>
      <c r="F22" s="170">
        <v>1.3</v>
      </c>
      <c r="G22" s="169">
        <v>154.49</v>
      </c>
      <c r="H22" s="40"/>
      <c r="I22" s="40"/>
      <c r="J22" s="40"/>
    </row>
    <row r="23" spans="2:10" ht="13.5" customHeight="1" x14ac:dyDescent="0.25">
      <c r="B23" s="173">
        <v>19</v>
      </c>
      <c r="C23" s="171">
        <v>700</v>
      </c>
      <c r="D23" s="172">
        <v>11</v>
      </c>
      <c r="E23" s="171">
        <v>1053</v>
      </c>
      <c r="F23" s="170">
        <v>1.57</v>
      </c>
      <c r="G23" s="169">
        <v>150.43</v>
      </c>
      <c r="H23" s="40"/>
      <c r="I23" s="40"/>
      <c r="J23" s="40"/>
    </row>
    <row r="24" spans="2:10" ht="13.5" customHeight="1" x14ac:dyDescent="0.25">
      <c r="B24" s="173">
        <v>20</v>
      </c>
      <c r="C24" s="171">
        <v>540</v>
      </c>
      <c r="D24" s="176">
        <v>7</v>
      </c>
      <c r="E24" s="171">
        <v>825</v>
      </c>
      <c r="F24" s="178">
        <v>1.3</v>
      </c>
      <c r="G24" s="169">
        <v>152.78</v>
      </c>
      <c r="H24" s="40"/>
      <c r="I24" s="40"/>
      <c r="J24" s="40"/>
    </row>
    <row r="25" spans="2:10" ht="13.5" customHeight="1" x14ac:dyDescent="0.25">
      <c r="B25" s="173">
        <v>21</v>
      </c>
      <c r="C25" s="171">
        <v>471</v>
      </c>
      <c r="D25" s="176">
        <v>9</v>
      </c>
      <c r="E25" s="171">
        <v>704</v>
      </c>
      <c r="F25" s="11">
        <v>1.91</v>
      </c>
      <c r="G25" s="169">
        <v>149.47</v>
      </c>
      <c r="H25" s="40"/>
      <c r="I25" s="40"/>
      <c r="J25" s="40"/>
    </row>
    <row r="26" spans="2:10" ht="13.5" customHeight="1" x14ac:dyDescent="0.25">
      <c r="B26" s="173">
        <v>22</v>
      </c>
      <c r="C26" s="171">
        <v>355</v>
      </c>
      <c r="D26" s="176">
        <v>5</v>
      </c>
      <c r="E26" s="171">
        <v>572</v>
      </c>
      <c r="F26" s="11">
        <v>1.41</v>
      </c>
      <c r="G26" s="169">
        <v>161.13</v>
      </c>
      <c r="H26" s="40"/>
      <c r="I26" s="40"/>
      <c r="J26" s="40"/>
    </row>
    <row r="27" spans="2:10" ht="13.5" customHeight="1" x14ac:dyDescent="0.25">
      <c r="B27" s="129">
        <v>23</v>
      </c>
      <c r="C27" s="171">
        <v>279</v>
      </c>
      <c r="D27" s="64">
        <v>8</v>
      </c>
      <c r="E27" s="37">
        <v>475</v>
      </c>
      <c r="F27" s="103">
        <v>2.87</v>
      </c>
      <c r="G27" s="174">
        <v>170.25</v>
      </c>
      <c r="H27" s="40"/>
      <c r="I27" s="40"/>
      <c r="J27" s="40"/>
    </row>
    <row r="28" spans="2:10" ht="13.5" customHeight="1" x14ac:dyDescent="0.25">
      <c r="B28" s="129">
        <v>24</v>
      </c>
      <c r="C28" s="171">
        <v>217</v>
      </c>
      <c r="D28" s="176">
        <v>2</v>
      </c>
      <c r="E28" s="37">
        <v>369</v>
      </c>
      <c r="F28" s="11">
        <v>0.92</v>
      </c>
      <c r="G28" s="174">
        <v>170.05</v>
      </c>
      <c r="H28" s="40"/>
      <c r="I28" s="40"/>
      <c r="J28" s="40"/>
    </row>
    <row r="29" spans="2:10" ht="13.5" customHeight="1" x14ac:dyDescent="0.25">
      <c r="B29" s="173" t="s">
        <v>182</v>
      </c>
      <c r="C29" s="171">
        <v>204</v>
      </c>
      <c r="D29" s="172">
        <v>8</v>
      </c>
      <c r="E29" s="171">
        <v>298</v>
      </c>
      <c r="F29" s="170">
        <v>3.92</v>
      </c>
      <c r="G29" s="169">
        <v>146.08000000000001</v>
      </c>
      <c r="H29" s="40"/>
      <c r="I29" s="40"/>
      <c r="J29" s="40"/>
    </row>
    <row r="30" spans="2:10" ht="13.5" customHeight="1" x14ac:dyDescent="0.25">
      <c r="B30" s="168" t="s">
        <v>8</v>
      </c>
      <c r="C30" s="167">
        <v>11019</v>
      </c>
      <c r="D30" s="167">
        <v>210</v>
      </c>
      <c r="E30" s="167">
        <v>16418</v>
      </c>
      <c r="F30" s="166">
        <v>1.91</v>
      </c>
      <c r="G30" s="166">
        <v>149</v>
      </c>
      <c r="H30" s="40"/>
      <c r="I30" s="40"/>
      <c r="J30" s="40"/>
    </row>
    <row r="31" spans="2:10" s="395" customFormat="1" ht="11.25" customHeight="1" x14ac:dyDescent="0.25">
      <c r="B31" s="328" t="s">
        <v>6</v>
      </c>
      <c r="C31" s="329"/>
      <c r="D31" s="329"/>
      <c r="E31" s="329"/>
      <c r="F31" s="329"/>
      <c r="G31" s="329"/>
      <c r="H31" s="399"/>
      <c r="I31" s="399"/>
    </row>
    <row r="32" spans="2:10" s="395" customFormat="1" ht="11.25" customHeight="1" x14ac:dyDescent="0.25">
      <c r="B32" s="406" t="s">
        <v>181</v>
      </c>
      <c r="C32" s="406"/>
      <c r="D32" s="406"/>
      <c r="E32" s="406"/>
      <c r="F32" s="406"/>
      <c r="G32" s="406"/>
      <c r="H32" s="399"/>
      <c r="I32" s="399"/>
    </row>
    <row r="34" spans="2:9" x14ac:dyDescent="0.25">
      <c r="B34" s="165"/>
      <c r="C34" s="108"/>
      <c r="D34" s="108"/>
      <c r="E34" s="108"/>
      <c r="F34" s="109"/>
      <c r="G34" s="109"/>
      <c r="H34" s="108"/>
      <c r="I34" s="108"/>
    </row>
  </sheetData>
  <mergeCells count="2">
    <mergeCell ref="B31:G31"/>
    <mergeCell ref="B32:G3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S22"/>
  <sheetViews>
    <sheetView showGridLines="0" workbookViewId="0">
      <selection activeCell="A17" sqref="A17:XFD18"/>
    </sheetView>
  </sheetViews>
  <sheetFormatPr defaultRowHeight="15" x14ac:dyDescent="0.25"/>
  <cols>
    <col min="1" max="1" width="0.85546875" style="1" customWidth="1"/>
    <col min="2" max="16384" width="9.140625" style="1"/>
  </cols>
  <sheetData>
    <row r="1" spans="2:19" x14ac:dyDescent="0.25">
      <c r="B1" s="110"/>
      <c r="C1" s="40"/>
      <c r="D1" s="40"/>
      <c r="E1" s="40"/>
      <c r="F1" s="181"/>
      <c r="G1" s="40"/>
      <c r="H1" s="40"/>
      <c r="I1" s="40"/>
      <c r="J1" s="181"/>
      <c r="K1" s="40"/>
      <c r="L1" s="40"/>
      <c r="M1" s="40"/>
      <c r="N1" s="181"/>
      <c r="O1" s="40"/>
      <c r="P1" s="40"/>
      <c r="Q1" s="40"/>
      <c r="R1" s="181"/>
      <c r="S1" s="40"/>
    </row>
    <row r="2" spans="2:19" x14ac:dyDescent="0.25">
      <c r="B2" s="50" t="s">
        <v>319</v>
      </c>
      <c r="C2" s="40"/>
      <c r="D2" s="40"/>
      <c r="E2" s="40"/>
      <c r="F2" s="181"/>
      <c r="G2" s="40"/>
      <c r="H2" s="40"/>
      <c r="I2" s="40"/>
      <c r="J2" s="181"/>
      <c r="K2" s="40"/>
      <c r="L2" s="40"/>
      <c r="M2" s="40"/>
      <c r="N2" s="181"/>
      <c r="O2" s="40"/>
      <c r="P2" s="40"/>
      <c r="Q2" s="40"/>
      <c r="R2" s="181"/>
      <c r="S2" s="40"/>
    </row>
    <row r="3" spans="2:19" x14ac:dyDescent="0.25">
      <c r="B3" s="194" t="s">
        <v>191</v>
      </c>
      <c r="C3" s="194"/>
      <c r="D3" s="194"/>
      <c r="E3" s="194"/>
      <c r="F3" s="194"/>
      <c r="G3" s="194"/>
      <c r="H3" s="194"/>
      <c r="I3" s="40"/>
      <c r="J3" s="181"/>
      <c r="K3" s="40"/>
      <c r="L3" s="40"/>
      <c r="M3" s="40"/>
      <c r="N3" s="181"/>
      <c r="O3" s="40"/>
      <c r="P3" s="40"/>
      <c r="Q3" s="40"/>
      <c r="R3" s="181"/>
      <c r="S3" s="40"/>
    </row>
    <row r="4" spans="2:19" ht="13.5" customHeight="1" x14ac:dyDescent="0.25">
      <c r="B4" s="315" t="s">
        <v>1</v>
      </c>
      <c r="C4" s="331" t="s">
        <v>87</v>
      </c>
      <c r="D4" s="331"/>
      <c r="E4" s="331"/>
      <c r="F4" s="331"/>
      <c r="G4" s="331"/>
      <c r="H4" s="331"/>
      <c r="I4" s="331"/>
      <c r="J4" s="331"/>
      <c r="K4" s="331"/>
      <c r="L4" s="331"/>
      <c r="M4" s="331"/>
      <c r="N4" s="331"/>
      <c r="O4" s="331"/>
      <c r="P4" s="331"/>
      <c r="Q4" s="331"/>
      <c r="R4" s="331"/>
      <c r="S4" s="40"/>
    </row>
    <row r="5" spans="2:19" ht="13.5" customHeight="1" x14ac:dyDescent="0.25">
      <c r="B5" s="330"/>
      <c r="C5" s="332" t="s">
        <v>190</v>
      </c>
      <c r="D5" s="332"/>
      <c r="E5" s="332"/>
      <c r="F5" s="332"/>
      <c r="G5" s="331" t="s">
        <v>189</v>
      </c>
      <c r="H5" s="331"/>
      <c r="I5" s="331"/>
      <c r="J5" s="331"/>
      <c r="K5" s="332" t="s">
        <v>188</v>
      </c>
      <c r="L5" s="332"/>
      <c r="M5" s="332"/>
      <c r="N5" s="332"/>
      <c r="O5" s="331" t="s">
        <v>8</v>
      </c>
      <c r="P5" s="331"/>
      <c r="Q5" s="331"/>
      <c r="R5" s="331"/>
      <c r="S5" s="40"/>
    </row>
    <row r="6" spans="2:19" ht="27" x14ac:dyDescent="0.25">
      <c r="B6" s="316"/>
      <c r="C6" s="142" t="s">
        <v>72</v>
      </c>
      <c r="D6" s="142" t="s">
        <v>73</v>
      </c>
      <c r="E6" s="142" t="s">
        <v>38</v>
      </c>
      <c r="F6" s="79" t="s">
        <v>187</v>
      </c>
      <c r="G6" s="142" t="s">
        <v>72</v>
      </c>
      <c r="H6" s="142" t="s">
        <v>73</v>
      </c>
      <c r="I6" s="142" t="s">
        <v>38</v>
      </c>
      <c r="J6" s="79" t="s">
        <v>187</v>
      </c>
      <c r="K6" s="142" t="s">
        <v>72</v>
      </c>
      <c r="L6" s="142" t="s">
        <v>73</v>
      </c>
      <c r="M6" s="142" t="s">
        <v>38</v>
      </c>
      <c r="N6" s="79" t="s">
        <v>187</v>
      </c>
      <c r="O6" s="142" t="s">
        <v>72</v>
      </c>
      <c r="P6" s="142" t="s">
        <v>73</v>
      </c>
      <c r="Q6" s="142" t="s">
        <v>38</v>
      </c>
      <c r="R6" s="79" t="s">
        <v>187</v>
      </c>
      <c r="S6" s="40"/>
    </row>
    <row r="7" spans="2:19" x14ac:dyDescent="0.25">
      <c r="B7" s="192" t="s">
        <v>10</v>
      </c>
      <c r="C7" s="189">
        <v>25</v>
      </c>
      <c r="D7" s="191">
        <v>1</v>
      </c>
      <c r="E7" s="189">
        <v>42</v>
      </c>
      <c r="F7" s="13">
        <v>4</v>
      </c>
      <c r="G7" s="189">
        <v>48</v>
      </c>
      <c r="H7" s="191" t="s">
        <v>28</v>
      </c>
      <c r="I7" s="189">
        <v>83</v>
      </c>
      <c r="J7" s="13" t="s">
        <v>28</v>
      </c>
      <c r="K7" s="189">
        <v>92</v>
      </c>
      <c r="L7" s="190">
        <v>5</v>
      </c>
      <c r="M7" s="189">
        <v>167</v>
      </c>
      <c r="N7" s="188">
        <v>5.43</v>
      </c>
      <c r="O7" s="189">
        <v>165</v>
      </c>
      <c r="P7" s="190">
        <v>6</v>
      </c>
      <c r="Q7" s="189">
        <v>292</v>
      </c>
      <c r="R7" s="188">
        <v>3.64</v>
      </c>
      <c r="S7" s="40"/>
    </row>
    <row r="8" spans="2:19" x14ac:dyDescent="0.25">
      <c r="B8" s="192" t="s">
        <v>11</v>
      </c>
      <c r="C8" s="189">
        <v>124</v>
      </c>
      <c r="D8" s="191">
        <v>4</v>
      </c>
      <c r="E8" s="189">
        <v>181</v>
      </c>
      <c r="F8" s="13">
        <v>3.23</v>
      </c>
      <c r="G8" s="189">
        <v>136</v>
      </c>
      <c r="H8" s="191">
        <v>3</v>
      </c>
      <c r="I8" s="189">
        <v>244</v>
      </c>
      <c r="J8" s="13">
        <v>2.21</v>
      </c>
      <c r="K8" s="189">
        <v>277</v>
      </c>
      <c r="L8" s="191">
        <v>5</v>
      </c>
      <c r="M8" s="189">
        <v>435</v>
      </c>
      <c r="N8" s="13">
        <v>1.81</v>
      </c>
      <c r="O8" s="189">
        <v>537</v>
      </c>
      <c r="P8" s="191">
        <v>12</v>
      </c>
      <c r="Q8" s="189">
        <v>860</v>
      </c>
      <c r="R8" s="13">
        <v>2.23</v>
      </c>
      <c r="S8" s="40"/>
    </row>
    <row r="9" spans="2:19" x14ac:dyDescent="0.25">
      <c r="B9" s="192" t="s">
        <v>12</v>
      </c>
      <c r="C9" s="189">
        <v>34</v>
      </c>
      <c r="D9" s="193">
        <v>2</v>
      </c>
      <c r="E9" s="189">
        <v>63</v>
      </c>
      <c r="F9" s="13">
        <v>5.88</v>
      </c>
      <c r="G9" s="189">
        <v>61</v>
      </c>
      <c r="H9" s="191">
        <v>3</v>
      </c>
      <c r="I9" s="189">
        <v>103</v>
      </c>
      <c r="J9" s="13">
        <v>4.92</v>
      </c>
      <c r="K9" s="189">
        <v>146</v>
      </c>
      <c r="L9" s="190">
        <v>1</v>
      </c>
      <c r="M9" s="189">
        <v>241</v>
      </c>
      <c r="N9" s="188">
        <v>0.68</v>
      </c>
      <c r="O9" s="189">
        <v>241</v>
      </c>
      <c r="P9" s="190">
        <v>6</v>
      </c>
      <c r="Q9" s="189">
        <v>407</v>
      </c>
      <c r="R9" s="188">
        <v>2.4900000000000002</v>
      </c>
      <c r="S9" s="40"/>
    </row>
    <row r="10" spans="2:19" x14ac:dyDescent="0.25">
      <c r="B10" s="192" t="s">
        <v>13</v>
      </c>
      <c r="C10" s="189">
        <v>5</v>
      </c>
      <c r="D10" s="191" t="s">
        <v>28</v>
      </c>
      <c r="E10" s="189">
        <v>11</v>
      </c>
      <c r="F10" s="13" t="s">
        <v>28</v>
      </c>
      <c r="G10" s="189">
        <v>11</v>
      </c>
      <c r="H10" s="191">
        <v>1</v>
      </c>
      <c r="I10" s="189">
        <v>22</v>
      </c>
      <c r="J10" s="13">
        <v>9.09</v>
      </c>
      <c r="K10" s="189">
        <v>22</v>
      </c>
      <c r="L10" s="191">
        <v>1</v>
      </c>
      <c r="M10" s="189">
        <v>35</v>
      </c>
      <c r="N10" s="13">
        <v>4.55</v>
      </c>
      <c r="O10" s="189">
        <v>38</v>
      </c>
      <c r="P10" s="191">
        <v>2</v>
      </c>
      <c r="Q10" s="189">
        <v>68</v>
      </c>
      <c r="R10" s="13">
        <v>5.26</v>
      </c>
      <c r="S10" s="40"/>
    </row>
    <row r="11" spans="2:19" x14ac:dyDescent="0.25">
      <c r="B11" s="192" t="s">
        <v>14</v>
      </c>
      <c r="C11" s="189">
        <v>12</v>
      </c>
      <c r="D11" s="13" t="s">
        <v>28</v>
      </c>
      <c r="E11" s="189">
        <v>27</v>
      </c>
      <c r="F11" s="13" t="s">
        <v>28</v>
      </c>
      <c r="G11" s="189">
        <v>8</v>
      </c>
      <c r="H11" s="13" t="s">
        <v>28</v>
      </c>
      <c r="I11" s="189">
        <v>19</v>
      </c>
      <c r="J11" s="13" t="s">
        <v>28</v>
      </c>
      <c r="K11" s="189">
        <v>33</v>
      </c>
      <c r="L11" s="190">
        <v>3</v>
      </c>
      <c r="M11" s="189">
        <v>62</v>
      </c>
      <c r="N11" s="188">
        <v>9.09</v>
      </c>
      <c r="O11" s="189">
        <v>53</v>
      </c>
      <c r="P11" s="190">
        <v>3</v>
      </c>
      <c r="Q11" s="189">
        <v>108</v>
      </c>
      <c r="R11" s="188">
        <v>5.66</v>
      </c>
      <c r="S11" s="40"/>
    </row>
    <row r="12" spans="2:19" x14ac:dyDescent="0.25">
      <c r="B12" s="192" t="s">
        <v>15</v>
      </c>
      <c r="C12" s="189">
        <v>5</v>
      </c>
      <c r="D12" s="13" t="s">
        <v>28</v>
      </c>
      <c r="E12" s="189">
        <v>9</v>
      </c>
      <c r="F12" s="13" t="s">
        <v>28</v>
      </c>
      <c r="G12" s="189">
        <v>5</v>
      </c>
      <c r="H12" s="193">
        <v>1</v>
      </c>
      <c r="I12" s="189">
        <v>7</v>
      </c>
      <c r="J12" s="13">
        <v>20</v>
      </c>
      <c r="K12" s="189">
        <v>16</v>
      </c>
      <c r="L12" s="191">
        <v>1</v>
      </c>
      <c r="M12" s="189">
        <v>32</v>
      </c>
      <c r="N12" s="13">
        <v>6.25</v>
      </c>
      <c r="O12" s="189">
        <v>26</v>
      </c>
      <c r="P12" s="191">
        <v>2</v>
      </c>
      <c r="Q12" s="189">
        <v>48</v>
      </c>
      <c r="R12" s="13">
        <v>7.69</v>
      </c>
      <c r="S12" s="40"/>
    </row>
    <row r="13" spans="2:19" x14ac:dyDescent="0.25">
      <c r="B13" s="192" t="s">
        <v>16</v>
      </c>
      <c r="C13" s="189">
        <v>89</v>
      </c>
      <c r="D13" s="191">
        <v>2</v>
      </c>
      <c r="E13" s="189">
        <v>140</v>
      </c>
      <c r="F13" s="13">
        <v>2.25</v>
      </c>
      <c r="G13" s="189">
        <v>109</v>
      </c>
      <c r="H13" s="191">
        <v>5</v>
      </c>
      <c r="I13" s="189">
        <v>201</v>
      </c>
      <c r="J13" s="13">
        <v>4.59</v>
      </c>
      <c r="K13" s="189">
        <v>322</v>
      </c>
      <c r="L13" s="190">
        <v>7</v>
      </c>
      <c r="M13" s="189">
        <v>517</v>
      </c>
      <c r="N13" s="188">
        <v>2.17</v>
      </c>
      <c r="O13" s="189">
        <v>520</v>
      </c>
      <c r="P13" s="190">
        <v>14</v>
      </c>
      <c r="Q13" s="189">
        <v>858</v>
      </c>
      <c r="R13" s="188">
        <v>2.69</v>
      </c>
      <c r="S13" s="40"/>
    </row>
    <row r="14" spans="2:19" x14ac:dyDescent="0.25">
      <c r="B14" s="192" t="s">
        <v>17</v>
      </c>
      <c r="C14" s="189">
        <v>18</v>
      </c>
      <c r="D14" s="191" t="s">
        <v>28</v>
      </c>
      <c r="E14" s="189">
        <v>33</v>
      </c>
      <c r="F14" s="13" t="s">
        <v>28</v>
      </c>
      <c r="G14" s="189">
        <v>34</v>
      </c>
      <c r="H14" s="191">
        <v>3</v>
      </c>
      <c r="I14" s="189">
        <v>62</v>
      </c>
      <c r="J14" s="13">
        <v>8.82</v>
      </c>
      <c r="K14" s="189">
        <v>61</v>
      </c>
      <c r="L14" s="191">
        <v>4</v>
      </c>
      <c r="M14" s="189">
        <v>101</v>
      </c>
      <c r="N14" s="13">
        <v>6.56</v>
      </c>
      <c r="O14" s="189">
        <v>113</v>
      </c>
      <c r="P14" s="191">
        <v>7</v>
      </c>
      <c r="Q14" s="189">
        <v>196</v>
      </c>
      <c r="R14" s="13">
        <v>6.19</v>
      </c>
      <c r="S14" s="40"/>
    </row>
    <row r="15" spans="2:19" x14ac:dyDescent="0.25">
      <c r="B15" s="192" t="s">
        <v>18</v>
      </c>
      <c r="C15" s="189">
        <v>20</v>
      </c>
      <c r="D15" s="13" t="s">
        <v>28</v>
      </c>
      <c r="E15" s="189">
        <v>35</v>
      </c>
      <c r="F15" s="13" t="s">
        <v>28</v>
      </c>
      <c r="G15" s="189">
        <v>36</v>
      </c>
      <c r="H15" s="191">
        <v>2</v>
      </c>
      <c r="I15" s="189">
        <v>67</v>
      </c>
      <c r="J15" s="13">
        <v>5.56</v>
      </c>
      <c r="K15" s="189">
        <v>79</v>
      </c>
      <c r="L15" s="190">
        <v>1</v>
      </c>
      <c r="M15" s="189">
        <v>123</v>
      </c>
      <c r="N15" s="188">
        <v>1.27</v>
      </c>
      <c r="O15" s="189">
        <v>135</v>
      </c>
      <c r="P15" s="190">
        <v>3</v>
      </c>
      <c r="Q15" s="189">
        <v>225</v>
      </c>
      <c r="R15" s="188">
        <v>2.2200000000000002</v>
      </c>
      <c r="S15" s="40"/>
    </row>
    <row r="16" spans="2:19" x14ac:dyDescent="0.25">
      <c r="B16" s="168" t="s">
        <v>8</v>
      </c>
      <c r="C16" s="185">
        <v>332</v>
      </c>
      <c r="D16" s="187">
        <v>9</v>
      </c>
      <c r="E16" s="185">
        <v>541</v>
      </c>
      <c r="F16" s="97">
        <v>2.71</v>
      </c>
      <c r="G16" s="185">
        <v>448</v>
      </c>
      <c r="H16" s="186">
        <v>18</v>
      </c>
      <c r="I16" s="185">
        <v>808</v>
      </c>
      <c r="J16" s="97">
        <v>4.0199999999999996</v>
      </c>
      <c r="K16" s="184">
        <v>1048</v>
      </c>
      <c r="L16" s="185">
        <v>28</v>
      </c>
      <c r="M16" s="184">
        <v>1713</v>
      </c>
      <c r="N16" s="183">
        <v>2.67</v>
      </c>
      <c r="O16" s="184">
        <v>1828</v>
      </c>
      <c r="P16" s="185">
        <v>55</v>
      </c>
      <c r="Q16" s="184">
        <v>3062</v>
      </c>
      <c r="R16" s="183">
        <v>3.01</v>
      </c>
      <c r="S16" s="40"/>
    </row>
    <row r="17" spans="2:19" s="395" customFormat="1" ht="11.25" customHeight="1" x14ac:dyDescent="0.25">
      <c r="B17" s="182" t="s">
        <v>186</v>
      </c>
      <c r="C17" s="399"/>
      <c r="D17" s="399"/>
      <c r="E17" s="399"/>
      <c r="F17" s="403"/>
      <c r="G17" s="399"/>
      <c r="H17" s="399"/>
      <c r="I17" s="396"/>
      <c r="J17" s="404"/>
      <c r="K17" s="396"/>
      <c r="L17" s="396"/>
      <c r="M17" s="396"/>
      <c r="N17" s="404"/>
      <c r="O17" s="396"/>
      <c r="P17" s="396"/>
      <c r="Q17" s="396"/>
      <c r="R17" s="404"/>
      <c r="S17" s="396"/>
    </row>
    <row r="18" spans="2:19" s="395" customFormat="1" ht="11.25" customHeight="1" x14ac:dyDescent="0.25">
      <c r="B18" s="182" t="s">
        <v>185</v>
      </c>
      <c r="C18" s="399"/>
      <c r="D18" s="399"/>
      <c r="E18" s="399"/>
      <c r="F18" s="403"/>
      <c r="G18" s="399"/>
      <c r="H18" s="399"/>
      <c r="I18" s="396"/>
      <c r="J18" s="404"/>
      <c r="K18" s="396"/>
      <c r="L18" s="396"/>
      <c r="M18" s="396"/>
      <c r="N18" s="404"/>
      <c r="O18" s="396"/>
      <c r="P18" s="396"/>
      <c r="Q18" s="396"/>
      <c r="R18" s="404"/>
      <c r="S18" s="396"/>
    </row>
    <row r="19" spans="2:19" x14ac:dyDescent="0.25">
      <c r="B19" s="110"/>
      <c r="C19" s="40"/>
      <c r="D19" s="40"/>
      <c r="E19" s="40"/>
      <c r="F19" s="181"/>
      <c r="G19" s="40"/>
      <c r="H19" s="40"/>
      <c r="I19" s="40"/>
      <c r="J19" s="181"/>
      <c r="K19" s="40"/>
      <c r="L19" s="40"/>
      <c r="M19" s="40"/>
      <c r="N19" s="181"/>
      <c r="O19" s="40"/>
      <c r="P19" s="40"/>
      <c r="Q19" s="40"/>
      <c r="R19" s="181"/>
      <c r="S19" s="40"/>
    </row>
    <row r="20" spans="2:19" x14ac:dyDescent="0.25">
      <c r="B20" s="110"/>
      <c r="C20" s="40"/>
      <c r="D20" s="40"/>
      <c r="E20" s="40"/>
      <c r="F20" s="181"/>
      <c r="G20" s="40"/>
      <c r="H20" s="40"/>
      <c r="I20" s="40"/>
      <c r="J20" s="181"/>
      <c r="K20" s="40"/>
      <c r="L20" s="40"/>
      <c r="M20" s="40"/>
      <c r="N20" s="181"/>
      <c r="O20" s="40"/>
      <c r="P20" s="40"/>
      <c r="Q20" s="40"/>
      <c r="R20" s="181"/>
      <c r="S20" s="40"/>
    </row>
    <row r="21" spans="2:19" x14ac:dyDescent="0.25">
      <c r="B21" s="110"/>
      <c r="C21" s="40"/>
      <c r="D21" s="40"/>
      <c r="E21" s="40"/>
      <c r="F21" s="181"/>
      <c r="G21" s="40"/>
      <c r="H21" s="40"/>
      <c r="I21" s="40"/>
      <c r="J21" s="181"/>
      <c r="K21" s="40"/>
      <c r="L21" s="40"/>
      <c r="M21" s="40"/>
      <c r="N21" s="181"/>
      <c r="O21" s="40"/>
      <c r="P21" s="40"/>
      <c r="Q21" s="40"/>
      <c r="R21" s="181"/>
      <c r="S21" s="40"/>
    </row>
    <row r="22" spans="2:19" x14ac:dyDescent="0.25">
      <c r="B22" s="110"/>
      <c r="C22" s="40"/>
      <c r="D22" s="40"/>
      <c r="E22" s="40"/>
      <c r="F22" s="181"/>
      <c r="G22" s="40"/>
      <c r="H22" s="40"/>
      <c r="I22" s="40"/>
      <c r="J22" s="181"/>
      <c r="K22" s="40"/>
      <c r="L22" s="40"/>
      <c r="M22" s="40"/>
      <c r="N22" s="181"/>
      <c r="O22" s="40"/>
      <c r="P22" s="40"/>
      <c r="Q22" s="40"/>
      <c r="R22" s="181"/>
      <c r="S22" s="40"/>
    </row>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K17"/>
  <sheetViews>
    <sheetView showGridLines="0" workbookViewId="0">
      <selection activeCell="B2" sqref="B2:K2"/>
    </sheetView>
  </sheetViews>
  <sheetFormatPr defaultRowHeight="15" x14ac:dyDescent="0.25"/>
  <cols>
    <col min="1" max="1" width="0.85546875" style="1" customWidth="1"/>
    <col min="2" max="2" width="10.140625" style="1" customWidth="1"/>
    <col min="3" max="16384" width="9.140625" style="1"/>
  </cols>
  <sheetData>
    <row r="2" spans="2:11" x14ac:dyDescent="0.25">
      <c r="B2" s="285" t="s">
        <v>310</v>
      </c>
      <c r="C2" s="286"/>
      <c r="D2" s="286"/>
      <c r="E2" s="286"/>
      <c r="F2" s="286"/>
      <c r="G2" s="286"/>
      <c r="H2" s="286"/>
      <c r="I2" s="286"/>
      <c r="J2" s="286"/>
      <c r="K2" s="286"/>
    </row>
    <row r="3" spans="2:11" ht="15" customHeight="1" x14ac:dyDescent="0.25">
      <c r="B3" s="375" t="s">
        <v>180</v>
      </c>
      <c r="C3" s="273"/>
      <c r="D3" s="273"/>
      <c r="E3" s="273"/>
      <c r="F3" s="273"/>
      <c r="G3" s="273"/>
      <c r="H3" s="273"/>
      <c r="I3" s="273"/>
      <c r="J3" s="273"/>
      <c r="K3" s="273"/>
    </row>
    <row r="4" spans="2:11" ht="15" customHeight="1" x14ac:dyDescent="0.25">
      <c r="B4" s="292" t="s">
        <v>1</v>
      </c>
      <c r="C4" s="295">
        <v>2018</v>
      </c>
      <c r="D4" s="295"/>
      <c r="E4" s="295"/>
      <c r="F4" s="296">
        <v>2017</v>
      </c>
      <c r="G4" s="296"/>
      <c r="H4" s="296"/>
      <c r="I4" s="295" t="s">
        <v>297</v>
      </c>
      <c r="J4" s="295"/>
      <c r="K4" s="295"/>
    </row>
    <row r="5" spans="2:11" x14ac:dyDescent="0.25">
      <c r="B5" s="293"/>
      <c r="C5" s="295"/>
      <c r="D5" s="295"/>
      <c r="E5" s="295"/>
      <c r="F5" s="296"/>
      <c r="G5" s="296"/>
      <c r="H5" s="296"/>
      <c r="I5" s="297"/>
      <c r="J5" s="297"/>
      <c r="K5" s="297"/>
    </row>
    <row r="6" spans="2:11" x14ac:dyDescent="0.25">
      <c r="B6" s="294"/>
      <c r="C6" s="145" t="s">
        <v>72</v>
      </c>
      <c r="D6" s="145" t="s">
        <v>73</v>
      </c>
      <c r="E6" s="145" t="s">
        <v>38</v>
      </c>
      <c r="F6" s="145" t="s">
        <v>72</v>
      </c>
      <c r="G6" s="145" t="s">
        <v>73</v>
      </c>
      <c r="H6" s="145" t="s">
        <v>38</v>
      </c>
      <c r="I6" s="145" t="s">
        <v>72</v>
      </c>
      <c r="J6" s="145" t="s">
        <v>73</v>
      </c>
      <c r="K6" s="145" t="s">
        <v>38</v>
      </c>
    </row>
    <row r="7" spans="2:11" x14ac:dyDescent="0.25">
      <c r="B7" s="22" t="s">
        <v>10</v>
      </c>
      <c r="C7" s="35">
        <v>1027</v>
      </c>
      <c r="D7" s="164">
        <v>16</v>
      </c>
      <c r="E7" s="35">
        <v>1512</v>
      </c>
      <c r="F7" s="64">
        <v>1229</v>
      </c>
      <c r="G7" s="275">
        <v>32</v>
      </c>
      <c r="H7" s="64">
        <v>1807</v>
      </c>
      <c r="I7" s="102">
        <v>-16.440000000000001</v>
      </c>
      <c r="J7" s="103">
        <v>-50</v>
      </c>
      <c r="K7" s="102">
        <v>-16.329999999999998</v>
      </c>
    </row>
    <row r="8" spans="2:11" x14ac:dyDescent="0.25">
      <c r="B8" s="22" t="s">
        <v>11</v>
      </c>
      <c r="C8" s="35">
        <v>2883</v>
      </c>
      <c r="D8" s="164">
        <v>38</v>
      </c>
      <c r="E8" s="35">
        <v>4115</v>
      </c>
      <c r="F8" s="64">
        <v>2935</v>
      </c>
      <c r="G8" s="275">
        <v>47</v>
      </c>
      <c r="H8" s="64">
        <v>4213</v>
      </c>
      <c r="I8" s="102">
        <v>-1.77</v>
      </c>
      <c r="J8" s="103">
        <v>-19.149999999999999</v>
      </c>
      <c r="K8" s="102">
        <v>-2.33</v>
      </c>
    </row>
    <row r="9" spans="2:11" x14ac:dyDescent="0.25">
      <c r="B9" s="22" t="s">
        <v>12</v>
      </c>
      <c r="C9" s="35">
        <v>1504</v>
      </c>
      <c r="D9" s="164">
        <v>35</v>
      </c>
      <c r="E9" s="35">
        <v>2236</v>
      </c>
      <c r="F9" s="64">
        <v>1429</v>
      </c>
      <c r="G9" s="275">
        <v>16</v>
      </c>
      <c r="H9" s="64">
        <v>2129</v>
      </c>
      <c r="I9" s="102">
        <v>5.25</v>
      </c>
      <c r="J9" s="103">
        <v>118.75</v>
      </c>
      <c r="K9" s="102">
        <v>5.03</v>
      </c>
    </row>
    <row r="10" spans="2:11" x14ac:dyDescent="0.25">
      <c r="B10" s="22" t="s">
        <v>13</v>
      </c>
      <c r="C10" s="35">
        <v>438</v>
      </c>
      <c r="D10" s="164">
        <v>6</v>
      </c>
      <c r="E10" s="35">
        <v>659</v>
      </c>
      <c r="F10" s="64">
        <v>471</v>
      </c>
      <c r="G10" s="275">
        <v>14</v>
      </c>
      <c r="H10" s="64">
        <v>757</v>
      </c>
      <c r="I10" s="102">
        <v>-7.01</v>
      </c>
      <c r="J10" s="103">
        <v>-57.14</v>
      </c>
      <c r="K10" s="102">
        <v>-12.95</v>
      </c>
    </row>
    <row r="11" spans="2:11" x14ac:dyDescent="0.25">
      <c r="B11" s="22" t="s">
        <v>14</v>
      </c>
      <c r="C11" s="35">
        <v>496</v>
      </c>
      <c r="D11" s="164">
        <v>16</v>
      </c>
      <c r="E11" s="35">
        <v>814</v>
      </c>
      <c r="F11" s="64">
        <v>511</v>
      </c>
      <c r="G11" s="275">
        <v>10</v>
      </c>
      <c r="H11" s="64">
        <v>863</v>
      </c>
      <c r="I11" s="102">
        <v>-2.94</v>
      </c>
      <c r="J11" s="103">
        <v>60</v>
      </c>
      <c r="K11" s="102">
        <v>-5.68</v>
      </c>
    </row>
    <row r="12" spans="2:11" x14ac:dyDescent="0.25">
      <c r="B12" s="22" t="s">
        <v>15</v>
      </c>
      <c r="C12" s="35">
        <v>186</v>
      </c>
      <c r="D12" s="164">
        <v>9</v>
      </c>
      <c r="E12" s="35">
        <v>341</v>
      </c>
      <c r="F12" s="64">
        <v>184</v>
      </c>
      <c r="G12" s="275">
        <v>6</v>
      </c>
      <c r="H12" s="64">
        <v>322</v>
      </c>
      <c r="I12" s="102">
        <v>1.0900000000000001</v>
      </c>
      <c r="J12" s="103">
        <v>50</v>
      </c>
      <c r="K12" s="102">
        <v>5.9</v>
      </c>
    </row>
    <row r="13" spans="2:11" x14ac:dyDescent="0.25">
      <c r="B13" s="22" t="s">
        <v>16</v>
      </c>
      <c r="C13" s="35">
        <v>2810</v>
      </c>
      <c r="D13" s="164">
        <v>49</v>
      </c>
      <c r="E13" s="35">
        <v>4166</v>
      </c>
      <c r="F13" s="64">
        <v>2640</v>
      </c>
      <c r="G13" s="275">
        <v>58</v>
      </c>
      <c r="H13" s="64">
        <v>3821</v>
      </c>
      <c r="I13" s="102">
        <v>6.44</v>
      </c>
      <c r="J13" s="103">
        <v>-15.52</v>
      </c>
      <c r="K13" s="102">
        <v>9.0299999999999994</v>
      </c>
    </row>
    <row r="14" spans="2:11" x14ac:dyDescent="0.25">
      <c r="B14" s="22" t="s">
        <v>17</v>
      </c>
      <c r="C14" s="35">
        <v>749</v>
      </c>
      <c r="D14" s="164">
        <v>23</v>
      </c>
      <c r="E14" s="35">
        <v>1166</v>
      </c>
      <c r="F14" s="64">
        <v>795</v>
      </c>
      <c r="G14" s="275">
        <v>12</v>
      </c>
      <c r="H14" s="64">
        <v>1225</v>
      </c>
      <c r="I14" s="102">
        <v>-5.79</v>
      </c>
      <c r="J14" s="103">
        <v>91.67</v>
      </c>
      <c r="K14" s="102">
        <v>-4.82</v>
      </c>
    </row>
    <row r="15" spans="2:11" x14ac:dyDescent="0.25">
      <c r="B15" s="22" t="s">
        <v>18</v>
      </c>
      <c r="C15" s="275">
        <v>926</v>
      </c>
      <c r="D15" s="164">
        <v>18</v>
      </c>
      <c r="E15" s="275">
        <v>1409</v>
      </c>
      <c r="F15" s="164">
        <v>862</v>
      </c>
      <c r="G15" s="275">
        <v>13</v>
      </c>
      <c r="H15" s="164">
        <v>1320</v>
      </c>
      <c r="I15" s="102">
        <v>7.42</v>
      </c>
      <c r="J15" s="103">
        <v>38.46</v>
      </c>
      <c r="K15" s="102">
        <v>6.74</v>
      </c>
    </row>
    <row r="16" spans="2:11" x14ac:dyDescent="0.25">
      <c r="B16" s="14" t="s">
        <v>29</v>
      </c>
      <c r="C16" s="104">
        <v>11019</v>
      </c>
      <c r="D16" s="105">
        <v>210</v>
      </c>
      <c r="E16" s="104">
        <v>16418</v>
      </c>
      <c r="F16" s="104">
        <v>11056</v>
      </c>
      <c r="G16" s="105">
        <v>208</v>
      </c>
      <c r="H16" s="104">
        <v>16457</v>
      </c>
      <c r="I16" s="111">
        <v>-0.33</v>
      </c>
      <c r="J16" s="111">
        <v>0.96</v>
      </c>
      <c r="K16" s="111">
        <v>-0.24</v>
      </c>
    </row>
    <row r="17" spans="2:11" x14ac:dyDescent="0.25">
      <c r="B17" s="14" t="s">
        <v>21</v>
      </c>
      <c r="C17" s="104">
        <v>172553</v>
      </c>
      <c r="D17" s="104">
        <v>3334</v>
      </c>
      <c r="E17" s="104">
        <v>242919</v>
      </c>
      <c r="F17" s="104">
        <v>174933</v>
      </c>
      <c r="G17" s="104">
        <v>3378</v>
      </c>
      <c r="H17" s="104">
        <v>246750</v>
      </c>
      <c r="I17" s="111">
        <v>-1.36</v>
      </c>
      <c r="J17" s="111">
        <v>-1.3</v>
      </c>
      <c r="K17" s="111">
        <v>-1.55</v>
      </c>
    </row>
  </sheetData>
  <mergeCells count="5">
    <mergeCell ref="B2:K2"/>
    <mergeCell ref="B4:B6"/>
    <mergeCell ref="C4:E5"/>
    <mergeCell ref="F4:H5"/>
    <mergeCell ref="I4:K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T20"/>
  <sheetViews>
    <sheetView showGridLines="0" workbookViewId="0">
      <selection activeCell="A17" sqref="A17:XFD18"/>
    </sheetView>
  </sheetViews>
  <sheetFormatPr defaultRowHeight="15" x14ac:dyDescent="0.25"/>
  <cols>
    <col min="1" max="1" width="0.85546875" style="1" customWidth="1"/>
    <col min="2" max="16384" width="9.140625" style="1"/>
  </cols>
  <sheetData>
    <row r="1" spans="2:20" x14ac:dyDescent="0.25">
      <c r="B1" s="110"/>
      <c r="C1" s="40"/>
      <c r="D1" s="40"/>
      <c r="E1" s="40"/>
      <c r="F1" s="181"/>
      <c r="G1" s="40"/>
      <c r="H1" s="40"/>
      <c r="I1" s="40"/>
      <c r="J1" s="181"/>
      <c r="K1" s="40"/>
      <c r="L1" s="40"/>
      <c r="M1" s="40"/>
      <c r="N1" s="181"/>
      <c r="O1" s="40"/>
      <c r="P1" s="40"/>
      <c r="Q1" s="40"/>
      <c r="R1" s="181"/>
      <c r="S1" s="40"/>
    </row>
    <row r="2" spans="2:20" x14ac:dyDescent="0.25">
      <c r="B2" s="95" t="s">
        <v>320</v>
      </c>
      <c r="C2" s="95"/>
      <c r="D2" s="95"/>
      <c r="E2" s="95"/>
      <c r="F2" s="95"/>
      <c r="G2" s="95"/>
      <c r="H2" s="95"/>
      <c r="I2" s="95"/>
      <c r="J2" s="95"/>
      <c r="K2" s="95"/>
      <c r="L2" s="95"/>
      <c r="M2" s="95"/>
      <c r="N2" s="95"/>
      <c r="O2" s="95"/>
      <c r="P2" s="95"/>
      <c r="Q2" s="95"/>
      <c r="R2" s="95"/>
      <c r="S2" s="95"/>
      <c r="T2" s="95"/>
    </row>
    <row r="3" spans="2:20" x14ac:dyDescent="0.25">
      <c r="B3" s="113" t="s">
        <v>191</v>
      </c>
      <c r="C3" s="113"/>
      <c r="D3" s="113"/>
      <c r="E3" s="113"/>
      <c r="F3" s="113"/>
      <c r="G3" s="198"/>
      <c r="H3" s="198"/>
      <c r="I3" s="198"/>
      <c r="J3" s="197"/>
      <c r="K3" s="198"/>
      <c r="L3" s="198"/>
      <c r="M3" s="198"/>
      <c r="N3" s="197"/>
      <c r="O3" s="198"/>
      <c r="P3" s="198"/>
      <c r="Q3" s="198"/>
      <c r="R3" s="197"/>
      <c r="S3" s="40"/>
    </row>
    <row r="4" spans="2:20" ht="15" customHeight="1" x14ac:dyDescent="0.25">
      <c r="B4" s="333" t="s">
        <v>1</v>
      </c>
      <c r="C4" s="334" t="s">
        <v>87</v>
      </c>
      <c r="D4" s="334"/>
      <c r="E4" s="334"/>
      <c r="F4" s="334"/>
      <c r="G4" s="334"/>
      <c r="H4" s="334"/>
      <c r="I4" s="334"/>
      <c r="J4" s="334"/>
      <c r="K4" s="334"/>
      <c r="L4" s="334"/>
      <c r="M4" s="334"/>
      <c r="N4" s="334"/>
      <c r="O4" s="334"/>
      <c r="P4" s="334"/>
      <c r="Q4" s="334"/>
      <c r="R4" s="334"/>
      <c r="S4" s="40"/>
    </row>
    <row r="5" spans="2:20" ht="15" customHeight="1" x14ac:dyDescent="0.25">
      <c r="B5" s="333"/>
      <c r="C5" s="332" t="s">
        <v>190</v>
      </c>
      <c r="D5" s="332"/>
      <c r="E5" s="332"/>
      <c r="F5" s="332"/>
      <c r="G5" s="334" t="s">
        <v>189</v>
      </c>
      <c r="H5" s="334"/>
      <c r="I5" s="334"/>
      <c r="J5" s="334"/>
      <c r="K5" s="332" t="s">
        <v>188</v>
      </c>
      <c r="L5" s="332"/>
      <c r="M5" s="332"/>
      <c r="N5" s="332"/>
      <c r="O5" s="334" t="s">
        <v>8</v>
      </c>
      <c r="P5" s="334"/>
      <c r="Q5" s="334"/>
      <c r="R5" s="334"/>
      <c r="S5" s="40"/>
    </row>
    <row r="6" spans="2:20" ht="30" customHeight="1" x14ac:dyDescent="0.25">
      <c r="B6" s="333"/>
      <c r="C6" s="164" t="s">
        <v>72</v>
      </c>
      <c r="D6" s="164" t="s">
        <v>73</v>
      </c>
      <c r="E6" s="164" t="s">
        <v>38</v>
      </c>
      <c r="F6" s="196" t="s">
        <v>187</v>
      </c>
      <c r="G6" s="164" t="s">
        <v>72</v>
      </c>
      <c r="H6" s="164" t="s">
        <v>73</v>
      </c>
      <c r="I6" s="164" t="s">
        <v>38</v>
      </c>
      <c r="J6" s="196" t="s">
        <v>187</v>
      </c>
      <c r="K6" s="164" t="s">
        <v>72</v>
      </c>
      <c r="L6" s="164" t="s">
        <v>73</v>
      </c>
      <c r="M6" s="164" t="s">
        <v>38</v>
      </c>
      <c r="N6" s="196" t="s">
        <v>187</v>
      </c>
      <c r="O6" s="164" t="s">
        <v>72</v>
      </c>
      <c r="P6" s="164" t="s">
        <v>73</v>
      </c>
      <c r="Q6" s="164" t="s">
        <v>38</v>
      </c>
      <c r="R6" s="196" t="s">
        <v>187</v>
      </c>
      <c r="S6" s="40"/>
    </row>
    <row r="7" spans="2:20" ht="15" customHeight="1" x14ac:dyDescent="0.25">
      <c r="B7" s="192" t="s">
        <v>10</v>
      </c>
      <c r="C7" s="195">
        <v>21</v>
      </c>
      <c r="D7" s="177">
        <v>1</v>
      </c>
      <c r="E7" s="195">
        <v>27</v>
      </c>
      <c r="F7" s="103">
        <v>4.76</v>
      </c>
      <c r="G7" s="195">
        <v>35</v>
      </c>
      <c r="H7" s="164" t="s">
        <v>28</v>
      </c>
      <c r="I7" s="195">
        <v>61</v>
      </c>
      <c r="J7" s="164" t="s">
        <v>28</v>
      </c>
      <c r="K7" s="195">
        <v>74</v>
      </c>
      <c r="L7" s="22">
        <v>4</v>
      </c>
      <c r="M7" s="195">
        <v>135</v>
      </c>
      <c r="N7" s="73">
        <v>5.41</v>
      </c>
      <c r="O7" s="195">
        <v>130</v>
      </c>
      <c r="P7" s="22">
        <v>5</v>
      </c>
      <c r="Q7" s="195">
        <v>223</v>
      </c>
      <c r="R7" s="73">
        <v>3.85</v>
      </c>
      <c r="S7" s="40"/>
    </row>
    <row r="8" spans="2:20" ht="15" customHeight="1" x14ac:dyDescent="0.25">
      <c r="B8" s="192" t="s">
        <v>11</v>
      </c>
      <c r="C8" s="195">
        <v>103</v>
      </c>
      <c r="D8" s="177">
        <v>3</v>
      </c>
      <c r="E8" s="195">
        <v>160</v>
      </c>
      <c r="F8" s="103">
        <v>2.91</v>
      </c>
      <c r="G8" s="195">
        <v>117</v>
      </c>
      <c r="H8" s="164">
        <v>3</v>
      </c>
      <c r="I8" s="195">
        <v>207</v>
      </c>
      <c r="J8" s="103">
        <v>2.56</v>
      </c>
      <c r="K8" s="195">
        <v>226</v>
      </c>
      <c r="L8" s="177">
        <v>3</v>
      </c>
      <c r="M8" s="195">
        <v>345</v>
      </c>
      <c r="N8" s="103">
        <v>1.33</v>
      </c>
      <c r="O8" s="195">
        <v>446</v>
      </c>
      <c r="P8" s="164">
        <v>9</v>
      </c>
      <c r="Q8" s="195">
        <v>712</v>
      </c>
      <c r="R8" s="103">
        <v>2.02</v>
      </c>
      <c r="S8" s="40"/>
    </row>
    <row r="9" spans="2:20" ht="15" customHeight="1" x14ac:dyDescent="0.25">
      <c r="B9" s="192" t="s">
        <v>12</v>
      </c>
      <c r="C9" s="195">
        <v>27</v>
      </c>
      <c r="D9" s="177">
        <v>1</v>
      </c>
      <c r="E9" s="195">
        <v>49</v>
      </c>
      <c r="F9" s="103">
        <v>3.7</v>
      </c>
      <c r="G9" s="195">
        <v>45</v>
      </c>
      <c r="H9" s="164" t="s">
        <v>28</v>
      </c>
      <c r="I9" s="195">
        <v>73</v>
      </c>
      <c r="J9" s="103" t="s">
        <v>28</v>
      </c>
      <c r="K9" s="195">
        <v>110</v>
      </c>
      <c r="L9" s="22">
        <v>1</v>
      </c>
      <c r="M9" s="195">
        <v>184</v>
      </c>
      <c r="N9" s="73">
        <v>0.91</v>
      </c>
      <c r="O9" s="195">
        <v>182</v>
      </c>
      <c r="P9" s="22">
        <v>2</v>
      </c>
      <c r="Q9" s="195">
        <v>306</v>
      </c>
      <c r="R9" s="73">
        <v>1.1000000000000001</v>
      </c>
      <c r="S9" s="40"/>
    </row>
    <row r="10" spans="2:20" ht="15" customHeight="1" x14ac:dyDescent="0.25">
      <c r="B10" s="192" t="s">
        <v>13</v>
      </c>
      <c r="C10" s="195">
        <v>3</v>
      </c>
      <c r="D10" s="177" t="s">
        <v>28</v>
      </c>
      <c r="E10" s="195">
        <v>8</v>
      </c>
      <c r="F10" s="103" t="s">
        <v>28</v>
      </c>
      <c r="G10" s="195">
        <v>6</v>
      </c>
      <c r="H10" s="164">
        <v>1</v>
      </c>
      <c r="I10" s="195">
        <v>8</v>
      </c>
      <c r="J10" s="103">
        <v>16.670000000000002</v>
      </c>
      <c r="K10" s="195">
        <v>15</v>
      </c>
      <c r="L10" s="177" t="s">
        <v>28</v>
      </c>
      <c r="M10" s="195">
        <v>27</v>
      </c>
      <c r="N10" s="103" t="s">
        <v>28</v>
      </c>
      <c r="O10" s="195">
        <v>24</v>
      </c>
      <c r="P10" s="164">
        <v>1</v>
      </c>
      <c r="Q10" s="195">
        <v>43</v>
      </c>
      <c r="R10" s="103">
        <v>4.17</v>
      </c>
      <c r="S10" s="40"/>
    </row>
    <row r="11" spans="2:20" ht="15" customHeight="1" x14ac:dyDescent="0.25">
      <c r="B11" s="192" t="s">
        <v>14</v>
      </c>
      <c r="C11" s="195">
        <v>8</v>
      </c>
      <c r="D11" s="177" t="s">
        <v>28</v>
      </c>
      <c r="E11" s="195">
        <v>16</v>
      </c>
      <c r="F11" s="103" t="s">
        <v>28</v>
      </c>
      <c r="G11" s="195">
        <v>5</v>
      </c>
      <c r="H11" s="164" t="s">
        <v>28</v>
      </c>
      <c r="I11" s="195">
        <v>10</v>
      </c>
      <c r="J11" s="164" t="s">
        <v>28</v>
      </c>
      <c r="K11" s="195">
        <v>22</v>
      </c>
      <c r="L11" s="22">
        <v>1</v>
      </c>
      <c r="M11" s="195">
        <v>41</v>
      </c>
      <c r="N11" s="73">
        <v>4.55</v>
      </c>
      <c r="O11" s="195">
        <v>35</v>
      </c>
      <c r="P11" s="22">
        <v>1</v>
      </c>
      <c r="Q11" s="195">
        <v>67</v>
      </c>
      <c r="R11" s="73">
        <v>2.86</v>
      </c>
      <c r="S11" s="40"/>
    </row>
    <row r="12" spans="2:20" ht="15" customHeight="1" x14ac:dyDescent="0.25">
      <c r="B12" s="192" t="s">
        <v>15</v>
      </c>
      <c r="C12" s="195">
        <v>2</v>
      </c>
      <c r="D12" s="177" t="s">
        <v>28</v>
      </c>
      <c r="E12" s="195">
        <v>5</v>
      </c>
      <c r="F12" s="103" t="s">
        <v>28</v>
      </c>
      <c r="G12" s="195">
        <v>2</v>
      </c>
      <c r="H12" s="164">
        <v>1</v>
      </c>
      <c r="I12" s="195">
        <v>2</v>
      </c>
      <c r="J12" s="103">
        <v>50</v>
      </c>
      <c r="K12" s="195">
        <v>8</v>
      </c>
      <c r="L12" s="177" t="s">
        <v>28</v>
      </c>
      <c r="M12" s="195">
        <v>18</v>
      </c>
      <c r="N12" s="103" t="s">
        <v>28</v>
      </c>
      <c r="O12" s="195">
        <v>12</v>
      </c>
      <c r="P12" s="164">
        <v>1</v>
      </c>
      <c r="Q12" s="195">
        <v>25</v>
      </c>
      <c r="R12" s="103">
        <v>8.33</v>
      </c>
      <c r="S12" s="40"/>
    </row>
    <row r="13" spans="2:20" ht="15" customHeight="1" x14ac:dyDescent="0.25">
      <c r="B13" s="192" t="s">
        <v>16</v>
      </c>
      <c r="C13" s="195">
        <v>68</v>
      </c>
      <c r="D13" s="177">
        <v>1</v>
      </c>
      <c r="E13" s="195">
        <v>107</v>
      </c>
      <c r="F13" s="103">
        <v>1.47</v>
      </c>
      <c r="G13" s="195">
        <v>91</v>
      </c>
      <c r="H13" s="164">
        <v>4</v>
      </c>
      <c r="I13" s="195">
        <v>168</v>
      </c>
      <c r="J13" s="103">
        <v>4.4000000000000004</v>
      </c>
      <c r="K13" s="195">
        <v>242</v>
      </c>
      <c r="L13" s="22">
        <v>2</v>
      </c>
      <c r="M13" s="195">
        <v>387</v>
      </c>
      <c r="N13" s="73">
        <v>0.83</v>
      </c>
      <c r="O13" s="195">
        <v>401</v>
      </c>
      <c r="P13" s="22">
        <v>7</v>
      </c>
      <c r="Q13" s="195">
        <v>662</v>
      </c>
      <c r="R13" s="73">
        <v>1.75</v>
      </c>
      <c r="S13" s="40"/>
    </row>
    <row r="14" spans="2:20" ht="15" customHeight="1" x14ac:dyDescent="0.25">
      <c r="B14" s="192" t="s">
        <v>17</v>
      </c>
      <c r="C14" s="195">
        <v>13</v>
      </c>
      <c r="D14" s="177" t="s">
        <v>28</v>
      </c>
      <c r="E14" s="195">
        <v>23</v>
      </c>
      <c r="F14" s="103" t="s">
        <v>28</v>
      </c>
      <c r="G14" s="195">
        <v>22</v>
      </c>
      <c r="H14" s="164">
        <v>1</v>
      </c>
      <c r="I14" s="195">
        <v>43</v>
      </c>
      <c r="J14" s="103">
        <v>4.55</v>
      </c>
      <c r="K14" s="195">
        <v>43</v>
      </c>
      <c r="L14" s="177" t="s">
        <v>28</v>
      </c>
      <c r="M14" s="195">
        <v>80</v>
      </c>
      <c r="N14" s="177" t="s">
        <v>28</v>
      </c>
      <c r="O14" s="195">
        <v>78</v>
      </c>
      <c r="P14" s="177">
        <v>1</v>
      </c>
      <c r="Q14" s="195">
        <v>146</v>
      </c>
      <c r="R14" s="103">
        <v>1.28</v>
      </c>
      <c r="S14" s="40"/>
    </row>
    <row r="15" spans="2:20" ht="15" customHeight="1" x14ac:dyDescent="0.25">
      <c r="B15" s="192" t="s">
        <v>18</v>
      </c>
      <c r="C15" s="195">
        <v>14</v>
      </c>
      <c r="D15" s="177" t="s">
        <v>28</v>
      </c>
      <c r="E15" s="195">
        <v>24</v>
      </c>
      <c r="F15" s="103" t="s">
        <v>28</v>
      </c>
      <c r="G15" s="195">
        <v>24</v>
      </c>
      <c r="H15" s="164" t="s">
        <v>28</v>
      </c>
      <c r="I15" s="195">
        <v>38</v>
      </c>
      <c r="J15" s="164" t="s">
        <v>28</v>
      </c>
      <c r="K15" s="195">
        <v>67</v>
      </c>
      <c r="L15" s="22">
        <v>1</v>
      </c>
      <c r="M15" s="195">
        <v>101</v>
      </c>
      <c r="N15" s="73">
        <v>1.49</v>
      </c>
      <c r="O15" s="195">
        <v>105</v>
      </c>
      <c r="P15" s="22">
        <v>1</v>
      </c>
      <c r="Q15" s="195">
        <v>163</v>
      </c>
      <c r="R15" s="73">
        <v>0.95</v>
      </c>
      <c r="S15" s="40"/>
    </row>
    <row r="16" spans="2:20" ht="15" customHeight="1" x14ac:dyDescent="0.25">
      <c r="B16" s="14" t="s">
        <v>8</v>
      </c>
      <c r="C16" s="14">
        <v>259</v>
      </c>
      <c r="D16" s="141">
        <v>6</v>
      </c>
      <c r="E16" s="14">
        <v>419</v>
      </c>
      <c r="F16" s="111">
        <v>2.3199999999999998</v>
      </c>
      <c r="G16" s="14">
        <v>347</v>
      </c>
      <c r="H16" s="105">
        <v>10</v>
      </c>
      <c r="I16" s="14">
        <v>610</v>
      </c>
      <c r="J16" s="111">
        <v>2.88</v>
      </c>
      <c r="K16" s="14">
        <v>807</v>
      </c>
      <c r="L16" s="14">
        <v>12</v>
      </c>
      <c r="M16" s="150">
        <v>1318</v>
      </c>
      <c r="N16" s="15">
        <v>1.49</v>
      </c>
      <c r="O16" s="150">
        <v>1413</v>
      </c>
      <c r="P16" s="14">
        <v>28</v>
      </c>
      <c r="Q16" s="150">
        <v>2347</v>
      </c>
      <c r="R16" s="15">
        <v>1.98</v>
      </c>
      <c r="S16" s="40"/>
    </row>
    <row r="17" spans="2:19" s="395" customFormat="1" ht="11.25" customHeight="1" x14ac:dyDescent="0.25">
      <c r="B17" s="405" t="s">
        <v>186</v>
      </c>
      <c r="C17" s="399"/>
      <c r="D17" s="399"/>
      <c r="E17" s="399"/>
      <c r="F17" s="403"/>
      <c r="G17" s="399"/>
      <c r="H17" s="399"/>
      <c r="I17" s="396"/>
      <c r="J17" s="404"/>
      <c r="K17" s="396"/>
      <c r="L17" s="396"/>
      <c r="M17" s="396"/>
      <c r="N17" s="404"/>
      <c r="O17" s="396"/>
      <c r="P17" s="396"/>
      <c r="Q17" s="396"/>
      <c r="R17" s="404"/>
      <c r="S17" s="396"/>
    </row>
    <row r="18" spans="2:19" s="395" customFormat="1" ht="11.25" customHeight="1" x14ac:dyDescent="0.25">
      <c r="B18" s="405" t="s">
        <v>185</v>
      </c>
      <c r="C18" s="399"/>
      <c r="D18" s="399"/>
      <c r="E18" s="399"/>
      <c r="F18" s="403"/>
      <c r="G18" s="399"/>
      <c r="H18" s="399"/>
      <c r="I18" s="396"/>
      <c r="J18" s="404"/>
      <c r="K18" s="396"/>
      <c r="L18" s="396"/>
      <c r="M18" s="396"/>
      <c r="N18" s="404"/>
      <c r="O18" s="396"/>
      <c r="P18" s="396"/>
      <c r="Q18" s="396"/>
      <c r="R18" s="404"/>
      <c r="S18" s="396"/>
    </row>
    <row r="19" spans="2:19" x14ac:dyDescent="0.25">
      <c r="B19" s="110"/>
      <c r="C19" s="40"/>
      <c r="D19" s="40"/>
      <c r="E19" s="40"/>
      <c r="F19" s="181"/>
      <c r="G19" s="40"/>
      <c r="H19" s="40"/>
      <c r="I19" s="40"/>
      <c r="J19" s="181"/>
      <c r="K19" s="40"/>
      <c r="L19" s="40"/>
      <c r="M19" s="40"/>
      <c r="N19" s="181"/>
      <c r="O19" s="40"/>
      <c r="P19" s="40"/>
      <c r="Q19" s="40"/>
      <c r="R19" s="181"/>
      <c r="S19" s="40"/>
    </row>
    <row r="20" spans="2:19" x14ac:dyDescent="0.25">
      <c r="B20" s="110"/>
      <c r="C20" s="40"/>
      <c r="D20" s="40"/>
      <c r="E20" s="40"/>
      <c r="F20" s="181"/>
      <c r="G20" s="40"/>
      <c r="H20" s="40"/>
      <c r="I20" s="40"/>
      <c r="J20" s="181"/>
      <c r="K20" s="40"/>
      <c r="L20" s="40"/>
      <c r="M20" s="40"/>
      <c r="N20" s="181"/>
      <c r="O20" s="40"/>
      <c r="P20" s="40"/>
      <c r="Q20" s="40"/>
      <c r="R20" s="181"/>
      <c r="S20" s="40"/>
    </row>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T24"/>
  <sheetViews>
    <sheetView showGridLines="0" workbookViewId="0">
      <selection activeCell="A17" sqref="A17:XFD18"/>
    </sheetView>
  </sheetViews>
  <sheetFormatPr defaultRowHeight="15" x14ac:dyDescent="0.25"/>
  <cols>
    <col min="1" max="1" width="0.85546875" style="1" customWidth="1"/>
    <col min="2" max="2" width="12.85546875" style="1" customWidth="1"/>
    <col min="3" max="16384" width="9.140625" style="1"/>
  </cols>
  <sheetData>
    <row r="1" spans="2:20" x14ac:dyDescent="0.25">
      <c r="B1" s="110"/>
      <c r="C1" s="40"/>
      <c r="D1" s="40"/>
      <c r="E1" s="40"/>
      <c r="F1" s="181"/>
      <c r="G1" s="40"/>
      <c r="H1" s="40"/>
      <c r="I1" s="40"/>
      <c r="J1" s="181"/>
      <c r="K1" s="40"/>
      <c r="L1" s="40"/>
      <c r="M1" s="40"/>
      <c r="N1" s="181"/>
      <c r="O1" s="40"/>
      <c r="P1" s="40"/>
      <c r="Q1" s="40"/>
      <c r="R1" s="181"/>
      <c r="S1" s="40"/>
      <c r="T1" s="40"/>
    </row>
    <row r="2" spans="2:20" x14ac:dyDescent="0.25">
      <c r="B2" s="50" t="s">
        <v>321</v>
      </c>
      <c r="C2" s="50"/>
      <c r="D2" s="50"/>
      <c r="E2" s="50"/>
      <c r="F2" s="50"/>
      <c r="G2" s="50"/>
      <c r="H2" s="50"/>
      <c r="I2" s="50"/>
      <c r="J2" s="50"/>
      <c r="K2" s="50"/>
      <c r="L2" s="50"/>
      <c r="M2" s="50"/>
      <c r="N2" s="50"/>
      <c r="O2" s="50"/>
      <c r="P2" s="50"/>
      <c r="Q2" s="50"/>
      <c r="R2" s="50"/>
      <c r="S2" s="50"/>
      <c r="T2" s="50"/>
    </row>
    <row r="3" spans="2:20" x14ac:dyDescent="0.25">
      <c r="B3" s="194" t="s">
        <v>191</v>
      </c>
      <c r="C3" s="194"/>
      <c r="D3" s="194"/>
      <c r="E3" s="194"/>
      <c r="F3" s="197"/>
      <c r="G3" s="198"/>
      <c r="H3" s="198"/>
      <c r="I3" s="198"/>
      <c r="J3" s="197"/>
      <c r="K3" s="198"/>
      <c r="L3" s="198"/>
      <c r="M3" s="198"/>
      <c r="N3" s="197"/>
      <c r="O3" s="198"/>
      <c r="P3" s="198"/>
      <c r="Q3" s="198"/>
      <c r="R3" s="197"/>
      <c r="S3" s="40"/>
      <c r="T3" s="40"/>
    </row>
    <row r="4" spans="2:20" ht="15" customHeight="1" x14ac:dyDescent="0.25">
      <c r="B4" s="335" t="s">
        <v>1</v>
      </c>
      <c r="C4" s="334" t="s">
        <v>87</v>
      </c>
      <c r="D4" s="334"/>
      <c r="E4" s="334"/>
      <c r="F4" s="334"/>
      <c r="G4" s="334"/>
      <c r="H4" s="334"/>
      <c r="I4" s="334"/>
      <c r="J4" s="334"/>
      <c r="K4" s="334"/>
      <c r="L4" s="334"/>
      <c r="M4" s="334"/>
      <c r="N4" s="334"/>
      <c r="O4" s="334"/>
      <c r="P4" s="334"/>
      <c r="Q4" s="334"/>
      <c r="R4" s="334"/>
      <c r="S4" s="40"/>
      <c r="T4" s="40"/>
    </row>
    <row r="5" spans="2:20" ht="15" customHeight="1" x14ac:dyDescent="0.25">
      <c r="B5" s="336"/>
      <c r="C5" s="332" t="s">
        <v>190</v>
      </c>
      <c r="D5" s="332"/>
      <c r="E5" s="332"/>
      <c r="F5" s="332"/>
      <c r="G5" s="334" t="s">
        <v>189</v>
      </c>
      <c r="H5" s="334"/>
      <c r="I5" s="334"/>
      <c r="J5" s="334"/>
      <c r="K5" s="332" t="s">
        <v>188</v>
      </c>
      <c r="L5" s="332"/>
      <c r="M5" s="332"/>
      <c r="N5" s="332"/>
      <c r="O5" s="334" t="s">
        <v>8</v>
      </c>
      <c r="P5" s="334"/>
      <c r="Q5" s="334"/>
      <c r="R5" s="334"/>
      <c r="S5" s="40"/>
      <c r="T5" s="40"/>
    </row>
    <row r="6" spans="2:20" ht="28.5" customHeight="1" x14ac:dyDescent="0.25">
      <c r="B6" s="337"/>
      <c r="C6" s="164" t="s">
        <v>72</v>
      </c>
      <c r="D6" s="164" t="s">
        <v>73</v>
      </c>
      <c r="E6" s="164" t="s">
        <v>38</v>
      </c>
      <c r="F6" s="196" t="s">
        <v>187</v>
      </c>
      <c r="G6" s="164" t="s">
        <v>72</v>
      </c>
      <c r="H6" s="164" t="s">
        <v>73</v>
      </c>
      <c r="I6" s="164" t="s">
        <v>38</v>
      </c>
      <c r="J6" s="196" t="s">
        <v>187</v>
      </c>
      <c r="K6" s="164" t="s">
        <v>72</v>
      </c>
      <c r="L6" s="164" t="s">
        <v>73</v>
      </c>
      <c r="M6" s="164" t="s">
        <v>38</v>
      </c>
      <c r="N6" s="196" t="s">
        <v>187</v>
      </c>
      <c r="O6" s="164" t="s">
        <v>72</v>
      </c>
      <c r="P6" s="164" t="s">
        <v>73</v>
      </c>
      <c r="Q6" s="164" t="s">
        <v>38</v>
      </c>
      <c r="R6" s="196" t="s">
        <v>187</v>
      </c>
      <c r="S6" s="40"/>
      <c r="T6" s="40"/>
    </row>
    <row r="7" spans="2:20" ht="15" customHeight="1" x14ac:dyDescent="0.25">
      <c r="B7" s="192" t="s">
        <v>10</v>
      </c>
      <c r="C7" s="195">
        <v>4</v>
      </c>
      <c r="D7" s="164" t="s">
        <v>28</v>
      </c>
      <c r="E7" s="195">
        <v>15</v>
      </c>
      <c r="F7" s="103" t="s">
        <v>28</v>
      </c>
      <c r="G7" s="195">
        <v>13</v>
      </c>
      <c r="H7" s="164" t="s">
        <v>28</v>
      </c>
      <c r="I7" s="195">
        <v>22</v>
      </c>
      <c r="J7" s="103" t="s">
        <v>28</v>
      </c>
      <c r="K7" s="195">
        <v>18</v>
      </c>
      <c r="L7" s="164">
        <v>1</v>
      </c>
      <c r="M7" s="195">
        <v>32</v>
      </c>
      <c r="N7" s="103">
        <v>5.56</v>
      </c>
      <c r="O7" s="195">
        <v>35</v>
      </c>
      <c r="P7" s="22">
        <v>1</v>
      </c>
      <c r="Q7" s="195">
        <v>69</v>
      </c>
      <c r="R7" s="73">
        <v>2.86</v>
      </c>
      <c r="S7" s="40"/>
      <c r="T7" s="40"/>
    </row>
    <row r="8" spans="2:20" ht="15" customHeight="1" x14ac:dyDescent="0.25">
      <c r="B8" s="192" t="s">
        <v>11</v>
      </c>
      <c r="C8" s="195">
        <v>21</v>
      </c>
      <c r="D8" s="164">
        <v>1</v>
      </c>
      <c r="E8" s="195">
        <v>21</v>
      </c>
      <c r="F8" s="103">
        <v>4.76</v>
      </c>
      <c r="G8" s="195">
        <v>19</v>
      </c>
      <c r="H8" s="164" t="s">
        <v>28</v>
      </c>
      <c r="I8" s="195">
        <v>37</v>
      </c>
      <c r="J8" s="164" t="s">
        <v>28</v>
      </c>
      <c r="K8" s="195">
        <v>51</v>
      </c>
      <c r="L8" s="164">
        <v>2</v>
      </c>
      <c r="M8" s="195">
        <v>90</v>
      </c>
      <c r="N8" s="103">
        <v>3.92</v>
      </c>
      <c r="O8" s="195">
        <v>91</v>
      </c>
      <c r="P8" s="164">
        <v>3</v>
      </c>
      <c r="Q8" s="195">
        <v>148</v>
      </c>
      <c r="R8" s="103">
        <v>3.3</v>
      </c>
      <c r="S8" s="40"/>
      <c r="T8" s="40"/>
    </row>
    <row r="9" spans="2:20" ht="15" customHeight="1" x14ac:dyDescent="0.25">
      <c r="B9" s="192" t="s">
        <v>12</v>
      </c>
      <c r="C9" s="195">
        <v>7</v>
      </c>
      <c r="D9" s="164">
        <v>1</v>
      </c>
      <c r="E9" s="195">
        <v>14</v>
      </c>
      <c r="F9" s="103">
        <v>14.29</v>
      </c>
      <c r="G9" s="195">
        <v>16</v>
      </c>
      <c r="H9" s="164">
        <v>3</v>
      </c>
      <c r="I9" s="195">
        <v>30</v>
      </c>
      <c r="J9" s="103">
        <v>18.75</v>
      </c>
      <c r="K9" s="195">
        <v>36</v>
      </c>
      <c r="L9" s="164" t="s">
        <v>28</v>
      </c>
      <c r="M9" s="195">
        <v>57</v>
      </c>
      <c r="N9" s="164" t="s">
        <v>28</v>
      </c>
      <c r="O9" s="195">
        <v>59</v>
      </c>
      <c r="P9" s="164">
        <v>4</v>
      </c>
      <c r="Q9" s="195">
        <v>101</v>
      </c>
      <c r="R9" s="103">
        <v>6.78</v>
      </c>
      <c r="S9" s="40"/>
      <c r="T9" s="40"/>
    </row>
    <row r="10" spans="2:20" ht="15" customHeight="1" x14ac:dyDescent="0.25">
      <c r="B10" s="192" t="s">
        <v>13</v>
      </c>
      <c r="C10" s="195">
        <v>2</v>
      </c>
      <c r="D10" s="164" t="s">
        <v>28</v>
      </c>
      <c r="E10" s="199">
        <v>3</v>
      </c>
      <c r="F10" s="164" t="s">
        <v>28</v>
      </c>
      <c r="G10" s="195">
        <v>5</v>
      </c>
      <c r="H10" s="164" t="s">
        <v>28</v>
      </c>
      <c r="I10" s="195">
        <v>14</v>
      </c>
      <c r="J10" s="164" t="s">
        <v>28</v>
      </c>
      <c r="K10" s="195">
        <v>7</v>
      </c>
      <c r="L10" s="164">
        <v>1</v>
      </c>
      <c r="M10" s="195">
        <v>8</v>
      </c>
      <c r="N10" s="103">
        <v>14.29</v>
      </c>
      <c r="O10" s="195">
        <v>14</v>
      </c>
      <c r="P10" s="164">
        <v>1</v>
      </c>
      <c r="Q10" s="195">
        <v>25</v>
      </c>
      <c r="R10" s="103">
        <v>7.14</v>
      </c>
      <c r="S10" s="40"/>
      <c r="T10" s="40"/>
    </row>
    <row r="11" spans="2:20" ht="15" customHeight="1" x14ac:dyDescent="0.25">
      <c r="B11" s="192" t="s">
        <v>14</v>
      </c>
      <c r="C11" s="195">
        <v>4</v>
      </c>
      <c r="D11" s="164" t="s">
        <v>28</v>
      </c>
      <c r="E11" s="195">
        <v>11</v>
      </c>
      <c r="F11" s="164" t="s">
        <v>28</v>
      </c>
      <c r="G11" s="195">
        <v>3</v>
      </c>
      <c r="H11" s="164" t="s">
        <v>28</v>
      </c>
      <c r="I11" s="195">
        <v>9</v>
      </c>
      <c r="J11" s="164" t="s">
        <v>28</v>
      </c>
      <c r="K11" s="195">
        <v>11</v>
      </c>
      <c r="L11" s="164">
        <v>2</v>
      </c>
      <c r="M11" s="195">
        <v>21</v>
      </c>
      <c r="N11" s="103">
        <v>18.18</v>
      </c>
      <c r="O11" s="195">
        <v>18</v>
      </c>
      <c r="P11" s="164">
        <v>2</v>
      </c>
      <c r="Q11" s="195">
        <v>41</v>
      </c>
      <c r="R11" s="103">
        <v>11.11</v>
      </c>
      <c r="S11" s="40"/>
      <c r="T11" s="40"/>
    </row>
    <row r="12" spans="2:20" ht="15" customHeight="1" x14ac:dyDescent="0.25">
      <c r="B12" s="192" t="s">
        <v>15</v>
      </c>
      <c r="C12" s="195">
        <v>3</v>
      </c>
      <c r="D12" s="164" t="s">
        <v>28</v>
      </c>
      <c r="E12" s="195">
        <v>4</v>
      </c>
      <c r="F12" s="164" t="s">
        <v>28</v>
      </c>
      <c r="G12" s="195">
        <v>3</v>
      </c>
      <c r="H12" s="164" t="s">
        <v>28</v>
      </c>
      <c r="I12" s="195">
        <v>5</v>
      </c>
      <c r="J12" s="164" t="s">
        <v>28</v>
      </c>
      <c r="K12" s="195">
        <v>8</v>
      </c>
      <c r="L12" s="164">
        <v>1</v>
      </c>
      <c r="M12" s="195">
        <v>14</v>
      </c>
      <c r="N12" s="164">
        <v>12.5</v>
      </c>
      <c r="O12" s="195">
        <v>14</v>
      </c>
      <c r="P12" s="164">
        <v>1</v>
      </c>
      <c r="Q12" s="195">
        <v>23</v>
      </c>
      <c r="R12" s="103">
        <v>7.14</v>
      </c>
      <c r="S12" s="40"/>
      <c r="T12" s="40"/>
    </row>
    <row r="13" spans="2:20" ht="15" customHeight="1" x14ac:dyDescent="0.25">
      <c r="B13" s="192" t="s">
        <v>16</v>
      </c>
      <c r="C13" s="195">
        <v>21</v>
      </c>
      <c r="D13" s="164">
        <v>1</v>
      </c>
      <c r="E13" s="195">
        <v>33</v>
      </c>
      <c r="F13" s="103">
        <v>4.76</v>
      </c>
      <c r="G13" s="195">
        <v>18</v>
      </c>
      <c r="H13" s="164">
        <v>1</v>
      </c>
      <c r="I13" s="195">
        <v>33</v>
      </c>
      <c r="J13" s="103">
        <v>5.56</v>
      </c>
      <c r="K13" s="195">
        <v>80</v>
      </c>
      <c r="L13" s="164">
        <v>5</v>
      </c>
      <c r="M13" s="195">
        <v>130</v>
      </c>
      <c r="N13" s="103">
        <v>6.25</v>
      </c>
      <c r="O13" s="195">
        <v>119</v>
      </c>
      <c r="P13" s="22">
        <v>7</v>
      </c>
      <c r="Q13" s="195">
        <v>196</v>
      </c>
      <c r="R13" s="73">
        <v>5.88</v>
      </c>
      <c r="S13" s="40"/>
      <c r="T13" s="40"/>
    </row>
    <row r="14" spans="2:20" ht="15" customHeight="1" x14ac:dyDescent="0.25">
      <c r="B14" s="192" t="s">
        <v>17</v>
      </c>
      <c r="C14" s="195">
        <v>5</v>
      </c>
      <c r="D14" s="164" t="s">
        <v>28</v>
      </c>
      <c r="E14" s="195">
        <v>10</v>
      </c>
      <c r="F14" s="164" t="s">
        <v>28</v>
      </c>
      <c r="G14" s="195">
        <v>12</v>
      </c>
      <c r="H14" s="164">
        <v>2</v>
      </c>
      <c r="I14" s="195">
        <v>19</v>
      </c>
      <c r="J14" s="103">
        <v>16.670000000000002</v>
      </c>
      <c r="K14" s="195">
        <v>18</v>
      </c>
      <c r="L14" s="164">
        <v>4</v>
      </c>
      <c r="M14" s="195">
        <v>21</v>
      </c>
      <c r="N14" s="103">
        <v>22.22</v>
      </c>
      <c r="O14" s="195">
        <v>35</v>
      </c>
      <c r="P14" s="164">
        <v>6</v>
      </c>
      <c r="Q14" s="195">
        <v>50</v>
      </c>
      <c r="R14" s="103">
        <v>17.14</v>
      </c>
      <c r="S14" s="40"/>
      <c r="T14" s="40"/>
    </row>
    <row r="15" spans="2:20" ht="15" customHeight="1" x14ac:dyDescent="0.25">
      <c r="B15" s="192" t="s">
        <v>18</v>
      </c>
      <c r="C15" s="195">
        <v>6</v>
      </c>
      <c r="D15" s="164" t="s">
        <v>28</v>
      </c>
      <c r="E15" s="195">
        <v>11</v>
      </c>
      <c r="F15" s="164" t="s">
        <v>28</v>
      </c>
      <c r="G15" s="195">
        <v>12</v>
      </c>
      <c r="H15" s="164">
        <v>2</v>
      </c>
      <c r="I15" s="195">
        <v>29</v>
      </c>
      <c r="J15" s="103">
        <v>16.670000000000002</v>
      </c>
      <c r="K15" s="195">
        <v>12</v>
      </c>
      <c r="L15" s="164" t="s">
        <v>28</v>
      </c>
      <c r="M15" s="195">
        <v>22</v>
      </c>
      <c r="N15" s="103" t="s">
        <v>28</v>
      </c>
      <c r="O15" s="195">
        <v>30</v>
      </c>
      <c r="P15" s="22">
        <v>2</v>
      </c>
      <c r="Q15" s="195">
        <v>62</v>
      </c>
      <c r="R15" s="73">
        <v>6.67</v>
      </c>
      <c r="S15" s="40"/>
      <c r="T15" s="40"/>
    </row>
    <row r="16" spans="2:20" ht="15" customHeight="1" x14ac:dyDescent="0.25">
      <c r="B16" s="14" t="s">
        <v>8</v>
      </c>
      <c r="C16" s="14">
        <v>73</v>
      </c>
      <c r="D16" s="105">
        <v>3</v>
      </c>
      <c r="E16" s="14">
        <v>122</v>
      </c>
      <c r="F16" s="111">
        <v>4.1100000000000003</v>
      </c>
      <c r="G16" s="14">
        <v>101</v>
      </c>
      <c r="H16" s="105">
        <v>8</v>
      </c>
      <c r="I16" s="14">
        <v>198</v>
      </c>
      <c r="J16" s="111">
        <v>7.92</v>
      </c>
      <c r="K16" s="14">
        <v>241</v>
      </c>
      <c r="L16" s="105">
        <v>16</v>
      </c>
      <c r="M16" s="14">
        <v>395</v>
      </c>
      <c r="N16" s="111">
        <v>6.64</v>
      </c>
      <c r="O16" s="14">
        <v>415</v>
      </c>
      <c r="P16" s="14">
        <v>27</v>
      </c>
      <c r="Q16" s="14">
        <v>715</v>
      </c>
      <c r="R16" s="15">
        <v>6.51</v>
      </c>
      <c r="S16" s="40"/>
      <c r="T16" s="40"/>
    </row>
    <row r="17" spans="2:20" s="395" customFormat="1" ht="11.25" customHeight="1" x14ac:dyDescent="0.25">
      <c r="B17" s="402" t="s">
        <v>186</v>
      </c>
      <c r="C17" s="399"/>
      <c r="D17" s="399"/>
      <c r="E17" s="399"/>
      <c r="F17" s="403"/>
      <c r="G17" s="399"/>
      <c r="H17" s="399"/>
      <c r="I17" s="396"/>
      <c r="J17" s="404"/>
      <c r="K17" s="396"/>
      <c r="L17" s="396"/>
      <c r="M17" s="396"/>
      <c r="N17" s="404"/>
      <c r="O17" s="396"/>
      <c r="P17" s="396"/>
      <c r="Q17" s="396"/>
      <c r="R17" s="404"/>
      <c r="S17" s="396"/>
      <c r="T17" s="396"/>
    </row>
    <row r="18" spans="2:20" s="395" customFormat="1" ht="11.25" customHeight="1" x14ac:dyDescent="0.25">
      <c r="B18" s="405" t="s">
        <v>185</v>
      </c>
      <c r="C18" s="399"/>
      <c r="D18" s="399"/>
      <c r="E18" s="399"/>
      <c r="F18" s="403"/>
      <c r="G18" s="399"/>
      <c r="H18" s="399"/>
      <c r="I18" s="396"/>
      <c r="J18" s="404"/>
      <c r="K18" s="396"/>
      <c r="L18" s="396"/>
      <c r="M18" s="396"/>
      <c r="N18" s="404"/>
      <c r="O18" s="396"/>
      <c r="P18" s="396"/>
      <c r="Q18" s="396"/>
      <c r="R18" s="404"/>
      <c r="S18" s="396"/>
      <c r="T18" s="396"/>
    </row>
    <row r="19" spans="2:20" x14ac:dyDescent="0.25">
      <c r="B19" s="110"/>
      <c r="C19" s="40"/>
      <c r="D19" s="40"/>
      <c r="E19" s="40"/>
      <c r="F19" s="181"/>
      <c r="G19" s="40"/>
      <c r="H19" s="40"/>
      <c r="I19" s="40"/>
      <c r="J19" s="181"/>
      <c r="K19" s="40"/>
      <c r="L19" s="40"/>
      <c r="M19" s="40"/>
      <c r="N19" s="181"/>
      <c r="O19" s="40"/>
      <c r="P19" s="40"/>
      <c r="Q19" s="40"/>
      <c r="R19" s="181"/>
      <c r="S19" s="40"/>
      <c r="T19" s="40"/>
    </row>
    <row r="20" spans="2:20" x14ac:dyDescent="0.25">
      <c r="B20" s="110"/>
      <c r="C20" s="40"/>
      <c r="D20" s="40"/>
      <c r="E20" s="40"/>
      <c r="F20" s="181"/>
      <c r="G20" s="40"/>
      <c r="H20" s="40"/>
      <c r="I20" s="40"/>
      <c r="J20" s="181"/>
      <c r="K20" s="40"/>
      <c r="L20" s="40"/>
      <c r="M20" s="40"/>
      <c r="N20" s="181"/>
      <c r="O20" s="40"/>
      <c r="P20" s="40"/>
      <c r="Q20" s="40"/>
      <c r="R20" s="181"/>
      <c r="S20" s="40"/>
      <c r="T20" s="40"/>
    </row>
    <row r="21" spans="2:20" x14ac:dyDescent="0.25">
      <c r="B21" s="110"/>
      <c r="C21" s="40"/>
      <c r="D21" s="40"/>
      <c r="E21" s="40"/>
      <c r="F21" s="181"/>
      <c r="G21" s="40"/>
      <c r="H21" s="40"/>
      <c r="I21" s="40"/>
      <c r="J21" s="181"/>
      <c r="K21" s="40"/>
      <c r="L21" s="40"/>
      <c r="M21" s="40"/>
      <c r="N21" s="181"/>
      <c r="O21" s="40"/>
      <c r="P21" s="40"/>
      <c r="Q21" s="40"/>
      <c r="R21" s="181"/>
      <c r="S21" s="40"/>
      <c r="T21" s="40"/>
    </row>
    <row r="22" spans="2:20" x14ac:dyDescent="0.25">
      <c r="B22" s="110"/>
      <c r="C22" s="40"/>
      <c r="D22" s="40"/>
      <c r="E22" s="40"/>
      <c r="F22" s="181"/>
      <c r="G22" s="40"/>
      <c r="H22" s="40"/>
      <c r="I22" s="40"/>
      <c r="J22" s="181"/>
      <c r="K22" s="40"/>
      <c r="L22" s="40"/>
      <c r="M22" s="40"/>
      <c r="N22" s="181"/>
      <c r="O22" s="40"/>
      <c r="P22" s="40"/>
      <c r="Q22" s="40"/>
      <c r="R22" s="181"/>
      <c r="S22" s="40"/>
      <c r="T22" s="40"/>
    </row>
    <row r="23" spans="2:20" x14ac:dyDescent="0.25">
      <c r="B23" s="110"/>
      <c r="C23" s="40"/>
      <c r="D23" s="40"/>
      <c r="E23" s="40"/>
      <c r="F23" s="181"/>
      <c r="G23" s="40"/>
      <c r="H23" s="40"/>
      <c r="I23" s="40"/>
      <c r="J23" s="181"/>
      <c r="K23" s="40"/>
      <c r="L23" s="40"/>
      <c r="M23" s="40"/>
      <c r="N23" s="181"/>
      <c r="O23" s="40"/>
      <c r="P23" s="40"/>
      <c r="Q23" s="40"/>
      <c r="R23" s="181"/>
      <c r="S23" s="40"/>
      <c r="T23" s="40"/>
    </row>
    <row r="24" spans="2:20" x14ac:dyDescent="0.25">
      <c r="B24" s="110"/>
      <c r="C24" s="40"/>
      <c r="D24" s="40"/>
      <c r="E24" s="40"/>
      <c r="F24" s="181"/>
      <c r="G24" s="40"/>
      <c r="H24" s="40"/>
      <c r="I24" s="40"/>
      <c r="J24" s="181"/>
      <c r="K24" s="40"/>
      <c r="L24" s="40"/>
      <c r="M24" s="40"/>
      <c r="N24" s="181"/>
      <c r="O24" s="40"/>
      <c r="P24" s="40"/>
      <c r="Q24" s="40"/>
      <c r="R24" s="181"/>
      <c r="S24" s="40"/>
      <c r="T24" s="40"/>
    </row>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M17"/>
  <sheetViews>
    <sheetView showGridLines="0" workbookViewId="0">
      <selection activeCell="B15" sqref="B15"/>
    </sheetView>
  </sheetViews>
  <sheetFormatPr defaultRowHeight="15" x14ac:dyDescent="0.25"/>
  <cols>
    <col min="1" max="1" width="0.85546875" style="1" customWidth="1"/>
    <col min="2" max="2" width="21.7109375" style="1" customWidth="1"/>
    <col min="3" max="3" width="7.140625" style="1" customWidth="1"/>
    <col min="4" max="4" width="4.28515625" style="1" customWidth="1"/>
    <col min="5" max="5" width="6.7109375" style="1" customWidth="1"/>
    <col min="6" max="6" width="4.42578125" style="1" customWidth="1"/>
    <col min="7" max="7" width="5.85546875" style="1" customWidth="1"/>
    <col min="8" max="8" width="4.28515625" style="1" customWidth="1"/>
    <col min="9" max="9" width="5.5703125" style="1" customWidth="1"/>
    <col min="10" max="10" width="4.42578125" style="1" customWidth="1"/>
    <col min="11" max="11" width="7.42578125" style="1" customWidth="1"/>
    <col min="12" max="12" width="6.5703125" style="1" customWidth="1"/>
    <col min="13" max="13" width="6.85546875" style="1" customWidth="1"/>
    <col min="14" max="16384" width="9.140625" style="1"/>
  </cols>
  <sheetData>
    <row r="2" spans="2:13" x14ac:dyDescent="0.25">
      <c r="B2" s="95" t="s">
        <v>345</v>
      </c>
    </row>
    <row r="3" spans="2:13" x14ac:dyDescent="0.25">
      <c r="B3" s="113" t="s">
        <v>322</v>
      </c>
    </row>
    <row r="4" spans="2:13" ht="15" customHeight="1" x14ac:dyDescent="0.25">
      <c r="B4" s="338" t="s">
        <v>206</v>
      </c>
      <c r="C4" s="339">
        <v>2018</v>
      </c>
      <c r="D4" s="339"/>
      <c r="E4" s="339"/>
      <c r="F4" s="339"/>
      <c r="G4" s="339"/>
      <c r="H4" s="339"/>
      <c r="I4" s="339"/>
      <c r="J4" s="339"/>
      <c r="K4" s="340" t="s">
        <v>247</v>
      </c>
      <c r="L4" s="340"/>
      <c r="M4" s="340"/>
    </row>
    <row r="5" spans="2:13" x14ac:dyDescent="0.25">
      <c r="B5" s="338"/>
      <c r="C5" s="339"/>
      <c r="D5" s="339"/>
      <c r="E5" s="339"/>
      <c r="F5" s="339"/>
      <c r="G5" s="339"/>
      <c r="H5" s="339"/>
      <c r="I5" s="339"/>
      <c r="J5" s="339"/>
      <c r="K5" s="341" t="s">
        <v>205</v>
      </c>
      <c r="L5" s="341"/>
      <c r="M5" s="341"/>
    </row>
    <row r="6" spans="2:13" ht="27" x14ac:dyDescent="0.25">
      <c r="B6" s="338"/>
      <c r="C6" s="215" t="s">
        <v>204</v>
      </c>
      <c r="D6" s="214" t="s">
        <v>130</v>
      </c>
      <c r="E6" s="215" t="s">
        <v>72</v>
      </c>
      <c r="F6" s="214" t="s">
        <v>130</v>
      </c>
      <c r="G6" s="215" t="s">
        <v>73</v>
      </c>
      <c r="H6" s="214" t="s">
        <v>130</v>
      </c>
      <c r="I6" s="215" t="s">
        <v>38</v>
      </c>
      <c r="J6" s="214" t="s">
        <v>130</v>
      </c>
      <c r="K6" s="213" t="s">
        <v>72</v>
      </c>
      <c r="L6" s="213" t="s">
        <v>73</v>
      </c>
      <c r="M6" s="213" t="s">
        <v>38</v>
      </c>
    </row>
    <row r="7" spans="2:13" x14ac:dyDescent="0.25">
      <c r="B7" s="209" t="s">
        <v>203</v>
      </c>
      <c r="C7" s="258">
        <v>10</v>
      </c>
      <c r="D7" s="12">
        <v>2.5641025641025639</v>
      </c>
      <c r="E7" s="210">
        <v>5520</v>
      </c>
      <c r="F7" s="13">
        <v>50.1</v>
      </c>
      <c r="G7" s="261">
        <v>65</v>
      </c>
      <c r="H7" s="12">
        <v>30.95</v>
      </c>
      <c r="I7" s="210">
        <v>7779</v>
      </c>
      <c r="J7" s="13">
        <v>47.38</v>
      </c>
      <c r="K7" s="240">
        <v>-186</v>
      </c>
      <c r="L7" s="193">
        <v>-15</v>
      </c>
      <c r="M7" s="240">
        <v>-289</v>
      </c>
    </row>
    <row r="8" spans="2:13" x14ac:dyDescent="0.25">
      <c r="B8" s="209" t="s">
        <v>202</v>
      </c>
      <c r="C8" s="258">
        <v>4</v>
      </c>
      <c r="D8" s="12">
        <v>1.0256410256410255</v>
      </c>
      <c r="E8" s="210">
        <v>494</v>
      </c>
      <c r="F8" s="13">
        <v>4.4800000000000004</v>
      </c>
      <c r="G8" s="261">
        <v>10</v>
      </c>
      <c r="H8" s="12">
        <v>4.76</v>
      </c>
      <c r="I8" s="210">
        <v>728</v>
      </c>
      <c r="J8" s="13">
        <v>4.43</v>
      </c>
      <c r="K8" s="240">
        <v>-176</v>
      </c>
      <c r="L8" s="241">
        <v>-1</v>
      </c>
      <c r="M8" s="240">
        <v>-227</v>
      </c>
    </row>
    <row r="9" spans="2:13" x14ac:dyDescent="0.25">
      <c r="B9" s="209" t="s">
        <v>201</v>
      </c>
      <c r="C9" s="258">
        <v>85</v>
      </c>
      <c r="D9" s="12">
        <v>21.794871794871796</v>
      </c>
      <c r="E9" s="210">
        <v>2127</v>
      </c>
      <c r="F9" s="13">
        <v>19.3</v>
      </c>
      <c r="G9" s="261">
        <v>40</v>
      </c>
      <c r="H9" s="12">
        <v>19.05</v>
      </c>
      <c r="I9" s="210">
        <v>3281</v>
      </c>
      <c r="J9" s="13">
        <v>19.98</v>
      </c>
      <c r="K9" s="240">
        <v>-35</v>
      </c>
      <c r="L9" s="241">
        <v>-9</v>
      </c>
      <c r="M9" s="240">
        <v>-62</v>
      </c>
    </row>
    <row r="10" spans="2:13" x14ac:dyDescent="0.25">
      <c r="B10" s="212" t="s">
        <v>200</v>
      </c>
      <c r="C10" s="259">
        <v>99</v>
      </c>
      <c r="D10" s="207">
        <v>25.384615384615383</v>
      </c>
      <c r="E10" s="211">
        <v>8141</v>
      </c>
      <c r="F10" s="205">
        <v>73.88</v>
      </c>
      <c r="G10" s="262">
        <v>115</v>
      </c>
      <c r="H10" s="207">
        <v>54.76</v>
      </c>
      <c r="I10" s="211">
        <v>11788</v>
      </c>
      <c r="J10" s="205">
        <v>71.8</v>
      </c>
      <c r="K10" s="242">
        <v>-397</v>
      </c>
      <c r="L10" s="243">
        <v>-25</v>
      </c>
      <c r="M10" s="242">
        <v>-578</v>
      </c>
    </row>
    <row r="11" spans="2:13" x14ac:dyDescent="0.25">
      <c r="B11" s="209" t="s">
        <v>199</v>
      </c>
      <c r="C11" s="258">
        <v>121</v>
      </c>
      <c r="D11" s="12">
        <v>31.025641025641026</v>
      </c>
      <c r="E11" s="210">
        <v>1968</v>
      </c>
      <c r="F11" s="13">
        <v>17.86</v>
      </c>
      <c r="G11" s="261">
        <v>56</v>
      </c>
      <c r="H11" s="12">
        <v>26.67</v>
      </c>
      <c r="I11" s="210">
        <v>3143</v>
      </c>
      <c r="J11" s="13">
        <v>19.14</v>
      </c>
      <c r="K11" s="240">
        <v>187</v>
      </c>
      <c r="L11" s="241">
        <v>20</v>
      </c>
      <c r="M11" s="240">
        <v>289</v>
      </c>
    </row>
    <row r="12" spans="2:13" x14ac:dyDescent="0.25">
      <c r="B12" s="209" t="s">
        <v>198</v>
      </c>
      <c r="C12" s="258">
        <v>136</v>
      </c>
      <c r="D12" s="12">
        <v>34.871794871794869</v>
      </c>
      <c r="E12" s="210">
        <v>850</v>
      </c>
      <c r="F12" s="13">
        <v>7.71</v>
      </c>
      <c r="G12" s="261">
        <v>33</v>
      </c>
      <c r="H12" s="12">
        <v>15.71</v>
      </c>
      <c r="I12" s="210">
        <v>1394</v>
      </c>
      <c r="J12" s="13">
        <v>8.49</v>
      </c>
      <c r="K12" s="240">
        <v>167</v>
      </c>
      <c r="L12" s="241">
        <v>5</v>
      </c>
      <c r="M12" s="240">
        <v>250</v>
      </c>
    </row>
    <row r="13" spans="2:13" x14ac:dyDescent="0.25">
      <c r="B13" s="209" t="s">
        <v>197</v>
      </c>
      <c r="C13" s="258">
        <v>34</v>
      </c>
      <c r="D13" s="12">
        <v>8.7179487179487172</v>
      </c>
      <c r="E13" s="260">
        <v>60</v>
      </c>
      <c r="F13" s="13">
        <v>0.54</v>
      </c>
      <c r="G13" s="258">
        <v>6</v>
      </c>
      <c r="H13" s="12">
        <v>2.86</v>
      </c>
      <c r="I13" s="260">
        <v>93</v>
      </c>
      <c r="J13" s="13">
        <v>0.56999999999999995</v>
      </c>
      <c r="K13" s="240">
        <v>6</v>
      </c>
      <c r="L13" s="241">
        <v>2</v>
      </c>
      <c r="M13" s="240" t="s">
        <v>28</v>
      </c>
    </row>
    <row r="14" spans="2:13" x14ac:dyDescent="0.25">
      <c r="B14" s="208" t="s">
        <v>196</v>
      </c>
      <c r="C14" s="259">
        <v>291</v>
      </c>
      <c r="D14" s="207">
        <v>74.615384615384613</v>
      </c>
      <c r="E14" s="206">
        <v>2878</v>
      </c>
      <c r="F14" s="205">
        <v>26.12</v>
      </c>
      <c r="G14" s="259">
        <v>95</v>
      </c>
      <c r="H14" s="207">
        <v>45.24</v>
      </c>
      <c r="I14" s="206">
        <v>4630</v>
      </c>
      <c r="J14" s="205">
        <v>28.2</v>
      </c>
      <c r="K14" s="242">
        <v>360</v>
      </c>
      <c r="L14" s="244">
        <v>27</v>
      </c>
      <c r="M14" s="242">
        <v>539</v>
      </c>
    </row>
    <row r="15" spans="2:13" x14ac:dyDescent="0.25">
      <c r="B15" s="14" t="s">
        <v>8</v>
      </c>
      <c r="C15" s="203">
        <v>390</v>
      </c>
      <c r="D15" s="18">
        <v>100</v>
      </c>
      <c r="E15" s="203">
        <v>11019</v>
      </c>
      <c r="F15" s="18">
        <v>100</v>
      </c>
      <c r="G15" s="203">
        <v>210</v>
      </c>
      <c r="H15" s="18">
        <v>100</v>
      </c>
      <c r="I15" s="203">
        <v>16418</v>
      </c>
      <c r="J15" s="18">
        <v>100</v>
      </c>
      <c r="K15" s="202">
        <v>-37</v>
      </c>
      <c r="L15" s="202">
        <v>2</v>
      </c>
      <c r="M15" s="202">
        <v>-39</v>
      </c>
    </row>
    <row r="16" spans="2:13" ht="16.5" customHeight="1" x14ac:dyDescent="0.25"/>
    <row r="17" ht="16.5" customHeight="1" x14ac:dyDescent="0.25"/>
  </sheetData>
  <mergeCells count="4">
    <mergeCell ref="B4:B6"/>
    <mergeCell ref="C4:J5"/>
    <mergeCell ref="K4:M4"/>
    <mergeCell ref="K5:M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M17"/>
  <sheetViews>
    <sheetView showGridLines="0" workbookViewId="0">
      <selection activeCell="B15" sqref="B15"/>
    </sheetView>
  </sheetViews>
  <sheetFormatPr defaultRowHeight="15" x14ac:dyDescent="0.25"/>
  <cols>
    <col min="1" max="1" width="0.85546875" style="1" customWidth="1"/>
    <col min="2" max="2" width="21.7109375" style="1" customWidth="1"/>
    <col min="3" max="3" width="7.140625" style="1" customWidth="1"/>
    <col min="4" max="4" width="4.28515625" style="1" customWidth="1"/>
    <col min="5" max="5" width="6.7109375" style="1" customWidth="1"/>
    <col min="6" max="6" width="4.42578125" style="1" customWidth="1"/>
    <col min="7" max="7" width="5.85546875" style="1" customWidth="1"/>
    <col min="8" max="8" width="4.28515625" style="1" customWidth="1"/>
    <col min="9" max="9" width="5.5703125" style="1" customWidth="1"/>
    <col min="10" max="10" width="4.42578125" style="1" customWidth="1"/>
    <col min="11" max="11" width="7.42578125" style="1" customWidth="1"/>
    <col min="12" max="12" width="6.5703125" style="1" customWidth="1"/>
    <col min="13" max="13" width="6.85546875" style="1" customWidth="1"/>
    <col min="14" max="16384" width="9.140625" style="1"/>
  </cols>
  <sheetData>
    <row r="2" spans="2:13" x14ac:dyDescent="0.25">
      <c r="B2" s="95" t="s">
        <v>344</v>
      </c>
    </row>
    <row r="3" spans="2:13" x14ac:dyDescent="0.25">
      <c r="B3" s="113" t="s">
        <v>323</v>
      </c>
    </row>
    <row r="4" spans="2:13" x14ac:dyDescent="0.25">
      <c r="B4" s="338" t="s">
        <v>206</v>
      </c>
      <c r="C4" s="339">
        <v>2018</v>
      </c>
      <c r="D4" s="339"/>
      <c r="E4" s="339"/>
      <c r="F4" s="339"/>
      <c r="G4" s="339"/>
      <c r="H4" s="339"/>
      <c r="I4" s="339"/>
      <c r="J4" s="339"/>
      <c r="K4" s="340" t="s">
        <v>298</v>
      </c>
      <c r="L4" s="340"/>
      <c r="M4" s="340"/>
    </row>
    <row r="5" spans="2:13" x14ac:dyDescent="0.25">
      <c r="B5" s="338"/>
      <c r="C5" s="339"/>
      <c r="D5" s="339"/>
      <c r="E5" s="339"/>
      <c r="F5" s="339"/>
      <c r="G5" s="339"/>
      <c r="H5" s="339"/>
      <c r="I5" s="339"/>
      <c r="J5" s="339"/>
      <c r="K5" s="341" t="s">
        <v>205</v>
      </c>
      <c r="L5" s="341"/>
      <c r="M5" s="341"/>
    </row>
    <row r="6" spans="2:13" ht="27" x14ac:dyDescent="0.25">
      <c r="B6" s="338"/>
      <c r="C6" s="215" t="s">
        <v>204</v>
      </c>
      <c r="D6" s="214" t="s">
        <v>130</v>
      </c>
      <c r="E6" s="215" t="s">
        <v>72</v>
      </c>
      <c r="F6" s="214" t="s">
        <v>130</v>
      </c>
      <c r="G6" s="215" t="s">
        <v>73</v>
      </c>
      <c r="H6" s="214" t="s">
        <v>130</v>
      </c>
      <c r="I6" s="215" t="s">
        <v>38</v>
      </c>
      <c r="J6" s="214" t="s">
        <v>130</v>
      </c>
      <c r="K6" s="213" t="s">
        <v>72</v>
      </c>
      <c r="L6" s="213" t="s">
        <v>73</v>
      </c>
      <c r="M6" s="213" t="s">
        <v>38</v>
      </c>
    </row>
    <row r="7" spans="2:13" x14ac:dyDescent="0.25">
      <c r="B7" s="209" t="s">
        <v>203</v>
      </c>
      <c r="C7" s="276">
        <v>10</v>
      </c>
      <c r="D7" s="12">
        <v>2.5641025641025639</v>
      </c>
      <c r="E7" s="210">
        <v>5520</v>
      </c>
      <c r="F7" s="13">
        <v>50.1</v>
      </c>
      <c r="G7" s="277">
        <v>65</v>
      </c>
      <c r="H7" s="12">
        <v>30.95</v>
      </c>
      <c r="I7" s="210">
        <v>7779</v>
      </c>
      <c r="J7" s="13">
        <v>47.38</v>
      </c>
      <c r="K7" s="10">
        <v>-3.2597266035751837</v>
      </c>
      <c r="L7" s="13">
        <v>-18.75</v>
      </c>
      <c r="M7" s="10">
        <v>-3.5820525532969758</v>
      </c>
    </row>
    <row r="8" spans="2:13" x14ac:dyDescent="0.25">
      <c r="B8" s="209" t="s">
        <v>202</v>
      </c>
      <c r="C8" s="276">
        <v>4</v>
      </c>
      <c r="D8" s="12">
        <v>1.0256410256410255</v>
      </c>
      <c r="E8" s="210">
        <v>494</v>
      </c>
      <c r="F8" s="13">
        <v>4.4800000000000004</v>
      </c>
      <c r="G8" s="277">
        <v>10</v>
      </c>
      <c r="H8" s="12">
        <v>4.76</v>
      </c>
      <c r="I8" s="210">
        <v>728</v>
      </c>
      <c r="J8" s="13">
        <v>4.43</v>
      </c>
      <c r="K8" s="10">
        <v>-26.268656716417908</v>
      </c>
      <c r="L8" s="278">
        <v>-9.0909090909090917</v>
      </c>
      <c r="M8" s="279">
        <v>-23.769633507853403</v>
      </c>
    </row>
    <row r="9" spans="2:13" x14ac:dyDescent="0.25">
      <c r="B9" s="209" t="s">
        <v>201</v>
      </c>
      <c r="C9" s="276">
        <v>85</v>
      </c>
      <c r="D9" s="12">
        <v>21.794871794871796</v>
      </c>
      <c r="E9" s="210">
        <v>2127</v>
      </c>
      <c r="F9" s="13">
        <v>19.3</v>
      </c>
      <c r="G9" s="277">
        <v>40</v>
      </c>
      <c r="H9" s="12">
        <v>19.05</v>
      </c>
      <c r="I9" s="210">
        <v>3281</v>
      </c>
      <c r="J9" s="13">
        <v>19.98</v>
      </c>
      <c r="K9" s="10">
        <v>-1.6188714153561516</v>
      </c>
      <c r="L9" s="278">
        <v>-18.367346938775512</v>
      </c>
      <c r="M9" s="10">
        <v>-1.8546215973676339</v>
      </c>
    </row>
    <row r="10" spans="2:13" x14ac:dyDescent="0.25">
      <c r="B10" s="212" t="s">
        <v>200</v>
      </c>
      <c r="C10" s="280">
        <v>99</v>
      </c>
      <c r="D10" s="207">
        <v>25.384615384615383</v>
      </c>
      <c r="E10" s="211">
        <v>8141</v>
      </c>
      <c r="F10" s="205">
        <v>73.88</v>
      </c>
      <c r="G10" s="281">
        <v>115</v>
      </c>
      <c r="H10" s="207">
        <v>54.76</v>
      </c>
      <c r="I10" s="211">
        <v>11788</v>
      </c>
      <c r="J10" s="205">
        <v>71.8</v>
      </c>
      <c r="K10" s="282">
        <v>-4.6498008901382057</v>
      </c>
      <c r="L10" s="283">
        <v>-17.857142857142858</v>
      </c>
      <c r="M10" s="282">
        <v>-4.6741064208313112</v>
      </c>
    </row>
    <row r="11" spans="2:13" x14ac:dyDescent="0.25">
      <c r="B11" s="209" t="s">
        <v>199</v>
      </c>
      <c r="C11" s="276">
        <v>121</v>
      </c>
      <c r="D11" s="12">
        <v>31.025641025641026</v>
      </c>
      <c r="E11" s="116">
        <v>1968</v>
      </c>
      <c r="F11" s="13">
        <v>17.86</v>
      </c>
      <c r="G11" s="277">
        <v>56</v>
      </c>
      <c r="H11" s="12">
        <v>26.67</v>
      </c>
      <c r="I11" s="210">
        <v>3143</v>
      </c>
      <c r="J11" s="13">
        <v>19.14</v>
      </c>
      <c r="K11" s="10">
        <v>10.499719258843346</v>
      </c>
      <c r="L11" s="278">
        <v>55.555555555555557</v>
      </c>
      <c r="M11" s="10">
        <v>10.12613875262789</v>
      </c>
    </row>
    <row r="12" spans="2:13" x14ac:dyDescent="0.25">
      <c r="B12" s="209" t="s">
        <v>198</v>
      </c>
      <c r="C12" s="276">
        <v>136</v>
      </c>
      <c r="D12" s="12">
        <v>34.871794871794869</v>
      </c>
      <c r="E12" s="116">
        <v>850</v>
      </c>
      <c r="F12" s="13">
        <v>7.71</v>
      </c>
      <c r="G12" s="277">
        <v>33</v>
      </c>
      <c r="H12" s="12">
        <v>15.71</v>
      </c>
      <c r="I12" s="116">
        <v>1394</v>
      </c>
      <c r="J12" s="13">
        <v>8.49</v>
      </c>
      <c r="K12" s="10">
        <v>24.450951683748169</v>
      </c>
      <c r="L12" s="278">
        <v>17.857142857142858</v>
      </c>
      <c r="M12" s="10">
        <v>21.853146853146853</v>
      </c>
    </row>
    <row r="13" spans="2:13" x14ac:dyDescent="0.25">
      <c r="B13" s="209" t="s">
        <v>197</v>
      </c>
      <c r="C13" s="276">
        <v>34</v>
      </c>
      <c r="D13" s="12">
        <v>8.7179487179487172</v>
      </c>
      <c r="E13" s="191">
        <v>60</v>
      </c>
      <c r="F13" s="13">
        <v>0.54</v>
      </c>
      <c r="G13" s="276">
        <v>6</v>
      </c>
      <c r="H13" s="12">
        <v>2.86</v>
      </c>
      <c r="I13" s="191">
        <v>93</v>
      </c>
      <c r="J13" s="13">
        <v>0.56999999999999995</v>
      </c>
      <c r="K13" s="10">
        <v>11.111111111111111</v>
      </c>
      <c r="L13" s="278">
        <v>50</v>
      </c>
      <c r="M13" s="10">
        <v>0</v>
      </c>
    </row>
    <row r="14" spans="2:13" x14ac:dyDescent="0.25">
      <c r="B14" s="208" t="s">
        <v>196</v>
      </c>
      <c r="C14" s="280">
        <v>291</v>
      </c>
      <c r="D14" s="207">
        <v>74.615384615384613</v>
      </c>
      <c r="E14" s="206">
        <v>2878</v>
      </c>
      <c r="F14" s="205">
        <v>26.12</v>
      </c>
      <c r="G14" s="280">
        <v>95</v>
      </c>
      <c r="H14" s="207">
        <v>45.24</v>
      </c>
      <c r="I14" s="206">
        <v>4630</v>
      </c>
      <c r="J14" s="205">
        <v>28.2</v>
      </c>
      <c r="K14" s="282">
        <v>14.297061159650518</v>
      </c>
      <c r="L14" s="284">
        <v>39.705882352941174</v>
      </c>
      <c r="M14" s="282">
        <v>13.175262771938401</v>
      </c>
    </row>
    <row r="15" spans="2:13" x14ac:dyDescent="0.25">
      <c r="B15" s="14" t="s">
        <v>8</v>
      </c>
      <c r="C15" s="204">
        <v>390</v>
      </c>
      <c r="D15" s="202">
        <v>100</v>
      </c>
      <c r="E15" s="203">
        <v>11019</v>
      </c>
      <c r="F15" s="202">
        <v>100</v>
      </c>
      <c r="G15" s="203">
        <v>210</v>
      </c>
      <c r="H15" s="202">
        <v>100</v>
      </c>
      <c r="I15" s="203">
        <v>16418</v>
      </c>
      <c r="J15" s="202">
        <v>100</v>
      </c>
      <c r="K15" s="18">
        <v>-0.33465991316931987</v>
      </c>
      <c r="L15" s="18">
        <v>0.96153846153846156</v>
      </c>
      <c r="M15" s="18">
        <v>-0.23698122379534545</v>
      </c>
    </row>
    <row r="16" spans="2:13" ht="16.5" customHeight="1" x14ac:dyDescent="0.25"/>
    <row r="17" ht="16.5" customHeight="1" x14ac:dyDescent="0.25"/>
  </sheetData>
  <mergeCells count="4">
    <mergeCell ref="B4:B6"/>
    <mergeCell ref="C4:J5"/>
    <mergeCell ref="K4:M4"/>
    <mergeCell ref="K5:M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I17"/>
  <sheetViews>
    <sheetView showGridLines="0" workbookViewId="0">
      <selection activeCell="A16" sqref="A16:XFD17"/>
    </sheetView>
  </sheetViews>
  <sheetFormatPr defaultRowHeight="15" x14ac:dyDescent="0.25"/>
  <cols>
    <col min="1" max="1" width="0.85546875" style="1" customWidth="1"/>
    <col min="2" max="2" width="24.85546875" style="1" customWidth="1"/>
    <col min="3" max="16384" width="9.140625" style="1"/>
  </cols>
  <sheetData>
    <row r="2" spans="2:9" x14ac:dyDescent="0.25">
      <c r="B2" s="19" t="s">
        <v>343</v>
      </c>
      <c r="C2" s="19"/>
      <c r="D2" s="19"/>
      <c r="E2" s="19"/>
      <c r="F2" s="19"/>
    </row>
    <row r="3" spans="2:9" ht="15.75" thickBot="1" x14ac:dyDescent="0.3">
      <c r="B3" s="287" t="s">
        <v>207</v>
      </c>
      <c r="C3" s="287"/>
      <c r="D3" s="287"/>
      <c r="E3" s="287"/>
      <c r="F3" s="287"/>
    </row>
    <row r="4" spans="2:9" ht="15" customHeight="1" x14ac:dyDescent="0.25">
      <c r="B4" s="342" t="s">
        <v>206</v>
      </c>
      <c r="C4" s="345">
        <v>2018</v>
      </c>
      <c r="D4" s="345"/>
      <c r="E4" s="347">
        <v>2017</v>
      </c>
      <c r="F4" s="347"/>
    </row>
    <row r="5" spans="2:9" ht="15.75" thickBot="1" x14ac:dyDescent="0.3">
      <c r="B5" s="343"/>
      <c r="C5" s="346"/>
      <c r="D5" s="346"/>
      <c r="E5" s="348"/>
      <c r="F5" s="348"/>
    </row>
    <row r="6" spans="2:9" ht="27.75" thickBot="1" x14ac:dyDescent="0.3">
      <c r="B6" s="344"/>
      <c r="C6" s="224" t="s">
        <v>4</v>
      </c>
      <c r="D6" s="224" t="s">
        <v>5</v>
      </c>
      <c r="E6" s="224" t="s">
        <v>4</v>
      </c>
      <c r="F6" s="224" t="s">
        <v>5</v>
      </c>
    </row>
    <row r="7" spans="2:9" ht="15.75" thickBot="1" x14ac:dyDescent="0.3">
      <c r="B7" s="222" t="s">
        <v>203</v>
      </c>
      <c r="C7" s="220">
        <v>1.1775362318840581</v>
      </c>
      <c r="D7" s="219">
        <v>0.82865884752677199</v>
      </c>
      <c r="E7" s="218">
        <v>1.4020329477742728</v>
      </c>
      <c r="F7" s="217">
        <v>0.98183603338242509</v>
      </c>
    </row>
    <row r="8" spans="2:9" ht="15.75" thickBot="1" x14ac:dyDescent="0.3">
      <c r="B8" s="222" t="s">
        <v>202</v>
      </c>
      <c r="C8" s="220">
        <v>2.0242914979757085</v>
      </c>
      <c r="D8" s="219">
        <v>1.3550135501355014</v>
      </c>
      <c r="E8" s="218">
        <v>1.6417910447761193</v>
      </c>
      <c r="F8" s="217">
        <v>1.1387163561076603</v>
      </c>
    </row>
    <row r="9" spans="2:9" ht="15.75" thickBot="1" x14ac:dyDescent="0.3">
      <c r="B9" s="222" t="s">
        <v>201</v>
      </c>
      <c r="C9" s="220">
        <v>1.8805829807240242</v>
      </c>
      <c r="D9" s="219">
        <v>1.2044564890093346</v>
      </c>
      <c r="E9" s="218">
        <v>2.2664199814986121</v>
      </c>
      <c r="F9" s="217">
        <v>1.4445754716981132</v>
      </c>
    </row>
    <row r="10" spans="2:9" ht="15.75" thickBot="1" x14ac:dyDescent="0.3">
      <c r="B10" s="223" t="s">
        <v>200</v>
      </c>
      <c r="C10" s="220">
        <v>1.4126028743397616</v>
      </c>
      <c r="D10" s="219">
        <v>0.96614298916239594</v>
      </c>
      <c r="E10" s="218">
        <v>1.6397282736003747</v>
      </c>
      <c r="F10" s="217">
        <v>1.1194626579241964</v>
      </c>
    </row>
    <row r="11" spans="2:9" ht="15.75" thickBot="1" x14ac:dyDescent="0.3">
      <c r="B11" s="222" t="s">
        <v>199</v>
      </c>
      <c r="C11" s="220">
        <v>2.8455284552845526</v>
      </c>
      <c r="D11" s="219">
        <v>1.7505470459518599</v>
      </c>
      <c r="E11" s="218">
        <v>2.0213363279056709</v>
      </c>
      <c r="F11" s="217">
        <v>1.2456747404844291</v>
      </c>
    </row>
    <row r="12" spans="2:9" ht="15.75" thickBot="1" x14ac:dyDescent="0.3">
      <c r="B12" s="222" t="s">
        <v>198</v>
      </c>
      <c r="C12" s="220">
        <v>3.882352941176471</v>
      </c>
      <c r="D12" s="219">
        <v>2.3125437981779959</v>
      </c>
      <c r="E12" s="218">
        <v>4.0995607613469982</v>
      </c>
      <c r="F12" s="217">
        <v>2.3890784982935154</v>
      </c>
    </row>
    <row r="13" spans="2:9" ht="15.75" thickBot="1" x14ac:dyDescent="0.3">
      <c r="B13" s="222" t="s">
        <v>197</v>
      </c>
      <c r="C13" s="220">
        <v>10</v>
      </c>
      <c r="D13" s="219">
        <v>6.0606060606060606</v>
      </c>
      <c r="E13" s="218">
        <v>7.4074074074074066</v>
      </c>
      <c r="F13" s="217">
        <v>4.1237113402061851</v>
      </c>
    </row>
    <row r="14" spans="2:9" ht="15.75" thickBot="1" x14ac:dyDescent="0.3">
      <c r="B14" s="221" t="s">
        <v>196</v>
      </c>
      <c r="C14" s="220">
        <v>3.3009034051424599</v>
      </c>
      <c r="D14" s="219">
        <v>2.0105820105820107</v>
      </c>
      <c r="E14" s="218">
        <v>2.7005559968228754</v>
      </c>
      <c r="F14" s="217">
        <v>1.6350084154844915</v>
      </c>
    </row>
    <row r="15" spans="2:9" ht="15.75" thickBot="1" x14ac:dyDescent="0.3">
      <c r="B15" s="14" t="s">
        <v>8</v>
      </c>
      <c r="C15" s="216">
        <v>1.9057990743261639</v>
      </c>
      <c r="D15" s="216">
        <v>1.262929997594419</v>
      </c>
      <c r="E15" s="216">
        <v>1.8813314037626629</v>
      </c>
      <c r="F15" s="216">
        <v>1.2481248124812483</v>
      </c>
    </row>
    <row r="16" spans="2:9" s="395" customFormat="1" ht="11.25" customHeight="1" x14ac:dyDescent="0.25">
      <c r="B16" s="400" t="s">
        <v>324</v>
      </c>
      <c r="C16" s="401"/>
      <c r="D16" s="401"/>
      <c r="E16" s="401"/>
      <c r="F16" s="401"/>
      <c r="G16" s="401"/>
      <c r="H16" s="401"/>
      <c r="I16" s="401"/>
    </row>
    <row r="17" spans="2:9" s="395" customFormat="1" ht="11.25" customHeight="1" x14ac:dyDescent="0.25">
      <c r="B17" s="400" t="s">
        <v>325</v>
      </c>
      <c r="C17" s="401"/>
      <c r="D17" s="401"/>
      <c r="E17" s="401"/>
      <c r="F17" s="401"/>
      <c r="G17" s="401"/>
      <c r="H17" s="401"/>
      <c r="I17" s="401"/>
    </row>
  </sheetData>
  <mergeCells count="6">
    <mergeCell ref="B16:I16"/>
    <mergeCell ref="B17:I17"/>
    <mergeCell ref="B3:F3"/>
    <mergeCell ref="B4:B6"/>
    <mergeCell ref="C4:D5"/>
    <mergeCell ref="E4:F5"/>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I22"/>
  <sheetViews>
    <sheetView showGridLines="0" workbookViewId="0">
      <selection activeCell="B21" sqref="B21"/>
    </sheetView>
  </sheetViews>
  <sheetFormatPr defaultRowHeight="11.25" x14ac:dyDescent="0.2"/>
  <cols>
    <col min="1" max="1" width="0.85546875" style="40" customWidth="1"/>
    <col min="2" max="2" width="40.42578125" style="110" customWidth="1"/>
    <col min="3" max="16384" width="9.140625" style="40"/>
  </cols>
  <sheetData>
    <row r="2" spans="2:9" ht="12.75" x14ac:dyDescent="0.2">
      <c r="B2" s="50" t="s">
        <v>342</v>
      </c>
      <c r="C2" s="50"/>
      <c r="D2" s="50"/>
      <c r="E2" s="50"/>
      <c r="F2" s="50"/>
      <c r="G2" s="50"/>
      <c r="H2" s="50"/>
      <c r="I2" s="50"/>
    </row>
    <row r="3" spans="2:9" ht="12.75" x14ac:dyDescent="0.2">
      <c r="B3" s="365" t="s">
        <v>326</v>
      </c>
      <c r="C3" s="372"/>
      <c r="D3" s="372"/>
      <c r="E3" s="372"/>
      <c r="F3" s="114"/>
      <c r="G3" s="114"/>
      <c r="H3" s="114"/>
      <c r="I3" s="115"/>
    </row>
    <row r="4" spans="2:9" ht="30" customHeight="1" x14ac:dyDescent="0.2">
      <c r="B4" s="349" t="s">
        <v>113</v>
      </c>
      <c r="C4" s="350" t="s">
        <v>22</v>
      </c>
      <c r="D4" s="350"/>
      <c r="E4" s="350"/>
      <c r="F4" s="351" t="s">
        <v>114</v>
      </c>
      <c r="G4" s="351"/>
      <c r="H4" s="351"/>
      <c r="I4" s="352" t="s">
        <v>97</v>
      </c>
    </row>
    <row r="5" spans="2:9" ht="13.5" x14ac:dyDescent="0.2">
      <c r="B5" s="349"/>
      <c r="C5" s="116" t="s">
        <v>72</v>
      </c>
      <c r="D5" s="116" t="s">
        <v>73</v>
      </c>
      <c r="E5" s="116" t="s">
        <v>38</v>
      </c>
      <c r="F5" s="116" t="s">
        <v>72</v>
      </c>
      <c r="G5" s="116" t="s">
        <v>73</v>
      </c>
      <c r="H5" s="116" t="s">
        <v>38</v>
      </c>
      <c r="I5" s="352"/>
    </row>
    <row r="6" spans="2:9" ht="13.5" x14ac:dyDescent="0.2">
      <c r="B6" s="54" t="s">
        <v>115</v>
      </c>
      <c r="C6" s="99">
        <v>727</v>
      </c>
      <c r="D6" s="107">
        <v>38</v>
      </c>
      <c r="E6" s="99">
        <v>1327</v>
      </c>
      <c r="F6" s="117">
        <v>6.6</v>
      </c>
      <c r="G6" s="70">
        <v>18.100000000000001</v>
      </c>
      <c r="H6" s="117">
        <v>8.08</v>
      </c>
      <c r="I6" s="70">
        <v>5.2269601100412659</v>
      </c>
    </row>
    <row r="7" spans="2:9" ht="13.5" x14ac:dyDescent="0.2">
      <c r="B7" s="54" t="s">
        <v>116</v>
      </c>
      <c r="C7" s="99">
        <v>4111</v>
      </c>
      <c r="D7" s="107">
        <v>36</v>
      </c>
      <c r="E7" s="99">
        <v>6392</v>
      </c>
      <c r="F7" s="117">
        <v>37.31</v>
      </c>
      <c r="G7" s="70">
        <v>17.14</v>
      </c>
      <c r="H7" s="117">
        <v>38.93</v>
      </c>
      <c r="I7" s="70">
        <v>0.87569934322549259</v>
      </c>
    </row>
    <row r="8" spans="2:9" ht="13.5" x14ac:dyDescent="0.2">
      <c r="B8" s="54" t="s">
        <v>117</v>
      </c>
      <c r="C8" s="99">
        <v>1512</v>
      </c>
      <c r="D8" s="107">
        <v>11</v>
      </c>
      <c r="E8" s="99">
        <v>2147</v>
      </c>
      <c r="F8" s="117">
        <v>13.72</v>
      </c>
      <c r="G8" s="70">
        <v>5.24</v>
      </c>
      <c r="H8" s="117">
        <v>13.08</v>
      </c>
      <c r="I8" s="70">
        <v>0.72751322751322745</v>
      </c>
    </row>
    <row r="9" spans="2:9" ht="13.5" x14ac:dyDescent="0.2">
      <c r="B9" s="54" t="s">
        <v>118</v>
      </c>
      <c r="C9" s="99">
        <v>1536</v>
      </c>
      <c r="D9" s="107">
        <v>11</v>
      </c>
      <c r="E9" s="99">
        <v>2644</v>
      </c>
      <c r="F9" s="117">
        <v>13.94</v>
      </c>
      <c r="G9" s="70">
        <v>5.24</v>
      </c>
      <c r="H9" s="117">
        <v>16.100000000000001</v>
      </c>
      <c r="I9" s="70">
        <v>0.71614583333333326</v>
      </c>
    </row>
    <row r="10" spans="2:9" ht="13.5" x14ac:dyDescent="0.2">
      <c r="B10" s="54" t="s">
        <v>119</v>
      </c>
      <c r="C10" s="99">
        <v>315</v>
      </c>
      <c r="D10" s="107">
        <v>11</v>
      </c>
      <c r="E10" s="99">
        <v>507</v>
      </c>
      <c r="F10" s="117">
        <v>2.86</v>
      </c>
      <c r="G10" s="70">
        <v>5.24</v>
      </c>
      <c r="H10" s="117">
        <v>3.09</v>
      </c>
      <c r="I10" s="70">
        <v>3.4920634920634921</v>
      </c>
    </row>
    <row r="11" spans="2:9" ht="13.5" x14ac:dyDescent="0.2">
      <c r="B11" s="118" t="s">
        <v>120</v>
      </c>
      <c r="C11" s="119">
        <v>8201</v>
      </c>
      <c r="D11" s="120">
        <v>107</v>
      </c>
      <c r="E11" s="119">
        <v>13017</v>
      </c>
      <c r="F11" s="121">
        <v>74.430000000000007</v>
      </c>
      <c r="G11" s="122">
        <v>50.95</v>
      </c>
      <c r="H11" s="121">
        <v>79.28</v>
      </c>
      <c r="I11" s="122">
        <v>1.3047189367150347</v>
      </c>
    </row>
    <row r="12" spans="2:9" ht="13.5" x14ac:dyDescent="0.2">
      <c r="B12" s="54" t="s">
        <v>121</v>
      </c>
      <c r="C12" s="99">
        <v>1118</v>
      </c>
      <c r="D12" s="107">
        <v>41</v>
      </c>
      <c r="E12" s="99">
        <v>1254</v>
      </c>
      <c r="F12" s="117">
        <v>10.15</v>
      </c>
      <c r="G12" s="70">
        <v>19.52</v>
      </c>
      <c r="H12" s="117">
        <v>7.64</v>
      </c>
      <c r="I12" s="70">
        <v>3.6672629695885508</v>
      </c>
    </row>
    <row r="13" spans="2:9" ht="13.5" x14ac:dyDescent="0.2">
      <c r="B13" s="54" t="s">
        <v>122</v>
      </c>
      <c r="C13" s="99">
        <v>210</v>
      </c>
      <c r="D13" s="107">
        <v>2</v>
      </c>
      <c r="E13" s="99">
        <v>249</v>
      </c>
      <c r="F13" s="117">
        <v>1.91</v>
      </c>
      <c r="G13" s="70">
        <v>0.95</v>
      </c>
      <c r="H13" s="117">
        <v>1.52</v>
      </c>
      <c r="I13" s="70">
        <v>0.95238095238095244</v>
      </c>
    </row>
    <row r="14" spans="2:9" ht="13.5" x14ac:dyDescent="0.2">
      <c r="B14" s="54" t="s">
        <v>123</v>
      </c>
      <c r="C14" s="99">
        <v>590</v>
      </c>
      <c r="D14" s="107">
        <v>22</v>
      </c>
      <c r="E14" s="99">
        <v>786</v>
      </c>
      <c r="F14" s="117">
        <v>5.35</v>
      </c>
      <c r="G14" s="70">
        <v>10.48</v>
      </c>
      <c r="H14" s="117">
        <v>4.79</v>
      </c>
      <c r="I14" s="70">
        <v>3.7288135593220342</v>
      </c>
    </row>
    <row r="15" spans="2:9" ht="13.5" x14ac:dyDescent="0.2">
      <c r="B15" s="54" t="s">
        <v>128</v>
      </c>
      <c r="C15" s="99" t="s">
        <v>28</v>
      </c>
      <c r="D15" s="99" t="s">
        <v>28</v>
      </c>
      <c r="E15" s="99" t="s">
        <v>28</v>
      </c>
      <c r="F15" s="70" t="s">
        <v>28</v>
      </c>
      <c r="G15" s="70" t="s">
        <v>28</v>
      </c>
      <c r="H15" s="70" t="s">
        <v>28</v>
      </c>
      <c r="I15" s="70" t="s">
        <v>28</v>
      </c>
    </row>
    <row r="16" spans="2:9" ht="13.5" x14ac:dyDescent="0.2">
      <c r="B16" s="54" t="s">
        <v>124</v>
      </c>
      <c r="C16" s="99">
        <v>724</v>
      </c>
      <c r="D16" s="107">
        <v>35</v>
      </c>
      <c r="E16" s="99">
        <v>911</v>
      </c>
      <c r="F16" s="117">
        <v>6.57</v>
      </c>
      <c r="G16" s="70">
        <v>16.670000000000002</v>
      </c>
      <c r="H16" s="117">
        <v>5.55</v>
      </c>
      <c r="I16" s="70">
        <v>4.834254143646409</v>
      </c>
    </row>
    <row r="17" spans="2:9" ht="13.5" x14ac:dyDescent="0.2">
      <c r="B17" s="54" t="s">
        <v>127</v>
      </c>
      <c r="C17" s="99">
        <v>19</v>
      </c>
      <c r="D17" s="107" t="s">
        <v>28</v>
      </c>
      <c r="E17" s="99">
        <v>21</v>
      </c>
      <c r="F17" s="117">
        <v>0.17</v>
      </c>
      <c r="G17" s="70" t="s">
        <v>28</v>
      </c>
      <c r="H17" s="117">
        <v>0.13</v>
      </c>
      <c r="I17" s="70" t="s">
        <v>28</v>
      </c>
    </row>
    <row r="18" spans="2:9" ht="13.5" x14ac:dyDescent="0.2">
      <c r="B18" s="54" t="s">
        <v>125</v>
      </c>
      <c r="C18" s="99">
        <v>157</v>
      </c>
      <c r="D18" s="107">
        <v>3</v>
      </c>
      <c r="E18" s="99">
        <v>180</v>
      </c>
      <c r="F18" s="117">
        <v>1.42</v>
      </c>
      <c r="G18" s="70">
        <v>1.43</v>
      </c>
      <c r="H18" s="117">
        <v>1.1000000000000001</v>
      </c>
      <c r="I18" s="70">
        <v>1.910828025477707</v>
      </c>
    </row>
    <row r="19" spans="2:9" ht="13.5" x14ac:dyDescent="0.2">
      <c r="B19" s="118" t="s">
        <v>126</v>
      </c>
      <c r="C19" s="119">
        <v>2818</v>
      </c>
      <c r="D19" s="120">
        <v>103</v>
      </c>
      <c r="E19" s="119">
        <v>3401</v>
      </c>
      <c r="F19" s="121">
        <v>25.57</v>
      </c>
      <c r="G19" s="122">
        <v>49.05</v>
      </c>
      <c r="H19" s="121">
        <v>20.72</v>
      </c>
      <c r="I19" s="122">
        <v>3.6550745209368345</v>
      </c>
    </row>
    <row r="20" spans="2:9" ht="13.5" x14ac:dyDescent="0.25">
      <c r="B20" s="14" t="s">
        <v>8</v>
      </c>
      <c r="C20" s="123">
        <v>11019</v>
      </c>
      <c r="D20" s="123">
        <v>210</v>
      </c>
      <c r="E20" s="123">
        <v>16418</v>
      </c>
      <c r="F20" s="97">
        <v>100</v>
      </c>
      <c r="G20" s="72">
        <v>100</v>
      </c>
      <c r="H20" s="97">
        <v>100</v>
      </c>
      <c r="I20" s="97">
        <v>1.9057990743261639</v>
      </c>
    </row>
    <row r="21" spans="2:9" x14ac:dyDescent="0.2">
      <c r="B21" s="124" t="s">
        <v>103</v>
      </c>
    </row>
    <row r="22" spans="2:9" x14ac:dyDescent="0.2">
      <c r="B22" s="126"/>
    </row>
  </sheetData>
  <mergeCells count="4">
    <mergeCell ref="B4:B5"/>
    <mergeCell ref="C4:E4"/>
    <mergeCell ref="F4:H4"/>
    <mergeCell ref="I4:I5"/>
  </mergeCells>
  <pageMargins left="0.25" right="0.25"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I32"/>
  <sheetViews>
    <sheetView showGridLines="0" workbookViewId="0">
      <selection activeCell="I37" sqref="I37"/>
    </sheetView>
  </sheetViews>
  <sheetFormatPr defaultRowHeight="11.25" x14ac:dyDescent="0.2"/>
  <cols>
    <col min="1" max="1" width="0.85546875" style="40" customWidth="1"/>
    <col min="2" max="2" width="61" style="110" customWidth="1"/>
    <col min="3" max="3" width="9.140625" style="40"/>
    <col min="4" max="4" width="9.140625" style="131"/>
    <col min="5" max="5" width="9.140625" style="40"/>
    <col min="6" max="6" width="9.140625" style="131"/>
    <col min="7" max="7" width="9.28515625" style="40" bestFit="1" customWidth="1"/>
    <col min="8" max="8" width="6.140625" style="131" customWidth="1"/>
    <col min="9" max="16384" width="9.140625" style="40"/>
  </cols>
  <sheetData>
    <row r="2" spans="2:8" ht="12.75" x14ac:dyDescent="0.2">
      <c r="B2" s="50" t="s">
        <v>341</v>
      </c>
      <c r="C2" s="50"/>
      <c r="D2" s="50"/>
      <c r="E2" s="50"/>
      <c r="F2" s="50"/>
      <c r="G2" s="50"/>
      <c r="H2" s="50"/>
    </row>
    <row r="3" spans="2:8" ht="15" x14ac:dyDescent="0.25">
      <c r="B3" s="127" t="s">
        <v>327</v>
      </c>
      <c r="C3" s="127"/>
      <c r="D3" s="127"/>
      <c r="E3" s="1"/>
      <c r="F3" s="1"/>
      <c r="G3" s="1"/>
      <c r="H3" s="1"/>
    </row>
    <row r="4" spans="2:8" ht="30" customHeight="1" x14ac:dyDescent="0.25">
      <c r="B4" s="354" t="s">
        <v>129</v>
      </c>
      <c r="C4" s="355" t="s">
        <v>65</v>
      </c>
      <c r="D4" s="355"/>
      <c r="E4" s="323" t="s">
        <v>299</v>
      </c>
      <c r="F4" s="323"/>
      <c r="G4" s="355" t="s">
        <v>8</v>
      </c>
      <c r="H4" s="355"/>
    </row>
    <row r="5" spans="2:8" ht="13.5" x14ac:dyDescent="0.25">
      <c r="B5" s="354"/>
      <c r="C5" s="128" t="s">
        <v>22</v>
      </c>
      <c r="D5" s="80" t="s">
        <v>130</v>
      </c>
      <c r="E5" s="128" t="s">
        <v>22</v>
      </c>
      <c r="F5" s="80" t="s">
        <v>130</v>
      </c>
      <c r="G5" s="128" t="s">
        <v>22</v>
      </c>
      <c r="H5" s="80" t="s">
        <v>130</v>
      </c>
    </row>
    <row r="6" spans="2:8" ht="13.5" x14ac:dyDescent="0.25">
      <c r="B6" s="129" t="s">
        <v>131</v>
      </c>
      <c r="C6" s="23">
        <v>1059</v>
      </c>
      <c r="D6" s="73">
        <v>9.4</v>
      </c>
      <c r="E6" s="23">
        <v>439</v>
      </c>
      <c r="F6" s="73">
        <v>13</v>
      </c>
      <c r="G6" s="23">
        <v>1498</v>
      </c>
      <c r="H6" s="73">
        <v>10.199999999999999</v>
      </c>
    </row>
    <row r="7" spans="2:8" ht="13.5" x14ac:dyDescent="0.25">
      <c r="B7" s="129" t="s">
        <v>132</v>
      </c>
      <c r="C7" s="23">
        <v>2541</v>
      </c>
      <c r="D7" s="73">
        <v>22.5</v>
      </c>
      <c r="E7" s="23">
        <v>224</v>
      </c>
      <c r="F7" s="73">
        <v>6.6</v>
      </c>
      <c r="G7" s="23">
        <v>2765</v>
      </c>
      <c r="H7" s="73">
        <v>18.8</v>
      </c>
    </row>
    <row r="8" spans="2:8" ht="13.5" x14ac:dyDescent="0.25">
      <c r="B8" s="129" t="s">
        <v>133</v>
      </c>
      <c r="C8" s="23">
        <v>1021</v>
      </c>
      <c r="D8" s="73">
        <v>9</v>
      </c>
      <c r="E8" s="23">
        <v>103</v>
      </c>
      <c r="F8" s="73">
        <v>3</v>
      </c>
      <c r="G8" s="23">
        <v>1124</v>
      </c>
      <c r="H8" s="73">
        <v>7.7</v>
      </c>
    </row>
    <row r="9" spans="2:8" ht="13.5" x14ac:dyDescent="0.25">
      <c r="B9" s="129" t="s">
        <v>134</v>
      </c>
      <c r="C9" s="23">
        <v>884</v>
      </c>
      <c r="D9" s="73">
        <v>7.8</v>
      </c>
      <c r="E9" s="23">
        <v>76</v>
      </c>
      <c r="F9" s="73">
        <v>2.2000000000000002</v>
      </c>
      <c r="G9" s="23">
        <v>960</v>
      </c>
      <c r="H9" s="73">
        <v>6.5</v>
      </c>
    </row>
    <row r="10" spans="2:8" ht="13.5" x14ac:dyDescent="0.25">
      <c r="B10" s="129" t="s">
        <v>135</v>
      </c>
      <c r="C10" s="23">
        <v>537</v>
      </c>
      <c r="D10" s="73">
        <v>4.8</v>
      </c>
      <c r="E10" s="23">
        <v>44</v>
      </c>
      <c r="F10" s="73">
        <v>1.3</v>
      </c>
      <c r="G10" s="23">
        <v>581</v>
      </c>
      <c r="H10" s="73">
        <v>4</v>
      </c>
    </row>
    <row r="11" spans="2:8" ht="13.5" x14ac:dyDescent="0.25">
      <c r="B11" s="129" t="s">
        <v>136</v>
      </c>
      <c r="C11" s="23">
        <v>99</v>
      </c>
      <c r="D11" s="73">
        <v>0.9</v>
      </c>
      <c r="E11" s="44">
        <v>1</v>
      </c>
      <c r="F11" s="78" t="s">
        <v>28</v>
      </c>
      <c r="G11" s="23">
        <v>100</v>
      </c>
      <c r="H11" s="73">
        <v>0.7</v>
      </c>
    </row>
    <row r="12" spans="2:8" ht="13.5" x14ac:dyDescent="0.25">
      <c r="B12" s="129" t="s">
        <v>137</v>
      </c>
      <c r="C12" s="23">
        <v>1338</v>
      </c>
      <c r="D12" s="73">
        <v>11.8</v>
      </c>
      <c r="E12" s="23">
        <v>621</v>
      </c>
      <c r="F12" s="73">
        <v>18.399999999999999</v>
      </c>
      <c r="G12" s="23">
        <v>1959</v>
      </c>
      <c r="H12" s="73">
        <v>13.3</v>
      </c>
    </row>
    <row r="13" spans="2:8" ht="13.5" x14ac:dyDescent="0.25">
      <c r="B13" s="129" t="s">
        <v>138</v>
      </c>
      <c r="C13" s="23">
        <v>1250</v>
      </c>
      <c r="D13" s="73">
        <v>11.1</v>
      </c>
      <c r="E13" s="23">
        <v>607</v>
      </c>
      <c r="F13" s="73">
        <v>17.899999999999999</v>
      </c>
      <c r="G13" s="23">
        <v>1857</v>
      </c>
      <c r="H13" s="73">
        <v>12.7</v>
      </c>
    </row>
    <row r="14" spans="2:8" ht="13.5" x14ac:dyDescent="0.25">
      <c r="B14" s="129" t="s">
        <v>139</v>
      </c>
      <c r="C14" s="23">
        <v>88</v>
      </c>
      <c r="D14" s="73">
        <v>0.8</v>
      </c>
      <c r="E14" s="23">
        <v>14</v>
      </c>
      <c r="F14" s="73">
        <v>0.4</v>
      </c>
      <c r="G14" s="23">
        <v>102</v>
      </c>
      <c r="H14" s="73">
        <v>0.7</v>
      </c>
    </row>
    <row r="15" spans="2:8" ht="13.5" x14ac:dyDescent="0.25">
      <c r="B15" s="129" t="s">
        <v>140</v>
      </c>
      <c r="C15" s="23">
        <v>711</v>
      </c>
      <c r="D15" s="73">
        <v>6.3</v>
      </c>
      <c r="E15" s="23">
        <v>393</v>
      </c>
      <c r="F15" s="73">
        <v>11.6</v>
      </c>
      <c r="G15" s="23">
        <v>1104</v>
      </c>
      <c r="H15" s="73">
        <v>7.5</v>
      </c>
    </row>
    <row r="16" spans="2:8" ht="13.5" x14ac:dyDescent="0.25">
      <c r="B16" s="129" t="s">
        <v>141</v>
      </c>
      <c r="C16" s="23">
        <v>679</v>
      </c>
      <c r="D16" s="73">
        <v>6</v>
      </c>
      <c r="E16" s="23">
        <v>143</v>
      </c>
      <c r="F16" s="73">
        <v>4.2</v>
      </c>
      <c r="G16" s="23">
        <v>822</v>
      </c>
      <c r="H16" s="73">
        <v>5.6</v>
      </c>
    </row>
    <row r="17" spans="2:9" ht="13.5" x14ac:dyDescent="0.25">
      <c r="B17" s="129" t="s">
        <v>142</v>
      </c>
      <c r="C17" s="23">
        <v>402</v>
      </c>
      <c r="D17" s="73">
        <v>3.6</v>
      </c>
      <c r="E17" s="23">
        <v>27</v>
      </c>
      <c r="F17" s="73">
        <v>0.8</v>
      </c>
      <c r="G17" s="23">
        <v>429</v>
      </c>
      <c r="H17" s="73">
        <v>2.9</v>
      </c>
    </row>
    <row r="18" spans="2:9" ht="13.5" x14ac:dyDescent="0.25">
      <c r="B18" s="129" t="s">
        <v>143</v>
      </c>
      <c r="C18" s="23">
        <v>221</v>
      </c>
      <c r="D18" s="73">
        <v>2</v>
      </c>
      <c r="E18" s="23">
        <v>89</v>
      </c>
      <c r="F18" s="73">
        <v>2.6</v>
      </c>
      <c r="G18" s="23">
        <v>310</v>
      </c>
      <c r="H18" s="73">
        <v>2.1</v>
      </c>
    </row>
    <row r="19" spans="2:9" ht="13.5" x14ac:dyDescent="0.25">
      <c r="B19" s="129" t="s">
        <v>144</v>
      </c>
      <c r="C19" s="23">
        <v>193</v>
      </c>
      <c r="D19" s="73">
        <v>1.7</v>
      </c>
      <c r="E19" s="23">
        <v>57</v>
      </c>
      <c r="F19" s="73">
        <v>1.7</v>
      </c>
      <c r="G19" s="23">
        <v>250</v>
      </c>
      <c r="H19" s="73">
        <v>1.7</v>
      </c>
    </row>
    <row r="20" spans="2:9" ht="13.5" x14ac:dyDescent="0.25">
      <c r="B20" s="129" t="s">
        <v>145</v>
      </c>
      <c r="C20" s="23">
        <v>337</v>
      </c>
      <c r="D20" s="73">
        <v>3</v>
      </c>
      <c r="E20" s="23">
        <v>8</v>
      </c>
      <c r="F20" s="73">
        <v>0.2</v>
      </c>
      <c r="G20" s="23">
        <v>345</v>
      </c>
      <c r="H20" s="73">
        <v>2.4</v>
      </c>
    </row>
    <row r="21" spans="2:9" ht="13.5" x14ac:dyDescent="0.25">
      <c r="B21" s="129" t="s">
        <v>146</v>
      </c>
      <c r="C21" s="23">
        <v>140</v>
      </c>
      <c r="D21" s="73">
        <v>1.2</v>
      </c>
      <c r="E21" s="23">
        <v>163</v>
      </c>
      <c r="F21" s="73">
        <v>4.8</v>
      </c>
      <c r="G21" s="23">
        <v>303</v>
      </c>
      <c r="H21" s="73">
        <v>2.1</v>
      </c>
    </row>
    <row r="22" spans="2:9" ht="13.5" x14ac:dyDescent="0.25">
      <c r="B22" s="129" t="s">
        <v>147</v>
      </c>
      <c r="C22" s="23">
        <v>108</v>
      </c>
      <c r="D22" s="73">
        <v>1</v>
      </c>
      <c r="E22" s="23">
        <v>23</v>
      </c>
      <c r="F22" s="73">
        <v>0.7</v>
      </c>
      <c r="G22" s="23">
        <v>131</v>
      </c>
      <c r="H22" s="73">
        <v>0.9</v>
      </c>
    </row>
    <row r="23" spans="2:9" ht="13.5" x14ac:dyDescent="0.25">
      <c r="B23" s="129" t="s">
        <v>148</v>
      </c>
      <c r="C23" s="23">
        <v>41</v>
      </c>
      <c r="D23" s="73">
        <v>0.4</v>
      </c>
      <c r="E23" s="23">
        <v>46</v>
      </c>
      <c r="F23" s="73">
        <v>1.4</v>
      </c>
      <c r="G23" s="23">
        <v>87</v>
      </c>
      <c r="H23" s="73">
        <v>0.6</v>
      </c>
    </row>
    <row r="24" spans="2:9" ht="13.5" x14ac:dyDescent="0.25">
      <c r="B24" s="22" t="s">
        <v>149</v>
      </c>
      <c r="C24" s="23">
        <v>51</v>
      </c>
      <c r="D24" s="73">
        <v>0.5</v>
      </c>
      <c r="E24" s="23">
        <v>28</v>
      </c>
      <c r="F24" s="73">
        <v>0.8</v>
      </c>
      <c r="G24" s="23">
        <v>79</v>
      </c>
      <c r="H24" s="73">
        <v>0.5</v>
      </c>
    </row>
    <row r="25" spans="2:9" ht="13.5" x14ac:dyDescent="0.25">
      <c r="B25" s="129" t="s">
        <v>150</v>
      </c>
      <c r="C25" s="23">
        <v>2368</v>
      </c>
      <c r="D25" s="73">
        <v>21</v>
      </c>
      <c r="E25" s="23">
        <v>694</v>
      </c>
      <c r="F25" s="73">
        <v>20.5</v>
      </c>
      <c r="G25" s="23">
        <v>3062</v>
      </c>
      <c r="H25" s="73">
        <v>20.9</v>
      </c>
    </row>
    <row r="26" spans="2:9" ht="13.5" x14ac:dyDescent="0.25">
      <c r="B26" s="129" t="s">
        <v>151</v>
      </c>
      <c r="C26" s="23">
        <v>362</v>
      </c>
      <c r="D26" s="73">
        <v>3.2</v>
      </c>
      <c r="E26" s="23">
        <v>127</v>
      </c>
      <c r="F26" s="73">
        <v>3.8</v>
      </c>
      <c r="G26" s="23">
        <v>489</v>
      </c>
      <c r="H26" s="73">
        <v>3.3</v>
      </c>
    </row>
    <row r="27" spans="2:9" ht="13.5" x14ac:dyDescent="0.25">
      <c r="B27" s="129" t="s">
        <v>152</v>
      </c>
      <c r="C27" s="23">
        <v>357</v>
      </c>
      <c r="D27" s="73">
        <v>3.2</v>
      </c>
      <c r="E27" s="23">
        <v>26</v>
      </c>
      <c r="F27" s="73">
        <v>0.8</v>
      </c>
      <c r="G27" s="23">
        <v>383</v>
      </c>
      <c r="H27" s="73">
        <v>2.6</v>
      </c>
    </row>
    <row r="28" spans="2:9" ht="13.5" x14ac:dyDescent="0.25">
      <c r="B28" s="135" t="s">
        <v>328</v>
      </c>
      <c r="C28" s="387">
        <v>10908</v>
      </c>
      <c r="D28" s="388">
        <v>96.6</v>
      </c>
      <c r="E28" s="387">
        <v>3108</v>
      </c>
      <c r="F28" s="388">
        <v>91.8</v>
      </c>
      <c r="G28" s="387">
        <v>14016</v>
      </c>
      <c r="H28" s="388">
        <v>95.5</v>
      </c>
    </row>
    <row r="29" spans="2:9" ht="13.5" x14ac:dyDescent="0.25">
      <c r="B29" s="135" t="s">
        <v>153</v>
      </c>
      <c r="C29" s="387">
        <v>386</v>
      </c>
      <c r="D29" s="388">
        <v>3.4</v>
      </c>
      <c r="E29" s="387">
        <v>276</v>
      </c>
      <c r="F29" s="388">
        <v>8.1999999999999993</v>
      </c>
      <c r="G29" s="387">
        <v>662</v>
      </c>
      <c r="H29" s="388">
        <v>4.5</v>
      </c>
    </row>
    <row r="30" spans="2:9" ht="13.5" x14ac:dyDescent="0.25">
      <c r="B30" s="14" t="s">
        <v>154</v>
      </c>
      <c r="C30" s="29">
        <v>11294</v>
      </c>
      <c r="D30" s="15">
        <v>100</v>
      </c>
      <c r="E30" s="29">
        <v>3384</v>
      </c>
      <c r="F30" s="15">
        <v>100</v>
      </c>
      <c r="G30" s="29">
        <v>14678</v>
      </c>
      <c r="H30" s="15">
        <v>100</v>
      </c>
      <c r="I30" s="125"/>
    </row>
    <row r="31" spans="2:9" ht="24" customHeight="1" x14ac:dyDescent="0.2">
      <c r="B31" s="370" t="s">
        <v>329</v>
      </c>
      <c r="C31" s="370"/>
      <c r="D31" s="370"/>
      <c r="E31" s="370"/>
      <c r="F31" s="370"/>
      <c r="G31" s="370"/>
      <c r="H31" s="370"/>
      <c r="I31" s="389"/>
    </row>
    <row r="32" spans="2:9" ht="57" customHeight="1" x14ac:dyDescent="0.2">
      <c r="B32" s="353" t="s">
        <v>330</v>
      </c>
      <c r="C32" s="353"/>
      <c r="D32" s="353"/>
      <c r="E32" s="353"/>
      <c r="F32" s="353"/>
      <c r="G32" s="353"/>
      <c r="H32" s="353"/>
      <c r="I32" s="371"/>
    </row>
  </sheetData>
  <mergeCells count="6">
    <mergeCell ref="B31:H31"/>
    <mergeCell ref="B32:H32"/>
    <mergeCell ref="B4:B5"/>
    <mergeCell ref="C4:D4"/>
    <mergeCell ref="E4:F4"/>
    <mergeCell ref="G4:H4"/>
  </mergeCells>
  <pageMargins left="0.7" right="0.7" top="0.75" bottom="0.75"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1"/>
  <sheetViews>
    <sheetView showGridLines="0" workbookViewId="0">
      <selection activeCell="B2" sqref="B2"/>
    </sheetView>
  </sheetViews>
  <sheetFormatPr defaultRowHeight="15" x14ac:dyDescent="0.25"/>
  <cols>
    <col min="1" max="1" width="0.85546875" style="1" customWidth="1"/>
    <col min="2" max="2" width="12.85546875" style="1" customWidth="1"/>
    <col min="3" max="16384" width="9.140625" style="1"/>
  </cols>
  <sheetData>
    <row r="2" spans="2:10" x14ac:dyDescent="0.25">
      <c r="B2" s="132" t="s">
        <v>340</v>
      </c>
    </row>
    <row r="3" spans="2:10" x14ac:dyDescent="0.25">
      <c r="B3" s="113" t="s">
        <v>268</v>
      </c>
    </row>
    <row r="4" spans="2:10" ht="15.75" customHeight="1" x14ac:dyDescent="0.25">
      <c r="B4" s="324" t="s">
        <v>36</v>
      </c>
      <c r="C4" s="327" t="s">
        <v>73</v>
      </c>
      <c r="D4" s="327"/>
      <c r="E4" s="327"/>
      <c r="F4" s="327"/>
      <c r="G4" s="326" t="s">
        <v>38</v>
      </c>
      <c r="H4" s="326"/>
      <c r="I4" s="326"/>
      <c r="J4" s="326"/>
    </row>
    <row r="5" spans="2:10" ht="27" x14ac:dyDescent="0.25">
      <c r="B5" s="356"/>
      <c r="C5" s="251" t="s">
        <v>162</v>
      </c>
      <c r="D5" s="251" t="s">
        <v>163</v>
      </c>
      <c r="E5" s="251" t="s">
        <v>164</v>
      </c>
      <c r="F5" s="246" t="s">
        <v>8</v>
      </c>
      <c r="G5" s="251" t="s">
        <v>162</v>
      </c>
      <c r="H5" s="251" t="s">
        <v>163</v>
      </c>
      <c r="I5" s="251" t="s">
        <v>164</v>
      </c>
      <c r="J5" s="246" t="s">
        <v>8</v>
      </c>
    </row>
    <row r="6" spans="2:10" ht="15.75" customHeight="1" x14ac:dyDescent="0.25">
      <c r="B6" s="325"/>
      <c r="C6" s="357" t="s">
        <v>267</v>
      </c>
      <c r="D6" s="357"/>
      <c r="E6" s="357"/>
      <c r="F6" s="357"/>
      <c r="G6" s="357"/>
      <c r="H6" s="357"/>
      <c r="I6" s="357"/>
      <c r="J6" s="357"/>
    </row>
    <row r="7" spans="2:10" ht="15" customHeight="1" x14ac:dyDescent="0.25">
      <c r="B7" s="129" t="s">
        <v>265</v>
      </c>
      <c r="C7" s="35" t="s">
        <v>28</v>
      </c>
      <c r="D7" s="64" t="s">
        <v>28</v>
      </c>
      <c r="E7" s="35">
        <v>1</v>
      </c>
      <c r="F7" s="64">
        <v>1</v>
      </c>
      <c r="G7" s="35">
        <v>84</v>
      </c>
      <c r="H7" s="64">
        <v>593</v>
      </c>
      <c r="I7" s="35">
        <v>108</v>
      </c>
      <c r="J7" s="64">
        <v>785</v>
      </c>
    </row>
    <row r="8" spans="2:10" ht="15" customHeight="1" x14ac:dyDescent="0.25">
      <c r="B8" s="129" t="s">
        <v>264</v>
      </c>
      <c r="C8" s="23">
        <v>36</v>
      </c>
      <c r="D8" s="64">
        <v>15</v>
      </c>
      <c r="E8" s="35">
        <v>3</v>
      </c>
      <c r="F8" s="64">
        <v>54</v>
      </c>
      <c r="G8" s="35">
        <v>3730</v>
      </c>
      <c r="H8" s="64">
        <v>1809</v>
      </c>
      <c r="I8" s="35">
        <v>203</v>
      </c>
      <c r="J8" s="64">
        <v>5742</v>
      </c>
    </row>
    <row r="9" spans="2:10" ht="15" customHeight="1" x14ac:dyDescent="0.25">
      <c r="B9" s="129" t="s">
        <v>263</v>
      </c>
      <c r="C9" s="23">
        <v>33</v>
      </c>
      <c r="D9" s="64">
        <v>6</v>
      </c>
      <c r="E9" s="35">
        <v>2</v>
      </c>
      <c r="F9" s="64">
        <v>41</v>
      </c>
      <c r="G9" s="35">
        <v>2881</v>
      </c>
      <c r="H9" s="64">
        <v>746</v>
      </c>
      <c r="I9" s="35">
        <v>178</v>
      </c>
      <c r="J9" s="64">
        <v>3805</v>
      </c>
    </row>
    <row r="10" spans="2:10" ht="15" customHeight="1" x14ac:dyDescent="0.25">
      <c r="B10" s="129" t="s">
        <v>262</v>
      </c>
      <c r="C10" s="23">
        <v>30</v>
      </c>
      <c r="D10" s="250">
        <v>1</v>
      </c>
      <c r="E10" s="35">
        <v>6</v>
      </c>
      <c r="F10" s="64">
        <v>37</v>
      </c>
      <c r="G10" s="35">
        <v>2880</v>
      </c>
      <c r="H10" s="64">
        <v>769</v>
      </c>
      <c r="I10" s="35">
        <v>341</v>
      </c>
      <c r="J10" s="64">
        <v>3990</v>
      </c>
    </row>
    <row r="11" spans="2:10" ht="15" customHeight="1" x14ac:dyDescent="0.25">
      <c r="B11" s="129" t="s">
        <v>261</v>
      </c>
      <c r="C11" s="23">
        <v>30</v>
      </c>
      <c r="D11" s="64">
        <v>14</v>
      </c>
      <c r="E11" s="35">
        <v>31</v>
      </c>
      <c r="F11" s="64">
        <v>75</v>
      </c>
      <c r="G11" s="35">
        <v>897</v>
      </c>
      <c r="H11" s="64">
        <v>300</v>
      </c>
      <c r="I11" s="35">
        <v>358</v>
      </c>
      <c r="J11" s="64">
        <v>1555</v>
      </c>
    </row>
    <row r="12" spans="2:10" x14ac:dyDescent="0.25">
      <c r="B12" s="129" t="s">
        <v>260</v>
      </c>
      <c r="C12" s="35">
        <v>2</v>
      </c>
      <c r="D12" s="64" t="s">
        <v>28</v>
      </c>
      <c r="E12" s="35" t="s">
        <v>28</v>
      </c>
      <c r="F12" s="64">
        <v>2</v>
      </c>
      <c r="G12" s="35">
        <v>244</v>
      </c>
      <c r="H12" s="64">
        <v>243</v>
      </c>
      <c r="I12" s="35">
        <v>54</v>
      </c>
      <c r="J12" s="64">
        <v>541</v>
      </c>
    </row>
    <row r="13" spans="2:10" x14ac:dyDescent="0.25">
      <c r="B13" s="14" t="s">
        <v>259</v>
      </c>
      <c r="C13" s="104">
        <v>131</v>
      </c>
      <c r="D13" s="29">
        <v>36</v>
      </c>
      <c r="E13" s="104">
        <v>43</v>
      </c>
      <c r="F13" s="104">
        <v>210</v>
      </c>
      <c r="G13" s="104">
        <v>10716</v>
      </c>
      <c r="H13" s="104">
        <v>4460</v>
      </c>
      <c r="I13" s="29">
        <v>1242</v>
      </c>
      <c r="J13" s="104">
        <v>16418</v>
      </c>
    </row>
    <row r="14" spans="2:10" ht="15.75" customHeight="1" x14ac:dyDescent="0.25">
      <c r="B14" s="133"/>
      <c r="C14" s="357" t="s">
        <v>266</v>
      </c>
      <c r="D14" s="357"/>
      <c r="E14" s="357"/>
      <c r="F14" s="357"/>
      <c r="G14" s="357"/>
      <c r="H14" s="357"/>
      <c r="I14" s="357"/>
      <c r="J14" s="357"/>
    </row>
    <row r="15" spans="2:10" x14ac:dyDescent="0.25">
      <c r="B15" s="129" t="s">
        <v>265</v>
      </c>
      <c r="C15" s="102" t="s">
        <v>28</v>
      </c>
      <c r="D15" s="103" t="s">
        <v>28</v>
      </c>
      <c r="E15" s="102">
        <v>2.3255813953488373</v>
      </c>
      <c r="F15" s="112">
        <v>0.47619047619047622</v>
      </c>
      <c r="G15" s="102">
        <v>0.78387458006718924</v>
      </c>
      <c r="H15" s="103">
        <v>13.295964125560539</v>
      </c>
      <c r="I15" s="102">
        <v>8.695652173913043</v>
      </c>
      <c r="J15" s="103">
        <v>4.7813375563406018</v>
      </c>
    </row>
    <row r="16" spans="2:10" x14ac:dyDescent="0.25">
      <c r="B16" s="129" t="s">
        <v>264</v>
      </c>
      <c r="C16" s="102">
        <v>27.480916030534353</v>
      </c>
      <c r="D16" s="103">
        <v>41.666666666666671</v>
      </c>
      <c r="E16" s="102">
        <v>6.9767441860465116</v>
      </c>
      <c r="F16" s="112">
        <v>25.714285714285712</v>
      </c>
      <c r="G16" s="102">
        <v>34.807764091078766</v>
      </c>
      <c r="H16" s="103">
        <v>40.560538116591928</v>
      </c>
      <c r="I16" s="102">
        <v>16.344605475040257</v>
      </c>
      <c r="J16" s="103">
        <v>34.973809233767817</v>
      </c>
    </row>
    <row r="17" spans="2:10" x14ac:dyDescent="0.25">
      <c r="B17" s="129" t="s">
        <v>263</v>
      </c>
      <c r="C17" s="102">
        <v>25.190839694656486</v>
      </c>
      <c r="D17" s="103">
        <v>16.666666666666664</v>
      </c>
      <c r="E17" s="102">
        <v>4.6511627906976747</v>
      </c>
      <c r="F17" s="112">
        <v>19.523809523809526</v>
      </c>
      <c r="G17" s="102">
        <v>26.885031728256813</v>
      </c>
      <c r="H17" s="103">
        <v>16.72645739910314</v>
      </c>
      <c r="I17" s="102">
        <v>14.331723027375201</v>
      </c>
      <c r="J17" s="103">
        <v>23.17578267754903</v>
      </c>
    </row>
    <row r="18" spans="2:10" x14ac:dyDescent="0.25">
      <c r="B18" s="129" t="s">
        <v>262</v>
      </c>
      <c r="C18" s="102">
        <v>22.900763358778626</v>
      </c>
      <c r="D18" s="103">
        <v>2.7777777777777777</v>
      </c>
      <c r="E18" s="102">
        <v>13.953488372093023</v>
      </c>
      <c r="F18" s="112">
        <v>17.61904761904762</v>
      </c>
      <c r="G18" s="102">
        <v>26.875699888017916</v>
      </c>
      <c r="H18" s="103">
        <v>17.242152466367713</v>
      </c>
      <c r="I18" s="102">
        <v>27.455716586151368</v>
      </c>
      <c r="J18" s="103">
        <v>24.302594713119746</v>
      </c>
    </row>
    <row r="19" spans="2:10" x14ac:dyDescent="0.25">
      <c r="B19" s="129" t="s">
        <v>261</v>
      </c>
      <c r="C19" s="102">
        <v>22.900763358778626</v>
      </c>
      <c r="D19" s="103">
        <v>38.888888888888893</v>
      </c>
      <c r="E19" s="102">
        <v>72.093023255813947</v>
      </c>
      <c r="F19" s="112">
        <v>35.714285714285715</v>
      </c>
      <c r="G19" s="102">
        <v>8.3706606942889152</v>
      </c>
      <c r="H19" s="103">
        <v>6.7264573991031389</v>
      </c>
      <c r="I19" s="102">
        <v>28.824476650563607</v>
      </c>
      <c r="J19" s="103">
        <v>9.4713119746619565</v>
      </c>
    </row>
    <row r="20" spans="2:10" x14ac:dyDescent="0.25">
      <c r="B20" s="129" t="s">
        <v>260</v>
      </c>
      <c r="C20" s="102">
        <v>1.5267175572519083</v>
      </c>
      <c r="D20" s="102" t="s">
        <v>28</v>
      </c>
      <c r="E20" s="102" t="s">
        <v>28</v>
      </c>
      <c r="F20" s="112">
        <v>0.95238095238095244</v>
      </c>
      <c r="G20" s="102">
        <v>2.2769690182904068</v>
      </c>
      <c r="H20" s="103">
        <v>5.448430493273543</v>
      </c>
      <c r="I20" s="102">
        <v>4.3478260869565215</v>
      </c>
      <c r="J20" s="103">
        <v>3.295163844560848</v>
      </c>
    </row>
    <row r="21" spans="2:10" x14ac:dyDescent="0.25">
      <c r="B21" s="14" t="s">
        <v>259</v>
      </c>
      <c r="C21" s="111">
        <v>100</v>
      </c>
      <c r="D21" s="15">
        <v>100</v>
      </c>
      <c r="E21" s="111">
        <v>100</v>
      </c>
      <c r="F21" s="111">
        <v>100</v>
      </c>
      <c r="G21" s="111">
        <v>100</v>
      </c>
      <c r="H21" s="111">
        <v>100</v>
      </c>
      <c r="I21" s="15">
        <v>100</v>
      </c>
      <c r="J21" s="111">
        <v>100</v>
      </c>
    </row>
  </sheetData>
  <mergeCells count="5">
    <mergeCell ref="B4:B6"/>
    <mergeCell ref="C14:J14"/>
    <mergeCell ref="C4:F4"/>
    <mergeCell ref="G4:J4"/>
    <mergeCell ref="C6:J6"/>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G21"/>
  <sheetViews>
    <sheetView showGridLines="0" workbookViewId="0">
      <selection activeCell="B21" sqref="B21"/>
    </sheetView>
  </sheetViews>
  <sheetFormatPr defaultRowHeight="15" x14ac:dyDescent="0.25"/>
  <cols>
    <col min="1" max="1" width="0.85546875" style="1" customWidth="1"/>
    <col min="2" max="2" width="21.140625" style="1" customWidth="1"/>
    <col min="3" max="3" width="9.140625" style="1"/>
    <col min="4" max="4" width="12.7109375" style="1" customWidth="1"/>
    <col min="5" max="16384" width="9.140625" style="1"/>
  </cols>
  <sheetData>
    <row r="2" spans="2:7" x14ac:dyDescent="0.25">
      <c r="B2" s="132" t="s">
        <v>339</v>
      </c>
      <c r="C2" s="7"/>
      <c r="D2" s="7"/>
      <c r="E2" s="5"/>
      <c r="F2" s="5"/>
      <c r="G2" s="5"/>
    </row>
    <row r="3" spans="2:7" x14ac:dyDescent="0.25">
      <c r="B3" s="113" t="s">
        <v>155</v>
      </c>
      <c r="C3" s="113"/>
      <c r="D3" s="113"/>
      <c r="E3" s="113"/>
      <c r="F3" s="113"/>
      <c r="G3" s="113"/>
    </row>
    <row r="4" spans="2:7" x14ac:dyDescent="0.25">
      <c r="B4" s="320" t="s">
        <v>156</v>
      </c>
      <c r="C4" s="295" t="s">
        <v>73</v>
      </c>
      <c r="D4" s="295"/>
      <c r="E4" s="296" t="s">
        <v>38</v>
      </c>
      <c r="F4" s="296"/>
      <c r="G4" s="306" t="s">
        <v>157</v>
      </c>
    </row>
    <row r="5" spans="2:7" ht="27" x14ac:dyDescent="0.25">
      <c r="B5" s="358"/>
      <c r="C5" s="8" t="s">
        <v>22</v>
      </c>
      <c r="D5" s="8" t="s">
        <v>158</v>
      </c>
      <c r="E5" s="8" t="s">
        <v>159</v>
      </c>
      <c r="F5" s="8" t="s">
        <v>160</v>
      </c>
      <c r="G5" s="306"/>
    </row>
    <row r="6" spans="2:7" x14ac:dyDescent="0.25">
      <c r="B6" s="133"/>
      <c r="C6" s="357" t="s">
        <v>161</v>
      </c>
      <c r="D6" s="357"/>
      <c r="E6" s="357"/>
      <c r="F6" s="357"/>
      <c r="G6" s="133"/>
    </row>
    <row r="7" spans="2:7" x14ac:dyDescent="0.25">
      <c r="B7" s="129" t="s">
        <v>162</v>
      </c>
      <c r="C7" s="134">
        <v>122</v>
      </c>
      <c r="D7" s="103">
        <v>70.930232558139537</v>
      </c>
      <c r="E7" s="35">
        <v>7974</v>
      </c>
      <c r="F7" s="103">
        <v>77.620948116421687</v>
      </c>
      <c r="G7" s="102">
        <v>1.5069169960474309</v>
      </c>
    </row>
    <row r="8" spans="2:7" x14ac:dyDescent="0.25">
      <c r="B8" s="129" t="s">
        <v>163</v>
      </c>
      <c r="C8" s="134">
        <v>25</v>
      </c>
      <c r="D8" s="103">
        <v>14.534883720930234</v>
      </c>
      <c r="E8" s="35">
        <v>1736</v>
      </c>
      <c r="F8" s="103">
        <v>16.898666407086537</v>
      </c>
      <c r="G8" s="102">
        <v>1.4196479273140261</v>
      </c>
    </row>
    <row r="9" spans="2:7" x14ac:dyDescent="0.25">
      <c r="B9" s="129" t="s">
        <v>164</v>
      </c>
      <c r="C9" s="134">
        <v>25</v>
      </c>
      <c r="D9" s="103">
        <v>14.534883720930234</v>
      </c>
      <c r="E9" s="35">
        <v>563</v>
      </c>
      <c r="F9" s="103">
        <v>5.480385476491775</v>
      </c>
      <c r="G9" s="102">
        <v>4.2517006802721085</v>
      </c>
    </row>
    <row r="10" spans="2:7" x14ac:dyDescent="0.25">
      <c r="B10" s="135" t="s">
        <v>165</v>
      </c>
      <c r="C10" s="136">
        <v>172</v>
      </c>
      <c r="D10" s="137">
        <v>100</v>
      </c>
      <c r="E10" s="138">
        <v>10273</v>
      </c>
      <c r="F10" s="137">
        <v>100</v>
      </c>
      <c r="G10" s="139">
        <v>1.646720919100048</v>
      </c>
    </row>
    <row r="11" spans="2:7" x14ac:dyDescent="0.25">
      <c r="B11" s="133"/>
      <c r="C11" s="357" t="s">
        <v>166</v>
      </c>
      <c r="D11" s="357"/>
      <c r="E11" s="357"/>
      <c r="F11" s="357"/>
      <c r="G11" s="140"/>
    </row>
    <row r="12" spans="2:7" x14ac:dyDescent="0.25">
      <c r="B12" s="129" t="s">
        <v>162</v>
      </c>
      <c r="C12" s="134">
        <v>9</v>
      </c>
      <c r="D12" s="103">
        <v>23.684210526315788</v>
      </c>
      <c r="E12" s="35">
        <v>2742</v>
      </c>
      <c r="F12" s="103">
        <v>44.621643612693248</v>
      </c>
      <c r="G12" s="102">
        <v>0.32715376226826609</v>
      </c>
    </row>
    <row r="13" spans="2:7" x14ac:dyDescent="0.25">
      <c r="B13" s="129" t="s">
        <v>163</v>
      </c>
      <c r="C13" s="134">
        <v>11</v>
      </c>
      <c r="D13" s="103">
        <v>28.947368421052634</v>
      </c>
      <c r="E13" s="35">
        <v>2724</v>
      </c>
      <c r="F13" s="103">
        <v>44.328722538649309</v>
      </c>
      <c r="G13" s="102">
        <v>0.40219378427787933</v>
      </c>
    </row>
    <row r="14" spans="2:7" x14ac:dyDescent="0.25">
      <c r="B14" s="129" t="s">
        <v>164</v>
      </c>
      <c r="C14" s="134">
        <v>18</v>
      </c>
      <c r="D14" s="103">
        <v>47.368421052631575</v>
      </c>
      <c r="E14" s="35">
        <v>679</v>
      </c>
      <c r="F14" s="103">
        <v>11.049633848657445</v>
      </c>
      <c r="G14" s="102">
        <v>2.5824964131994261</v>
      </c>
    </row>
    <row r="15" spans="2:7" x14ac:dyDescent="0.25">
      <c r="B15" s="135" t="s">
        <v>167</v>
      </c>
      <c r="C15" s="136">
        <v>38</v>
      </c>
      <c r="D15" s="137">
        <v>100</v>
      </c>
      <c r="E15" s="138">
        <v>6145</v>
      </c>
      <c r="F15" s="137">
        <v>100</v>
      </c>
      <c r="G15" s="139">
        <v>0.61458838751415168</v>
      </c>
    </row>
    <row r="16" spans="2:7" x14ac:dyDescent="0.25">
      <c r="B16" s="133"/>
      <c r="C16" s="357" t="s">
        <v>168</v>
      </c>
      <c r="D16" s="357"/>
      <c r="E16" s="357"/>
      <c r="F16" s="357"/>
      <c r="G16" s="140"/>
    </row>
    <row r="17" spans="2:7" x14ac:dyDescent="0.25">
      <c r="B17" s="129" t="s">
        <v>162</v>
      </c>
      <c r="C17" s="134">
        <v>131</v>
      </c>
      <c r="D17" s="103">
        <v>62.38095238095238</v>
      </c>
      <c r="E17" s="35">
        <v>10716</v>
      </c>
      <c r="F17" s="103">
        <v>65.269825800950173</v>
      </c>
      <c r="G17" s="102">
        <v>1.2077072001475062</v>
      </c>
    </row>
    <row r="18" spans="2:7" x14ac:dyDescent="0.25">
      <c r="B18" s="129" t="s">
        <v>163</v>
      </c>
      <c r="C18" s="134">
        <v>36</v>
      </c>
      <c r="D18" s="103">
        <v>17.142857142857142</v>
      </c>
      <c r="E18" s="35">
        <v>4460</v>
      </c>
      <c r="F18" s="103">
        <v>27.165306371056158</v>
      </c>
      <c r="G18" s="102">
        <v>0.80071174377224197</v>
      </c>
    </row>
    <row r="19" spans="2:7" x14ac:dyDescent="0.25">
      <c r="B19" s="129" t="s">
        <v>164</v>
      </c>
      <c r="C19" s="134">
        <v>43</v>
      </c>
      <c r="D19" s="103">
        <v>20.476190476190474</v>
      </c>
      <c r="E19" s="35">
        <v>1242</v>
      </c>
      <c r="F19" s="103">
        <v>7.5648678279936652</v>
      </c>
      <c r="G19" s="102">
        <v>3.3463035019455254</v>
      </c>
    </row>
    <row r="20" spans="2:7" x14ac:dyDescent="0.25">
      <c r="B20" s="14" t="s">
        <v>8</v>
      </c>
      <c r="C20" s="141">
        <v>210</v>
      </c>
      <c r="D20" s="15">
        <v>100</v>
      </c>
      <c r="E20" s="104">
        <v>16418</v>
      </c>
      <c r="F20" s="111">
        <v>100</v>
      </c>
      <c r="G20" s="111">
        <v>1.262929997594419</v>
      </c>
    </row>
    <row r="21" spans="2:7" s="395" customFormat="1" ht="11.25" customHeight="1" x14ac:dyDescent="0.25">
      <c r="B21" s="373" t="s">
        <v>169</v>
      </c>
      <c r="C21" s="394"/>
      <c r="D21" s="394"/>
      <c r="E21" s="394"/>
      <c r="F21" s="394"/>
      <c r="G21" s="394"/>
    </row>
  </sheetData>
  <mergeCells count="7">
    <mergeCell ref="C6:F6"/>
    <mergeCell ref="C11:F11"/>
    <mergeCell ref="C16:F16"/>
    <mergeCell ref="B4:B5"/>
    <mergeCell ref="C4:D4"/>
    <mergeCell ref="E4:F4"/>
    <mergeCell ref="G4:G5"/>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45"/>
  <sheetViews>
    <sheetView showGridLines="0" topLeftCell="A16" workbookViewId="0">
      <selection activeCell="A43" sqref="A43:XFD45"/>
    </sheetView>
  </sheetViews>
  <sheetFormatPr defaultRowHeight="15" x14ac:dyDescent="0.25"/>
  <cols>
    <col min="1" max="1" width="0.85546875" style="1" customWidth="1"/>
    <col min="2" max="2" width="24.7109375" style="1" customWidth="1"/>
    <col min="3" max="5" width="6.85546875" style="1" customWidth="1"/>
    <col min="6" max="7" width="9.140625" style="1"/>
    <col min="8" max="8" width="10.42578125" style="1" customWidth="1"/>
    <col min="9" max="11" width="9.140625" style="1"/>
    <col min="12" max="12" width="9.5703125" style="1" bestFit="1" customWidth="1"/>
    <col min="13" max="16384" width="9.140625" style="1"/>
  </cols>
  <sheetData>
    <row r="2" spans="2:10" x14ac:dyDescent="0.25">
      <c r="B2" s="390" t="s">
        <v>337</v>
      </c>
    </row>
    <row r="3" spans="2:10" x14ac:dyDescent="0.25">
      <c r="B3" s="365" t="s">
        <v>184</v>
      </c>
    </row>
    <row r="4" spans="2:10" ht="15" customHeight="1" x14ac:dyDescent="0.25">
      <c r="B4" s="149" t="s">
        <v>240</v>
      </c>
      <c r="C4" s="306" t="s">
        <v>72</v>
      </c>
      <c r="D4" s="306" t="s">
        <v>73</v>
      </c>
      <c r="E4" s="306" t="s">
        <v>38</v>
      </c>
      <c r="F4" s="306" t="s">
        <v>239</v>
      </c>
      <c r="G4" s="306" t="s">
        <v>238</v>
      </c>
      <c r="H4" s="306" t="s">
        <v>237</v>
      </c>
      <c r="I4" s="306" t="s">
        <v>97</v>
      </c>
      <c r="J4" s="306" t="s">
        <v>98</v>
      </c>
    </row>
    <row r="5" spans="2:10" x14ac:dyDescent="0.25">
      <c r="B5" s="96" t="s">
        <v>236</v>
      </c>
      <c r="C5" s="306"/>
      <c r="D5" s="306"/>
      <c r="E5" s="306"/>
      <c r="F5" s="306"/>
      <c r="G5" s="306"/>
      <c r="H5" s="306"/>
      <c r="I5" s="306"/>
      <c r="J5" s="306"/>
    </row>
    <row r="6" spans="2:10" x14ac:dyDescent="0.25">
      <c r="B6" s="231" t="s">
        <v>235</v>
      </c>
      <c r="C6" s="44">
        <v>96</v>
      </c>
      <c r="D6" s="130">
        <v>2</v>
      </c>
      <c r="E6" s="44">
        <v>148</v>
      </c>
      <c r="F6" s="78">
        <v>2.12241468887833</v>
      </c>
      <c r="G6" s="77">
        <v>4.4216972684965103</v>
      </c>
      <c r="H6" s="78">
        <v>327.20559786874099</v>
      </c>
      <c r="I6" s="77">
        <v>2.0833333333333299</v>
      </c>
      <c r="J6" s="78">
        <v>154.166666666667</v>
      </c>
    </row>
    <row r="7" spans="2:10" x14ac:dyDescent="0.25">
      <c r="B7" s="231" t="s">
        <v>234</v>
      </c>
      <c r="C7" s="44">
        <v>71</v>
      </c>
      <c r="D7" s="130">
        <v>1</v>
      </c>
      <c r="E7" s="44">
        <v>120</v>
      </c>
      <c r="F7" s="78">
        <v>2.26641555207968</v>
      </c>
      <c r="G7" s="77">
        <v>3.1921345803939101</v>
      </c>
      <c r="H7" s="78">
        <v>383.05614964726902</v>
      </c>
      <c r="I7" s="77">
        <v>1.40845070422535</v>
      </c>
      <c r="J7" s="78">
        <v>169.01408450704201</v>
      </c>
    </row>
    <row r="8" spans="2:10" x14ac:dyDescent="0.25">
      <c r="B8" s="231" t="s">
        <v>233</v>
      </c>
      <c r="C8" s="44">
        <v>235</v>
      </c>
      <c r="D8" s="130">
        <v>3</v>
      </c>
      <c r="E8" s="44">
        <v>331</v>
      </c>
      <c r="F8" s="78">
        <v>2.8408747476456999</v>
      </c>
      <c r="G8" s="77">
        <v>3.6266486140157901</v>
      </c>
      <c r="H8" s="78">
        <v>400.14023041307502</v>
      </c>
      <c r="I8" s="77">
        <v>1.27659574468085</v>
      </c>
      <c r="J8" s="78">
        <v>140.85106382978699</v>
      </c>
    </row>
    <row r="9" spans="2:10" x14ac:dyDescent="0.25">
      <c r="B9" s="231" t="s">
        <v>232</v>
      </c>
      <c r="C9" s="44">
        <v>127</v>
      </c>
      <c r="D9" s="130">
        <v>3</v>
      </c>
      <c r="E9" s="44">
        <v>205</v>
      </c>
      <c r="F9" s="78">
        <v>2.4650381886821799</v>
      </c>
      <c r="G9" s="77">
        <v>5.8229248551547403</v>
      </c>
      <c r="H9" s="78">
        <v>397.89986510224003</v>
      </c>
      <c r="I9" s="77">
        <v>2.36220472440945</v>
      </c>
      <c r="J9" s="78">
        <v>161.417322834646</v>
      </c>
    </row>
    <row r="10" spans="2:10" x14ac:dyDescent="0.25">
      <c r="B10" s="231" t="s">
        <v>10</v>
      </c>
      <c r="C10" s="44">
        <v>252</v>
      </c>
      <c r="D10" s="130">
        <v>3</v>
      </c>
      <c r="E10" s="44">
        <v>347</v>
      </c>
      <c r="F10" s="78">
        <v>3.72082035229672</v>
      </c>
      <c r="G10" s="77">
        <v>4.4295480384484804</v>
      </c>
      <c r="H10" s="78">
        <v>512.35105644720704</v>
      </c>
      <c r="I10" s="77">
        <v>1.19047619047619</v>
      </c>
      <c r="J10" s="78">
        <v>137.69841269841299</v>
      </c>
    </row>
    <row r="11" spans="2:10" x14ac:dyDescent="0.25">
      <c r="B11" s="231" t="s">
        <v>231</v>
      </c>
      <c r="C11" s="44">
        <v>81</v>
      </c>
      <c r="D11" s="130">
        <v>1</v>
      </c>
      <c r="E11" s="44">
        <v>126</v>
      </c>
      <c r="F11" s="78">
        <v>1.4759340749446499</v>
      </c>
      <c r="G11" s="77">
        <v>1.822140833265</v>
      </c>
      <c r="H11" s="78">
        <v>229.58974499139001</v>
      </c>
      <c r="I11" s="77">
        <v>1.2345679012345701</v>
      </c>
      <c r="J11" s="78">
        <v>155.555555555556</v>
      </c>
    </row>
    <row r="12" spans="2:10" x14ac:dyDescent="0.25">
      <c r="B12" s="231" t="s">
        <v>230</v>
      </c>
      <c r="C12" s="44">
        <v>66</v>
      </c>
      <c r="D12" s="130">
        <v>1</v>
      </c>
      <c r="E12" s="44">
        <v>98</v>
      </c>
      <c r="F12" s="78">
        <v>1.69263319869206</v>
      </c>
      <c r="G12" s="77">
        <v>2.56459575559402</v>
      </c>
      <c r="H12" s="78">
        <v>251.330384048214</v>
      </c>
      <c r="I12" s="77">
        <v>1.51515151515152</v>
      </c>
      <c r="J12" s="78">
        <v>148.48484848484901</v>
      </c>
    </row>
    <row r="13" spans="2:10" x14ac:dyDescent="0.25">
      <c r="B13" s="231" t="s">
        <v>229</v>
      </c>
      <c r="C13" s="44">
        <v>72</v>
      </c>
      <c r="D13" s="130" t="s">
        <v>28</v>
      </c>
      <c r="E13" s="44">
        <v>106</v>
      </c>
      <c r="F13" s="78">
        <v>1.8477884282249699</v>
      </c>
      <c r="G13" s="77" t="s">
        <v>28</v>
      </c>
      <c r="H13" s="78">
        <v>272.035518599787</v>
      </c>
      <c r="I13" s="77" t="s">
        <v>28</v>
      </c>
      <c r="J13" s="78">
        <v>147.222222222222</v>
      </c>
    </row>
    <row r="14" spans="2:10" x14ac:dyDescent="0.25">
      <c r="B14" s="229" t="s">
        <v>11</v>
      </c>
      <c r="C14" s="227">
        <v>2044</v>
      </c>
      <c r="D14" s="228">
        <v>20</v>
      </c>
      <c r="E14" s="227">
        <v>2787</v>
      </c>
      <c r="F14" s="226">
        <v>3.0695161307277501</v>
      </c>
      <c r="G14" s="225">
        <v>3.00344044102519</v>
      </c>
      <c r="H14" s="226">
        <v>418.52942545686</v>
      </c>
      <c r="I14" s="225">
        <v>0.97847358121330696</v>
      </c>
      <c r="J14" s="226">
        <v>136.35029354207401</v>
      </c>
    </row>
    <row r="15" spans="2:10" x14ac:dyDescent="0.25">
      <c r="B15" s="231" t="s">
        <v>228</v>
      </c>
      <c r="C15" s="44">
        <v>73</v>
      </c>
      <c r="D15" s="130">
        <v>2</v>
      </c>
      <c r="E15" s="44">
        <v>124</v>
      </c>
      <c r="F15" s="78">
        <v>2.2946594159620299</v>
      </c>
      <c r="G15" s="77">
        <v>6.2867381259233603</v>
      </c>
      <c r="H15" s="78">
        <v>389.77776380724799</v>
      </c>
      <c r="I15" s="77">
        <v>2.7397260273972601</v>
      </c>
      <c r="J15" s="78">
        <v>169.86301369863</v>
      </c>
    </row>
    <row r="16" spans="2:10" x14ac:dyDescent="0.25">
      <c r="B16" s="231" t="s">
        <v>227</v>
      </c>
      <c r="C16" s="44">
        <v>82</v>
      </c>
      <c r="D16" s="64" t="s">
        <v>28</v>
      </c>
      <c r="E16" s="44">
        <v>133</v>
      </c>
      <c r="F16" s="78">
        <v>1.98523181212928</v>
      </c>
      <c r="G16" s="174" t="s">
        <v>28</v>
      </c>
      <c r="H16" s="78">
        <v>321.99491586974898</v>
      </c>
      <c r="I16" s="174" t="s">
        <v>28</v>
      </c>
      <c r="J16" s="78">
        <v>162.19512195121999</v>
      </c>
    </row>
    <row r="17" spans="2:10" x14ac:dyDescent="0.25">
      <c r="B17" s="229" t="s">
        <v>12</v>
      </c>
      <c r="C17" s="227">
        <v>819</v>
      </c>
      <c r="D17" s="228">
        <v>7</v>
      </c>
      <c r="E17" s="227">
        <v>1143</v>
      </c>
      <c r="F17" s="226">
        <v>3.5086366440468799</v>
      </c>
      <c r="G17" s="225">
        <v>2.9988347385016101</v>
      </c>
      <c r="H17" s="226">
        <v>489.66687230104799</v>
      </c>
      <c r="I17" s="225">
        <v>0.854700854700855</v>
      </c>
      <c r="J17" s="226">
        <v>139.56043956043999</v>
      </c>
    </row>
    <row r="18" spans="2:10" x14ac:dyDescent="0.25">
      <c r="B18" s="231" t="s">
        <v>226</v>
      </c>
      <c r="C18" s="44">
        <v>90</v>
      </c>
      <c r="D18" s="130" t="s">
        <v>28</v>
      </c>
      <c r="E18" s="44">
        <v>140</v>
      </c>
      <c r="F18" s="78">
        <v>2.8911482677203302</v>
      </c>
      <c r="G18" s="77" t="s">
        <v>28</v>
      </c>
      <c r="H18" s="78">
        <v>449.73417497871799</v>
      </c>
      <c r="I18" s="77" t="s">
        <v>28</v>
      </c>
      <c r="J18" s="78">
        <v>155.555555555556</v>
      </c>
    </row>
    <row r="19" spans="2:10" x14ac:dyDescent="0.25">
      <c r="B19" s="229" t="s">
        <v>13</v>
      </c>
      <c r="C19" s="227">
        <v>143</v>
      </c>
      <c r="D19" s="228">
        <v>1</v>
      </c>
      <c r="E19" s="227">
        <v>211</v>
      </c>
      <c r="F19" s="226">
        <v>2.4178889969142299</v>
      </c>
      <c r="G19" s="225">
        <v>1.6908314663735899</v>
      </c>
      <c r="H19" s="226">
        <v>356.76543940482702</v>
      </c>
      <c r="I19" s="225">
        <v>0.69930069930069905</v>
      </c>
      <c r="J19" s="226">
        <v>147.552447552448</v>
      </c>
    </row>
    <row r="20" spans="2:10" x14ac:dyDescent="0.25">
      <c r="B20" s="231" t="s">
        <v>225</v>
      </c>
      <c r="C20" s="44">
        <v>32</v>
      </c>
      <c r="D20" s="64" t="s">
        <v>28</v>
      </c>
      <c r="E20" s="44">
        <v>59</v>
      </c>
      <c r="F20" s="78">
        <v>0.89510489510489499</v>
      </c>
      <c r="G20" s="174" t="s">
        <v>28</v>
      </c>
      <c r="H20" s="78">
        <v>165.03496503496501</v>
      </c>
      <c r="I20" s="174" t="s">
        <v>28</v>
      </c>
      <c r="J20" s="78">
        <v>184.375</v>
      </c>
    </row>
    <row r="21" spans="2:10" x14ac:dyDescent="0.25">
      <c r="B21" s="231" t="s">
        <v>224</v>
      </c>
      <c r="C21" s="44">
        <v>28</v>
      </c>
      <c r="D21" s="64">
        <v>1</v>
      </c>
      <c r="E21" s="44">
        <v>43</v>
      </c>
      <c r="F21" s="78">
        <v>0.87013269523602399</v>
      </c>
      <c r="G21" s="174">
        <v>3.1076167687000802</v>
      </c>
      <c r="H21" s="78">
        <v>133.627521054103</v>
      </c>
      <c r="I21" s="174">
        <v>3.5714285714285698</v>
      </c>
      <c r="J21" s="78">
        <v>153.57142857142901</v>
      </c>
    </row>
    <row r="22" spans="2:10" x14ac:dyDescent="0.25">
      <c r="B22" s="231" t="s">
        <v>223</v>
      </c>
      <c r="C22" s="44">
        <v>37</v>
      </c>
      <c r="D22" s="64">
        <v>1</v>
      </c>
      <c r="E22" s="44">
        <v>46</v>
      </c>
      <c r="F22" s="78">
        <v>1.00662467862827</v>
      </c>
      <c r="G22" s="174">
        <v>2.7206072395358598</v>
      </c>
      <c r="H22" s="78">
        <v>125.147933018649</v>
      </c>
      <c r="I22" s="174">
        <v>2.7027027027027</v>
      </c>
      <c r="J22" s="78">
        <v>124.324324324324</v>
      </c>
    </row>
    <row r="23" spans="2:10" x14ac:dyDescent="0.25">
      <c r="B23" s="231" t="s">
        <v>222</v>
      </c>
      <c r="C23" s="44">
        <v>44</v>
      </c>
      <c r="D23" s="64" t="s">
        <v>28</v>
      </c>
      <c r="E23" s="44">
        <v>52</v>
      </c>
      <c r="F23" s="78">
        <v>1.0887181580868299</v>
      </c>
      <c r="G23" s="174" t="s">
        <v>28</v>
      </c>
      <c r="H23" s="78">
        <v>128.666691410261</v>
      </c>
      <c r="I23" s="174" t="s">
        <v>28</v>
      </c>
      <c r="J23" s="78">
        <v>118.181818181818</v>
      </c>
    </row>
    <row r="24" spans="2:10" x14ac:dyDescent="0.25">
      <c r="B24" s="229" t="s">
        <v>14</v>
      </c>
      <c r="C24" s="227">
        <v>174</v>
      </c>
      <c r="D24" s="146">
        <v>7</v>
      </c>
      <c r="E24" s="227">
        <v>275</v>
      </c>
      <c r="F24" s="226">
        <v>2.82053152430277</v>
      </c>
      <c r="G24" s="230">
        <v>11.346965902367501</v>
      </c>
      <c r="H24" s="226">
        <v>445.77366045014998</v>
      </c>
      <c r="I24" s="230">
        <v>4.0229885057471302</v>
      </c>
      <c r="J24" s="226">
        <v>158.04597701149399</v>
      </c>
    </row>
    <row r="25" spans="2:10" x14ac:dyDescent="0.25">
      <c r="B25" s="231" t="s">
        <v>221</v>
      </c>
      <c r="C25" s="44">
        <v>234</v>
      </c>
      <c r="D25" s="64">
        <v>3</v>
      </c>
      <c r="E25" s="44">
        <v>388</v>
      </c>
      <c r="F25" s="78">
        <v>3.1470224326214402</v>
      </c>
      <c r="G25" s="174">
        <v>4.03464414438647</v>
      </c>
      <c r="H25" s="78">
        <v>521.813976007316</v>
      </c>
      <c r="I25" s="174">
        <v>1.2820512820512799</v>
      </c>
      <c r="J25" s="78">
        <v>165.81196581196599</v>
      </c>
    </row>
    <row r="26" spans="2:10" x14ac:dyDescent="0.25">
      <c r="B26" s="231" t="s">
        <v>220</v>
      </c>
      <c r="C26" s="44">
        <v>163</v>
      </c>
      <c r="D26" s="64">
        <v>3</v>
      </c>
      <c r="E26" s="44">
        <v>224</v>
      </c>
      <c r="F26" s="78">
        <v>3.1245806736059198</v>
      </c>
      <c r="G26" s="174">
        <v>5.7507619759618196</v>
      </c>
      <c r="H26" s="78">
        <v>429.39022753848201</v>
      </c>
      <c r="I26" s="174">
        <v>1.8404907975460101</v>
      </c>
      <c r="J26" s="78">
        <v>137.42331288343601</v>
      </c>
    </row>
    <row r="27" spans="2:10" x14ac:dyDescent="0.25">
      <c r="B27" s="231" t="s">
        <v>219</v>
      </c>
      <c r="C27" s="44">
        <v>38</v>
      </c>
      <c r="D27" s="64">
        <v>1</v>
      </c>
      <c r="E27" s="44">
        <v>61</v>
      </c>
      <c r="F27" s="78">
        <v>1.0694735657093</v>
      </c>
      <c r="G27" s="174">
        <v>2.8144041202876302</v>
      </c>
      <c r="H27" s="78">
        <v>171.67865133754501</v>
      </c>
      <c r="I27" s="174">
        <v>2.6315789473684199</v>
      </c>
      <c r="J27" s="78">
        <v>160.52631578947401</v>
      </c>
    </row>
    <row r="28" spans="2:10" x14ac:dyDescent="0.25">
      <c r="B28" s="231" t="s">
        <v>218</v>
      </c>
      <c r="C28" s="44">
        <v>107</v>
      </c>
      <c r="D28" s="64">
        <v>1</v>
      </c>
      <c r="E28" s="44">
        <v>158</v>
      </c>
      <c r="F28" s="78">
        <v>2.8092100081388298</v>
      </c>
      <c r="G28" s="174">
        <v>2.6254299141484401</v>
      </c>
      <c r="H28" s="78">
        <v>414.81792643545299</v>
      </c>
      <c r="I28" s="174">
        <v>0.934579439252336</v>
      </c>
      <c r="J28" s="78">
        <v>147.663551401869</v>
      </c>
    </row>
    <row r="29" spans="2:10" x14ac:dyDescent="0.25">
      <c r="B29" s="229" t="s">
        <v>16</v>
      </c>
      <c r="C29" s="227">
        <v>1233</v>
      </c>
      <c r="D29" s="146">
        <v>15</v>
      </c>
      <c r="E29" s="227">
        <v>1729</v>
      </c>
      <c r="F29" s="226">
        <v>3.9569707511505099</v>
      </c>
      <c r="G29" s="230">
        <v>4.8138330305967196</v>
      </c>
      <c r="H29" s="226">
        <v>554.87448732678195</v>
      </c>
      <c r="I29" s="230">
        <v>1.21654501216545</v>
      </c>
      <c r="J29" s="226">
        <v>140.22708840227099</v>
      </c>
    </row>
    <row r="30" spans="2:10" x14ac:dyDescent="0.25">
      <c r="B30" s="231" t="s">
        <v>217</v>
      </c>
      <c r="C30" s="44">
        <v>83</v>
      </c>
      <c r="D30" s="64" t="s">
        <v>28</v>
      </c>
      <c r="E30" s="44">
        <v>115</v>
      </c>
      <c r="F30" s="78">
        <v>2.57896126897323</v>
      </c>
      <c r="G30" s="174" t="s">
        <v>28</v>
      </c>
      <c r="H30" s="78">
        <v>357.32595895412197</v>
      </c>
      <c r="I30" s="174" t="s">
        <v>28</v>
      </c>
      <c r="J30" s="78">
        <v>138.55421686746999</v>
      </c>
    </row>
    <row r="31" spans="2:10" x14ac:dyDescent="0.25">
      <c r="B31" s="231" t="s">
        <v>216</v>
      </c>
      <c r="C31" s="44">
        <v>118</v>
      </c>
      <c r="D31" s="64">
        <v>1</v>
      </c>
      <c r="E31" s="44">
        <v>191</v>
      </c>
      <c r="F31" s="78">
        <v>2.3593157984184598</v>
      </c>
      <c r="G31" s="174">
        <v>1.99942016815124</v>
      </c>
      <c r="H31" s="78">
        <v>381.88925211688598</v>
      </c>
      <c r="I31" s="174">
        <v>0.84745762711864403</v>
      </c>
      <c r="J31" s="78">
        <v>161.86440677966101</v>
      </c>
    </row>
    <row r="32" spans="2:10" x14ac:dyDescent="0.25">
      <c r="B32" s="231" t="s">
        <v>215</v>
      </c>
      <c r="C32" s="44">
        <v>68</v>
      </c>
      <c r="D32" s="64">
        <v>3</v>
      </c>
      <c r="E32" s="44">
        <v>110</v>
      </c>
      <c r="F32" s="78">
        <v>1.42517316901925</v>
      </c>
      <c r="G32" s="174">
        <v>6.2875286868496296</v>
      </c>
      <c r="H32" s="78">
        <v>230.542718517819</v>
      </c>
      <c r="I32" s="174">
        <v>4.4117647058823497</v>
      </c>
      <c r="J32" s="78">
        <v>161.76470588235301</v>
      </c>
    </row>
    <row r="33" spans="2:10" x14ac:dyDescent="0.25">
      <c r="B33" s="231" t="s">
        <v>214</v>
      </c>
      <c r="C33" s="44">
        <v>139</v>
      </c>
      <c r="D33" s="64">
        <v>5</v>
      </c>
      <c r="E33" s="44">
        <v>218</v>
      </c>
      <c r="F33" s="78">
        <v>2.5551940293020099</v>
      </c>
      <c r="G33" s="174">
        <v>9.1913454291439205</v>
      </c>
      <c r="H33" s="78">
        <v>400.74266071067399</v>
      </c>
      <c r="I33" s="174">
        <v>3.5971223021582701</v>
      </c>
      <c r="J33" s="78">
        <v>156.834532374101</v>
      </c>
    </row>
    <row r="34" spans="2:10" x14ac:dyDescent="0.25">
      <c r="B34" s="229" t="s">
        <v>17</v>
      </c>
      <c r="C34" s="227">
        <v>212</v>
      </c>
      <c r="D34" s="146">
        <v>8</v>
      </c>
      <c r="E34" s="227">
        <v>307</v>
      </c>
      <c r="F34" s="226">
        <v>2.8841379216521199</v>
      </c>
      <c r="G34" s="230">
        <v>10.8835393269891</v>
      </c>
      <c r="H34" s="226">
        <v>417.65582167320798</v>
      </c>
      <c r="I34" s="230">
        <v>3.7735849056603801</v>
      </c>
      <c r="J34" s="226">
        <v>144.811320754717</v>
      </c>
    </row>
    <row r="35" spans="2:10" x14ac:dyDescent="0.25">
      <c r="B35" s="231" t="s">
        <v>213</v>
      </c>
      <c r="C35" s="44">
        <v>183</v>
      </c>
      <c r="D35" s="64">
        <v>3</v>
      </c>
      <c r="E35" s="44">
        <v>299</v>
      </c>
      <c r="F35" s="78">
        <v>2.8537566665626999</v>
      </c>
      <c r="G35" s="174">
        <v>4.6782896173159099</v>
      </c>
      <c r="H35" s="78">
        <v>466.26953185915198</v>
      </c>
      <c r="I35" s="174">
        <v>1.63934426229508</v>
      </c>
      <c r="J35" s="78">
        <v>163.387978142077</v>
      </c>
    </row>
    <row r="36" spans="2:10" x14ac:dyDescent="0.25">
      <c r="B36" s="231" t="s">
        <v>212</v>
      </c>
      <c r="C36" s="44">
        <v>75</v>
      </c>
      <c r="D36" s="64">
        <v>2</v>
      </c>
      <c r="E36" s="44">
        <v>119</v>
      </c>
      <c r="F36" s="78">
        <v>2.0912918606920798</v>
      </c>
      <c r="G36" s="174">
        <v>5.5767782951788796</v>
      </c>
      <c r="H36" s="78">
        <v>331.81830856314298</v>
      </c>
      <c r="I36" s="174">
        <v>2.6666666666666701</v>
      </c>
      <c r="J36" s="78">
        <v>158.666666666667</v>
      </c>
    </row>
    <row r="37" spans="2:10" x14ac:dyDescent="0.25">
      <c r="B37" s="231" t="s">
        <v>211</v>
      </c>
      <c r="C37" s="44">
        <v>94</v>
      </c>
      <c r="D37" s="64">
        <v>1</v>
      </c>
      <c r="E37" s="44">
        <v>151</v>
      </c>
      <c r="F37" s="78">
        <v>3.0019480726854701</v>
      </c>
      <c r="G37" s="174">
        <v>3.1935617794526201</v>
      </c>
      <c r="H37" s="78">
        <v>482.22782869734601</v>
      </c>
      <c r="I37" s="174">
        <v>1.0638297872340401</v>
      </c>
      <c r="J37" s="78">
        <v>160.63829787233999</v>
      </c>
    </row>
    <row r="38" spans="2:10" x14ac:dyDescent="0.25">
      <c r="B38" s="229" t="s">
        <v>18</v>
      </c>
      <c r="C38" s="227">
        <v>463</v>
      </c>
      <c r="D38" s="146">
        <v>6</v>
      </c>
      <c r="E38" s="227">
        <v>639</v>
      </c>
      <c r="F38" s="226">
        <v>3.8142155732032799</v>
      </c>
      <c r="G38" s="230">
        <v>4.94282795663492</v>
      </c>
      <c r="H38" s="226">
        <v>526.41117738161904</v>
      </c>
      <c r="I38" s="230">
        <v>1.2958963282937399</v>
      </c>
      <c r="J38" s="226">
        <v>138.01295896328301</v>
      </c>
    </row>
    <row r="39" spans="2:10" x14ac:dyDescent="0.25">
      <c r="B39" s="229" t="s">
        <v>15</v>
      </c>
      <c r="C39" s="227">
        <v>66</v>
      </c>
      <c r="D39" s="146">
        <v>1</v>
      </c>
      <c r="E39" s="227">
        <v>124</v>
      </c>
      <c r="F39" s="226">
        <v>2.4333142846608999</v>
      </c>
      <c r="G39" s="230">
        <v>3.6868398252437902</v>
      </c>
      <c r="H39" s="226">
        <v>457.16813833023002</v>
      </c>
      <c r="I39" s="230">
        <v>1.51515151515152</v>
      </c>
      <c r="J39" s="226">
        <v>187.87878787878799</v>
      </c>
    </row>
    <row r="40" spans="2:10" x14ac:dyDescent="0.25">
      <c r="B40" s="229" t="s">
        <v>210</v>
      </c>
      <c r="C40" s="227">
        <v>7842</v>
      </c>
      <c r="D40" s="228">
        <v>106</v>
      </c>
      <c r="E40" s="227">
        <v>11327</v>
      </c>
      <c r="F40" s="226">
        <v>2.8722665486798267</v>
      </c>
      <c r="G40" s="225">
        <v>3.88243119306378</v>
      </c>
      <c r="H40" s="226">
        <v>414.87073701729656</v>
      </c>
      <c r="I40" s="225">
        <v>1.3516959959194084</v>
      </c>
      <c r="J40" s="226">
        <v>144.44019382810507</v>
      </c>
    </row>
    <row r="41" spans="2:10" x14ac:dyDescent="0.25">
      <c r="B41" s="229" t="s">
        <v>209</v>
      </c>
      <c r="C41" s="227">
        <v>3177</v>
      </c>
      <c r="D41" s="228">
        <v>104</v>
      </c>
      <c r="E41" s="227">
        <v>5091</v>
      </c>
      <c r="F41" s="226">
        <v>1.3914729904449561</v>
      </c>
      <c r="G41" s="225">
        <v>4.5550264717115336</v>
      </c>
      <c r="H41" s="226">
        <v>222.97730545657132</v>
      </c>
      <c r="I41" s="225">
        <v>3.2735284859930753</v>
      </c>
      <c r="J41" s="226">
        <v>160.24551463644946</v>
      </c>
    </row>
    <row r="42" spans="2:10" x14ac:dyDescent="0.25">
      <c r="B42" s="14" t="s">
        <v>8</v>
      </c>
      <c r="C42" s="104">
        <v>11019</v>
      </c>
      <c r="D42" s="29">
        <v>210</v>
      </c>
      <c r="E42" s="104">
        <v>16418</v>
      </c>
      <c r="F42" s="111">
        <v>2.1978920661262529</v>
      </c>
      <c r="G42" s="111">
        <v>4.1887406650922321</v>
      </c>
      <c r="H42" s="111">
        <v>327.4797344737346</v>
      </c>
      <c r="I42" s="15">
        <v>1.9057990743261639</v>
      </c>
      <c r="J42" s="111">
        <v>148.99718667755695</v>
      </c>
    </row>
    <row r="43" spans="2:10" s="395" customFormat="1" ht="11.25" customHeight="1" x14ac:dyDescent="0.25">
      <c r="B43" s="373" t="s">
        <v>103</v>
      </c>
      <c r="C43" s="394"/>
      <c r="D43" s="394"/>
      <c r="E43" s="394"/>
      <c r="F43" s="394"/>
      <c r="G43" s="394"/>
      <c r="H43" s="394"/>
      <c r="I43" s="394"/>
      <c r="J43" s="394"/>
    </row>
    <row r="44" spans="2:10" s="395" customFormat="1" ht="11.25" customHeight="1" x14ac:dyDescent="0.25">
      <c r="B44" s="391" t="s">
        <v>104</v>
      </c>
    </row>
    <row r="45" spans="2:10" s="395" customFormat="1" ht="11.25" customHeight="1" x14ac:dyDescent="0.25">
      <c r="B45" s="399" t="s">
        <v>208</v>
      </c>
    </row>
  </sheetData>
  <mergeCells count="8">
    <mergeCell ref="I4:I5"/>
    <mergeCell ref="J4:J5"/>
    <mergeCell ref="C4:C5"/>
    <mergeCell ref="D4:D5"/>
    <mergeCell ref="E4:E5"/>
    <mergeCell ref="F4:F5"/>
    <mergeCell ref="G4:G5"/>
    <mergeCell ref="H4:H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K17"/>
  <sheetViews>
    <sheetView showGridLines="0" workbookViewId="0">
      <selection activeCell="B2" sqref="B2"/>
    </sheetView>
  </sheetViews>
  <sheetFormatPr defaultRowHeight="15" x14ac:dyDescent="0.25"/>
  <cols>
    <col min="1" max="1" width="0.85546875" style="1" customWidth="1"/>
    <col min="2" max="7" width="9.140625" style="1"/>
    <col min="8" max="8" width="11.7109375" style="1" customWidth="1"/>
    <col min="9" max="16384" width="9.140625" style="1"/>
  </cols>
  <sheetData>
    <row r="2" spans="2:11" ht="14.45" customHeight="1" x14ac:dyDescent="0.25">
      <c r="B2" s="19" t="s">
        <v>311</v>
      </c>
      <c r="C2" s="19"/>
      <c r="D2" s="19"/>
      <c r="E2" s="19"/>
      <c r="F2" s="19"/>
      <c r="G2" s="19"/>
      <c r="H2" s="19"/>
      <c r="I2" s="19"/>
      <c r="J2" s="19"/>
      <c r="K2" s="19"/>
    </row>
    <row r="3" spans="2:11" ht="14.45" customHeight="1" x14ac:dyDescent="0.25">
      <c r="B3" s="375" t="s">
        <v>302</v>
      </c>
      <c r="C3" s="375"/>
      <c r="D3" s="375"/>
      <c r="E3" s="375"/>
      <c r="F3" s="375"/>
      <c r="G3" s="375"/>
      <c r="H3" s="375"/>
      <c r="I3" s="375"/>
      <c r="J3" s="375"/>
      <c r="K3" s="375"/>
    </row>
    <row r="4" spans="2:11" ht="14.45" customHeight="1" x14ac:dyDescent="0.25">
      <c r="B4" s="299" t="s">
        <v>1</v>
      </c>
      <c r="C4" s="302">
        <v>2018</v>
      </c>
      <c r="D4" s="302"/>
      <c r="E4" s="302"/>
      <c r="F4" s="299">
        <v>2010</v>
      </c>
      <c r="G4" s="299"/>
      <c r="H4" s="299"/>
      <c r="I4" s="302" t="s">
        <v>248</v>
      </c>
      <c r="J4" s="302"/>
      <c r="K4" s="302"/>
    </row>
    <row r="5" spans="2:11" x14ac:dyDescent="0.25">
      <c r="B5" s="300"/>
      <c r="C5" s="303"/>
      <c r="D5" s="303"/>
      <c r="E5" s="303"/>
      <c r="F5" s="301"/>
      <c r="G5" s="301"/>
      <c r="H5" s="301"/>
      <c r="I5" s="303"/>
      <c r="J5" s="303"/>
      <c r="K5" s="303"/>
    </row>
    <row r="6" spans="2:11" x14ac:dyDescent="0.25">
      <c r="B6" s="301"/>
      <c r="C6" s="145" t="s">
        <v>72</v>
      </c>
      <c r="D6" s="145" t="s">
        <v>73</v>
      </c>
      <c r="E6" s="145" t="s">
        <v>38</v>
      </c>
      <c r="F6" s="145" t="s">
        <v>72</v>
      </c>
      <c r="G6" s="145" t="s">
        <v>73</v>
      </c>
      <c r="H6" s="145" t="s">
        <v>38</v>
      </c>
      <c r="I6" s="145" t="s">
        <v>72</v>
      </c>
      <c r="J6" s="145" t="s">
        <v>73</v>
      </c>
      <c r="K6" s="145" t="s">
        <v>38</v>
      </c>
    </row>
    <row r="7" spans="2:11" x14ac:dyDescent="0.25">
      <c r="B7" s="22" t="s">
        <v>10</v>
      </c>
      <c r="C7" s="35">
        <v>1027</v>
      </c>
      <c r="D7" s="36">
        <v>16</v>
      </c>
      <c r="E7" s="35">
        <v>1512</v>
      </c>
      <c r="F7" s="270">
        <v>1495</v>
      </c>
      <c r="G7" s="35">
        <v>20</v>
      </c>
      <c r="H7" s="270">
        <v>2288</v>
      </c>
      <c r="I7" s="102">
        <v>-31.3</v>
      </c>
      <c r="J7" s="112">
        <v>-20</v>
      </c>
      <c r="K7" s="102">
        <v>-33.92</v>
      </c>
    </row>
    <row r="8" spans="2:11" x14ac:dyDescent="0.25">
      <c r="B8" s="22" t="s">
        <v>11</v>
      </c>
      <c r="C8" s="35">
        <v>2883</v>
      </c>
      <c r="D8" s="36">
        <v>38</v>
      </c>
      <c r="E8" s="35">
        <v>4115</v>
      </c>
      <c r="F8" s="270">
        <v>3390</v>
      </c>
      <c r="G8" s="35">
        <v>69</v>
      </c>
      <c r="H8" s="270">
        <v>4910</v>
      </c>
      <c r="I8" s="102">
        <v>-14.96</v>
      </c>
      <c r="J8" s="112">
        <v>-44.93</v>
      </c>
      <c r="K8" s="102">
        <v>-16.190000000000001</v>
      </c>
    </row>
    <row r="9" spans="2:11" x14ac:dyDescent="0.25">
      <c r="B9" s="22" t="s">
        <v>12</v>
      </c>
      <c r="C9" s="35">
        <v>1504</v>
      </c>
      <c r="D9" s="36">
        <v>35</v>
      </c>
      <c r="E9" s="35">
        <v>2236</v>
      </c>
      <c r="F9" s="270">
        <v>1767</v>
      </c>
      <c r="G9" s="35">
        <v>28</v>
      </c>
      <c r="H9" s="270">
        <v>2666</v>
      </c>
      <c r="I9" s="102">
        <v>-14.88</v>
      </c>
      <c r="J9" s="112">
        <v>25</v>
      </c>
      <c r="K9" s="102">
        <v>-16.13</v>
      </c>
    </row>
    <row r="10" spans="2:11" x14ac:dyDescent="0.25">
      <c r="B10" s="22" t="s">
        <v>13</v>
      </c>
      <c r="C10" s="35">
        <v>438</v>
      </c>
      <c r="D10" s="36">
        <v>6</v>
      </c>
      <c r="E10" s="35">
        <v>659</v>
      </c>
      <c r="F10" s="270">
        <v>806</v>
      </c>
      <c r="G10" s="35">
        <v>27</v>
      </c>
      <c r="H10" s="270">
        <v>1428</v>
      </c>
      <c r="I10" s="102">
        <v>-45.66</v>
      </c>
      <c r="J10" s="112">
        <v>-77.78</v>
      </c>
      <c r="K10" s="102">
        <v>-53.85</v>
      </c>
    </row>
    <row r="11" spans="2:11" x14ac:dyDescent="0.25">
      <c r="B11" s="22" t="s">
        <v>14</v>
      </c>
      <c r="C11" s="35">
        <v>496</v>
      </c>
      <c r="D11" s="36">
        <v>16</v>
      </c>
      <c r="E11" s="35">
        <v>814</v>
      </c>
      <c r="F11" s="270">
        <v>663</v>
      </c>
      <c r="G11" s="35">
        <v>16</v>
      </c>
      <c r="H11" s="270">
        <v>1155</v>
      </c>
      <c r="I11" s="102">
        <v>-25.19</v>
      </c>
      <c r="J11" s="112" t="s">
        <v>28</v>
      </c>
      <c r="K11" s="102">
        <v>-29.52</v>
      </c>
    </row>
    <row r="12" spans="2:11" x14ac:dyDescent="0.25">
      <c r="B12" s="22" t="s">
        <v>15</v>
      </c>
      <c r="C12" s="35">
        <v>186</v>
      </c>
      <c r="D12" s="36">
        <v>9</v>
      </c>
      <c r="E12" s="35">
        <v>341</v>
      </c>
      <c r="F12" s="270">
        <v>298</v>
      </c>
      <c r="G12" s="35">
        <v>5</v>
      </c>
      <c r="H12" s="270">
        <v>547</v>
      </c>
      <c r="I12" s="102">
        <v>-37.58</v>
      </c>
      <c r="J12" s="112">
        <v>80</v>
      </c>
      <c r="K12" s="102">
        <v>-37.659999999999997</v>
      </c>
    </row>
    <row r="13" spans="2:11" x14ac:dyDescent="0.25">
      <c r="B13" s="22" t="s">
        <v>16</v>
      </c>
      <c r="C13" s="35">
        <v>2810</v>
      </c>
      <c r="D13" s="36">
        <v>49</v>
      </c>
      <c r="E13" s="35">
        <v>4166</v>
      </c>
      <c r="F13" s="270">
        <v>3436</v>
      </c>
      <c r="G13" s="35">
        <v>68</v>
      </c>
      <c r="H13" s="270">
        <v>5216</v>
      </c>
      <c r="I13" s="102">
        <v>-18.22</v>
      </c>
      <c r="J13" s="112">
        <v>-27.94</v>
      </c>
      <c r="K13" s="102">
        <v>-20.13</v>
      </c>
    </row>
    <row r="14" spans="2:11" x14ac:dyDescent="0.25">
      <c r="B14" s="22" t="s">
        <v>17</v>
      </c>
      <c r="C14" s="35">
        <v>749</v>
      </c>
      <c r="D14" s="36">
        <v>23</v>
      </c>
      <c r="E14" s="35">
        <v>1166</v>
      </c>
      <c r="F14" s="270">
        <v>967</v>
      </c>
      <c r="G14" s="35">
        <v>20</v>
      </c>
      <c r="H14" s="270">
        <v>1576</v>
      </c>
      <c r="I14" s="102">
        <v>-22.54</v>
      </c>
      <c r="J14" s="112">
        <v>15</v>
      </c>
      <c r="K14" s="102">
        <v>-26.02</v>
      </c>
    </row>
    <row r="15" spans="2:11" x14ac:dyDescent="0.25">
      <c r="B15" s="22" t="s">
        <v>18</v>
      </c>
      <c r="C15" s="35">
        <v>926</v>
      </c>
      <c r="D15" s="36">
        <v>18</v>
      </c>
      <c r="E15" s="35">
        <v>1409</v>
      </c>
      <c r="F15" s="270">
        <v>1433</v>
      </c>
      <c r="G15" s="35">
        <v>26</v>
      </c>
      <c r="H15" s="270">
        <v>2218</v>
      </c>
      <c r="I15" s="102">
        <v>-35.380000000000003</v>
      </c>
      <c r="J15" s="112">
        <v>-30.77</v>
      </c>
      <c r="K15" s="102">
        <v>-36.47</v>
      </c>
    </row>
    <row r="16" spans="2:11" x14ac:dyDescent="0.25">
      <c r="B16" s="14" t="s">
        <v>29</v>
      </c>
      <c r="C16" s="104">
        <v>11019</v>
      </c>
      <c r="D16" s="104">
        <v>210</v>
      </c>
      <c r="E16" s="104">
        <v>16418</v>
      </c>
      <c r="F16" s="104">
        <v>14255</v>
      </c>
      <c r="G16" s="104">
        <v>279</v>
      </c>
      <c r="H16" s="104">
        <v>22004</v>
      </c>
      <c r="I16" s="111">
        <v>-22.7</v>
      </c>
      <c r="J16" s="111">
        <v>-24.73</v>
      </c>
      <c r="K16" s="111">
        <v>-25.39</v>
      </c>
    </row>
    <row r="17" spans="2:11" x14ac:dyDescent="0.25">
      <c r="B17" s="14" t="s">
        <v>21</v>
      </c>
      <c r="C17" s="104">
        <v>172553</v>
      </c>
      <c r="D17" s="104">
        <v>3334</v>
      </c>
      <c r="E17" s="104">
        <v>242919</v>
      </c>
      <c r="F17" s="104">
        <v>212997</v>
      </c>
      <c r="G17" s="104">
        <v>4114</v>
      </c>
      <c r="H17" s="104">
        <v>304720</v>
      </c>
      <c r="I17" s="111">
        <v>-18.989999999999998</v>
      </c>
      <c r="J17" s="111">
        <v>-18.96</v>
      </c>
      <c r="K17" s="111">
        <v>-20.28</v>
      </c>
    </row>
  </sheetData>
  <mergeCells count="4">
    <mergeCell ref="B4:B6"/>
    <mergeCell ref="C4:E5"/>
    <mergeCell ref="F4:H5"/>
    <mergeCell ref="I4:K5"/>
  </mergeCells>
  <pageMargins left="0.23622047244094491" right="0.23622047244094491" top="0.74803149606299213" bottom="0.74803149606299213" header="0.31496062992125984" footer="0.31496062992125984"/>
  <pageSetup paperSize="9" orientation="portrait" r:id="rId1"/>
  <headerFooter>
    <oddHeader>&amp;L&amp;F</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H44"/>
  <sheetViews>
    <sheetView showGridLines="0" topLeftCell="A16" workbookViewId="0">
      <selection activeCell="A43" sqref="A43:XFD44"/>
    </sheetView>
  </sheetViews>
  <sheetFormatPr defaultRowHeight="15" x14ac:dyDescent="0.25"/>
  <cols>
    <col min="1" max="1" width="0.85546875" style="1" customWidth="1"/>
    <col min="2" max="2" width="29.5703125" style="1" customWidth="1"/>
    <col min="3" max="16384" width="9.140625" style="1"/>
  </cols>
  <sheetData>
    <row r="1" spans="2:8" x14ac:dyDescent="0.25">
      <c r="C1" s="31"/>
      <c r="D1" s="31"/>
      <c r="E1" s="31"/>
      <c r="F1" s="31"/>
      <c r="G1" s="31"/>
      <c r="H1" s="31"/>
    </row>
    <row r="2" spans="2:8" x14ac:dyDescent="0.25">
      <c r="B2" s="50" t="s">
        <v>338</v>
      </c>
      <c r="H2" s="238"/>
    </row>
    <row r="3" spans="2:8" x14ac:dyDescent="0.25">
      <c r="B3" s="392" t="s">
        <v>195</v>
      </c>
      <c r="C3" s="393"/>
      <c r="D3" s="393"/>
      <c r="E3" s="393"/>
      <c r="F3" s="393"/>
      <c r="G3" s="393"/>
    </row>
    <row r="4" spans="2:8" x14ac:dyDescent="0.25">
      <c r="B4" s="324" t="s">
        <v>246</v>
      </c>
      <c r="C4" s="295" t="s">
        <v>100</v>
      </c>
      <c r="D4" s="295"/>
      <c r="E4" s="295"/>
      <c r="F4" s="359" t="s">
        <v>245</v>
      </c>
      <c r="G4" s="359"/>
      <c r="H4" s="359"/>
    </row>
    <row r="5" spans="2:8" x14ac:dyDescent="0.25">
      <c r="B5" s="325"/>
      <c r="C5" s="252" t="s">
        <v>72</v>
      </c>
      <c r="D5" s="252" t="s">
        <v>73</v>
      </c>
      <c r="E5" s="252" t="s">
        <v>38</v>
      </c>
      <c r="F5" s="252" t="s">
        <v>72</v>
      </c>
      <c r="G5" s="252" t="s">
        <v>73</v>
      </c>
      <c r="H5" s="252" t="s">
        <v>38</v>
      </c>
    </row>
    <row r="6" spans="2:8" x14ac:dyDescent="0.25">
      <c r="B6" s="236" t="s">
        <v>235</v>
      </c>
      <c r="C6" s="46">
        <v>72</v>
      </c>
      <c r="D6" s="130">
        <v>2</v>
      </c>
      <c r="E6" s="46">
        <v>108</v>
      </c>
      <c r="F6" s="263">
        <v>24</v>
      </c>
      <c r="G6" s="265" t="s">
        <v>28</v>
      </c>
      <c r="H6" s="263">
        <v>40</v>
      </c>
    </row>
    <row r="7" spans="2:8" x14ac:dyDescent="0.25">
      <c r="B7" s="236" t="s">
        <v>234</v>
      </c>
      <c r="C7" s="46">
        <v>55</v>
      </c>
      <c r="D7" s="130">
        <v>1</v>
      </c>
      <c r="E7" s="46">
        <v>89</v>
      </c>
      <c r="F7" s="263">
        <v>16</v>
      </c>
      <c r="G7" s="265" t="s">
        <v>28</v>
      </c>
      <c r="H7" s="263">
        <v>31</v>
      </c>
    </row>
    <row r="8" spans="2:8" x14ac:dyDescent="0.25">
      <c r="B8" s="236" t="s">
        <v>233</v>
      </c>
      <c r="C8" s="46">
        <v>158</v>
      </c>
      <c r="D8" s="237">
        <v>3</v>
      </c>
      <c r="E8" s="46">
        <v>224</v>
      </c>
      <c r="F8" s="263">
        <v>77</v>
      </c>
      <c r="G8" s="265" t="s">
        <v>28</v>
      </c>
      <c r="H8" s="263">
        <v>107</v>
      </c>
    </row>
    <row r="9" spans="2:8" x14ac:dyDescent="0.25">
      <c r="B9" s="236" t="s">
        <v>232</v>
      </c>
      <c r="C9" s="46">
        <v>116</v>
      </c>
      <c r="D9" s="237">
        <v>3</v>
      </c>
      <c r="E9" s="46">
        <v>182</v>
      </c>
      <c r="F9" s="263">
        <v>11</v>
      </c>
      <c r="G9" s="265" t="s">
        <v>28</v>
      </c>
      <c r="H9" s="263">
        <v>23</v>
      </c>
    </row>
    <row r="10" spans="2:8" x14ac:dyDescent="0.25">
      <c r="B10" s="233" t="s">
        <v>10</v>
      </c>
      <c r="C10" s="232">
        <v>242</v>
      </c>
      <c r="D10" s="234">
        <v>2</v>
      </c>
      <c r="E10" s="232">
        <v>330</v>
      </c>
      <c r="F10" s="264">
        <v>10</v>
      </c>
      <c r="G10" s="265">
        <v>1</v>
      </c>
      <c r="H10" s="264">
        <v>17</v>
      </c>
    </row>
    <row r="11" spans="2:8" x14ac:dyDescent="0.25">
      <c r="B11" s="236" t="s">
        <v>231</v>
      </c>
      <c r="C11" s="46">
        <v>58</v>
      </c>
      <c r="D11" s="130" t="s">
        <v>28</v>
      </c>
      <c r="E11" s="46">
        <v>85</v>
      </c>
      <c r="F11" s="263">
        <v>23</v>
      </c>
      <c r="G11" s="44">
        <v>1</v>
      </c>
      <c r="H11" s="263">
        <v>41</v>
      </c>
    </row>
    <row r="12" spans="2:8" x14ac:dyDescent="0.25">
      <c r="B12" s="236" t="s">
        <v>230</v>
      </c>
      <c r="C12" s="46">
        <v>19</v>
      </c>
      <c r="D12" s="130" t="s">
        <v>28</v>
      </c>
      <c r="E12" s="46">
        <v>25</v>
      </c>
      <c r="F12" s="263">
        <v>47</v>
      </c>
      <c r="G12" s="266">
        <v>1</v>
      </c>
      <c r="H12" s="263">
        <v>73</v>
      </c>
    </row>
    <row r="13" spans="2:8" x14ac:dyDescent="0.25">
      <c r="B13" s="236" t="s">
        <v>229</v>
      </c>
      <c r="C13" s="46">
        <v>46</v>
      </c>
      <c r="D13" s="130" t="s">
        <v>28</v>
      </c>
      <c r="E13" s="46">
        <v>61</v>
      </c>
      <c r="F13" s="263">
        <v>26</v>
      </c>
      <c r="G13" s="265" t="s">
        <v>28</v>
      </c>
      <c r="H13" s="263">
        <v>45</v>
      </c>
    </row>
    <row r="14" spans="2:8" x14ac:dyDescent="0.25">
      <c r="B14" s="233" t="s">
        <v>11</v>
      </c>
      <c r="C14" s="232">
        <v>1985</v>
      </c>
      <c r="D14" s="234">
        <v>20</v>
      </c>
      <c r="E14" s="232">
        <v>2684</v>
      </c>
      <c r="F14" s="264">
        <v>59</v>
      </c>
      <c r="G14" s="265" t="s">
        <v>28</v>
      </c>
      <c r="H14" s="264">
        <v>103</v>
      </c>
    </row>
    <row r="15" spans="2:8" x14ac:dyDescent="0.25">
      <c r="B15" s="236" t="s">
        <v>228</v>
      </c>
      <c r="C15" s="46">
        <v>44</v>
      </c>
      <c r="D15" s="130">
        <v>1</v>
      </c>
      <c r="E15" s="46">
        <v>72</v>
      </c>
      <c r="F15" s="263">
        <v>29</v>
      </c>
      <c r="G15" s="266">
        <v>1</v>
      </c>
      <c r="H15" s="263">
        <v>52</v>
      </c>
    </row>
    <row r="16" spans="2:8" x14ac:dyDescent="0.25">
      <c r="B16" s="236" t="s">
        <v>227</v>
      </c>
      <c r="C16" s="46">
        <v>60</v>
      </c>
      <c r="D16" s="130" t="s">
        <v>28</v>
      </c>
      <c r="E16" s="46">
        <v>102</v>
      </c>
      <c r="F16" s="263">
        <v>22</v>
      </c>
      <c r="G16" s="266" t="s">
        <v>28</v>
      </c>
      <c r="H16" s="263">
        <v>31</v>
      </c>
    </row>
    <row r="17" spans="2:8" x14ac:dyDescent="0.25">
      <c r="B17" s="233" t="s">
        <v>12</v>
      </c>
      <c r="C17" s="232">
        <v>706</v>
      </c>
      <c r="D17" s="234">
        <v>6</v>
      </c>
      <c r="E17" s="232">
        <v>972</v>
      </c>
      <c r="F17" s="264">
        <v>113</v>
      </c>
      <c r="G17" s="227">
        <v>1</v>
      </c>
      <c r="H17" s="264">
        <v>171</v>
      </c>
    </row>
    <row r="18" spans="2:8" x14ac:dyDescent="0.25">
      <c r="B18" s="236" t="s">
        <v>226</v>
      </c>
      <c r="C18" s="46">
        <v>74</v>
      </c>
      <c r="D18" s="130" t="s">
        <v>28</v>
      </c>
      <c r="E18" s="46">
        <v>114</v>
      </c>
      <c r="F18" s="263">
        <v>16</v>
      </c>
      <c r="G18" s="266" t="s">
        <v>28</v>
      </c>
      <c r="H18" s="263">
        <v>26</v>
      </c>
    </row>
    <row r="19" spans="2:8" x14ac:dyDescent="0.25">
      <c r="B19" s="233" t="s">
        <v>13</v>
      </c>
      <c r="C19" s="232">
        <v>115</v>
      </c>
      <c r="D19" s="228">
        <v>1</v>
      </c>
      <c r="E19" s="232">
        <v>161</v>
      </c>
      <c r="F19" s="264">
        <v>28</v>
      </c>
      <c r="G19" s="266" t="s">
        <v>28</v>
      </c>
      <c r="H19" s="264">
        <v>50</v>
      </c>
    </row>
    <row r="20" spans="2:8" x14ac:dyDescent="0.25">
      <c r="B20" s="236" t="s">
        <v>225</v>
      </c>
      <c r="C20" s="46">
        <v>25</v>
      </c>
      <c r="D20" s="130" t="s">
        <v>28</v>
      </c>
      <c r="E20" s="46">
        <v>46</v>
      </c>
      <c r="F20" s="263">
        <v>7</v>
      </c>
      <c r="G20" s="266" t="s">
        <v>28</v>
      </c>
      <c r="H20" s="263">
        <v>13</v>
      </c>
    </row>
    <row r="21" spans="2:8" x14ac:dyDescent="0.25">
      <c r="B21" s="236" t="s">
        <v>224</v>
      </c>
      <c r="C21" s="46">
        <v>23</v>
      </c>
      <c r="D21" s="130" t="s">
        <v>28</v>
      </c>
      <c r="E21" s="46">
        <v>35</v>
      </c>
      <c r="F21" s="263">
        <v>5</v>
      </c>
      <c r="G21" s="266">
        <v>1</v>
      </c>
      <c r="H21" s="263">
        <v>8</v>
      </c>
    </row>
    <row r="22" spans="2:8" x14ac:dyDescent="0.25">
      <c r="B22" s="236" t="s">
        <v>223</v>
      </c>
      <c r="C22" s="46">
        <v>32</v>
      </c>
      <c r="D22" s="130" t="s">
        <v>28</v>
      </c>
      <c r="E22" s="46">
        <v>37</v>
      </c>
      <c r="F22" s="263">
        <v>5</v>
      </c>
      <c r="G22" s="266">
        <v>1</v>
      </c>
      <c r="H22" s="263">
        <v>9</v>
      </c>
    </row>
    <row r="23" spans="2:8" x14ac:dyDescent="0.25">
      <c r="B23" s="236" t="s">
        <v>222</v>
      </c>
      <c r="C23" s="46">
        <v>35</v>
      </c>
      <c r="D23" s="130" t="s">
        <v>28</v>
      </c>
      <c r="E23" s="46">
        <v>40</v>
      </c>
      <c r="F23" s="263">
        <v>9</v>
      </c>
      <c r="G23" s="266" t="s">
        <v>28</v>
      </c>
      <c r="H23" s="263">
        <v>12</v>
      </c>
    </row>
    <row r="24" spans="2:8" x14ac:dyDescent="0.25">
      <c r="B24" s="233" t="s">
        <v>14</v>
      </c>
      <c r="C24" s="232">
        <v>125</v>
      </c>
      <c r="D24" s="228">
        <v>3</v>
      </c>
      <c r="E24" s="232">
        <v>173</v>
      </c>
      <c r="F24" s="264">
        <v>49</v>
      </c>
      <c r="G24" s="227">
        <v>4</v>
      </c>
      <c r="H24" s="264">
        <v>102</v>
      </c>
    </row>
    <row r="25" spans="2:8" x14ac:dyDescent="0.25">
      <c r="B25" s="233" t="s">
        <v>244</v>
      </c>
      <c r="C25" s="232">
        <v>24</v>
      </c>
      <c r="D25" s="228">
        <v>1</v>
      </c>
      <c r="E25" s="232">
        <v>46</v>
      </c>
      <c r="F25" s="264">
        <v>42</v>
      </c>
      <c r="G25" s="266" t="s">
        <v>28</v>
      </c>
      <c r="H25" s="264">
        <v>78</v>
      </c>
    </row>
    <row r="26" spans="2:8" x14ac:dyDescent="0.25">
      <c r="B26" s="236" t="s">
        <v>221</v>
      </c>
      <c r="C26" s="46">
        <v>198</v>
      </c>
      <c r="D26" s="130" t="s">
        <v>28</v>
      </c>
      <c r="E26" s="46">
        <v>324</v>
      </c>
      <c r="F26" s="263">
        <v>36</v>
      </c>
      <c r="G26" s="44">
        <v>3</v>
      </c>
      <c r="H26" s="263">
        <v>64</v>
      </c>
    </row>
    <row r="27" spans="2:8" x14ac:dyDescent="0.25">
      <c r="B27" s="236" t="s">
        <v>220</v>
      </c>
      <c r="C27" s="46">
        <v>142</v>
      </c>
      <c r="D27" s="237">
        <v>3</v>
      </c>
      <c r="E27" s="46">
        <v>194</v>
      </c>
      <c r="F27" s="263">
        <v>21</v>
      </c>
      <c r="G27" s="266" t="s">
        <v>28</v>
      </c>
      <c r="H27" s="263">
        <v>30</v>
      </c>
    </row>
    <row r="28" spans="2:8" x14ac:dyDescent="0.25">
      <c r="B28" s="236" t="s">
        <v>219</v>
      </c>
      <c r="C28" s="46">
        <v>31</v>
      </c>
      <c r="D28" s="130" t="s">
        <v>28</v>
      </c>
      <c r="E28" s="46">
        <v>51</v>
      </c>
      <c r="F28" s="263">
        <v>7</v>
      </c>
      <c r="G28" s="44">
        <v>1</v>
      </c>
      <c r="H28" s="263">
        <v>10</v>
      </c>
    </row>
    <row r="29" spans="2:8" x14ac:dyDescent="0.25">
      <c r="B29" s="236" t="s">
        <v>218</v>
      </c>
      <c r="C29" s="46">
        <v>78</v>
      </c>
      <c r="D29" s="130">
        <v>1</v>
      </c>
      <c r="E29" s="46">
        <v>110</v>
      </c>
      <c r="F29" s="263">
        <v>29</v>
      </c>
      <c r="G29" s="266" t="s">
        <v>28</v>
      </c>
      <c r="H29" s="263">
        <v>48</v>
      </c>
    </row>
    <row r="30" spans="2:8" x14ac:dyDescent="0.25">
      <c r="B30" s="233" t="s">
        <v>16</v>
      </c>
      <c r="C30" s="232">
        <v>1153</v>
      </c>
      <c r="D30" s="234">
        <v>14</v>
      </c>
      <c r="E30" s="232">
        <v>1598</v>
      </c>
      <c r="F30" s="264">
        <v>80</v>
      </c>
      <c r="G30" s="227">
        <v>1</v>
      </c>
      <c r="H30" s="264">
        <v>131</v>
      </c>
    </row>
    <row r="31" spans="2:8" x14ac:dyDescent="0.25">
      <c r="B31" s="236" t="s">
        <v>217</v>
      </c>
      <c r="C31" s="46">
        <v>82</v>
      </c>
      <c r="D31" s="130" t="s">
        <v>28</v>
      </c>
      <c r="E31" s="46">
        <v>114</v>
      </c>
      <c r="F31" s="263">
        <v>1</v>
      </c>
      <c r="G31" s="266" t="s">
        <v>28</v>
      </c>
      <c r="H31" s="263">
        <v>1</v>
      </c>
    </row>
    <row r="32" spans="2:8" x14ac:dyDescent="0.25">
      <c r="B32" s="236" t="s">
        <v>216</v>
      </c>
      <c r="C32" s="46">
        <v>60</v>
      </c>
      <c r="D32" s="130" t="s">
        <v>28</v>
      </c>
      <c r="E32" s="46">
        <v>93</v>
      </c>
      <c r="F32" s="263">
        <v>58</v>
      </c>
      <c r="G32" s="44">
        <v>1</v>
      </c>
      <c r="H32" s="263">
        <v>98</v>
      </c>
    </row>
    <row r="33" spans="2:8" x14ac:dyDescent="0.25">
      <c r="B33" s="236" t="s">
        <v>215</v>
      </c>
      <c r="C33" s="46">
        <v>37</v>
      </c>
      <c r="D33" s="237">
        <v>1</v>
      </c>
      <c r="E33" s="46">
        <v>54</v>
      </c>
      <c r="F33" s="263">
        <v>31</v>
      </c>
      <c r="G33" s="44">
        <v>2</v>
      </c>
      <c r="H33" s="263">
        <v>56</v>
      </c>
    </row>
    <row r="34" spans="2:8" x14ac:dyDescent="0.25">
      <c r="B34" s="236" t="s">
        <v>214</v>
      </c>
      <c r="C34" s="46">
        <v>78</v>
      </c>
      <c r="D34" s="130" t="s">
        <v>28</v>
      </c>
      <c r="E34" s="46">
        <v>123</v>
      </c>
      <c r="F34" s="263">
        <v>61</v>
      </c>
      <c r="G34" s="44">
        <v>5</v>
      </c>
      <c r="H34" s="263">
        <v>95</v>
      </c>
    </row>
    <row r="35" spans="2:8" x14ac:dyDescent="0.25">
      <c r="B35" s="233" t="s">
        <v>17</v>
      </c>
      <c r="C35" s="232">
        <v>173</v>
      </c>
      <c r="D35" s="234">
        <v>6</v>
      </c>
      <c r="E35" s="232">
        <v>240</v>
      </c>
      <c r="F35" s="264">
        <v>39</v>
      </c>
      <c r="G35" s="227">
        <v>2</v>
      </c>
      <c r="H35" s="264">
        <v>67</v>
      </c>
    </row>
    <row r="36" spans="2:8" x14ac:dyDescent="0.25">
      <c r="B36" s="236" t="s">
        <v>213</v>
      </c>
      <c r="C36" s="46">
        <v>124</v>
      </c>
      <c r="D36" s="228">
        <v>1</v>
      </c>
      <c r="E36" s="46">
        <v>195</v>
      </c>
      <c r="F36" s="263">
        <v>59</v>
      </c>
      <c r="G36" s="44">
        <v>2</v>
      </c>
      <c r="H36" s="263">
        <v>104</v>
      </c>
    </row>
    <row r="37" spans="2:8" x14ac:dyDescent="0.25">
      <c r="B37" s="236" t="s">
        <v>212</v>
      </c>
      <c r="C37" s="46">
        <v>42</v>
      </c>
      <c r="D37" s="237">
        <v>1</v>
      </c>
      <c r="E37" s="46">
        <v>64</v>
      </c>
      <c r="F37" s="263">
        <v>33</v>
      </c>
      <c r="G37" s="44">
        <v>1</v>
      </c>
      <c r="H37" s="263">
        <v>55</v>
      </c>
    </row>
    <row r="38" spans="2:8" x14ac:dyDescent="0.25">
      <c r="B38" s="236" t="s">
        <v>211</v>
      </c>
      <c r="C38" s="46">
        <v>74</v>
      </c>
      <c r="D38" s="130" t="s">
        <v>28</v>
      </c>
      <c r="E38" s="46">
        <v>115</v>
      </c>
      <c r="F38" s="263">
        <v>20</v>
      </c>
      <c r="G38" s="44">
        <v>1</v>
      </c>
      <c r="H38" s="263">
        <v>36</v>
      </c>
    </row>
    <row r="39" spans="2:8" x14ac:dyDescent="0.25">
      <c r="B39" s="233" t="s">
        <v>18</v>
      </c>
      <c r="C39" s="232">
        <v>411</v>
      </c>
      <c r="D39" s="234">
        <v>3</v>
      </c>
      <c r="E39" s="232">
        <v>565</v>
      </c>
      <c r="F39" s="264">
        <v>52</v>
      </c>
      <c r="G39" s="44">
        <v>3</v>
      </c>
      <c r="H39" s="264">
        <v>74</v>
      </c>
    </row>
    <row r="40" spans="2:8" ht="15" customHeight="1" x14ac:dyDescent="0.25">
      <c r="B40" s="235" t="s">
        <v>243</v>
      </c>
      <c r="C40" s="232">
        <v>6673</v>
      </c>
      <c r="D40" s="234">
        <v>72</v>
      </c>
      <c r="E40" s="232">
        <v>9380</v>
      </c>
      <c r="F40" s="264">
        <v>1103</v>
      </c>
      <c r="G40" s="227">
        <v>33</v>
      </c>
      <c r="H40" s="264">
        <v>1823</v>
      </c>
    </row>
    <row r="41" spans="2:8" x14ac:dyDescent="0.25">
      <c r="B41" s="233" t="s">
        <v>209</v>
      </c>
      <c r="C41" s="232">
        <v>1890</v>
      </c>
      <c r="D41" s="234">
        <v>24</v>
      </c>
      <c r="E41" s="232">
        <v>2850</v>
      </c>
      <c r="F41" s="264">
        <v>1353</v>
      </c>
      <c r="G41" s="232">
        <v>81</v>
      </c>
      <c r="H41" s="264">
        <v>2365</v>
      </c>
    </row>
    <row r="42" spans="2:8" x14ac:dyDescent="0.25">
      <c r="B42" s="14" t="s">
        <v>8</v>
      </c>
      <c r="C42" s="29">
        <v>8563</v>
      </c>
      <c r="D42" s="104">
        <v>96</v>
      </c>
      <c r="E42" s="29">
        <v>12230</v>
      </c>
      <c r="F42" s="29">
        <v>2456</v>
      </c>
      <c r="G42" s="104">
        <v>114</v>
      </c>
      <c r="H42" s="29">
        <v>4188</v>
      </c>
    </row>
    <row r="43" spans="2:8" s="395" customFormat="1" ht="11.25" customHeight="1" x14ac:dyDescent="0.25">
      <c r="B43" s="399" t="s">
        <v>242</v>
      </c>
    </row>
    <row r="44" spans="2:8" s="395" customFormat="1" ht="11.25" customHeight="1" x14ac:dyDescent="0.25">
      <c r="B44" s="399" t="s">
        <v>241</v>
      </c>
    </row>
  </sheetData>
  <mergeCells count="4">
    <mergeCell ref="B4:B5"/>
    <mergeCell ref="C4:E4"/>
    <mergeCell ref="F4:H4"/>
    <mergeCell ref="B3:G3"/>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7"/>
  <sheetViews>
    <sheetView showGridLines="0" zoomScaleNormal="100" workbookViewId="0">
      <selection activeCell="A27" sqref="A27:XFD27"/>
    </sheetView>
  </sheetViews>
  <sheetFormatPr defaultRowHeight="15" x14ac:dyDescent="0.25"/>
  <cols>
    <col min="1" max="1" width="0.85546875" style="1" customWidth="1"/>
    <col min="2" max="2" width="20.28515625" style="1" customWidth="1"/>
    <col min="3" max="3" width="31" style="1" customWidth="1"/>
    <col min="4" max="4" width="21" style="1" customWidth="1"/>
    <col min="5" max="5" width="16.42578125" style="1" customWidth="1"/>
    <col min="6" max="6" width="16.85546875" style="1" customWidth="1"/>
    <col min="7" max="8" width="19.85546875" style="1" customWidth="1"/>
    <col min="9" max="16384" width="9.140625" style="1"/>
  </cols>
  <sheetData>
    <row r="2" spans="2:4" x14ac:dyDescent="0.25">
      <c r="B2" s="19" t="s">
        <v>293</v>
      </c>
      <c r="C2" s="245"/>
      <c r="D2" s="245"/>
    </row>
    <row r="4" spans="2:4" x14ac:dyDescent="0.25">
      <c r="B4" s="366" t="s">
        <v>292</v>
      </c>
      <c r="C4" s="295" t="s">
        <v>291</v>
      </c>
      <c r="D4" s="295"/>
    </row>
    <row r="5" spans="2:4" x14ac:dyDescent="0.25">
      <c r="B5" s="366"/>
      <c r="C5" s="274" t="s">
        <v>290</v>
      </c>
      <c r="D5" s="274" t="s">
        <v>289</v>
      </c>
    </row>
    <row r="6" spans="2:4" x14ac:dyDescent="0.25">
      <c r="B6" s="129" t="s">
        <v>288</v>
      </c>
      <c r="C6" s="102">
        <v>177.04627981646431</v>
      </c>
      <c r="D6" s="130">
        <v>1034829663</v>
      </c>
    </row>
    <row r="7" spans="2:4" x14ac:dyDescent="0.25">
      <c r="B7" s="129" t="s">
        <v>287</v>
      </c>
      <c r="C7" s="102">
        <v>188.51569217126445</v>
      </c>
      <c r="D7" s="130">
        <v>58673247</v>
      </c>
    </row>
    <row r="8" spans="2:4" x14ac:dyDescent="0.25">
      <c r="B8" s="129" t="s">
        <v>286</v>
      </c>
      <c r="C8" s="102">
        <v>217.72952923393322</v>
      </c>
      <c r="D8" s="130">
        <v>428453502</v>
      </c>
    </row>
    <row r="9" spans="2:4" x14ac:dyDescent="0.25">
      <c r="B9" s="129" t="s">
        <v>29</v>
      </c>
      <c r="C9" s="102">
        <v>223.0885613146786</v>
      </c>
      <c r="D9" s="130">
        <v>1130044176</v>
      </c>
    </row>
    <row r="10" spans="2:4" x14ac:dyDescent="0.25">
      <c r="B10" s="129" t="s">
        <v>285</v>
      </c>
      <c r="C10" s="102">
        <v>247.02195802037465</v>
      </c>
      <c r="D10" s="130">
        <v>408978570</v>
      </c>
    </row>
    <row r="11" spans="2:4" x14ac:dyDescent="0.25">
      <c r="B11" s="129" t="s">
        <v>284</v>
      </c>
      <c r="C11" s="102">
        <v>255.87004691191626</v>
      </c>
      <c r="D11" s="130">
        <v>146365215</v>
      </c>
    </row>
    <row r="12" spans="2:4" x14ac:dyDescent="0.25">
      <c r="B12" s="129" t="s">
        <v>283</v>
      </c>
      <c r="C12" s="102">
        <v>261.68153173560461</v>
      </c>
      <c r="D12" s="130">
        <v>346565787</v>
      </c>
    </row>
    <row r="13" spans="2:4" x14ac:dyDescent="0.25">
      <c r="B13" s="129" t="s">
        <v>282</v>
      </c>
      <c r="C13" s="102">
        <v>264.00542790014339</v>
      </c>
      <c r="D13" s="130">
        <v>1161197778</v>
      </c>
    </row>
    <row r="14" spans="2:4" x14ac:dyDescent="0.25">
      <c r="B14" s="129" t="s">
        <v>20</v>
      </c>
      <c r="C14" s="102">
        <v>267.92204522903302</v>
      </c>
      <c r="D14" s="130">
        <v>1090583919</v>
      </c>
    </row>
    <row r="15" spans="2:4" x14ac:dyDescent="0.25">
      <c r="B15" s="129" t="s">
        <v>281</v>
      </c>
      <c r="C15" s="102">
        <v>271.82655473967873</v>
      </c>
      <c r="D15" s="130">
        <v>241937730</v>
      </c>
    </row>
    <row r="16" spans="2:4" x14ac:dyDescent="0.25">
      <c r="B16" s="129" t="s">
        <v>280</v>
      </c>
      <c r="C16" s="102">
        <v>282.21092210619537</v>
      </c>
      <c r="D16" s="130">
        <v>344168919</v>
      </c>
    </row>
    <row r="17" spans="2:5" x14ac:dyDescent="0.25">
      <c r="B17" s="129" t="s">
        <v>279</v>
      </c>
      <c r="C17" s="102">
        <v>285.77510657529263</v>
      </c>
      <c r="D17" s="130">
        <v>303203673</v>
      </c>
    </row>
    <row r="18" spans="2:5" x14ac:dyDescent="0.25">
      <c r="B18" s="129" t="s">
        <v>278</v>
      </c>
      <c r="C18" s="102">
        <v>292.81851214926479</v>
      </c>
      <c r="D18" s="130">
        <v>1438127172</v>
      </c>
    </row>
    <row r="19" spans="2:5" x14ac:dyDescent="0.25">
      <c r="B19" s="129" t="s">
        <v>277</v>
      </c>
      <c r="C19" s="102">
        <v>294.94100199833213</v>
      </c>
      <c r="D19" s="130">
        <v>37488771</v>
      </c>
    </row>
    <row r="20" spans="2:5" x14ac:dyDescent="0.25">
      <c r="B20" s="129" t="s">
        <v>276</v>
      </c>
      <c r="C20" s="102">
        <v>296.39995805770212</v>
      </c>
      <c r="D20" s="130">
        <v>2968077303</v>
      </c>
    </row>
    <row r="21" spans="2:5" x14ac:dyDescent="0.25">
      <c r="B21" s="129" t="s">
        <v>275</v>
      </c>
      <c r="C21" s="102">
        <v>303.82194010891692</v>
      </c>
      <c r="D21" s="130">
        <v>1790513232</v>
      </c>
    </row>
    <row r="22" spans="2:5" x14ac:dyDescent="0.25">
      <c r="B22" s="129" t="s">
        <v>274</v>
      </c>
      <c r="C22" s="102">
        <v>322.06064039701386</v>
      </c>
      <c r="D22" s="130">
        <v>496264368</v>
      </c>
    </row>
    <row r="23" spans="2:5" x14ac:dyDescent="0.25">
      <c r="B23" s="129" t="s">
        <v>273</v>
      </c>
      <c r="C23" s="102">
        <v>360.4333736803257</v>
      </c>
      <c r="D23" s="130">
        <v>1603385520</v>
      </c>
    </row>
    <row r="24" spans="2:5" x14ac:dyDescent="0.25">
      <c r="B24" s="129" t="s">
        <v>272</v>
      </c>
      <c r="C24" s="102">
        <v>379.13238451228057</v>
      </c>
      <c r="D24" s="130">
        <v>1419250803</v>
      </c>
    </row>
    <row r="25" spans="2:5" x14ac:dyDescent="0.25">
      <c r="B25" s="129" t="s">
        <v>271</v>
      </c>
      <c r="C25" s="102">
        <v>457.63740833322703</v>
      </c>
      <c r="D25" s="130">
        <v>717657831</v>
      </c>
    </row>
    <row r="26" spans="2:5" x14ac:dyDescent="0.25">
      <c r="B26" s="367" t="s">
        <v>270</v>
      </c>
      <c r="C26" s="368">
        <v>283.13500878759669</v>
      </c>
      <c r="D26" s="369">
        <f>SUM(D6:D25)</f>
        <v>17165767179</v>
      </c>
    </row>
    <row r="27" spans="2:5" s="395" customFormat="1" ht="11.25" customHeight="1" x14ac:dyDescent="0.25">
      <c r="B27" s="328" t="s">
        <v>269</v>
      </c>
      <c r="C27" s="398"/>
      <c r="D27" s="398"/>
      <c r="E27" s="398"/>
    </row>
  </sheetData>
  <mergeCells count="3">
    <mergeCell ref="B4:B5"/>
    <mergeCell ref="C4:D4"/>
    <mergeCell ref="B27:E27"/>
  </mergeCells>
  <conditionalFormatting sqref="D6:D25">
    <cfRule type="dataBar" priority="2">
      <dataBar>
        <cfvo type="min"/>
        <cfvo type="max"/>
        <color rgb="FFFF555A"/>
      </dataBar>
      <extLst>
        <ext xmlns:x14="http://schemas.microsoft.com/office/spreadsheetml/2009/9/main" uri="{B025F937-C7B1-47D3-B67F-A62EFF666E3E}">
          <x14:id>{378ECA9B-2647-4838-A2F3-B3DA7C5C6F67}</x14:id>
        </ext>
      </extLst>
    </cfRule>
  </conditionalFormatting>
  <conditionalFormatting sqref="C6:C25">
    <cfRule type="dataBar" priority="1">
      <dataBar>
        <cfvo type="min"/>
        <cfvo type="max"/>
        <color rgb="FF638EC6"/>
      </dataBar>
      <extLst>
        <ext xmlns:x14="http://schemas.microsoft.com/office/spreadsheetml/2009/9/main" uri="{B025F937-C7B1-47D3-B67F-A62EFF666E3E}">
          <x14:id>{038FF1F6-79CB-423A-88B4-7A7DC0E48200}</x14:id>
        </ext>
      </extLst>
    </cfRule>
  </conditionalFormatting>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dataBar" id="{378ECA9B-2647-4838-A2F3-B3DA7C5C6F67}">
            <x14:dataBar minLength="0" maxLength="100" gradient="0">
              <x14:cfvo type="autoMin"/>
              <x14:cfvo type="autoMax"/>
              <x14:negativeFillColor rgb="FFFF0000"/>
              <x14:axisColor rgb="FF000000"/>
            </x14:dataBar>
          </x14:cfRule>
          <xm:sqref>D6:D25</xm:sqref>
        </x14:conditionalFormatting>
        <x14:conditionalFormatting xmlns:xm="http://schemas.microsoft.com/office/excel/2006/main">
          <x14:cfRule type="dataBar" id="{038FF1F6-79CB-423A-88B4-7A7DC0E48200}">
            <x14:dataBar minLength="0" maxLength="100" gradient="0">
              <x14:cfvo type="autoMin"/>
              <x14:cfvo type="autoMax"/>
              <x14:negativeFillColor rgb="FFFF0000"/>
              <x14:axisColor rgb="FF000000"/>
            </x14:dataBar>
          </x14:cfRule>
          <xm:sqref>C6:C25</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Q17"/>
  <sheetViews>
    <sheetView showGridLines="0" zoomScaleNormal="100" workbookViewId="0">
      <selection activeCell="A17" sqref="A17:XFD17"/>
    </sheetView>
  </sheetViews>
  <sheetFormatPr defaultRowHeight="11.25" x14ac:dyDescent="0.2"/>
  <cols>
    <col min="1" max="1" width="0.85546875" style="40" customWidth="1"/>
    <col min="2" max="2" width="15.85546875" style="110" customWidth="1"/>
    <col min="3" max="16384" width="9.140625" style="40"/>
  </cols>
  <sheetData>
    <row r="2" spans="2:17" ht="15" x14ac:dyDescent="0.25">
      <c r="B2" s="95" t="s">
        <v>336</v>
      </c>
      <c r="C2" s="95"/>
      <c r="D2" s="95"/>
      <c r="E2" s="95"/>
      <c r="F2" s="95"/>
      <c r="G2" s="95"/>
      <c r="H2" s="95"/>
      <c r="I2" s="151"/>
      <c r="J2" s="95"/>
      <c r="K2" s="95"/>
      <c r="L2" s="95"/>
      <c r="M2" s="2"/>
      <c r="N2" s="2"/>
      <c r="O2" s="2"/>
      <c r="P2" s="2"/>
      <c r="Q2" s="2"/>
    </row>
    <row r="3" spans="2:17" ht="15" x14ac:dyDescent="0.25">
      <c r="B3" s="365" t="s">
        <v>331</v>
      </c>
      <c r="C3" s="365"/>
      <c r="D3" s="365"/>
      <c r="E3" s="365"/>
      <c r="F3" s="365"/>
      <c r="G3" s="2"/>
      <c r="H3" s="147"/>
      <c r="I3" s="152"/>
      <c r="J3" s="2"/>
      <c r="K3" s="2"/>
      <c r="L3" s="2"/>
      <c r="M3" s="2"/>
      <c r="N3" s="2"/>
      <c r="O3" s="2"/>
      <c r="P3" s="2"/>
      <c r="Q3" s="2"/>
    </row>
    <row r="4" spans="2:17" ht="15" customHeight="1" x14ac:dyDescent="0.25">
      <c r="B4" s="292" t="s">
        <v>62</v>
      </c>
      <c r="C4" s="360" t="s">
        <v>170</v>
      </c>
      <c r="D4" s="360"/>
      <c r="E4" s="360"/>
      <c r="F4" s="360"/>
      <c r="G4" s="360"/>
      <c r="H4" s="360"/>
      <c r="I4" s="360"/>
      <c r="J4" s="360"/>
      <c r="K4" s="360"/>
      <c r="L4" s="360"/>
      <c r="M4" s="360"/>
      <c r="N4" s="360"/>
      <c r="O4" s="360"/>
      <c r="P4" s="153"/>
      <c r="Q4" s="2"/>
    </row>
    <row r="5" spans="2:17" ht="15" customHeight="1" x14ac:dyDescent="0.25">
      <c r="B5" s="293"/>
      <c r="C5" s="303" t="s">
        <v>100</v>
      </c>
      <c r="D5" s="303"/>
      <c r="E5" s="303"/>
      <c r="F5" s="303"/>
      <c r="G5" s="303"/>
      <c r="H5" s="303"/>
      <c r="I5" s="361" t="s">
        <v>101</v>
      </c>
      <c r="J5" s="362"/>
      <c r="K5" s="362"/>
      <c r="L5" s="362"/>
      <c r="M5" s="303" t="s">
        <v>171</v>
      </c>
      <c r="N5" s="303"/>
      <c r="O5" s="303"/>
      <c r="P5" s="303"/>
      <c r="Q5" s="303"/>
    </row>
    <row r="6" spans="2:17" ht="40.5" x14ac:dyDescent="0.25">
      <c r="B6" s="294"/>
      <c r="C6" s="63" t="s">
        <v>172</v>
      </c>
      <c r="D6" s="63" t="s">
        <v>173</v>
      </c>
      <c r="E6" s="63" t="s">
        <v>178</v>
      </c>
      <c r="F6" s="63" t="s">
        <v>174</v>
      </c>
      <c r="G6" s="63" t="s">
        <v>177</v>
      </c>
      <c r="H6" s="63" t="s">
        <v>8</v>
      </c>
      <c r="I6" s="63" t="s">
        <v>172</v>
      </c>
      <c r="J6" s="63" t="s">
        <v>173</v>
      </c>
      <c r="K6" s="63" t="s">
        <v>174</v>
      </c>
      <c r="L6" s="63" t="s">
        <v>8</v>
      </c>
      <c r="M6" s="63" t="s">
        <v>172</v>
      </c>
      <c r="N6" s="63" t="s">
        <v>173</v>
      </c>
      <c r="O6" s="63" t="s">
        <v>174</v>
      </c>
      <c r="P6" s="63" t="s">
        <v>177</v>
      </c>
      <c r="Q6" s="63" t="s">
        <v>8</v>
      </c>
    </row>
    <row r="7" spans="2:17" ht="13.5" x14ac:dyDescent="0.25">
      <c r="B7" s="148" t="s">
        <v>10</v>
      </c>
      <c r="C7" s="35">
        <v>74</v>
      </c>
      <c r="D7" s="64">
        <v>126</v>
      </c>
      <c r="E7" s="35" t="s">
        <v>28</v>
      </c>
      <c r="F7" s="267">
        <v>610</v>
      </c>
      <c r="G7" s="64" t="s">
        <v>28</v>
      </c>
      <c r="H7" s="138">
        <v>810</v>
      </c>
      <c r="I7" s="64">
        <v>41</v>
      </c>
      <c r="J7" s="35" t="s">
        <v>28</v>
      </c>
      <c r="K7" s="252" t="s">
        <v>28</v>
      </c>
      <c r="L7" s="138">
        <v>41</v>
      </c>
      <c r="M7" s="35">
        <v>9</v>
      </c>
      <c r="N7" s="64">
        <v>51</v>
      </c>
      <c r="O7" s="35">
        <v>116</v>
      </c>
      <c r="P7" s="268" t="s">
        <v>28</v>
      </c>
      <c r="Q7" s="138">
        <v>176</v>
      </c>
    </row>
    <row r="8" spans="2:17" ht="13.5" x14ac:dyDescent="0.25">
      <c r="B8" s="148" t="s">
        <v>11</v>
      </c>
      <c r="C8" s="35">
        <v>12</v>
      </c>
      <c r="D8" s="64">
        <v>137</v>
      </c>
      <c r="E8" s="35" t="s">
        <v>28</v>
      </c>
      <c r="F8" s="267">
        <v>2233</v>
      </c>
      <c r="G8" s="64" t="s">
        <v>28</v>
      </c>
      <c r="H8" s="138">
        <v>2382</v>
      </c>
      <c r="I8" s="64">
        <v>214</v>
      </c>
      <c r="J8" s="35" t="s">
        <v>28</v>
      </c>
      <c r="K8" s="252">
        <v>1</v>
      </c>
      <c r="L8" s="138">
        <v>215</v>
      </c>
      <c r="M8" s="35">
        <v>40</v>
      </c>
      <c r="N8" s="64">
        <v>139</v>
      </c>
      <c r="O8" s="35">
        <v>107</v>
      </c>
      <c r="P8" s="268" t="s">
        <v>28</v>
      </c>
      <c r="Q8" s="138">
        <v>286</v>
      </c>
    </row>
    <row r="9" spans="2:17" ht="13.5" x14ac:dyDescent="0.25">
      <c r="B9" s="148" t="s">
        <v>12</v>
      </c>
      <c r="C9" s="35">
        <v>19</v>
      </c>
      <c r="D9" s="64">
        <v>158</v>
      </c>
      <c r="E9" s="35" t="s">
        <v>28</v>
      </c>
      <c r="F9" s="267">
        <v>951</v>
      </c>
      <c r="G9" s="64" t="s">
        <v>28</v>
      </c>
      <c r="H9" s="138">
        <v>1128</v>
      </c>
      <c r="I9" s="64">
        <v>194</v>
      </c>
      <c r="J9" s="35">
        <v>2</v>
      </c>
      <c r="K9" s="252" t="s">
        <v>28</v>
      </c>
      <c r="L9" s="138">
        <v>196</v>
      </c>
      <c r="M9" s="35">
        <v>6</v>
      </c>
      <c r="N9" s="64">
        <v>114</v>
      </c>
      <c r="O9" s="35">
        <v>60</v>
      </c>
      <c r="P9" s="268" t="s">
        <v>28</v>
      </c>
      <c r="Q9" s="138">
        <v>180</v>
      </c>
    </row>
    <row r="10" spans="2:17" ht="13.5" x14ac:dyDescent="0.25">
      <c r="B10" s="148" t="s">
        <v>13</v>
      </c>
      <c r="C10" s="35">
        <v>27</v>
      </c>
      <c r="D10" s="64">
        <v>34</v>
      </c>
      <c r="E10" s="35" t="s">
        <v>28</v>
      </c>
      <c r="F10" s="267">
        <v>267</v>
      </c>
      <c r="G10" s="64" t="s">
        <v>28</v>
      </c>
      <c r="H10" s="138">
        <v>328</v>
      </c>
      <c r="I10" s="64" t="s">
        <v>28</v>
      </c>
      <c r="J10" s="35" t="s">
        <v>28</v>
      </c>
      <c r="K10" s="252" t="s">
        <v>28</v>
      </c>
      <c r="L10" s="138" t="s">
        <v>28</v>
      </c>
      <c r="M10" s="35">
        <v>49</v>
      </c>
      <c r="N10" s="64">
        <v>22</v>
      </c>
      <c r="O10" s="35">
        <v>39</v>
      </c>
      <c r="P10" s="268" t="s">
        <v>28</v>
      </c>
      <c r="Q10" s="138">
        <v>110</v>
      </c>
    </row>
    <row r="11" spans="2:17" ht="13.5" x14ac:dyDescent="0.25">
      <c r="B11" s="148" t="s">
        <v>14</v>
      </c>
      <c r="C11" s="35">
        <v>50</v>
      </c>
      <c r="D11" s="64">
        <v>35</v>
      </c>
      <c r="E11" s="35" t="s">
        <v>28</v>
      </c>
      <c r="F11" s="267">
        <v>291</v>
      </c>
      <c r="G11" s="64" t="s">
        <v>28</v>
      </c>
      <c r="H11" s="138">
        <v>376</v>
      </c>
      <c r="I11" s="64">
        <v>4</v>
      </c>
      <c r="J11" s="35" t="s">
        <v>28</v>
      </c>
      <c r="K11" s="252" t="s">
        <v>28</v>
      </c>
      <c r="L11" s="138">
        <v>4</v>
      </c>
      <c r="M11" s="35">
        <v>63</v>
      </c>
      <c r="N11" s="64">
        <v>44</v>
      </c>
      <c r="O11" s="35">
        <v>9</v>
      </c>
      <c r="P11" s="268" t="s">
        <v>28</v>
      </c>
      <c r="Q11" s="138">
        <v>116</v>
      </c>
    </row>
    <row r="12" spans="2:17" ht="13.5" x14ac:dyDescent="0.25">
      <c r="B12" s="148" t="s">
        <v>15</v>
      </c>
      <c r="C12" s="35">
        <v>12</v>
      </c>
      <c r="D12" s="64">
        <v>30</v>
      </c>
      <c r="E12" s="35" t="s">
        <v>28</v>
      </c>
      <c r="F12" s="267">
        <v>47</v>
      </c>
      <c r="G12" s="64" t="s">
        <v>28</v>
      </c>
      <c r="H12" s="138">
        <v>89</v>
      </c>
      <c r="I12" s="64">
        <v>29</v>
      </c>
      <c r="J12" s="35" t="s">
        <v>28</v>
      </c>
      <c r="K12" s="252" t="s">
        <v>28</v>
      </c>
      <c r="L12" s="138">
        <v>29</v>
      </c>
      <c r="M12" s="35">
        <v>27</v>
      </c>
      <c r="N12" s="64">
        <v>34</v>
      </c>
      <c r="O12" s="35">
        <v>7</v>
      </c>
      <c r="P12" s="268" t="s">
        <v>28</v>
      </c>
      <c r="Q12" s="138">
        <v>68</v>
      </c>
    </row>
    <row r="13" spans="2:17" ht="13.5" x14ac:dyDescent="0.25">
      <c r="B13" s="148" t="s">
        <v>16</v>
      </c>
      <c r="C13" s="35">
        <v>6</v>
      </c>
      <c r="D13" s="64">
        <v>238</v>
      </c>
      <c r="E13" s="35">
        <v>2</v>
      </c>
      <c r="F13" s="267">
        <v>1994</v>
      </c>
      <c r="G13" s="64">
        <v>1</v>
      </c>
      <c r="H13" s="138">
        <v>2241</v>
      </c>
      <c r="I13" s="64">
        <v>200</v>
      </c>
      <c r="J13" s="35" t="s">
        <v>28</v>
      </c>
      <c r="K13" s="252">
        <v>1</v>
      </c>
      <c r="L13" s="138">
        <v>201</v>
      </c>
      <c r="M13" s="35">
        <v>26</v>
      </c>
      <c r="N13" s="64">
        <v>174</v>
      </c>
      <c r="O13" s="35">
        <v>168</v>
      </c>
      <c r="P13" s="268" t="s">
        <v>28</v>
      </c>
      <c r="Q13" s="138">
        <v>368</v>
      </c>
    </row>
    <row r="14" spans="2:17" ht="13.5" x14ac:dyDescent="0.25">
      <c r="B14" s="148" t="s">
        <v>17</v>
      </c>
      <c r="C14" s="35">
        <v>29</v>
      </c>
      <c r="D14" s="64">
        <v>53</v>
      </c>
      <c r="E14" s="35" t="s">
        <v>28</v>
      </c>
      <c r="F14" s="267">
        <v>424</v>
      </c>
      <c r="G14" s="64">
        <v>1</v>
      </c>
      <c r="H14" s="138">
        <v>507</v>
      </c>
      <c r="I14" s="64" t="s">
        <v>28</v>
      </c>
      <c r="J14" s="35" t="s">
        <v>28</v>
      </c>
      <c r="K14" s="252" t="s">
        <v>28</v>
      </c>
      <c r="L14" s="138" t="s">
        <v>28</v>
      </c>
      <c r="M14" s="35">
        <v>42</v>
      </c>
      <c r="N14" s="64">
        <v>59</v>
      </c>
      <c r="O14" s="35">
        <v>103</v>
      </c>
      <c r="P14" s="268">
        <v>38</v>
      </c>
      <c r="Q14" s="138">
        <v>242</v>
      </c>
    </row>
    <row r="15" spans="2:17" ht="13.5" x14ac:dyDescent="0.25">
      <c r="B15" s="148" t="s">
        <v>18</v>
      </c>
      <c r="C15" s="35">
        <v>11</v>
      </c>
      <c r="D15" s="64">
        <v>60</v>
      </c>
      <c r="E15" s="35" t="s">
        <v>28</v>
      </c>
      <c r="F15" s="267">
        <v>630</v>
      </c>
      <c r="G15" s="64">
        <v>1</v>
      </c>
      <c r="H15" s="138">
        <v>702</v>
      </c>
      <c r="I15" s="64">
        <v>25</v>
      </c>
      <c r="J15" s="35" t="s">
        <v>28</v>
      </c>
      <c r="K15" s="252" t="s">
        <v>28</v>
      </c>
      <c r="L15" s="138">
        <v>25</v>
      </c>
      <c r="M15" s="35">
        <v>39</v>
      </c>
      <c r="N15" s="64">
        <v>52</v>
      </c>
      <c r="O15" s="35">
        <v>108</v>
      </c>
      <c r="P15" s="268" t="s">
        <v>28</v>
      </c>
      <c r="Q15" s="138">
        <v>199</v>
      </c>
    </row>
    <row r="16" spans="2:17" ht="13.5" x14ac:dyDescent="0.25">
      <c r="B16" s="14" t="s">
        <v>8</v>
      </c>
      <c r="C16" s="104">
        <v>240</v>
      </c>
      <c r="D16" s="104">
        <v>871</v>
      </c>
      <c r="E16" s="104">
        <v>2</v>
      </c>
      <c r="F16" s="104">
        <v>7447</v>
      </c>
      <c r="G16" s="104">
        <v>3</v>
      </c>
      <c r="H16" s="104">
        <v>8563</v>
      </c>
      <c r="I16" s="104">
        <v>707</v>
      </c>
      <c r="J16" s="104">
        <v>2</v>
      </c>
      <c r="K16" s="104">
        <v>2</v>
      </c>
      <c r="L16" s="104">
        <v>711</v>
      </c>
      <c r="M16" s="104">
        <v>301</v>
      </c>
      <c r="N16" s="14">
        <v>689</v>
      </c>
      <c r="O16" s="104">
        <v>717</v>
      </c>
      <c r="P16" s="104">
        <v>38</v>
      </c>
      <c r="Q16" s="104">
        <v>1745</v>
      </c>
    </row>
    <row r="17" spans="2:2" s="49" customFormat="1" ht="11.25" customHeight="1" x14ac:dyDescent="0.2">
      <c r="B17" s="397" t="s">
        <v>175</v>
      </c>
    </row>
  </sheetData>
  <mergeCells count="5">
    <mergeCell ref="B4:B6"/>
    <mergeCell ref="C4:O4"/>
    <mergeCell ref="C5:H5"/>
    <mergeCell ref="I5:L5"/>
    <mergeCell ref="M5:Q5"/>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H18"/>
  <sheetViews>
    <sheetView showGridLines="0" zoomScaleNormal="100" workbookViewId="0">
      <selection activeCell="B17" sqref="B17"/>
    </sheetView>
  </sheetViews>
  <sheetFormatPr defaultRowHeight="11.25" x14ac:dyDescent="0.2"/>
  <cols>
    <col min="1" max="1" width="0.85546875" style="40" customWidth="1"/>
    <col min="2" max="2" width="14.42578125" style="161" customWidth="1"/>
    <col min="3" max="3" width="9.140625" style="40"/>
    <col min="4" max="4" width="11" style="40" customWidth="1"/>
    <col min="5" max="5" width="10.5703125" style="40" customWidth="1"/>
    <col min="6" max="6" width="9.5703125" style="40" customWidth="1"/>
    <col min="7" max="7" width="9.140625" style="40"/>
    <col min="8" max="8" width="10.7109375" style="40" customWidth="1"/>
    <col min="9" max="16384" width="9.140625" style="40"/>
  </cols>
  <sheetData>
    <row r="2" spans="2:8" ht="15" x14ac:dyDescent="0.25">
      <c r="B2" s="19" t="s">
        <v>335</v>
      </c>
      <c r="C2" s="93"/>
      <c r="D2" s="93"/>
      <c r="E2" s="93"/>
      <c r="F2" s="94"/>
      <c r="G2" s="1"/>
    </row>
    <row r="3" spans="2:8" ht="15" x14ac:dyDescent="0.25">
      <c r="B3" s="365" t="s">
        <v>331</v>
      </c>
      <c r="C3" s="365"/>
      <c r="D3" s="365"/>
      <c r="E3" s="365"/>
      <c r="F3" s="365"/>
      <c r="G3" s="1"/>
    </row>
    <row r="4" spans="2:8" ht="40.5" x14ac:dyDescent="0.25">
      <c r="B4" s="154" t="s">
        <v>71</v>
      </c>
      <c r="C4" s="66" t="s">
        <v>172</v>
      </c>
      <c r="D4" s="66" t="s">
        <v>173</v>
      </c>
      <c r="E4" s="66" t="s">
        <v>178</v>
      </c>
      <c r="F4" s="66" t="s">
        <v>174</v>
      </c>
      <c r="G4" s="66" t="s">
        <v>177</v>
      </c>
      <c r="H4" s="66" t="s">
        <v>8</v>
      </c>
    </row>
    <row r="5" spans="2:8" ht="13.5" x14ac:dyDescent="0.2">
      <c r="B5" s="155" t="s">
        <v>74</v>
      </c>
      <c r="C5" s="157">
        <v>100</v>
      </c>
      <c r="D5" s="156">
        <v>111</v>
      </c>
      <c r="E5" s="160" t="s">
        <v>28</v>
      </c>
      <c r="F5" s="156">
        <v>609</v>
      </c>
      <c r="G5" s="158">
        <v>3</v>
      </c>
      <c r="H5" s="158">
        <v>823</v>
      </c>
    </row>
    <row r="6" spans="2:8" ht="13.5" x14ac:dyDescent="0.2">
      <c r="B6" s="155" t="s">
        <v>75</v>
      </c>
      <c r="C6" s="157">
        <v>104</v>
      </c>
      <c r="D6" s="156">
        <v>109</v>
      </c>
      <c r="E6" s="160">
        <v>1</v>
      </c>
      <c r="F6" s="156">
        <v>554</v>
      </c>
      <c r="G6" s="158">
        <v>1</v>
      </c>
      <c r="H6" s="158">
        <v>769</v>
      </c>
    </row>
    <row r="7" spans="2:8" ht="13.5" x14ac:dyDescent="0.2">
      <c r="B7" s="155" t="s">
        <v>76</v>
      </c>
      <c r="C7" s="157">
        <v>107</v>
      </c>
      <c r="D7" s="156">
        <v>131</v>
      </c>
      <c r="E7" s="160" t="s">
        <v>28</v>
      </c>
      <c r="F7" s="156">
        <v>688</v>
      </c>
      <c r="G7" s="158">
        <v>6</v>
      </c>
      <c r="H7" s="158">
        <v>932</v>
      </c>
    </row>
    <row r="8" spans="2:8" ht="13.5" x14ac:dyDescent="0.2">
      <c r="B8" s="155" t="s">
        <v>77</v>
      </c>
      <c r="C8" s="157">
        <v>87</v>
      </c>
      <c r="D8" s="156">
        <v>125</v>
      </c>
      <c r="E8" s="160" t="s">
        <v>28</v>
      </c>
      <c r="F8" s="156">
        <v>682</v>
      </c>
      <c r="G8" s="158">
        <v>1</v>
      </c>
      <c r="H8" s="158">
        <v>895</v>
      </c>
    </row>
    <row r="9" spans="2:8" ht="13.5" x14ac:dyDescent="0.2">
      <c r="B9" s="155" t="s">
        <v>78</v>
      </c>
      <c r="C9" s="157">
        <v>100</v>
      </c>
      <c r="D9" s="156">
        <v>147</v>
      </c>
      <c r="E9" s="160" t="s">
        <v>28</v>
      </c>
      <c r="F9" s="156">
        <v>742</v>
      </c>
      <c r="G9" s="158">
        <v>3</v>
      </c>
      <c r="H9" s="158">
        <v>992</v>
      </c>
    </row>
    <row r="10" spans="2:8" ht="13.5" x14ac:dyDescent="0.2">
      <c r="B10" s="155" t="s">
        <v>79</v>
      </c>
      <c r="C10" s="157">
        <v>90</v>
      </c>
      <c r="D10" s="156">
        <v>134</v>
      </c>
      <c r="E10" s="160">
        <v>1</v>
      </c>
      <c r="F10" s="156">
        <v>739</v>
      </c>
      <c r="G10" s="158">
        <v>3</v>
      </c>
      <c r="H10" s="158">
        <v>967</v>
      </c>
    </row>
    <row r="11" spans="2:8" ht="13.5" x14ac:dyDescent="0.2">
      <c r="B11" s="155" t="s">
        <v>80</v>
      </c>
      <c r="C11" s="157">
        <v>123</v>
      </c>
      <c r="D11" s="156">
        <v>160</v>
      </c>
      <c r="E11" s="160" t="s">
        <v>28</v>
      </c>
      <c r="F11" s="156">
        <v>852</v>
      </c>
      <c r="G11" s="158">
        <v>3</v>
      </c>
      <c r="H11" s="158">
        <v>1138</v>
      </c>
    </row>
    <row r="12" spans="2:8" ht="13.5" x14ac:dyDescent="0.2">
      <c r="B12" s="155" t="s">
        <v>81</v>
      </c>
      <c r="C12" s="157">
        <v>135</v>
      </c>
      <c r="D12" s="156">
        <v>169</v>
      </c>
      <c r="E12" s="160" t="s">
        <v>28</v>
      </c>
      <c r="F12" s="156">
        <v>653</v>
      </c>
      <c r="G12" s="158">
        <v>8</v>
      </c>
      <c r="H12" s="158">
        <v>965</v>
      </c>
    </row>
    <row r="13" spans="2:8" ht="13.5" x14ac:dyDescent="0.2">
      <c r="B13" s="155" t="s">
        <v>82</v>
      </c>
      <c r="C13" s="157">
        <v>107</v>
      </c>
      <c r="D13" s="156">
        <v>127</v>
      </c>
      <c r="E13" s="160" t="s">
        <v>28</v>
      </c>
      <c r="F13" s="156">
        <v>699</v>
      </c>
      <c r="G13" s="158">
        <v>2</v>
      </c>
      <c r="H13" s="158">
        <v>935</v>
      </c>
    </row>
    <row r="14" spans="2:8" ht="13.5" x14ac:dyDescent="0.2">
      <c r="B14" s="155" t="s">
        <v>83</v>
      </c>
      <c r="C14" s="157">
        <v>82</v>
      </c>
      <c r="D14" s="156">
        <v>105</v>
      </c>
      <c r="E14" s="160" t="s">
        <v>28</v>
      </c>
      <c r="F14" s="156">
        <v>658</v>
      </c>
      <c r="G14" s="158">
        <v>6</v>
      </c>
      <c r="H14" s="158">
        <v>851</v>
      </c>
    </row>
    <row r="15" spans="2:8" ht="13.5" x14ac:dyDescent="0.2">
      <c r="B15" s="155" t="s">
        <v>84</v>
      </c>
      <c r="C15" s="157">
        <v>97</v>
      </c>
      <c r="D15" s="156">
        <v>116</v>
      </c>
      <c r="E15" s="160" t="s">
        <v>28</v>
      </c>
      <c r="F15" s="156">
        <v>633</v>
      </c>
      <c r="G15" s="158">
        <v>3</v>
      </c>
      <c r="H15" s="158">
        <v>849</v>
      </c>
    </row>
    <row r="16" spans="2:8" ht="13.5" x14ac:dyDescent="0.2">
      <c r="B16" s="155" t="s">
        <v>85</v>
      </c>
      <c r="C16" s="157">
        <v>116</v>
      </c>
      <c r="D16" s="156">
        <v>128</v>
      </c>
      <c r="E16" s="160" t="s">
        <v>28</v>
      </c>
      <c r="F16" s="156">
        <v>657</v>
      </c>
      <c r="G16" s="158">
        <v>2</v>
      </c>
      <c r="H16" s="158">
        <v>903</v>
      </c>
    </row>
    <row r="17" spans="2:8" ht="13.5" x14ac:dyDescent="0.25">
      <c r="B17" s="14" t="s">
        <v>8</v>
      </c>
      <c r="C17" s="29">
        <v>1248</v>
      </c>
      <c r="D17" s="29">
        <v>1562</v>
      </c>
      <c r="E17" s="104">
        <v>2</v>
      </c>
      <c r="F17" s="29">
        <v>8166</v>
      </c>
      <c r="G17" s="104">
        <v>41</v>
      </c>
      <c r="H17" s="104">
        <v>11019</v>
      </c>
    </row>
    <row r="18" spans="2:8" x14ac:dyDescent="0.2">
      <c r="B18" s="159"/>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H13"/>
  <sheetViews>
    <sheetView showGridLines="0" zoomScaleNormal="100" workbookViewId="0">
      <selection activeCell="Q32" sqref="Q32"/>
    </sheetView>
  </sheetViews>
  <sheetFormatPr defaultRowHeight="11.25" x14ac:dyDescent="0.2"/>
  <cols>
    <col min="1" max="1" width="0.85546875" style="40" customWidth="1"/>
    <col min="2" max="2" width="16" style="161" customWidth="1"/>
    <col min="3" max="4" width="9.140625" style="40"/>
    <col min="5" max="5" width="9.7109375" style="40" customWidth="1"/>
    <col min="6" max="16384" width="9.140625" style="40"/>
  </cols>
  <sheetData>
    <row r="2" spans="2:8" ht="15" x14ac:dyDescent="0.25">
      <c r="B2" s="19" t="s">
        <v>334</v>
      </c>
      <c r="C2" s="106"/>
      <c r="D2" s="106"/>
      <c r="E2" s="106"/>
      <c r="F2" s="106"/>
    </row>
    <row r="3" spans="2:8" ht="12.75" x14ac:dyDescent="0.2">
      <c r="B3" s="113" t="s">
        <v>332</v>
      </c>
      <c r="C3" s="125"/>
      <c r="D3" s="125"/>
      <c r="E3" s="125"/>
      <c r="F3" s="115"/>
    </row>
    <row r="4" spans="2:8" ht="40.5" x14ac:dyDescent="0.25">
      <c r="B4" s="162" t="s">
        <v>87</v>
      </c>
      <c r="C4" s="63" t="s">
        <v>172</v>
      </c>
      <c r="D4" s="63" t="s">
        <v>173</v>
      </c>
      <c r="E4" s="63" t="s">
        <v>178</v>
      </c>
      <c r="F4" s="63" t="s">
        <v>174</v>
      </c>
      <c r="G4" s="63" t="s">
        <v>177</v>
      </c>
      <c r="H4" s="63" t="s">
        <v>8</v>
      </c>
    </row>
    <row r="5" spans="2:8" ht="13.5" x14ac:dyDescent="0.25">
      <c r="B5" s="149" t="s">
        <v>88</v>
      </c>
      <c r="C5" s="35">
        <v>182</v>
      </c>
      <c r="D5" s="65">
        <v>193</v>
      </c>
      <c r="E5" s="35">
        <v>1</v>
      </c>
      <c r="F5" s="64">
        <v>1237</v>
      </c>
      <c r="G5" s="35">
        <v>4</v>
      </c>
      <c r="H5" s="146">
        <v>1617</v>
      </c>
    </row>
    <row r="6" spans="2:8" ht="13.5" x14ac:dyDescent="0.25">
      <c r="B6" s="149" t="s">
        <v>89</v>
      </c>
      <c r="C6" s="35">
        <v>185</v>
      </c>
      <c r="D6" s="65">
        <v>198</v>
      </c>
      <c r="E6" s="35" t="s">
        <v>28</v>
      </c>
      <c r="F6" s="64">
        <v>1234</v>
      </c>
      <c r="G6" s="35">
        <v>9</v>
      </c>
      <c r="H6" s="146">
        <v>1626</v>
      </c>
    </row>
    <row r="7" spans="2:8" ht="13.5" x14ac:dyDescent="0.25">
      <c r="B7" s="149" t="s">
        <v>90</v>
      </c>
      <c r="C7" s="35">
        <v>183</v>
      </c>
      <c r="D7" s="65">
        <v>199</v>
      </c>
      <c r="E7" s="35" t="s">
        <v>28</v>
      </c>
      <c r="F7" s="64">
        <v>1308</v>
      </c>
      <c r="G7" s="35">
        <v>9</v>
      </c>
      <c r="H7" s="146">
        <v>1699</v>
      </c>
    </row>
    <row r="8" spans="2:8" ht="13.5" x14ac:dyDescent="0.25">
      <c r="B8" s="149" t="s">
        <v>91</v>
      </c>
      <c r="C8" s="35">
        <v>182</v>
      </c>
      <c r="D8" s="65">
        <v>190</v>
      </c>
      <c r="E8" s="35" t="s">
        <v>28</v>
      </c>
      <c r="F8" s="64">
        <v>1225</v>
      </c>
      <c r="G8" s="35">
        <v>8</v>
      </c>
      <c r="H8" s="146">
        <v>1605</v>
      </c>
    </row>
    <row r="9" spans="2:8" ht="13.5" x14ac:dyDescent="0.25">
      <c r="B9" s="149" t="s">
        <v>92</v>
      </c>
      <c r="C9" s="35">
        <v>182</v>
      </c>
      <c r="D9" s="65">
        <v>238</v>
      </c>
      <c r="E9" s="35">
        <v>1</v>
      </c>
      <c r="F9" s="64">
        <v>1321</v>
      </c>
      <c r="G9" s="35">
        <v>6</v>
      </c>
      <c r="H9" s="146">
        <v>1748</v>
      </c>
    </row>
    <row r="10" spans="2:8" ht="13.5" x14ac:dyDescent="0.25">
      <c r="B10" s="149" t="s">
        <v>93</v>
      </c>
      <c r="C10" s="35">
        <v>162</v>
      </c>
      <c r="D10" s="65">
        <v>267</v>
      </c>
      <c r="E10" s="35" t="s">
        <v>28</v>
      </c>
      <c r="F10" s="64">
        <v>1069</v>
      </c>
      <c r="G10" s="35">
        <v>2</v>
      </c>
      <c r="H10" s="146">
        <v>1500</v>
      </c>
    </row>
    <row r="11" spans="2:8" ht="13.5" x14ac:dyDescent="0.25">
      <c r="B11" s="149" t="s">
        <v>94</v>
      </c>
      <c r="C11" s="35">
        <v>172</v>
      </c>
      <c r="D11" s="65">
        <v>277</v>
      </c>
      <c r="E11" s="35" t="s">
        <v>28</v>
      </c>
      <c r="F11" s="64">
        <v>772</v>
      </c>
      <c r="G11" s="35">
        <v>3</v>
      </c>
      <c r="H11" s="146">
        <v>1224</v>
      </c>
    </row>
    <row r="12" spans="2:8" ht="13.5" x14ac:dyDescent="0.25">
      <c r="B12" s="14" t="s">
        <v>8</v>
      </c>
      <c r="C12" s="104">
        <v>1248</v>
      </c>
      <c r="D12" s="104">
        <v>1562</v>
      </c>
      <c r="E12" s="104">
        <v>2</v>
      </c>
      <c r="F12" s="104">
        <v>8166</v>
      </c>
      <c r="G12" s="104">
        <v>41</v>
      </c>
      <c r="H12" s="104">
        <v>11019</v>
      </c>
    </row>
    <row r="13" spans="2:8" x14ac:dyDescent="0.2">
      <c r="B13" s="163"/>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L35"/>
  <sheetViews>
    <sheetView showGridLines="0" workbookViewId="0">
      <selection activeCell="L26" sqref="L26"/>
    </sheetView>
  </sheetViews>
  <sheetFormatPr defaultRowHeight="15" x14ac:dyDescent="0.25"/>
  <cols>
    <col min="1" max="1" width="0.85546875" style="1" customWidth="1"/>
    <col min="2" max="16384" width="9.140625" style="1"/>
  </cols>
  <sheetData>
    <row r="2" spans="2:12" x14ac:dyDescent="0.25">
      <c r="B2" s="95" t="s">
        <v>333</v>
      </c>
      <c r="C2" s="19"/>
      <c r="D2" s="19"/>
      <c r="E2" s="19"/>
      <c r="F2" s="19"/>
      <c r="G2" s="19"/>
      <c r="H2" s="19"/>
      <c r="I2" s="19"/>
      <c r="J2" s="19"/>
      <c r="K2" s="19"/>
      <c r="L2" s="19"/>
    </row>
    <row r="3" spans="2:12" x14ac:dyDescent="0.25">
      <c r="B3" s="127" t="s">
        <v>195</v>
      </c>
      <c r="C3" s="143"/>
      <c r="D3" s="143"/>
      <c r="E3" s="143"/>
      <c r="F3" s="143"/>
    </row>
    <row r="4" spans="2:12" ht="15" customHeight="1" x14ac:dyDescent="0.25">
      <c r="B4" s="364" t="s">
        <v>183</v>
      </c>
      <c r="C4" s="306" t="s">
        <v>194</v>
      </c>
      <c r="D4" s="306" t="s">
        <v>193</v>
      </c>
      <c r="E4" s="306" t="s">
        <v>192</v>
      </c>
      <c r="F4" s="306" t="s">
        <v>176</v>
      </c>
      <c r="G4" s="363" t="s">
        <v>8</v>
      </c>
    </row>
    <row r="5" spans="2:12" x14ac:dyDescent="0.25">
      <c r="B5" s="364"/>
      <c r="C5" s="306"/>
      <c r="D5" s="306"/>
      <c r="E5" s="306"/>
      <c r="F5" s="306"/>
      <c r="G5" s="363"/>
    </row>
    <row r="6" spans="2:12" x14ac:dyDescent="0.25">
      <c r="B6" s="129">
        <v>1</v>
      </c>
      <c r="C6" s="134">
        <v>51</v>
      </c>
      <c r="D6" s="177">
        <v>83</v>
      </c>
      <c r="E6" s="175">
        <v>134</v>
      </c>
      <c r="F6" s="177" t="s">
        <v>28</v>
      </c>
      <c r="G6" s="201">
        <v>268</v>
      </c>
    </row>
    <row r="7" spans="2:12" x14ac:dyDescent="0.25">
      <c r="B7" s="129">
        <v>2</v>
      </c>
      <c r="C7" s="134">
        <v>21</v>
      </c>
      <c r="D7" s="177">
        <v>47</v>
      </c>
      <c r="E7" s="175">
        <v>87</v>
      </c>
      <c r="F7" s="177" t="s">
        <v>28</v>
      </c>
      <c r="G7" s="201">
        <v>155</v>
      </c>
    </row>
    <row r="8" spans="2:12" x14ac:dyDescent="0.25">
      <c r="B8" s="129">
        <v>3</v>
      </c>
      <c r="C8" s="134">
        <v>31</v>
      </c>
      <c r="D8" s="177">
        <v>59</v>
      </c>
      <c r="E8" s="175">
        <v>107</v>
      </c>
      <c r="F8" s="177" t="s">
        <v>28</v>
      </c>
      <c r="G8" s="201">
        <v>197</v>
      </c>
    </row>
    <row r="9" spans="2:12" x14ac:dyDescent="0.25">
      <c r="B9" s="129">
        <v>4</v>
      </c>
      <c r="C9" s="134">
        <v>29</v>
      </c>
      <c r="D9" s="177">
        <v>40</v>
      </c>
      <c r="E9" s="175">
        <v>62</v>
      </c>
      <c r="F9" s="177" t="s">
        <v>28</v>
      </c>
      <c r="G9" s="201">
        <v>131</v>
      </c>
    </row>
    <row r="10" spans="2:12" x14ac:dyDescent="0.25">
      <c r="B10" s="129">
        <v>5</v>
      </c>
      <c r="C10" s="134">
        <v>25</v>
      </c>
      <c r="D10" s="177">
        <v>34</v>
      </c>
      <c r="E10" s="175">
        <v>57</v>
      </c>
      <c r="F10" s="177" t="s">
        <v>28</v>
      </c>
      <c r="G10" s="201">
        <v>116</v>
      </c>
    </row>
    <row r="11" spans="2:12" x14ac:dyDescent="0.25">
      <c r="B11" s="129">
        <v>6</v>
      </c>
      <c r="C11" s="134">
        <v>19</v>
      </c>
      <c r="D11" s="177">
        <v>34</v>
      </c>
      <c r="E11" s="175">
        <v>57</v>
      </c>
      <c r="F11" s="177" t="s">
        <v>28</v>
      </c>
      <c r="G11" s="201">
        <v>110</v>
      </c>
    </row>
    <row r="12" spans="2:12" x14ac:dyDescent="0.25">
      <c r="B12" s="129">
        <v>7</v>
      </c>
      <c r="C12" s="134">
        <v>45</v>
      </c>
      <c r="D12" s="177">
        <v>45</v>
      </c>
      <c r="E12" s="175">
        <v>93</v>
      </c>
      <c r="F12" s="177">
        <v>1</v>
      </c>
      <c r="G12" s="201">
        <v>184</v>
      </c>
    </row>
    <row r="13" spans="2:12" x14ac:dyDescent="0.25">
      <c r="B13" s="129">
        <v>8</v>
      </c>
      <c r="C13" s="134">
        <v>48</v>
      </c>
      <c r="D13" s="177">
        <v>46</v>
      </c>
      <c r="E13" s="175">
        <v>319</v>
      </c>
      <c r="F13" s="177">
        <v>1</v>
      </c>
      <c r="G13" s="201">
        <v>414</v>
      </c>
    </row>
    <row r="14" spans="2:12" x14ac:dyDescent="0.25">
      <c r="B14" s="129">
        <v>9</v>
      </c>
      <c r="C14" s="134">
        <v>63</v>
      </c>
      <c r="D14" s="177">
        <v>36</v>
      </c>
      <c r="E14" s="175">
        <v>518</v>
      </c>
      <c r="F14" s="177">
        <v>2</v>
      </c>
      <c r="G14" s="201">
        <v>619</v>
      </c>
    </row>
    <row r="15" spans="2:12" x14ac:dyDescent="0.25">
      <c r="B15" s="129">
        <v>10</v>
      </c>
      <c r="C15" s="134">
        <v>51</v>
      </c>
      <c r="D15" s="177">
        <v>44</v>
      </c>
      <c r="E15" s="175">
        <v>523</v>
      </c>
      <c r="F15" s="177">
        <v>3</v>
      </c>
      <c r="G15" s="201">
        <v>621</v>
      </c>
    </row>
    <row r="16" spans="2:12" x14ac:dyDescent="0.25">
      <c r="B16" s="129">
        <v>11</v>
      </c>
      <c r="C16" s="134">
        <v>60</v>
      </c>
      <c r="D16" s="177">
        <v>42</v>
      </c>
      <c r="E16" s="175">
        <v>541</v>
      </c>
      <c r="F16" s="177">
        <v>2</v>
      </c>
      <c r="G16" s="201">
        <v>645</v>
      </c>
    </row>
    <row r="17" spans="2:7" x14ac:dyDescent="0.25">
      <c r="B17" s="129">
        <v>12</v>
      </c>
      <c r="C17" s="134">
        <v>58</v>
      </c>
      <c r="D17" s="177">
        <v>48</v>
      </c>
      <c r="E17" s="175">
        <v>567</v>
      </c>
      <c r="F17" s="177">
        <v>5</v>
      </c>
      <c r="G17" s="201">
        <v>678</v>
      </c>
    </row>
    <row r="18" spans="2:7" x14ac:dyDescent="0.25">
      <c r="B18" s="129">
        <v>13</v>
      </c>
      <c r="C18" s="134">
        <v>70</v>
      </c>
      <c r="D18" s="177">
        <v>56</v>
      </c>
      <c r="E18" s="175">
        <v>619</v>
      </c>
      <c r="F18" s="177">
        <v>6</v>
      </c>
      <c r="G18" s="201">
        <v>751</v>
      </c>
    </row>
    <row r="19" spans="2:7" x14ac:dyDescent="0.25">
      <c r="B19" s="129">
        <v>14</v>
      </c>
      <c r="C19" s="134">
        <v>74</v>
      </c>
      <c r="D19" s="177">
        <v>82</v>
      </c>
      <c r="E19" s="175">
        <v>580</v>
      </c>
      <c r="F19" s="177">
        <v>4</v>
      </c>
      <c r="G19" s="201">
        <v>740</v>
      </c>
    </row>
    <row r="20" spans="2:7" x14ac:dyDescent="0.25">
      <c r="B20" s="129">
        <v>15</v>
      </c>
      <c r="C20" s="134">
        <v>79</v>
      </c>
      <c r="D20" s="177">
        <v>61</v>
      </c>
      <c r="E20" s="175">
        <v>520</v>
      </c>
      <c r="F20" s="177" t="s">
        <v>28</v>
      </c>
      <c r="G20" s="201">
        <v>660</v>
      </c>
    </row>
    <row r="21" spans="2:7" x14ac:dyDescent="0.25">
      <c r="B21" s="129">
        <v>16</v>
      </c>
      <c r="C21" s="134">
        <v>64</v>
      </c>
      <c r="D21" s="177">
        <v>55</v>
      </c>
      <c r="E21" s="175">
        <v>506</v>
      </c>
      <c r="F21" s="177">
        <v>3</v>
      </c>
      <c r="G21" s="201">
        <v>628</v>
      </c>
    </row>
    <row r="22" spans="2:7" x14ac:dyDescent="0.25">
      <c r="B22" s="129">
        <v>17</v>
      </c>
      <c r="C22" s="134">
        <v>64</v>
      </c>
      <c r="D22" s="177">
        <v>64</v>
      </c>
      <c r="E22" s="175">
        <v>517</v>
      </c>
      <c r="F22" s="177">
        <v>1</v>
      </c>
      <c r="G22" s="201">
        <v>646</v>
      </c>
    </row>
    <row r="23" spans="2:7" x14ac:dyDescent="0.25">
      <c r="B23" s="129">
        <v>18</v>
      </c>
      <c r="C23" s="134">
        <v>66</v>
      </c>
      <c r="D23" s="177">
        <v>64</v>
      </c>
      <c r="E23" s="175">
        <v>553</v>
      </c>
      <c r="F23" s="177">
        <v>7</v>
      </c>
      <c r="G23" s="201">
        <v>690</v>
      </c>
    </row>
    <row r="24" spans="2:7" x14ac:dyDescent="0.25">
      <c r="B24" s="129">
        <v>19</v>
      </c>
      <c r="C24" s="134">
        <v>76</v>
      </c>
      <c r="D24" s="177">
        <v>88</v>
      </c>
      <c r="E24" s="175">
        <v>529</v>
      </c>
      <c r="F24" s="177">
        <v>7</v>
      </c>
      <c r="G24" s="201">
        <v>700</v>
      </c>
    </row>
    <row r="25" spans="2:7" x14ac:dyDescent="0.25">
      <c r="B25" s="129">
        <v>20</v>
      </c>
      <c r="C25" s="134">
        <v>45</v>
      </c>
      <c r="D25" s="177">
        <v>99</v>
      </c>
      <c r="E25" s="175">
        <v>396</v>
      </c>
      <c r="F25" s="177" t="s">
        <v>28</v>
      </c>
      <c r="G25" s="201">
        <v>540</v>
      </c>
    </row>
    <row r="26" spans="2:7" x14ac:dyDescent="0.25">
      <c r="B26" s="129">
        <v>21</v>
      </c>
      <c r="C26" s="134">
        <v>67</v>
      </c>
      <c r="D26" s="177">
        <v>122</v>
      </c>
      <c r="E26" s="175">
        <v>282</v>
      </c>
      <c r="F26" s="177" t="s">
        <v>28</v>
      </c>
      <c r="G26" s="201">
        <v>471</v>
      </c>
    </row>
    <row r="27" spans="2:7" x14ac:dyDescent="0.25">
      <c r="B27" s="129">
        <v>22</v>
      </c>
      <c r="C27" s="134">
        <v>52</v>
      </c>
      <c r="D27" s="177">
        <v>114</v>
      </c>
      <c r="E27" s="175">
        <v>189</v>
      </c>
      <c r="F27" s="177" t="s">
        <v>28</v>
      </c>
      <c r="G27" s="201">
        <v>355</v>
      </c>
    </row>
    <row r="28" spans="2:7" x14ac:dyDescent="0.25">
      <c r="B28" s="129">
        <v>23</v>
      </c>
      <c r="C28" s="134">
        <v>46</v>
      </c>
      <c r="D28" s="177">
        <v>83</v>
      </c>
      <c r="E28" s="175">
        <v>150</v>
      </c>
      <c r="F28" s="177" t="s">
        <v>28</v>
      </c>
      <c r="G28" s="201">
        <v>279</v>
      </c>
    </row>
    <row r="29" spans="2:7" x14ac:dyDescent="0.25">
      <c r="B29" s="129">
        <v>24</v>
      </c>
      <c r="C29" s="134">
        <v>44</v>
      </c>
      <c r="D29" s="177">
        <v>55</v>
      </c>
      <c r="E29" s="175">
        <v>117</v>
      </c>
      <c r="F29" s="177">
        <v>1</v>
      </c>
      <c r="G29" s="201">
        <v>217</v>
      </c>
    </row>
    <row r="30" spans="2:7" x14ac:dyDescent="0.25">
      <c r="B30" s="22" t="s">
        <v>182</v>
      </c>
      <c r="C30" s="134" t="s">
        <v>28</v>
      </c>
      <c r="D30" s="177">
        <v>61</v>
      </c>
      <c r="E30" s="175">
        <v>143</v>
      </c>
      <c r="F30" s="177" t="s">
        <v>28</v>
      </c>
      <c r="G30" s="201">
        <v>204</v>
      </c>
    </row>
    <row r="31" spans="2:7" x14ac:dyDescent="0.25">
      <c r="B31" s="14" t="s">
        <v>8</v>
      </c>
      <c r="C31" s="29">
        <v>1248</v>
      </c>
      <c r="D31" s="29">
        <v>1562</v>
      </c>
      <c r="E31" s="29">
        <v>8166</v>
      </c>
      <c r="F31" s="29">
        <v>43</v>
      </c>
      <c r="G31" s="29">
        <v>11019</v>
      </c>
    </row>
    <row r="32" spans="2:7" x14ac:dyDescent="0.25">
      <c r="B32" s="200"/>
    </row>
    <row r="35" spans="2:2" x14ac:dyDescent="0.25">
      <c r="B35" s="200"/>
    </row>
  </sheetData>
  <mergeCells count="6">
    <mergeCell ref="G4:G5"/>
    <mergeCell ref="B4:B5"/>
    <mergeCell ref="C4:C5"/>
    <mergeCell ref="D4:D5"/>
    <mergeCell ref="E4:E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I19"/>
  <sheetViews>
    <sheetView showGridLines="0" workbookViewId="0">
      <selection activeCell="A18" sqref="A18:XFD19"/>
    </sheetView>
  </sheetViews>
  <sheetFormatPr defaultRowHeight="11.25" x14ac:dyDescent="0.2"/>
  <cols>
    <col min="1" max="1" width="0.85546875" style="6" customWidth="1"/>
    <col min="2" max="2" width="9.140625" style="16"/>
    <col min="3" max="6" width="11.28515625" style="17" customWidth="1"/>
    <col min="7" max="16384" width="9.140625" style="6"/>
  </cols>
  <sheetData>
    <row r="2" spans="2:9" ht="15" x14ac:dyDescent="0.25">
      <c r="B2" s="19" t="s">
        <v>9</v>
      </c>
      <c r="C2" s="272"/>
      <c r="D2" s="272"/>
      <c r="E2" s="272"/>
      <c r="F2" s="272"/>
      <c r="G2" s="272"/>
      <c r="H2" s="272"/>
      <c r="I2" s="272"/>
    </row>
    <row r="3" spans="2:9" ht="15" x14ac:dyDescent="0.25">
      <c r="B3" s="375" t="s">
        <v>0</v>
      </c>
      <c r="C3" s="273"/>
      <c r="D3" s="273"/>
      <c r="E3" s="273"/>
      <c r="F3" s="273"/>
    </row>
    <row r="4" spans="2:9" x14ac:dyDescent="0.2">
      <c r="B4" s="292" t="s">
        <v>1</v>
      </c>
      <c r="C4" s="295">
        <v>2018</v>
      </c>
      <c r="D4" s="295">
        <v>2017</v>
      </c>
      <c r="E4" s="296">
        <v>2017</v>
      </c>
      <c r="F4" s="296">
        <v>2016</v>
      </c>
    </row>
    <row r="5" spans="2:9" x14ac:dyDescent="0.2">
      <c r="B5" s="293"/>
      <c r="C5" s="295" t="s">
        <v>2</v>
      </c>
      <c r="D5" s="295" t="s">
        <v>3</v>
      </c>
      <c r="E5" s="296" t="s">
        <v>2</v>
      </c>
      <c r="F5" s="296" t="s">
        <v>3</v>
      </c>
    </row>
    <row r="6" spans="2:9" ht="30" customHeight="1" x14ac:dyDescent="0.25">
      <c r="B6" s="294"/>
      <c r="C6" s="8" t="s">
        <v>4</v>
      </c>
      <c r="D6" s="8" t="s">
        <v>5</v>
      </c>
      <c r="E6" s="8" t="s">
        <v>4</v>
      </c>
      <c r="F6" s="8" t="s">
        <v>5</v>
      </c>
    </row>
    <row r="7" spans="2:9" ht="13.5" x14ac:dyDescent="0.2">
      <c r="B7" s="9" t="s">
        <v>10</v>
      </c>
      <c r="C7" s="10">
        <v>1.56</v>
      </c>
      <c r="D7" s="11">
        <v>1.05</v>
      </c>
      <c r="E7" s="12">
        <v>2.6</v>
      </c>
      <c r="F7" s="13">
        <v>1.74</v>
      </c>
    </row>
    <row r="8" spans="2:9" ht="13.5" x14ac:dyDescent="0.2">
      <c r="B8" s="9" t="s">
        <v>11</v>
      </c>
      <c r="C8" s="10">
        <v>1.32</v>
      </c>
      <c r="D8" s="11">
        <v>0.92</v>
      </c>
      <c r="E8" s="12">
        <v>1.6</v>
      </c>
      <c r="F8" s="13">
        <v>1.1000000000000001</v>
      </c>
    </row>
    <row r="9" spans="2:9" ht="13.5" x14ac:dyDescent="0.2">
      <c r="B9" s="9" t="s">
        <v>12</v>
      </c>
      <c r="C9" s="10">
        <v>2.33</v>
      </c>
      <c r="D9" s="11">
        <v>1.54</v>
      </c>
      <c r="E9" s="12">
        <v>1.1200000000000001</v>
      </c>
      <c r="F9" s="13">
        <v>0.75</v>
      </c>
    </row>
    <row r="10" spans="2:9" ht="13.5" x14ac:dyDescent="0.2">
      <c r="B10" s="9" t="s">
        <v>13</v>
      </c>
      <c r="C10" s="10">
        <v>1.37</v>
      </c>
      <c r="D10" s="11">
        <v>0.9</v>
      </c>
      <c r="E10" s="12">
        <v>2.97</v>
      </c>
      <c r="F10" s="13">
        <v>1.82</v>
      </c>
    </row>
    <row r="11" spans="2:9" ht="13.5" x14ac:dyDescent="0.2">
      <c r="B11" s="9" t="s">
        <v>14</v>
      </c>
      <c r="C11" s="10">
        <v>3.23</v>
      </c>
      <c r="D11" s="11">
        <v>1.93</v>
      </c>
      <c r="E11" s="12">
        <v>1.96</v>
      </c>
      <c r="F11" s="13">
        <v>1.1499999999999999</v>
      </c>
    </row>
    <row r="12" spans="2:9" ht="13.5" x14ac:dyDescent="0.2">
      <c r="B12" s="9" t="s">
        <v>15</v>
      </c>
      <c r="C12" s="10">
        <v>4.84</v>
      </c>
      <c r="D12" s="11">
        <v>2.57</v>
      </c>
      <c r="E12" s="12">
        <v>3.26</v>
      </c>
      <c r="F12" s="13">
        <v>1.83</v>
      </c>
    </row>
    <row r="13" spans="2:9" ht="13.5" x14ac:dyDescent="0.2">
      <c r="B13" s="9" t="s">
        <v>16</v>
      </c>
      <c r="C13" s="10">
        <v>1.74</v>
      </c>
      <c r="D13" s="11">
        <v>1.1599999999999999</v>
      </c>
      <c r="E13" s="12">
        <v>2.2000000000000002</v>
      </c>
      <c r="F13" s="13">
        <v>1.5</v>
      </c>
    </row>
    <row r="14" spans="2:9" ht="13.5" x14ac:dyDescent="0.2">
      <c r="B14" s="9" t="s">
        <v>17</v>
      </c>
      <c r="C14" s="10">
        <v>3.07</v>
      </c>
      <c r="D14" s="11">
        <v>1.93</v>
      </c>
      <c r="E14" s="12">
        <v>1.51</v>
      </c>
      <c r="F14" s="13">
        <v>0.97</v>
      </c>
    </row>
    <row r="15" spans="2:9" ht="13.5" x14ac:dyDescent="0.2">
      <c r="B15" s="9" t="s">
        <v>18</v>
      </c>
      <c r="C15" s="10">
        <v>1.94</v>
      </c>
      <c r="D15" s="11">
        <v>1.26</v>
      </c>
      <c r="E15" s="12">
        <v>1.51</v>
      </c>
      <c r="F15" s="13">
        <v>0.98</v>
      </c>
    </row>
    <row r="16" spans="2:9" ht="13.5" x14ac:dyDescent="0.25">
      <c r="B16" s="14" t="s">
        <v>29</v>
      </c>
      <c r="C16" s="18">
        <v>1.91</v>
      </c>
      <c r="D16" s="18">
        <v>1.26</v>
      </c>
      <c r="E16" s="18">
        <v>1.88</v>
      </c>
      <c r="F16" s="18">
        <v>1.25</v>
      </c>
    </row>
    <row r="17" spans="2:6" ht="13.5" x14ac:dyDescent="0.25">
      <c r="B17" s="14" t="s">
        <v>21</v>
      </c>
      <c r="C17" s="18">
        <v>1.93</v>
      </c>
      <c r="D17" s="18">
        <v>1.35</v>
      </c>
      <c r="E17" s="18">
        <v>1.93</v>
      </c>
      <c r="F17" s="18">
        <v>1.35</v>
      </c>
    </row>
    <row r="18" spans="2:6" s="414" customFormat="1" ht="11.25" customHeight="1" x14ac:dyDescent="0.25">
      <c r="B18" s="391" t="s">
        <v>6</v>
      </c>
    </row>
    <row r="19" spans="2:6" s="414" customFormat="1" ht="11.25" customHeight="1" x14ac:dyDescent="0.25">
      <c r="B19" s="391" t="s">
        <v>7</v>
      </c>
    </row>
  </sheetData>
  <mergeCells count="3">
    <mergeCell ref="B4:B6"/>
    <mergeCell ref="C4:D5"/>
    <mergeCell ref="E4:F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H19"/>
  <sheetViews>
    <sheetView showGridLines="0" workbookViewId="0">
      <selection activeCell="A18" sqref="A18:XFD19"/>
    </sheetView>
  </sheetViews>
  <sheetFormatPr defaultRowHeight="15" x14ac:dyDescent="0.25"/>
  <cols>
    <col min="1" max="1" width="0.85546875" style="1" customWidth="1"/>
    <col min="2" max="7" width="9.140625" style="1"/>
    <col min="8" max="8" width="20.7109375" style="1" customWidth="1"/>
    <col min="9" max="16384" width="9.140625" style="1"/>
  </cols>
  <sheetData>
    <row r="2" spans="2:8" ht="14.45" customHeight="1" x14ac:dyDescent="0.25">
      <c r="B2" s="19" t="s">
        <v>312</v>
      </c>
      <c r="C2" s="272"/>
      <c r="D2" s="272"/>
      <c r="E2" s="272"/>
      <c r="F2" s="272"/>
      <c r="G2" s="19"/>
      <c r="H2" s="19"/>
    </row>
    <row r="3" spans="2:8" x14ac:dyDescent="0.25">
      <c r="B3" s="287" t="s">
        <v>250</v>
      </c>
      <c r="C3" s="288"/>
      <c r="D3" s="288"/>
      <c r="E3" s="288"/>
      <c r="F3" s="288"/>
    </row>
    <row r="4" spans="2:8" x14ac:dyDescent="0.25">
      <c r="B4" s="304" t="s">
        <v>1</v>
      </c>
      <c r="C4" s="295">
        <v>2018</v>
      </c>
      <c r="D4" s="295"/>
      <c r="E4" s="296">
        <v>2010</v>
      </c>
      <c r="F4" s="296"/>
    </row>
    <row r="5" spans="2:8" x14ac:dyDescent="0.25">
      <c r="B5" s="304"/>
      <c r="C5" s="295"/>
      <c r="D5" s="295"/>
      <c r="E5" s="296"/>
      <c r="F5" s="296"/>
    </row>
    <row r="6" spans="2:8" ht="27" x14ac:dyDescent="0.25">
      <c r="B6" s="304"/>
      <c r="C6" s="239" t="s">
        <v>249</v>
      </c>
      <c r="D6" s="239" t="s">
        <v>5</v>
      </c>
      <c r="E6" s="239" t="s">
        <v>249</v>
      </c>
      <c r="F6" s="239" t="s">
        <v>5</v>
      </c>
    </row>
    <row r="7" spans="2:8" x14ac:dyDescent="0.25">
      <c r="B7" s="22" t="s">
        <v>10</v>
      </c>
      <c r="C7" s="102">
        <v>1.56</v>
      </c>
      <c r="D7" s="247">
        <v>1.05</v>
      </c>
      <c r="E7" s="102">
        <v>1.34</v>
      </c>
      <c r="F7" s="112">
        <v>0.87</v>
      </c>
    </row>
    <row r="8" spans="2:8" x14ac:dyDescent="0.25">
      <c r="B8" s="22" t="s">
        <v>11</v>
      </c>
      <c r="C8" s="102">
        <v>1.32</v>
      </c>
      <c r="D8" s="247">
        <v>0.92</v>
      </c>
      <c r="E8" s="102">
        <v>2.04</v>
      </c>
      <c r="F8" s="112">
        <v>1.39</v>
      </c>
    </row>
    <row r="9" spans="2:8" x14ac:dyDescent="0.25">
      <c r="B9" s="22" t="s">
        <v>12</v>
      </c>
      <c r="C9" s="102">
        <v>2.33</v>
      </c>
      <c r="D9" s="247">
        <v>1.54</v>
      </c>
      <c r="E9" s="102">
        <v>1.58</v>
      </c>
      <c r="F9" s="112">
        <v>1.04</v>
      </c>
    </row>
    <row r="10" spans="2:8" x14ac:dyDescent="0.25">
      <c r="B10" s="22" t="s">
        <v>13</v>
      </c>
      <c r="C10" s="102">
        <v>1.37</v>
      </c>
      <c r="D10" s="247">
        <v>0.9</v>
      </c>
      <c r="E10" s="102">
        <v>3.35</v>
      </c>
      <c r="F10" s="112">
        <v>1.86</v>
      </c>
    </row>
    <row r="11" spans="2:8" x14ac:dyDescent="0.25">
      <c r="B11" s="22" t="s">
        <v>14</v>
      </c>
      <c r="C11" s="102">
        <v>3.23</v>
      </c>
      <c r="D11" s="247">
        <v>1.93</v>
      </c>
      <c r="E11" s="102">
        <v>2.41</v>
      </c>
      <c r="F11" s="112">
        <v>1.37</v>
      </c>
    </row>
    <row r="12" spans="2:8" x14ac:dyDescent="0.25">
      <c r="B12" s="22" t="s">
        <v>15</v>
      </c>
      <c r="C12" s="102">
        <v>4.84</v>
      </c>
      <c r="D12" s="247">
        <v>2.57</v>
      </c>
      <c r="E12" s="102">
        <v>1.68</v>
      </c>
      <c r="F12" s="112">
        <v>0.91</v>
      </c>
    </row>
    <row r="13" spans="2:8" x14ac:dyDescent="0.25">
      <c r="B13" s="22" t="s">
        <v>16</v>
      </c>
      <c r="C13" s="102">
        <v>1.74</v>
      </c>
      <c r="D13" s="247">
        <v>1.1599999999999999</v>
      </c>
      <c r="E13" s="102">
        <v>1.98</v>
      </c>
      <c r="F13" s="112">
        <v>1.29</v>
      </c>
    </row>
    <row r="14" spans="2:8" x14ac:dyDescent="0.25">
      <c r="B14" s="22" t="s">
        <v>17</v>
      </c>
      <c r="C14" s="102">
        <v>3.07</v>
      </c>
      <c r="D14" s="247">
        <v>1.93</v>
      </c>
      <c r="E14" s="102">
        <v>2.0699999999999998</v>
      </c>
      <c r="F14" s="112">
        <v>1.25</v>
      </c>
    </row>
    <row r="15" spans="2:8" x14ac:dyDescent="0.25">
      <c r="B15" s="22" t="s">
        <v>18</v>
      </c>
      <c r="C15" s="102">
        <v>1.94</v>
      </c>
      <c r="D15" s="247">
        <v>1.26</v>
      </c>
      <c r="E15" s="102">
        <v>1.81</v>
      </c>
      <c r="F15" s="112">
        <v>1.1599999999999999</v>
      </c>
    </row>
    <row r="16" spans="2:8" x14ac:dyDescent="0.25">
      <c r="B16" s="14" t="s">
        <v>29</v>
      </c>
      <c r="C16" s="111">
        <v>1.91</v>
      </c>
      <c r="D16" s="111">
        <v>1.26</v>
      </c>
      <c r="E16" s="111">
        <v>1.96</v>
      </c>
      <c r="F16" s="111">
        <v>1.25</v>
      </c>
    </row>
    <row r="17" spans="2:8" x14ac:dyDescent="0.25">
      <c r="B17" s="14" t="s">
        <v>21</v>
      </c>
      <c r="C17" s="111">
        <v>1.93</v>
      </c>
      <c r="D17" s="111">
        <v>1.35</v>
      </c>
      <c r="E17" s="111">
        <v>1.93</v>
      </c>
      <c r="F17" s="111">
        <v>1.33</v>
      </c>
    </row>
    <row r="18" spans="2:8" s="395" customFormat="1" ht="11.25" customHeight="1" x14ac:dyDescent="0.25">
      <c r="B18" s="391" t="s">
        <v>103</v>
      </c>
      <c r="C18" s="391"/>
      <c r="D18" s="391"/>
      <c r="E18" s="391"/>
      <c r="F18" s="391"/>
      <c r="G18" s="391"/>
      <c r="H18" s="391"/>
    </row>
    <row r="19" spans="2:8" s="395" customFormat="1" ht="11.25" customHeight="1" x14ac:dyDescent="0.25">
      <c r="B19" s="391" t="s">
        <v>7</v>
      </c>
      <c r="C19" s="391"/>
      <c r="D19" s="391"/>
      <c r="E19" s="391"/>
      <c r="F19" s="391"/>
      <c r="G19" s="391"/>
      <c r="H19" s="391"/>
    </row>
  </sheetData>
  <mergeCells count="4">
    <mergeCell ref="B3:F3"/>
    <mergeCell ref="B4:B6"/>
    <mergeCell ref="C4:D5"/>
    <mergeCell ref="E4:F5"/>
  </mergeCells>
  <pageMargins left="0.23622047244094491" right="0.23622047244094491" top="0.74803149606299213" bottom="0.74803149606299213" header="0.31496062992125984" footer="0.31496062992125984"/>
  <pageSetup paperSize="9" orientation="portrait" r:id="rId1"/>
  <headerFooter>
    <oddHeader>&amp;L&amp;F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I29"/>
  <sheetViews>
    <sheetView showGridLines="0" zoomScaleNormal="100" zoomScaleSheetLayoutView="100" workbookViewId="0">
      <selection activeCell="A27" sqref="A27:XFD29"/>
    </sheetView>
  </sheetViews>
  <sheetFormatPr defaultRowHeight="15" x14ac:dyDescent="0.25"/>
  <cols>
    <col min="1" max="1" width="0.85546875" style="1" customWidth="1"/>
    <col min="2" max="7" width="9.140625" style="1"/>
    <col min="8" max="8" width="10.140625" style="1" customWidth="1"/>
    <col min="9" max="9" width="10.7109375" style="1" customWidth="1"/>
    <col min="10" max="16384" width="9.140625" style="1"/>
  </cols>
  <sheetData>
    <row r="2" spans="2:9" x14ac:dyDescent="0.25">
      <c r="B2" s="298" t="s">
        <v>313</v>
      </c>
      <c r="C2" s="298"/>
      <c r="D2" s="298"/>
      <c r="E2" s="298"/>
      <c r="F2" s="298"/>
      <c r="G2" s="298"/>
      <c r="H2" s="298"/>
      <c r="I2" s="298"/>
    </row>
    <row r="3" spans="2:9" ht="14.45" customHeight="1" x14ac:dyDescent="0.25">
      <c r="B3" s="375" t="s">
        <v>303</v>
      </c>
      <c r="C3" s="273"/>
      <c r="D3" s="273"/>
      <c r="E3" s="273"/>
      <c r="F3" s="273"/>
      <c r="I3" s="271"/>
    </row>
    <row r="4" spans="2:9" ht="16.5" customHeight="1" x14ac:dyDescent="0.25">
      <c r="B4" s="305" t="s">
        <v>179</v>
      </c>
      <c r="C4" s="363" t="s">
        <v>72</v>
      </c>
      <c r="D4" s="363" t="s">
        <v>73</v>
      </c>
      <c r="E4" s="363" t="s">
        <v>38</v>
      </c>
      <c r="F4" s="363" t="s">
        <v>304</v>
      </c>
      <c r="G4" s="363" t="s">
        <v>187</v>
      </c>
      <c r="H4" s="359" t="s">
        <v>253</v>
      </c>
      <c r="I4" s="359" t="s">
        <v>252</v>
      </c>
    </row>
    <row r="5" spans="2:9" ht="16.5" customHeight="1" x14ac:dyDescent="0.25">
      <c r="B5" s="305"/>
      <c r="C5" s="363"/>
      <c r="D5" s="363"/>
      <c r="E5" s="363"/>
      <c r="F5" s="381"/>
      <c r="G5" s="381"/>
      <c r="H5" s="382"/>
      <c r="I5" s="382"/>
    </row>
    <row r="6" spans="2:9" ht="16.5" customHeight="1" x14ac:dyDescent="0.25">
      <c r="B6" s="305"/>
      <c r="C6" s="363"/>
      <c r="D6" s="363"/>
      <c r="E6" s="363"/>
      <c r="F6" s="381"/>
      <c r="G6" s="381"/>
      <c r="H6" s="382"/>
      <c r="I6" s="382"/>
    </row>
    <row r="7" spans="2:9" ht="16.5" customHeight="1" x14ac:dyDescent="0.25">
      <c r="B7" s="305"/>
      <c r="C7" s="363"/>
      <c r="D7" s="363"/>
      <c r="E7" s="363"/>
      <c r="F7" s="381"/>
      <c r="G7" s="381"/>
      <c r="H7" s="382"/>
      <c r="I7" s="382"/>
    </row>
    <row r="8" spans="2:9" ht="16.5" customHeight="1" x14ac:dyDescent="0.25">
      <c r="B8" s="305"/>
      <c r="C8" s="363"/>
      <c r="D8" s="363"/>
      <c r="E8" s="363"/>
      <c r="F8" s="381"/>
      <c r="G8" s="381"/>
      <c r="H8" s="382"/>
      <c r="I8" s="382"/>
    </row>
    <row r="9" spans="2:9" x14ac:dyDescent="0.25">
      <c r="B9" s="129">
        <v>2001</v>
      </c>
      <c r="C9" s="35">
        <v>15389</v>
      </c>
      <c r="D9" s="64">
        <v>365</v>
      </c>
      <c r="E9" s="35">
        <v>22991</v>
      </c>
      <c r="F9" s="103">
        <v>7.3405300000000002</v>
      </c>
      <c r="G9" s="102">
        <v>2.37182</v>
      </c>
      <c r="H9" s="103" t="s">
        <v>28</v>
      </c>
      <c r="I9" s="102" t="s">
        <v>28</v>
      </c>
    </row>
    <row r="10" spans="2:9" x14ac:dyDescent="0.25">
      <c r="B10" s="129">
        <v>2002</v>
      </c>
      <c r="C10" s="35">
        <v>15805</v>
      </c>
      <c r="D10" s="64">
        <v>391</v>
      </c>
      <c r="E10" s="35">
        <v>23724</v>
      </c>
      <c r="F10" s="103">
        <v>7.8780999999999999</v>
      </c>
      <c r="G10" s="102">
        <v>2.4739</v>
      </c>
      <c r="H10" s="103">
        <v>7.1233000000000004</v>
      </c>
      <c r="I10" s="102">
        <v>7.1233000000000004</v>
      </c>
    </row>
    <row r="11" spans="2:9" x14ac:dyDescent="0.25">
      <c r="B11" s="129">
        <v>2003</v>
      </c>
      <c r="C11" s="35">
        <v>14747</v>
      </c>
      <c r="D11" s="64">
        <v>350</v>
      </c>
      <c r="E11" s="35">
        <v>22181</v>
      </c>
      <c r="F11" s="103">
        <v>7.0527800000000003</v>
      </c>
      <c r="G11" s="102">
        <v>2.3733599999999999</v>
      </c>
      <c r="H11" s="103">
        <v>-10.485900000000001</v>
      </c>
      <c r="I11" s="102">
        <v>-4.1096000000000004</v>
      </c>
    </row>
    <row r="12" spans="2:9" x14ac:dyDescent="0.25">
      <c r="B12" s="129">
        <v>2004</v>
      </c>
      <c r="C12" s="35">
        <v>13813</v>
      </c>
      <c r="D12" s="64">
        <v>379</v>
      </c>
      <c r="E12" s="35">
        <v>20847</v>
      </c>
      <c r="F12" s="103">
        <v>7.6301600000000001</v>
      </c>
      <c r="G12" s="102">
        <v>2.7437900000000002</v>
      </c>
      <c r="H12" s="103">
        <v>8.2857000000000003</v>
      </c>
      <c r="I12" s="102">
        <v>3.8355999999999999</v>
      </c>
    </row>
    <row r="13" spans="2:9" x14ac:dyDescent="0.25">
      <c r="B13" s="129">
        <v>2005</v>
      </c>
      <c r="C13" s="35">
        <v>14412</v>
      </c>
      <c r="D13" s="64">
        <v>400</v>
      </c>
      <c r="E13" s="35">
        <v>21534</v>
      </c>
      <c r="F13" s="103">
        <v>8.0500900000000009</v>
      </c>
      <c r="G13" s="102">
        <v>2.7754599999999998</v>
      </c>
      <c r="H13" s="103">
        <v>5.5408999999999997</v>
      </c>
      <c r="I13" s="102">
        <v>9.5890000000000004</v>
      </c>
    </row>
    <row r="14" spans="2:9" x14ac:dyDescent="0.25">
      <c r="B14" s="129">
        <v>2006</v>
      </c>
      <c r="C14" s="35">
        <v>14203</v>
      </c>
      <c r="D14" s="64">
        <v>383</v>
      </c>
      <c r="E14" s="35">
        <v>21196</v>
      </c>
      <c r="F14" s="103">
        <v>7.7084599999999996</v>
      </c>
      <c r="G14" s="102">
        <v>2.6966100000000002</v>
      </c>
      <c r="H14" s="103">
        <v>-4.25</v>
      </c>
      <c r="I14" s="102">
        <v>4.9314999999999998</v>
      </c>
    </row>
    <row r="15" spans="2:9" x14ac:dyDescent="0.25">
      <c r="B15" s="129">
        <v>2007</v>
      </c>
      <c r="C15" s="35">
        <v>14173</v>
      </c>
      <c r="D15" s="64">
        <v>356</v>
      </c>
      <c r="E15" s="35">
        <v>21442</v>
      </c>
      <c r="F15" s="103">
        <v>7.1561300000000001</v>
      </c>
      <c r="G15" s="102">
        <v>2.5118200000000002</v>
      </c>
      <c r="H15" s="103">
        <v>-7.0495999999999999</v>
      </c>
      <c r="I15" s="102">
        <v>-2.4658000000000002</v>
      </c>
    </row>
    <row r="16" spans="2:9" x14ac:dyDescent="0.25">
      <c r="B16" s="129">
        <v>2008</v>
      </c>
      <c r="C16" s="35">
        <v>14347</v>
      </c>
      <c r="D16" s="64">
        <v>364</v>
      </c>
      <c r="E16" s="35">
        <v>21868</v>
      </c>
      <c r="F16" s="103">
        <v>7.3003600000000004</v>
      </c>
      <c r="G16" s="102">
        <v>2.5371199999999998</v>
      </c>
      <c r="H16" s="103">
        <v>2.2471999999999999</v>
      </c>
      <c r="I16" s="102">
        <v>-0.27400000000000002</v>
      </c>
    </row>
    <row r="17" spans="2:9" x14ac:dyDescent="0.25">
      <c r="B17" s="129">
        <v>2009</v>
      </c>
      <c r="C17" s="35">
        <v>14044</v>
      </c>
      <c r="D17" s="64">
        <v>325</v>
      </c>
      <c r="E17" s="35">
        <v>21742</v>
      </c>
      <c r="F17" s="103">
        <v>6.5077999999999996</v>
      </c>
      <c r="G17" s="102">
        <v>2.3141600000000002</v>
      </c>
      <c r="H17" s="103">
        <v>-10.7143</v>
      </c>
      <c r="I17" s="102">
        <v>-10.9589</v>
      </c>
    </row>
    <row r="18" spans="2:9" x14ac:dyDescent="0.25">
      <c r="B18" s="129">
        <v>2010</v>
      </c>
      <c r="C18" s="35">
        <v>14255</v>
      </c>
      <c r="D18" s="64">
        <v>279</v>
      </c>
      <c r="E18" s="35">
        <v>22004</v>
      </c>
      <c r="F18" s="103">
        <v>5.5782800000000003</v>
      </c>
      <c r="G18" s="102">
        <v>1.9572099999999999</v>
      </c>
      <c r="H18" s="103">
        <v>-14.1538</v>
      </c>
      <c r="I18" s="102">
        <v>-23.561599999999999</v>
      </c>
    </row>
    <row r="19" spans="2:9" x14ac:dyDescent="0.25">
      <c r="B19" s="129">
        <v>2011</v>
      </c>
      <c r="C19" s="35">
        <v>13283</v>
      </c>
      <c r="D19" s="64">
        <v>271</v>
      </c>
      <c r="E19" s="35">
        <v>20129</v>
      </c>
      <c r="F19" s="103">
        <v>5.4170100000000003</v>
      </c>
      <c r="G19" s="102">
        <v>2.0402</v>
      </c>
      <c r="H19" s="103">
        <v>-2.8673999999999999</v>
      </c>
      <c r="I19" s="102">
        <v>-25.753399999999999</v>
      </c>
    </row>
    <row r="20" spans="2:9" x14ac:dyDescent="0.25">
      <c r="B20" s="129">
        <v>2012</v>
      </c>
      <c r="C20" s="35">
        <v>11790</v>
      </c>
      <c r="D20" s="64">
        <v>229</v>
      </c>
      <c r="E20" s="35">
        <v>17718</v>
      </c>
      <c r="F20" s="103">
        <v>4.5800999999999998</v>
      </c>
      <c r="G20" s="102">
        <v>1.94232</v>
      </c>
      <c r="H20" s="103">
        <v>-15.498200000000001</v>
      </c>
      <c r="I20" s="102">
        <v>-37.260300000000001</v>
      </c>
    </row>
    <row r="21" spans="2:9" x14ac:dyDescent="0.25">
      <c r="B21" s="129">
        <v>2013</v>
      </c>
      <c r="C21" s="35">
        <v>11823</v>
      </c>
      <c r="D21" s="64">
        <v>254</v>
      </c>
      <c r="E21" s="35">
        <v>17726</v>
      </c>
      <c r="F21" s="103">
        <v>5.03226</v>
      </c>
      <c r="G21" s="102">
        <v>2.1483500000000002</v>
      </c>
      <c r="H21" s="103">
        <v>10.917</v>
      </c>
      <c r="I21" s="102">
        <v>-30.411000000000001</v>
      </c>
    </row>
    <row r="22" spans="2:9" x14ac:dyDescent="0.25">
      <c r="B22" s="129">
        <v>2014</v>
      </c>
      <c r="C22" s="35">
        <v>11366</v>
      </c>
      <c r="D22" s="64">
        <v>209</v>
      </c>
      <c r="E22" s="35">
        <v>17167</v>
      </c>
      <c r="F22" s="103">
        <v>4.1032599999999997</v>
      </c>
      <c r="G22" s="102">
        <v>1.8388199999999999</v>
      </c>
      <c r="H22" s="103">
        <v>-17.7165</v>
      </c>
      <c r="I22" s="102">
        <v>-42.739699999999999</v>
      </c>
    </row>
    <row r="23" spans="2:9" x14ac:dyDescent="0.25">
      <c r="B23" s="129">
        <v>2015</v>
      </c>
      <c r="C23" s="35">
        <v>10864</v>
      </c>
      <c r="D23" s="64">
        <v>225</v>
      </c>
      <c r="E23" s="35">
        <v>16224</v>
      </c>
      <c r="F23" s="103">
        <v>4.4263700000000004</v>
      </c>
      <c r="G23" s="102">
        <v>2.0710600000000001</v>
      </c>
      <c r="H23" s="103">
        <v>7.6555</v>
      </c>
      <c r="I23" s="102">
        <v>-38.356200000000001</v>
      </c>
    </row>
    <row r="24" spans="2:9" x14ac:dyDescent="0.25">
      <c r="B24" s="248">
        <v>2016</v>
      </c>
      <c r="C24" s="35">
        <v>11067</v>
      </c>
      <c r="D24" s="64">
        <v>192</v>
      </c>
      <c r="E24" s="35">
        <v>16601</v>
      </c>
      <c r="F24" s="103">
        <v>3.7903799999999999</v>
      </c>
      <c r="G24" s="102">
        <v>1.73489</v>
      </c>
      <c r="H24" s="103">
        <v>-14.666700000000001</v>
      </c>
      <c r="I24" s="102">
        <v>-47.397300000000001</v>
      </c>
    </row>
    <row r="25" spans="2:9" x14ac:dyDescent="0.25">
      <c r="B25" s="248">
        <v>2017</v>
      </c>
      <c r="C25" s="35">
        <v>11056</v>
      </c>
      <c r="D25" s="64">
        <v>208</v>
      </c>
      <c r="E25" s="35">
        <v>16457</v>
      </c>
      <c r="F25" s="103">
        <v>4.1254999999999997</v>
      </c>
      <c r="G25" s="102">
        <v>1.8813299999999999</v>
      </c>
      <c r="H25" s="103">
        <v>8.3332999999999995</v>
      </c>
      <c r="I25" s="102">
        <v>-43.0137</v>
      </c>
    </row>
    <row r="26" spans="2:9" x14ac:dyDescent="0.25">
      <c r="B26" s="248">
        <v>2018</v>
      </c>
      <c r="C26" s="35">
        <v>11019</v>
      </c>
      <c r="D26" s="64">
        <v>210</v>
      </c>
      <c r="E26" s="35">
        <v>16418</v>
      </c>
      <c r="F26" s="103">
        <v>4.1887400000000001</v>
      </c>
      <c r="G26" s="102">
        <v>1.9057999999999999</v>
      </c>
      <c r="H26" s="103">
        <v>0.96150000000000002</v>
      </c>
      <c r="I26" s="102">
        <v>-42.465800000000002</v>
      </c>
    </row>
    <row r="27" spans="2:9" s="395" customFormat="1" ht="11.25" customHeight="1" x14ac:dyDescent="0.25">
      <c r="B27" s="411" t="s">
        <v>301</v>
      </c>
      <c r="C27" s="399"/>
      <c r="D27" s="399"/>
      <c r="E27" s="399"/>
      <c r="F27" s="399"/>
      <c r="G27" s="399"/>
      <c r="H27" s="399"/>
      <c r="I27" s="399"/>
    </row>
    <row r="28" spans="2:9" s="395" customFormat="1" ht="11.25" customHeight="1" x14ac:dyDescent="0.25">
      <c r="B28" s="412" t="s">
        <v>185</v>
      </c>
      <c r="C28" s="413"/>
      <c r="D28" s="399"/>
      <c r="E28" s="399"/>
      <c r="F28" s="399"/>
      <c r="G28" s="399"/>
      <c r="H28" s="399"/>
      <c r="I28" s="399"/>
    </row>
    <row r="29" spans="2:9" s="395" customFormat="1" ht="11.25" customHeight="1" x14ac:dyDescent="0.25">
      <c r="B29" s="412" t="s">
        <v>251</v>
      </c>
      <c r="C29" s="413"/>
      <c r="D29" s="399"/>
      <c r="E29" s="399"/>
      <c r="F29" s="399"/>
      <c r="G29" s="399"/>
      <c r="H29" s="399"/>
      <c r="I29" s="399"/>
    </row>
  </sheetData>
  <mergeCells count="9">
    <mergeCell ref="B2:I2"/>
    <mergeCell ref="B4:B8"/>
    <mergeCell ref="C4:C8"/>
    <mergeCell ref="D4:D8"/>
    <mergeCell ref="E4:E8"/>
    <mergeCell ref="F4:F8"/>
    <mergeCell ref="G4:G8"/>
    <mergeCell ref="H4:H8"/>
    <mergeCell ref="I4:I8"/>
  </mergeCells>
  <pageMargins left="3.937007874015748E-2" right="3.937007874015748E-2" top="0.35433070866141736" bottom="0.35433070866141736" header="0.31496062992125984" footer="0.31496062992125984"/>
  <pageSetup paperSize="9" scale="89" orientation="portrait" r:id="rId1"/>
  <headerFooter>
    <oddHeader>&amp;L&amp;F</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N11"/>
  <sheetViews>
    <sheetView showGridLines="0" zoomScaleNormal="100" workbookViewId="0">
      <selection activeCell="B11" sqref="B11"/>
    </sheetView>
  </sheetViews>
  <sheetFormatPr defaultRowHeight="15" x14ac:dyDescent="0.25"/>
  <cols>
    <col min="1" max="1" width="0.85546875" style="1" customWidth="1"/>
    <col min="2" max="2" width="14" style="1" customWidth="1"/>
    <col min="3" max="7" width="9.140625" style="1"/>
    <col min="8" max="8" width="7.7109375" style="1" customWidth="1"/>
    <col min="9" max="9" width="7" style="1" customWidth="1"/>
    <col min="10" max="12" width="9.140625" style="1"/>
    <col min="13" max="13" width="9.7109375" style="1" bestFit="1" customWidth="1"/>
    <col min="14" max="16384" width="9.140625" style="1"/>
  </cols>
  <sheetData>
    <row r="2" spans="2:14" x14ac:dyDescent="0.25">
      <c r="B2" s="19" t="s">
        <v>314</v>
      </c>
    </row>
    <row r="3" spans="2:14" x14ac:dyDescent="0.25">
      <c r="B3" s="375" t="s">
        <v>305</v>
      </c>
    </row>
    <row r="4" spans="2:14" x14ac:dyDescent="0.25">
      <c r="B4" s="307"/>
      <c r="C4" s="295" t="s">
        <v>29</v>
      </c>
      <c r="D4" s="295" t="s">
        <v>20</v>
      </c>
      <c r="E4" s="296" t="s">
        <v>21</v>
      </c>
      <c r="F4" s="296"/>
      <c r="G4" s="295" t="s">
        <v>29</v>
      </c>
      <c r="H4" s="295" t="s">
        <v>20</v>
      </c>
      <c r="I4" s="296" t="s">
        <v>21</v>
      </c>
      <c r="J4" s="296" t="s">
        <v>21</v>
      </c>
    </row>
    <row r="5" spans="2:14" x14ac:dyDescent="0.25">
      <c r="B5" s="308"/>
      <c r="C5" s="310" t="s">
        <v>22</v>
      </c>
      <c r="D5" s="310"/>
      <c r="E5" s="310"/>
      <c r="F5" s="310"/>
      <c r="G5" s="310" t="s">
        <v>23</v>
      </c>
      <c r="H5" s="310"/>
      <c r="I5" s="310"/>
      <c r="J5" s="310"/>
    </row>
    <row r="6" spans="2:14" x14ac:dyDescent="0.25">
      <c r="B6" s="309"/>
      <c r="C6" s="20">
        <v>2010</v>
      </c>
      <c r="D6" s="20">
        <v>2018</v>
      </c>
      <c r="E6" s="20">
        <v>2010</v>
      </c>
      <c r="F6" s="20">
        <v>2018</v>
      </c>
      <c r="G6" s="21">
        <v>2010</v>
      </c>
      <c r="H6" s="21">
        <v>2018</v>
      </c>
      <c r="I6" s="21">
        <v>2010</v>
      </c>
      <c r="J6" s="21">
        <v>2018</v>
      </c>
    </row>
    <row r="7" spans="2:14" x14ac:dyDescent="0.25">
      <c r="B7" s="22" t="s">
        <v>24</v>
      </c>
      <c r="C7" s="23">
        <v>6</v>
      </c>
      <c r="D7" s="24">
        <v>1</v>
      </c>
      <c r="E7" s="25">
        <v>70</v>
      </c>
      <c r="F7" s="24">
        <v>34</v>
      </c>
      <c r="G7" s="28">
        <v>2.2000000000000002</v>
      </c>
      <c r="H7" s="27">
        <v>0.5</v>
      </c>
      <c r="I7" s="28">
        <v>1.7</v>
      </c>
      <c r="J7" s="27">
        <v>1</v>
      </c>
    </row>
    <row r="8" spans="2:14" x14ac:dyDescent="0.25">
      <c r="B8" s="22" t="s">
        <v>25</v>
      </c>
      <c r="C8" s="23">
        <v>66</v>
      </c>
      <c r="D8" s="24">
        <v>32</v>
      </c>
      <c r="E8" s="25">
        <v>668</v>
      </c>
      <c r="F8" s="24">
        <v>414</v>
      </c>
      <c r="G8" s="28">
        <v>23.7</v>
      </c>
      <c r="H8" s="27">
        <v>15.2</v>
      </c>
      <c r="I8" s="28">
        <v>16.2</v>
      </c>
      <c r="J8" s="27">
        <v>12.4</v>
      </c>
    </row>
    <row r="9" spans="2:14" x14ac:dyDescent="0.25">
      <c r="B9" s="22" t="s">
        <v>26</v>
      </c>
      <c r="C9" s="23">
        <v>70</v>
      </c>
      <c r="D9" s="24">
        <v>75</v>
      </c>
      <c r="E9" s="25">
        <v>1064</v>
      </c>
      <c r="F9" s="24">
        <v>1061</v>
      </c>
      <c r="G9" s="28">
        <v>25</v>
      </c>
      <c r="H9" s="27">
        <v>35.700000000000003</v>
      </c>
      <c r="I9" s="28">
        <v>25.9</v>
      </c>
      <c r="J9" s="27">
        <v>31.9</v>
      </c>
    </row>
    <row r="10" spans="2:14" x14ac:dyDescent="0.25">
      <c r="B10" s="22" t="s">
        <v>27</v>
      </c>
      <c r="C10" s="23">
        <v>137</v>
      </c>
      <c r="D10" s="24">
        <v>102</v>
      </c>
      <c r="E10" s="25">
        <v>2312</v>
      </c>
      <c r="F10" s="24">
        <v>1825</v>
      </c>
      <c r="G10" s="32">
        <v>49.1</v>
      </c>
      <c r="H10" s="27">
        <v>48.6</v>
      </c>
      <c r="I10" s="28">
        <v>56.2</v>
      </c>
      <c r="J10" s="27">
        <v>54.7</v>
      </c>
    </row>
    <row r="11" spans="2:14" x14ac:dyDescent="0.25">
      <c r="B11" s="14" t="s">
        <v>8</v>
      </c>
      <c r="C11" s="29">
        <v>279</v>
      </c>
      <c r="D11" s="29">
        <v>210</v>
      </c>
      <c r="E11" s="29">
        <v>4114</v>
      </c>
      <c r="F11" s="29">
        <v>3334</v>
      </c>
      <c r="G11" s="30">
        <v>100</v>
      </c>
      <c r="H11" s="30">
        <v>100</v>
      </c>
      <c r="I11" s="30">
        <v>100</v>
      </c>
      <c r="J11" s="30">
        <v>100</v>
      </c>
      <c r="M11" s="31"/>
      <c r="N11" s="31"/>
    </row>
  </sheetData>
  <mergeCells count="7">
    <mergeCell ref="B4:B6"/>
    <mergeCell ref="C4:D4"/>
    <mergeCell ref="E4:F4"/>
    <mergeCell ref="G4:H4"/>
    <mergeCell ref="I4:J4"/>
    <mergeCell ref="C5:F5"/>
    <mergeCell ref="G5:J5"/>
  </mergeCells>
  <pageMargins left="0.7" right="0.7" top="0.75" bottom="0.75" header="0.3" footer="0.3"/>
  <pageSetup paperSize="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Q12"/>
  <sheetViews>
    <sheetView showGridLines="0" zoomScaleNormal="100" workbookViewId="0">
      <selection activeCell="B12" sqref="B12"/>
    </sheetView>
  </sheetViews>
  <sheetFormatPr defaultRowHeight="12" x14ac:dyDescent="0.2"/>
  <cols>
    <col min="1" max="1" width="0.85546875" style="3" customWidth="1"/>
    <col min="2" max="2" width="13.5703125" style="3" customWidth="1"/>
    <col min="3" max="4" width="9.7109375" style="3" customWidth="1"/>
    <col min="5" max="5" width="8.85546875" style="3" customWidth="1"/>
    <col min="6" max="6" width="9.140625" style="3" bestFit="1" customWidth="1"/>
    <col min="7" max="10" width="9.140625" style="3" customWidth="1"/>
    <col min="11" max="14" width="5" style="3" bestFit="1" customWidth="1"/>
    <col min="15" max="15" width="4" style="3" bestFit="1" customWidth="1"/>
    <col min="16" max="16" width="16.28515625" style="3" bestFit="1" customWidth="1"/>
    <col min="17" max="16384" width="9.140625" style="3"/>
  </cols>
  <sheetData>
    <row r="2" spans="2:17" ht="15" x14ac:dyDescent="0.25">
      <c r="B2" s="19" t="s">
        <v>315</v>
      </c>
      <c r="C2" s="4"/>
      <c r="D2" s="4"/>
      <c r="E2" s="4"/>
      <c r="F2" s="4"/>
      <c r="G2" s="4"/>
      <c r="H2" s="4"/>
      <c r="I2" s="4"/>
      <c r="J2" s="1"/>
    </row>
    <row r="3" spans="2:17" ht="15" x14ac:dyDescent="0.25">
      <c r="B3" s="375" t="s">
        <v>305</v>
      </c>
      <c r="C3" s="272"/>
      <c r="D3" s="272"/>
      <c r="E3" s="272"/>
      <c r="F3" s="272"/>
      <c r="G3" s="272"/>
      <c r="H3" s="272"/>
      <c r="I3" s="272"/>
      <c r="J3" s="1"/>
    </row>
    <row r="4" spans="2:17" ht="12.75" x14ac:dyDescent="0.25">
      <c r="B4" s="307"/>
      <c r="C4" s="295" t="s">
        <v>29</v>
      </c>
      <c r="D4" s="295" t="s">
        <v>20</v>
      </c>
      <c r="E4" s="296" t="s">
        <v>21</v>
      </c>
      <c r="F4" s="296" t="s">
        <v>21</v>
      </c>
      <c r="G4" s="295" t="s">
        <v>29</v>
      </c>
      <c r="H4" s="295" t="s">
        <v>20</v>
      </c>
      <c r="I4" s="296" t="s">
        <v>21</v>
      </c>
      <c r="J4" s="296" t="s">
        <v>21</v>
      </c>
    </row>
    <row r="5" spans="2:17" ht="13.5" x14ac:dyDescent="0.25">
      <c r="B5" s="308"/>
      <c r="C5" s="310" t="s">
        <v>22</v>
      </c>
      <c r="D5" s="310"/>
      <c r="E5" s="310"/>
      <c r="F5" s="310"/>
      <c r="G5" s="310" t="s">
        <v>23</v>
      </c>
      <c r="H5" s="310"/>
      <c r="I5" s="310"/>
      <c r="J5" s="310"/>
      <c r="Q5" s="38"/>
    </row>
    <row r="6" spans="2:17" ht="13.5" x14ac:dyDescent="0.25">
      <c r="B6" s="309"/>
      <c r="C6" s="33">
        <v>2010</v>
      </c>
      <c r="D6" s="21">
        <v>2018</v>
      </c>
      <c r="E6" s="21">
        <v>2010</v>
      </c>
      <c r="F6" s="21">
        <v>2018</v>
      </c>
      <c r="G6" s="20">
        <v>2010</v>
      </c>
      <c r="H6" s="20">
        <v>2018</v>
      </c>
      <c r="I6" s="20">
        <v>2010</v>
      </c>
      <c r="J6" s="20">
        <v>2018</v>
      </c>
      <c r="Q6" s="38"/>
    </row>
    <row r="7" spans="2:17" ht="13.5" x14ac:dyDescent="0.25">
      <c r="B7" s="22" t="s">
        <v>30</v>
      </c>
      <c r="C7" s="35">
        <v>21</v>
      </c>
      <c r="D7" s="36">
        <v>7</v>
      </c>
      <c r="E7" s="37">
        <v>206</v>
      </c>
      <c r="F7" s="36">
        <v>108</v>
      </c>
      <c r="G7" s="26">
        <v>7.5</v>
      </c>
      <c r="H7" s="27">
        <v>3.3</v>
      </c>
      <c r="I7" s="28">
        <v>5</v>
      </c>
      <c r="J7" s="27">
        <v>3.2</v>
      </c>
      <c r="Q7" s="38"/>
    </row>
    <row r="8" spans="2:17" ht="13.5" x14ac:dyDescent="0.25">
      <c r="B8" s="22" t="s">
        <v>31</v>
      </c>
      <c r="C8" s="35">
        <v>63</v>
      </c>
      <c r="D8" s="36">
        <v>58</v>
      </c>
      <c r="E8" s="37">
        <v>950</v>
      </c>
      <c r="F8" s="36">
        <v>687</v>
      </c>
      <c r="G8" s="26">
        <v>22.6</v>
      </c>
      <c r="H8" s="27">
        <v>27.6</v>
      </c>
      <c r="I8" s="28">
        <v>23.1</v>
      </c>
      <c r="J8" s="27">
        <v>20.6</v>
      </c>
      <c r="Q8" s="38"/>
    </row>
    <row r="9" spans="2:17" ht="13.5" x14ac:dyDescent="0.25">
      <c r="B9" s="22" t="s">
        <v>32</v>
      </c>
      <c r="C9" s="35">
        <v>9</v>
      </c>
      <c r="D9" s="36">
        <v>4</v>
      </c>
      <c r="E9" s="37">
        <v>265</v>
      </c>
      <c r="F9" s="36">
        <v>219</v>
      </c>
      <c r="G9" s="26">
        <v>3.2</v>
      </c>
      <c r="H9" s="27">
        <v>1.9</v>
      </c>
      <c r="I9" s="28">
        <v>6.4</v>
      </c>
      <c r="J9" s="27">
        <v>6.6</v>
      </c>
      <c r="Q9" s="38"/>
    </row>
    <row r="10" spans="2:17" ht="13.5" x14ac:dyDescent="0.25">
      <c r="B10" s="22" t="s">
        <v>33</v>
      </c>
      <c r="C10" s="35">
        <v>47</v>
      </c>
      <c r="D10" s="36">
        <v>43</v>
      </c>
      <c r="E10" s="37">
        <v>621</v>
      </c>
      <c r="F10" s="36">
        <v>612</v>
      </c>
      <c r="G10" s="26">
        <v>16.8</v>
      </c>
      <c r="H10" s="27">
        <v>20.5</v>
      </c>
      <c r="I10" s="28">
        <v>15.1</v>
      </c>
      <c r="J10" s="27">
        <v>18.399999999999999</v>
      </c>
      <c r="Q10" s="38"/>
    </row>
    <row r="11" spans="2:17" ht="13.5" x14ac:dyDescent="0.25">
      <c r="B11" s="22" t="s">
        <v>34</v>
      </c>
      <c r="C11" s="35">
        <v>139</v>
      </c>
      <c r="D11" s="36">
        <v>98</v>
      </c>
      <c r="E11" s="37">
        <v>2072</v>
      </c>
      <c r="F11" s="36">
        <v>1708</v>
      </c>
      <c r="G11" s="26">
        <v>49.8</v>
      </c>
      <c r="H11" s="27">
        <v>46.7</v>
      </c>
      <c r="I11" s="28">
        <v>50.4</v>
      </c>
      <c r="J11" s="27">
        <v>51.2</v>
      </c>
      <c r="Q11" s="38"/>
    </row>
    <row r="12" spans="2:17" ht="13.5" x14ac:dyDescent="0.25">
      <c r="B12" s="14" t="s">
        <v>8</v>
      </c>
      <c r="C12" s="29">
        <v>279</v>
      </c>
      <c r="D12" s="29">
        <v>210</v>
      </c>
      <c r="E12" s="29">
        <v>4114</v>
      </c>
      <c r="F12" s="29">
        <v>3334</v>
      </c>
      <c r="G12" s="30">
        <v>100</v>
      </c>
      <c r="H12" s="30">
        <v>100</v>
      </c>
      <c r="I12" s="30">
        <v>100</v>
      </c>
      <c r="J12" s="30">
        <v>100</v>
      </c>
      <c r="P12" s="34"/>
      <c r="Q12" s="38"/>
    </row>
  </sheetData>
  <mergeCells count="7">
    <mergeCell ref="B4:B6"/>
    <mergeCell ref="C4:D4"/>
    <mergeCell ref="E4:F4"/>
    <mergeCell ref="G4:H4"/>
    <mergeCell ref="I4:J4"/>
    <mergeCell ref="C5:F5"/>
    <mergeCell ref="G5:J5"/>
  </mergeCells>
  <pageMargins left="0.7" right="0.7" top="0.75" bottom="0.75" header="0.3" footer="0.3"/>
  <pageSetup paperSize="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J20"/>
  <sheetViews>
    <sheetView showGridLines="0" zoomScaleNormal="100" workbookViewId="0">
      <selection activeCell="B20" sqref="B20"/>
    </sheetView>
  </sheetViews>
  <sheetFormatPr defaultRowHeight="11.25" x14ac:dyDescent="0.2"/>
  <cols>
    <col min="1" max="1" width="0.85546875" style="40" customWidth="1"/>
    <col min="2" max="2" width="13.5703125" style="49" customWidth="1"/>
    <col min="3" max="3" width="10.28515625" style="39" bestFit="1" customWidth="1"/>
    <col min="4" max="4" width="9.85546875" style="39" bestFit="1" customWidth="1"/>
    <col min="5" max="5" width="10.28515625" style="39" bestFit="1" customWidth="1"/>
    <col min="6" max="6" width="9.85546875" style="39" bestFit="1" customWidth="1"/>
    <col min="7" max="7" width="13.85546875" style="39" bestFit="1" customWidth="1"/>
    <col min="8" max="8" width="13.42578125" style="39" bestFit="1" customWidth="1"/>
    <col min="9" max="9" width="13.85546875" style="39" bestFit="1" customWidth="1"/>
    <col min="10" max="10" width="13.42578125" style="39" bestFit="1" customWidth="1"/>
    <col min="11" max="16384" width="9.140625" style="40"/>
  </cols>
  <sheetData>
    <row r="2" spans="2:10" ht="12.75" x14ac:dyDescent="0.2">
      <c r="B2" s="19" t="s">
        <v>316</v>
      </c>
    </row>
    <row r="3" spans="2:10" ht="12.75" x14ac:dyDescent="0.2">
      <c r="B3" s="41" t="s">
        <v>35</v>
      </c>
    </row>
    <row r="4" spans="2:10" ht="13.5" x14ac:dyDescent="0.25">
      <c r="B4" s="383" t="s">
        <v>36</v>
      </c>
      <c r="C4" s="384" t="s">
        <v>29</v>
      </c>
      <c r="D4" s="384"/>
      <c r="E4" s="384"/>
      <c r="F4" s="384"/>
      <c r="G4" s="385" t="s">
        <v>21</v>
      </c>
      <c r="H4" s="385"/>
      <c r="I4" s="385"/>
      <c r="J4" s="385"/>
    </row>
    <row r="5" spans="2:10" ht="13.5" x14ac:dyDescent="0.25">
      <c r="B5" s="383"/>
      <c r="C5" s="311">
        <v>2010</v>
      </c>
      <c r="D5" s="311"/>
      <c r="E5" s="312">
        <v>2018</v>
      </c>
      <c r="F5" s="312"/>
      <c r="G5" s="311">
        <v>2010</v>
      </c>
      <c r="H5" s="311"/>
      <c r="I5" s="312">
        <v>2018</v>
      </c>
      <c r="J5" s="312"/>
    </row>
    <row r="6" spans="2:10" ht="13.5" x14ac:dyDescent="0.25">
      <c r="B6" s="383"/>
      <c r="C6" s="269" t="s">
        <v>37</v>
      </c>
      <c r="D6" s="269" t="s">
        <v>38</v>
      </c>
      <c r="E6" s="269" t="s">
        <v>37</v>
      </c>
      <c r="F6" s="269" t="s">
        <v>38</v>
      </c>
      <c r="G6" s="269" t="s">
        <v>37</v>
      </c>
      <c r="H6" s="269" t="s">
        <v>38</v>
      </c>
      <c r="I6" s="269" t="s">
        <v>37</v>
      </c>
      <c r="J6" s="269" t="s">
        <v>38</v>
      </c>
    </row>
    <row r="7" spans="2:10" ht="13.5" x14ac:dyDescent="0.25">
      <c r="B7" s="386" t="s">
        <v>39</v>
      </c>
      <c r="C7" s="42">
        <v>2</v>
      </c>
      <c r="D7" s="43">
        <v>247</v>
      </c>
      <c r="E7" s="44">
        <v>1</v>
      </c>
      <c r="F7" s="45">
        <v>175</v>
      </c>
      <c r="G7" s="42">
        <v>27</v>
      </c>
      <c r="H7" s="43">
        <v>3381</v>
      </c>
      <c r="I7" s="46">
        <v>15</v>
      </c>
      <c r="J7" s="45">
        <v>3151</v>
      </c>
    </row>
    <row r="8" spans="2:10" ht="13.5" x14ac:dyDescent="0.25">
      <c r="B8" s="386" t="s">
        <v>40</v>
      </c>
      <c r="C8" s="47" t="s">
        <v>28</v>
      </c>
      <c r="D8" s="43">
        <v>262</v>
      </c>
      <c r="E8" s="48" t="s">
        <v>28</v>
      </c>
      <c r="F8" s="45">
        <v>177</v>
      </c>
      <c r="G8" s="42">
        <v>14</v>
      </c>
      <c r="H8" s="43">
        <v>3137</v>
      </c>
      <c r="I8" s="46">
        <v>9</v>
      </c>
      <c r="J8" s="45">
        <v>2830</v>
      </c>
    </row>
    <row r="9" spans="2:10" ht="13.5" x14ac:dyDescent="0.25">
      <c r="B9" s="386" t="s">
        <v>41</v>
      </c>
      <c r="C9" s="44">
        <v>4</v>
      </c>
      <c r="D9" s="43">
        <v>594</v>
      </c>
      <c r="E9" s="47" t="s">
        <v>28</v>
      </c>
      <c r="F9" s="45">
        <v>433</v>
      </c>
      <c r="G9" s="42">
        <v>29</v>
      </c>
      <c r="H9" s="43">
        <v>6314</v>
      </c>
      <c r="I9" s="46">
        <v>10</v>
      </c>
      <c r="J9" s="45">
        <v>4925</v>
      </c>
    </row>
    <row r="10" spans="2:10" ht="13.5" x14ac:dyDescent="0.25">
      <c r="B10" s="386" t="s">
        <v>42</v>
      </c>
      <c r="C10" s="42">
        <v>10</v>
      </c>
      <c r="D10" s="43">
        <v>1686</v>
      </c>
      <c r="E10" s="44">
        <v>8</v>
      </c>
      <c r="F10" s="45">
        <v>1124</v>
      </c>
      <c r="G10" s="42">
        <v>121</v>
      </c>
      <c r="H10" s="43">
        <v>14678</v>
      </c>
      <c r="I10" s="46">
        <v>61</v>
      </c>
      <c r="J10" s="45">
        <v>8814</v>
      </c>
    </row>
    <row r="11" spans="2:10" ht="13.5" x14ac:dyDescent="0.25">
      <c r="B11" s="386" t="s">
        <v>43</v>
      </c>
      <c r="C11" s="42">
        <v>28</v>
      </c>
      <c r="D11" s="43">
        <v>2314</v>
      </c>
      <c r="E11" s="46">
        <v>10</v>
      </c>
      <c r="F11" s="45">
        <v>1403</v>
      </c>
      <c r="G11" s="42">
        <v>253</v>
      </c>
      <c r="H11" s="43">
        <v>23858</v>
      </c>
      <c r="I11" s="46">
        <v>168</v>
      </c>
      <c r="J11" s="45">
        <v>15657</v>
      </c>
    </row>
    <row r="12" spans="2:10" ht="13.5" x14ac:dyDescent="0.25">
      <c r="B12" s="386" t="s">
        <v>44</v>
      </c>
      <c r="C12" s="42">
        <v>28</v>
      </c>
      <c r="D12" s="43">
        <v>2536</v>
      </c>
      <c r="E12" s="44">
        <v>14</v>
      </c>
      <c r="F12" s="45">
        <v>1579</v>
      </c>
      <c r="G12" s="42">
        <v>294</v>
      </c>
      <c r="H12" s="43">
        <v>28690</v>
      </c>
      <c r="I12" s="46">
        <v>185</v>
      </c>
      <c r="J12" s="45">
        <v>20657</v>
      </c>
    </row>
    <row r="13" spans="2:10" ht="13.5" x14ac:dyDescent="0.25">
      <c r="B13" s="386" t="s">
        <v>45</v>
      </c>
      <c r="C13" s="42">
        <v>22</v>
      </c>
      <c r="D13" s="43">
        <v>2539</v>
      </c>
      <c r="E13" s="46">
        <v>22</v>
      </c>
      <c r="F13" s="45">
        <v>1636</v>
      </c>
      <c r="G13" s="42">
        <v>351</v>
      </c>
      <c r="H13" s="43">
        <v>32620</v>
      </c>
      <c r="I13" s="46">
        <v>216</v>
      </c>
      <c r="J13" s="45">
        <v>23488</v>
      </c>
    </row>
    <row r="14" spans="2:10" ht="13.5" x14ac:dyDescent="0.25">
      <c r="B14" s="386" t="s">
        <v>46</v>
      </c>
      <c r="C14" s="42">
        <v>49</v>
      </c>
      <c r="D14" s="43">
        <v>5539</v>
      </c>
      <c r="E14" s="46">
        <v>41</v>
      </c>
      <c r="F14" s="45">
        <v>3805</v>
      </c>
      <c r="G14" s="42">
        <v>948</v>
      </c>
      <c r="H14" s="43">
        <v>86891</v>
      </c>
      <c r="I14" s="46">
        <v>597</v>
      </c>
      <c r="J14" s="45">
        <v>58532</v>
      </c>
    </row>
    <row r="15" spans="2:10" ht="13.5" x14ac:dyDescent="0.25">
      <c r="B15" s="386" t="s">
        <v>47</v>
      </c>
      <c r="C15" s="42">
        <v>31</v>
      </c>
      <c r="D15" s="43">
        <v>2426</v>
      </c>
      <c r="E15" s="46">
        <v>15</v>
      </c>
      <c r="F15" s="45">
        <v>2354</v>
      </c>
      <c r="G15" s="42">
        <v>522</v>
      </c>
      <c r="H15" s="43">
        <v>40907</v>
      </c>
      <c r="I15" s="46">
        <v>449</v>
      </c>
      <c r="J15" s="45">
        <v>40280</v>
      </c>
    </row>
    <row r="16" spans="2:10" ht="13.5" x14ac:dyDescent="0.25">
      <c r="B16" s="386" t="s">
        <v>48</v>
      </c>
      <c r="C16" s="42">
        <v>16</v>
      </c>
      <c r="D16" s="43">
        <v>860</v>
      </c>
      <c r="E16" s="46">
        <v>14</v>
      </c>
      <c r="F16" s="45">
        <v>955</v>
      </c>
      <c r="G16" s="42">
        <v>195</v>
      </c>
      <c r="H16" s="43">
        <v>13488</v>
      </c>
      <c r="I16" s="46">
        <v>242</v>
      </c>
      <c r="J16" s="45">
        <v>15826</v>
      </c>
    </row>
    <row r="17" spans="2:10" ht="13.5" x14ac:dyDescent="0.25">
      <c r="B17" s="386" t="s">
        <v>49</v>
      </c>
      <c r="C17" s="42">
        <v>12</v>
      </c>
      <c r="D17" s="43">
        <v>737</v>
      </c>
      <c r="E17" s="46">
        <v>8</v>
      </c>
      <c r="F17" s="45">
        <v>681</v>
      </c>
      <c r="G17" s="42">
        <v>202</v>
      </c>
      <c r="H17" s="43">
        <v>11264</v>
      </c>
      <c r="I17" s="46">
        <v>203</v>
      </c>
      <c r="J17" s="45">
        <v>11671</v>
      </c>
    </row>
    <row r="18" spans="2:10" ht="13.5" x14ac:dyDescent="0.25">
      <c r="B18" s="386" t="s">
        <v>50</v>
      </c>
      <c r="C18" s="42">
        <v>70</v>
      </c>
      <c r="D18" s="43">
        <v>1497</v>
      </c>
      <c r="E18" s="46">
        <v>75</v>
      </c>
      <c r="F18" s="45">
        <v>1555</v>
      </c>
      <c r="G18" s="42">
        <v>1064</v>
      </c>
      <c r="H18" s="43">
        <v>28223</v>
      </c>
      <c r="I18" s="46">
        <v>1061</v>
      </c>
      <c r="J18" s="45">
        <v>30110</v>
      </c>
    </row>
    <row r="19" spans="2:10" ht="13.5" x14ac:dyDescent="0.25">
      <c r="B19" s="386" t="s">
        <v>51</v>
      </c>
      <c r="C19" s="42">
        <v>7</v>
      </c>
      <c r="D19" s="43">
        <v>767</v>
      </c>
      <c r="E19" s="42">
        <v>2</v>
      </c>
      <c r="F19" s="45">
        <v>541</v>
      </c>
      <c r="G19" s="42">
        <v>94</v>
      </c>
      <c r="H19" s="43">
        <v>11269</v>
      </c>
      <c r="I19" s="46">
        <v>118</v>
      </c>
      <c r="J19" s="45">
        <v>6978</v>
      </c>
    </row>
    <row r="20" spans="2:10" ht="13.5" x14ac:dyDescent="0.25">
      <c r="B20" s="14" t="s">
        <v>8</v>
      </c>
      <c r="C20" s="104">
        <v>279</v>
      </c>
      <c r="D20" s="29">
        <v>22004</v>
      </c>
      <c r="E20" s="104">
        <v>210</v>
      </c>
      <c r="F20" s="29">
        <v>16418</v>
      </c>
      <c r="G20" s="104">
        <v>4114</v>
      </c>
      <c r="H20" s="29">
        <v>304720</v>
      </c>
      <c r="I20" s="104">
        <v>3334</v>
      </c>
      <c r="J20" s="29">
        <v>242919</v>
      </c>
    </row>
  </sheetData>
  <mergeCells count="7">
    <mergeCell ref="B4:B6"/>
    <mergeCell ref="C4:F4"/>
    <mergeCell ref="G4:J4"/>
    <mergeCell ref="C5:D5"/>
    <mergeCell ref="E5:F5"/>
    <mergeCell ref="G5:H5"/>
    <mergeCell ref="I5:J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35</vt:i4>
      </vt:variant>
      <vt:variant>
        <vt:lpstr>Intervalli denominati</vt:lpstr>
      </vt:variant>
      <vt:variant>
        <vt:i4>1</vt:i4>
      </vt:variant>
    </vt:vector>
  </HeadingPairs>
  <TitlesOfParts>
    <vt:vector size="36" baseType="lpstr">
      <vt:lpstr>Tav.1</vt:lpstr>
      <vt:lpstr>Tav.1.1</vt:lpstr>
      <vt:lpstr>Tav.1.2</vt:lpstr>
      <vt:lpstr>Tav.2</vt:lpstr>
      <vt:lpstr>Tav.2.1</vt:lpstr>
      <vt:lpstr>Tav.3</vt:lpstr>
      <vt:lpstr>Tav.4.1</vt:lpstr>
      <vt:lpstr>Tav.4.2</vt:lpstr>
      <vt:lpstr>Tav 4.3</vt:lpstr>
      <vt:lpstr>Tav.5</vt:lpstr>
      <vt:lpstr>Tav.5.1</vt:lpstr>
      <vt:lpstr>Tav.5.2</vt:lpstr>
      <vt:lpstr>Tav.6</vt:lpstr>
      <vt:lpstr>Tav.6.1</vt:lpstr>
      <vt:lpstr>Tav.6.2</vt:lpstr>
      <vt:lpstr>Tav.7</vt:lpstr>
      <vt:lpstr>Tav.8</vt:lpstr>
      <vt:lpstr>Tav.9</vt:lpstr>
      <vt:lpstr>Tav.10</vt:lpstr>
      <vt:lpstr>Tav.10.1</vt:lpstr>
      <vt:lpstr>Tav.10.2</vt:lpstr>
      <vt:lpstr>Tav.11</vt:lpstr>
      <vt:lpstr>Tav.11.1</vt:lpstr>
      <vt:lpstr>Tav.12</vt:lpstr>
      <vt:lpstr>Tav.13</vt:lpstr>
      <vt:lpstr>Tav.14</vt:lpstr>
      <vt:lpstr>Tav.15</vt:lpstr>
      <vt:lpstr>Tav.16</vt:lpstr>
      <vt:lpstr>Tav.17</vt:lpstr>
      <vt:lpstr>Tav.18</vt:lpstr>
      <vt:lpstr>Tav.19</vt:lpstr>
      <vt:lpstr>Tav.20</vt:lpstr>
      <vt:lpstr>Tav.21</vt:lpstr>
      <vt:lpstr>Tav.22</vt:lpstr>
      <vt:lpstr>Tav.23</vt:lpstr>
      <vt:lpstr>Tav.3!Area_stampa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Lorella LS. Sicuro</dc:creator>
  <cp:lastModifiedBy>Roberto Antonello Palumbo</cp:lastModifiedBy>
  <cp:lastPrinted>2018-10-24T09:14:46Z</cp:lastPrinted>
  <dcterms:created xsi:type="dcterms:W3CDTF">2018-09-24T07:48:16Z</dcterms:created>
  <dcterms:modified xsi:type="dcterms:W3CDTF">2019-11-11T10:33:11Z</dcterms:modified>
</cp:coreProperties>
</file>