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786" activeTab="3"/>
  </bookViews>
  <sheets>
    <sheet name="Tav.1" sheetId="112" r:id="rId1"/>
    <sheet name="Tav.1.1" sheetId="114" r:id="rId2"/>
    <sheet name="Tav.1.2" sheetId="102" r:id="rId3"/>
    <sheet name="Tav.2" sheetId="83" r:id="rId4"/>
    <sheet name="Tav.2.1" sheetId="55" r:id="rId5"/>
    <sheet name="Tav.3" sheetId="103" r:id="rId6"/>
    <sheet name="Tav.4.1" sheetId="84" r:id="rId7"/>
    <sheet name="Tav.4.2" sheetId="85" r:id="rId8"/>
    <sheet name="Tav 4.3" sheetId="86" r:id="rId9"/>
    <sheet name="Tav.5" sheetId="67" r:id="rId10"/>
    <sheet name="Tav.5.1" sheetId="92" r:id="rId11"/>
    <sheet name="Tav.5.2" sheetId="93" r:id="rId12"/>
    <sheet name="Tav.6" sheetId="87" r:id="rId13"/>
    <sheet name="Tav.6.1" sheetId="88" r:id="rId14"/>
    <sheet name="Tav.6.2" sheetId="89" r:id="rId15"/>
    <sheet name="Tav.7" sheetId="90" r:id="rId16"/>
    <sheet name="Tav.8" sheetId="91" r:id="rId17"/>
    <sheet name="Tav.9" sheetId="107" r:id="rId18"/>
    <sheet name="Tav.10" sheetId="108" r:id="rId19"/>
    <sheet name="Tav.10.1" sheetId="109" r:id="rId20"/>
    <sheet name="Tav.10.2" sheetId="110" r:id="rId21"/>
    <sheet name="Tav.11" sheetId="72" r:id="rId22"/>
    <sheet name="Tav.11.1" sheetId="113" r:id="rId23"/>
    <sheet name="Tav.12" sheetId="73" r:id="rId24"/>
    <sheet name="Tav.13" sheetId="94" r:id="rId25"/>
    <sheet name="Tav.14" sheetId="95" r:id="rId26"/>
    <sheet name="Tav.15" sheetId="104" r:id="rId27"/>
    <sheet name="Tav.16" sheetId="96" r:id="rId28"/>
    <sheet name="Tav.17" sheetId="100" r:id="rId29"/>
    <sheet name="Tav.18" sheetId="101" r:id="rId30"/>
    <sheet name="Tav.19" sheetId="105" r:id="rId31"/>
    <sheet name="Tav.20" sheetId="97" r:id="rId32"/>
    <sheet name="Tav.21" sheetId="98" r:id="rId33"/>
    <sheet name="Tav.22" sheetId="99" r:id="rId34"/>
    <sheet name="Tav.23" sheetId="111" r:id="rId35"/>
  </sheets>
  <definedNames>
    <definedName name="_xlnm.Print_Area" localSheetId="5">Tav.3!$A$1:$L$32</definedName>
  </definedNames>
  <calcPr calcId="145621"/>
</workbook>
</file>

<file path=xl/calcChain.xml><?xml version="1.0" encoding="utf-8"?>
<calcChain xmlns="http://schemas.openxmlformats.org/spreadsheetml/2006/main">
  <c r="D26" i="105" l="1"/>
</calcChain>
</file>

<file path=xl/sharedStrings.xml><?xml version="1.0" encoding="utf-8"?>
<sst xmlns="http://schemas.openxmlformats.org/spreadsheetml/2006/main" count="1016" uniqueCount="327">
  <si>
    <t>PROVINCE</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</si>
  <si>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</si>
  <si>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</si>
  <si>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</si>
  <si>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</si>
  <si>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</si>
  <si>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</si>
  <si>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</si>
  <si>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Totale</t>
  </si>
  <si>
    <t>Torino</t>
  </si>
  <si>
    <t>Vercelli</t>
  </si>
  <si>
    <t>Novara</t>
  </si>
  <si>
    <t>Cuneo</t>
  </si>
  <si>
    <t>Asti</t>
  </si>
  <si>
    <t>Alessandria</t>
  </si>
  <si>
    <t>Biella</t>
  </si>
  <si>
    <t>Verbania</t>
  </si>
  <si>
    <t>(b)</t>
  </si>
  <si>
    <t>Piemonte</t>
  </si>
  <si>
    <t>Puglia</t>
  </si>
  <si>
    <t>Italia</t>
  </si>
  <si>
    <t>Valori assoluti</t>
  </si>
  <si>
    <t>Composizioni percentuali</t>
  </si>
  <si>
    <t>Bambini (0 - 14)</t>
  </si>
  <si>
    <t>Giovani (15 - 24)</t>
  </si>
  <si>
    <t>Anziani (65+)</t>
  </si>
  <si>
    <t>Altri utenti</t>
  </si>
  <si>
    <t>-</t>
  </si>
  <si>
    <t>Ciclomotori  (a)</t>
  </si>
  <si>
    <t>Motocicli (a)</t>
  </si>
  <si>
    <t>Velocipedi (a)</t>
  </si>
  <si>
    <t>Pedoni</t>
  </si>
  <si>
    <t>Altri Utenti</t>
  </si>
  <si>
    <t>(a) Conducenti e passeggeri.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</si>
  <si>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</si>
  <si>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</si>
  <si>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</si>
  <si>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</si>
  <si>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</si>
  <si>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</si>
  <si>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</si>
  <si>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</si>
  <si>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</si>
  <si>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</si>
  <si>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</si>
  <si>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</si>
  <si>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</si>
  <si>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</si>
  <si>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</si>
  <si>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</si>
  <si>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</si>
  <si>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</si>
  <si>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</si>
  <si>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</si>
  <si>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</si>
  <si>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</si>
  <si>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</si>
  <si>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</si>
  <si>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</si>
  <si>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</si>
  <si>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</si>
  <si>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PIEMONTE.</t>
  </si>
  <si>
    <t>ITALIA</t>
  </si>
  <si>
    <t>Anno 2018, composizioni percentuali</t>
  </si>
  <si>
    <t>Strade Urbane</t>
  </si>
  <si>
    <t>TAVOLA 6.1. INCIDENTI STRADALI CON LESIONI A PERSONE PER PROVINCIA, CARATTERISTICA DELLA STRADA E AMBITO STRADALE. PIEMONTE.</t>
  </si>
  <si>
    <t>Strade ExtraUrbane</t>
  </si>
  <si>
    <t>TAVOLA  6.2. INCIDENTI STRADALI CON LESIONI A PERSONE PER PROVINCIA, CARATTERISTICA DELLA STRADA E AMBITO STRADALE. PIEMONTE.</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</si>
  <si>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</si>
  <si>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</si>
  <si>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</si>
  <si>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</si>
  <si>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</si>
  <si>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</si>
  <si>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</si>
  <si>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</si>
  <si>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</si>
  <si>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</si>
  <si>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</si>
  <si>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</si>
  <si>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</si>
  <si>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</si>
  <si>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</si>
  <si>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</si>
  <si>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</si>
  <si>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</si>
  <si>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</si>
  <si>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</si>
  <si>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</si>
  <si>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</si>
  <si>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</si>
  <si>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</si>
  <si>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TAVOLA 8. INCIDENTI STRADALI CON LESIONI A PERSONE, MORTI E FERITI PER GIORNO DELLA SETTIMANA. PIEMONTE.</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</si>
  <si>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</si>
  <si>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</si>
  <si>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</si>
  <si>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</si>
  <si>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</si>
  <si>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</si>
  <si>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</si>
  <si>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</si>
  <si>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</si>
  <si>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</si>
  <si>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</si>
  <si>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PIEMONTE.</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</si>
  <si>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</si>
  <si>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</si>
  <si>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</si>
  <si>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</si>
  <si>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</si>
  <si>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</si>
  <si>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</si>
  <si>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</si>
  <si>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</si>
  <si>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</si>
  <si>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</si>
  <si>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</si>
  <si>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</si>
  <si>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</si>
  <si>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</si>
  <si>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</si>
  <si>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</si>
  <si>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</si>
  <si>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</si>
  <si>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</si>
  <si>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Totale generale</t>
  </si>
  <si>
    <t>Frenata improvvisa</t>
  </si>
  <si>
    <t>Urto con treno</t>
  </si>
  <si>
    <t>Tavola 13. INCIDENTI STRADALI CON LESIONI A PERSONE INFORTUNATE SECONDO LA NATURA - Piemonte , Anno 2018, valori assoluti e composizioni percentuali e indice di mortalità.</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</si>
  <si>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</si>
  <si>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</si>
  <si>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</si>
  <si>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</si>
  <si>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</si>
  <si>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</si>
  <si>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</si>
  <si>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</si>
  <si>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</si>
  <si>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</si>
  <si>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</si>
  <si>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</si>
  <si>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</si>
  <si>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</si>
  <si>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</si>
  <si>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</si>
  <si>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</si>
  <si>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</si>
  <si>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</si>
  <si>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</si>
  <si>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</si>
  <si>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</si>
  <si>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</si>
  <si>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</si>
  <si>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</si>
  <si>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</si>
  <si>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</si>
  <si>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</si>
  <si>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</si>
  <si>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</si>
  <si>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</si>
  <si>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</si>
  <si>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</si>
  <si>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</si>
  <si>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</si>
  <si>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</si>
  <si>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</si>
  <si>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</si>
  <si>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</si>
  <si>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</si>
  <si>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</si>
  <si>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</si>
  <si>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</si>
  <si>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</si>
  <si>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</si>
  <si>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</si>
  <si>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</si>
  <si>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</si>
  <si>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Altri comuni</t>
  </si>
  <si>
    <t>Totale comuni &gt;30.000 abitanti</t>
  </si>
  <si>
    <t>Casale Monferrato</t>
  </si>
  <si>
    <t>Alba</t>
  </si>
  <si>
    <t>Venaria Reale</t>
  </si>
  <si>
    <t>Settimo Torinese</t>
  </si>
  <si>
    <t>Rivoli</t>
  </si>
  <si>
    <t>Pinerolo</t>
  </si>
  <si>
    <t>Nichelino</t>
  </si>
  <si>
    <t>Moncalieri</t>
  </si>
  <si>
    <t>Grugliasco</t>
  </si>
  <si>
    <t>Collegno</t>
  </si>
  <si>
    <t>Chieri</t>
  </si>
  <si>
    <t>Altri Comuni</t>
  </si>
  <si>
    <t>Feriti per 100.000 ab.</t>
  </si>
  <si>
    <t>Morti per 100.000 ab.</t>
  </si>
  <si>
    <t>Incidenti per 1.000 ab.</t>
  </si>
  <si>
    <t>CAPOLUOGHI</t>
  </si>
  <si>
    <t>Anno 2018, valori assoluti e indicatori</t>
  </si>
  <si>
    <t xml:space="preserve">Strade extra-urbane </t>
  </si>
  <si>
    <r>
      <t xml:space="preserve">CAPOLUOGHI
</t>
    </r>
    <r>
      <rPr>
        <sz val="9"/>
        <color rgb="FF000000"/>
        <rFont val="Arial Narrow"/>
        <family val="2"/>
      </rPr>
      <t>Altri Comuni</t>
    </r>
  </si>
  <si>
    <t xml:space="preserve">Anno 2018, valori assoluti </t>
  </si>
  <si>
    <t>Anni 2018 e 2010</t>
  </si>
  <si>
    <t xml:space="preserve"> Indice  di      mortalità (a)</t>
  </si>
  <si>
    <t>Variazioni %                                           2018/2010</t>
  </si>
  <si>
    <t>TIPOLOGIA DI COMUNE</t>
  </si>
  <si>
    <t xml:space="preserve">Variazioni </t>
  </si>
  <si>
    <t>2018/2017</t>
  </si>
  <si>
    <t>Numero comuni</t>
  </si>
  <si>
    <t>Polo</t>
  </si>
  <si>
    <t>Polo intercomunale</t>
  </si>
  <si>
    <t>Cintura</t>
  </si>
  <si>
    <t>Totale Centri</t>
  </si>
  <si>
    <t>Intermedio</t>
  </si>
  <si>
    <t>Periferico</t>
  </si>
  <si>
    <t>Ultra periferico</t>
  </si>
  <si>
    <t>Totale Aree interne</t>
  </si>
  <si>
    <t>Anno 2018 e 2017, Indicatori</t>
  </si>
  <si>
    <t xml:space="preserve">Anno 2018, valori assoluti e indicatori </t>
  </si>
  <si>
    <t>Indice di  mortalità (a)</t>
  </si>
  <si>
    <t>Indice di lesività  (b)</t>
  </si>
  <si>
    <t>(c) Sono incluse nella categoria 'Altre strade' le strade Statali, Regionali, Provinciali fuori dell'abitato e Comunali extraurbane.</t>
  </si>
  <si>
    <t>TAVOLA 5. INCIDENTI STRADALI CON LESIONI A PERSONE SECONDO LA CATEGORIA DELLA STRADA. PIEMONTE.</t>
  </si>
  <si>
    <t>Indice di mortalità (b)</t>
  </si>
  <si>
    <t>Variazione percentuale numero di morti rispetto all'anno precedente (c)</t>
  </si>
  <si>
    <t>Variazione percentuale numero di morti rispetto al 2001</t>
  </si>
  <si>
    <t>(c) La variazione percentuale annua è calcolata per l'anno t rispetto all'anno t-1 su base variabile.</t>
  </si>
  <si>
    <t>Anno 2018, valori assoluti e valori percentuali</t>
  </si>
  <si>
    <t>VALORI ASSOLUTI</t>
  </si>
  <si>
    <t>&lt; 14</t>
  </si>
  <si>
    <t>15-29</t>
  </si>
  <si>
    <t>30-44</t>
  </si>
  <si>
    <t>45-64</t>
  </si>
  <si>
    <t>65 +</t>
  </si>
  <si>
    <t>Età imprecisata</t>
  </si>
  <si>
    <t xml:space="preserve">Totale </t>
  </si>
  <si>
    <t>VALORI PERCENTUALI</t>
  </si>
  <si>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</si>
  <si>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</si>
  <si>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</si>
  <si>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</si>
  <si>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</si>
  <si>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</si>
  <si>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</si>
  <si>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</si>
  <si>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</si>
  <si>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</si>
  <si>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</si>
  <si>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</si>
  <si>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Umbria</t>
  </si>
  <si>
    <t>Friuli-Venezia-Giulia</t>
  </si>
  <si>
    <t>Trentino-A.Adige</t>
  </si>
  <si>
    <t>Veneto</t>
  </si>
  <si>
    <t xml:space="preserve">Valle d'Aosta/Vallée d'Aoste </t>
  </si>
  <si>
    <t>Lombardia</t>
  </si>
  <si>
    <t>Lazio</t>
  </si>
  <si>
    <t>Marche</t>
  </si>
  <si>
    <t>Emilia-Romagna</t>
  </si>
  <si>
    <t>Toscana</t>
  </si>
  <si>
    <t>Liguria</t>
  </si>
  <si>
    <t>(a) Incidentalità con danni alle persone 2018</t>
  </si>
  <si>
    <t>Anni 2018 e 2017, valori assoluti e variazioni percentuali</t>
  </si>
  <si>
    <t>TAVOLA 9. INCIDENTI STRADALI CON LESIONI A PERSONE, MORTI E FERITI PER ORA DEL GIORNO. PIEMONTE.</t>
  </si>
  <si>
    <t>ORA DEL GIORNO</t>
  </si>
  <si>
    <t>Anno 2018, valori assoluti e indice di mortalità</t>
  </si>
  <si>
    <t>Venerdì notte</t>
  </si>
  <si>
    <t>Sabato notte</t>
  </si>
  <si>
    <t>Altre notti</t>
  </si>
  <si>
    <t>(a) Dalle ore 22 alle ore 6.</t>
  </si>
  <si>
    <t>(b) Rapporto tra il numero dei morti e il numero degli incidenti stradali con lesioni a persone, moltiplicato 100.</t>
  </si>
  <si>
    <t>TAVOLA 23. INCIDENTI STRADALI CON LESIONI A PERSONE PER ORGANO DI RILEVAZIONE E ORA DEL GIORNO. PIEMONTE.</t>
  </si>
  <si>
    <t>Polizia Stradale</t>
  </si>
  <si>
    <t>Carabinieri</t>
  </si>
  <si>
    <t>Polizia Municipale</t>
  </si>
  <si>
    <t>Morti Differenza 2018/2017  (valori assoluti)</t>
  </si>
  <si>
    <t>Morti - Variazioni % 2018/2010</t>
  </si>
  <si>
    <t>Tasso mortalità 2018</t>
  </si>
  <si>
    <t>Altro (passaggio a livello, dosso, pendenze, galleria)</t>
  </si>
  <si>
    <t>Variazioni %</t>
  </si>
  <si>
    <t>.</t>
  </si>
  <si>
    <t>Variazioni %                                           2018/2017</t>
  </si>
  <si>
    <t>Anni 2018 e 2017, valori assoluti, variazioni e tasso di mortalità</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</si>
  <si>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</si>
  <si>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</si>
  <si>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</si>
  <si>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</si>
  <si>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</si>
  <si>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</si>
  <si>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</si>
  <si>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</si>
  <si>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 xml:space="preserve">TAVOLA 7. INCIDENTI STRADALI CON LESIONI A PERSONE, MORTI E FERITI PER MESE. PIEMONTE. </t>
  </si>
  <si>
    <t>TAVOLA 5.2. INCIDENTI STRADALI CON LESIONI A PERSONE SECONDO IL TIPO DI STRADA. PIEMONTE.</t>
  </si>
  <si>
    <t>TAVOLA 4.3. UTENTI MORTI E FERITI IN INCIDENTI STRADALI CON LESIONI A PERSONE PER CLASSI DI ETA'. PIEMONTE E ITALIA</t>
  </si>
  <si>
    <t xml:space="preserve">TAVOLA 4.2.  UTENTI VULNERABILI MORTI IN INCIDENTI STRADALI CON LESIONI A PERSONE PER CATEGORIA DI UTENTE DELLA STRADA. PIEMONTE E ITALIA. </t>
  </si>
  <si>
    <t xml:space="preserve">TAVOLA 4.1. UTENTI VULNERABILI  MORTI IN INCIDENTI STRADALI CON LESIONI A PERSONE PER ETA'. PIEMONTE E ITALIA. </t>
  </si>
  <si>
    <t>TAVOLA 3. INCIDENTI STRADALI CON LESIONI A PERSONE MORTI E FERITI. PIEMONTE.</t>
  </si>
  <si>
    <t>TAVOLA 2.1. INDICI DI MORTALITA' E GRAVITA' PER PROVINCIA. PIEMONTE.</t>
  </si>
  <si>
    <t>TAVOLA 1.2. INCIDENTI STRADALI CON LESIONI A PERSONE, MORTI E FERITI  PER PROVINCIA. PIEMONTE.</t>
  </si>
  <si>
    <t>TAVOLA 1.1. INCIDENTI STRADALI CON LESIONI A PERSONE, MORTI E FERITI PER PROVINCIA. PIEMONTE.</t>
  </si>
  <si>
    <t>TAVOLA 1. INCIDENTI STRADALI CON LESIONI A PERSONE, MORTI E FERITI PER PROVINCIA. PIEMONTE.</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</si>
  <si>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</si>
  <si>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</si>
  <si>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</si>
  <si>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</si>
  <si>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</si>
  <si>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Strade Extraurbane</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</si>
  <si>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</si>
  <si>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</si>
  <si>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</si>
  <si>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</si>
  <si>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TAVOLA 10. INCIDENTI STRADALI CON LESIONI A PERSONE, MORTI E FERITI, PER PROVINCIA, GIORNO DELLA SETTIMANA E FASCIA ORARIA NOTTURNA (a). PIEMONTE.</t>
  </si>
  <si>
    <t>TAVOLA 10.1. INCIDENTI STRADALI CON LESIONI A PERSONE, MORTI E FERITI, PER PROVINCIA, GIORNO DELLA SETTIMANA E FASCIA ORARIA NOTTURNA (a). STRADE URBANE. PIEMONTE.</t>
  </si>
  <si>
    <t>TAVOLA 10.2. INCIDENTI STRADALI CON LESIONI A PERSONE, MORTI E FERITI, PER PROVINCIA, GIORNO DELLA SETTIMANA E FASCIA ORARIA NOTTURNA (a). STRADE EXTRAURBANE. PIEMONTE.</t>
  </si>
  <si>
    <t>Tavola 11. INCIDENTI STRADALI CON LESIONI A PERSONE, MORTI E FERITI PER TIPOLOGIA DI COMUNE. PIEMONTE.</t>
  </si>
  <si>
    <t>Tavola 11.1. INCIDENTI STRADALI CON LESIONI A PERSONE, MORTI E FERITI PER TIPOLOGIA DI COMUNE. PIEMONTE.</t>
  </si>
  <si>
    <t xml:space="preserve">TAVOLA 12. INCIDENTI STRADALI CON LESIONI A PERSONE, MORTI E FERITI PER TIPOLOGIA DI COMUNE. PIEMONTE. </t>
  </si>
  <si>
    <t>Tavola 13. INCIDENTI STRADALI CON LESIONI A PERSONE, MORTI E FERITI SECONDO LA NATURA. PIEMONTE.</t>
  </si>
  <si>
    <t xml:space="preserve">TAVOLA 14. CAUSE ACCERTATE O PRESUNTE DI INCIDENTE SECONDO L’AMBITO STRADALE. PIEMONTE. </t>
  </si>
  <si>
    <t>Anno 2018, valori assoluti.</t>
  </si>
  <si>
    <t>Aanno 2018, valori assoluti.</t>
  </si>
  <si>
    <t xml:space="preserve">Tavola 22. INCIDENTI STRADALI CON LESIONI A PERSONE PER ORGANO DI RILEVAZIONE E GIORNO DELLA SETTIMANA. PIEMONTE. </t>
  </si>
  <si>
    <t xml:space="preserve">Tavola 21. INCIDENTI STRADALI CON LESIONI A PERSONE PER ORGANO DI RILEVAZIONE E MESE. PIEMONTE. </t>
  </si>
  <si>
    <t xml:space="preserve">Tavola 20. INCIDENTI STRADALI CON LESIONI A PERSONE PER ORGANO DI RILEVAZIONE, CATEGORIA DELLA STRADA E PROVINCIA. PIEMONTE. </t>
  </si>
  <si>
    <t xml:space="preserve">TAVOLA 18. INCIDENTI STRADALI CON LESIONI A PERSONE, MORTI E FERITI PER CATEGORIA DELLA STRADA NEI COMUNI CAPOLUOGO E NEI COMUNI CON ALMENO 30.000 ABITANTI. PIEMONTE. </t>
  </si>
  <si>
    <t xml:space="preserve">TAVOLA 17. INCIDENTI STRADALI CON LESIONI A PERSONE, MORTI E FERITI NEI COMUNI CAPOLUOGO E NEI COMUNI CON ALMENO 30.000 ABITANTI. PIEMONTE. </t>
  </si>
  <si>
    <t>TAVOLA 16. INCIDENTI STRADALI CON LESIONI A PERSONE, MORTI E FERITI PER CATEGORIA DI UTENTI E GENERE. PIEMONTE.</t>
  </si>
  <si>
    <t>TAVOLA 15. INCIDENTI STRADALI CON LESIONI A PERSONE, MORTI E FERITI PER CATEGORIA DI UTENTI E CLASSE DI ETÀ. PIEMONTE.</t>
  </si>
  <si>
    <t>Totale comuni &gt; 30.000 abitanti</t>
  </si>
  <si>
    <t>Anni 2018 e 2017</t>
  </si>
  <si>
    <t>TAVOLA 2. INDICI DI MORTALITA' E GRAVITA' PER PROVINCIA. PIEMONTE.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</si>
</sst>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_-;\-* #,##0_-;_-* &quot;-&quot;_-;_-@_-"/>
    <numFmt numFmtId="165" formatCode="_-&quot;€&quot;\ * #,##0.00_-;\-&quot;€&quot;\ * #,##0.00_-;_-&quot;€&quot;\ * &quot;-&quot;??_-;_-@_-"/>
    <numFmt numFmtId="166" formatCode="_-* #,##0.00_-;\-* #,##0.00_-;_-* &quot;-&quot;??_-;_-@_-"/>
    <numFmt numFmtId="167" formatCode="0.0"/>
    <numFmt numFmtId="168" formatCode="_(* #,##0_);_(* \(#,##0\);_(* &quot;-&quot;_);_(@_)"/>
    <numFmt numFmtId="169" formatCode="_(&quot;$&quot;* #,##0_);_(&quot;$&quot;* \(#,##0\);_(&quot;$&quot;* &quot;-&quot;_);_(@_)"/>
    <numFmt numFmtId="170" formatCode="0.0000"/>
    <numFmt numFmtId="171" formatCode="_-* #,##0_-;\-* #,##0_-;_-* &quot;-&quot;??_-;_-@_-"/>
  </numFmts>
  <fonts count="56"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b/>
      <sz val="8"/>
      <color rgb="FF000000"/>
      <name val="Arial"/>
      <family val="2"/>
    </font>
    <font>
      <sz val="10"/>
      <color rgb="FF000000"/>
      <name val="Arial Narrow"/>
      <family val="2"/>
    </font>
    <font>
      <sz val="11"/>
      <color theme="1"/>
      <name val="Arial Narrow"/>
      <family val="2"/>
    </font>
    <font>
      <b/>
      <sz val="12"/>
      <color theme="1"/>
      <name val="Arial"/>
      <family val="2"/>
    </font>
    <font>
      <b/>
      <sz val="10"/>
      <color theme="0"/>
      <name val="Arial"/>
      <family val="2"/>
    </font>
    <font>
      <sz val="10"/>
      <color theme="1"/>
      <name val="Times New Roman"/>
      <family val="1"/>
    </font>
    <font>
      <b/>
      <sz val="11"/>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style="thin">
        <color theme="0"/>
      </left>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8" fontId="17" fillId="0" borderId="0" applyFont="0" applyFill="0" applyBorder="0" applyAlignment="0" applyProtection="0"/>
    <xf numFmtId="164"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9"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166" fontId="3" fillId="0" borderId="0" applyFont="0" applyFill="0" applyBorder="0" applyAlignment="0" applyProtection="0"/>
  </cellStyleXfs>
  <cellXfs count="410">
    <xf numFmtId="0" fontId="0" fillId="0" borderId="0" xfId="0"/>
    <xf numFmtId="0" fontId="0" fillId="0" borderId="0" xfId="0"/>
    <xf numFmtId="0" fontId="0" fillId="0" borderId="0" xfId="0" applyFill="1"/>
    <xf numFmtId="0" fontId="0" fillId="0" borderId="0" xfId="0" applyFont="1"/>
    <xf numFmtId="167" fontId="0" fillId="0" borderId="0" xfId="0" applyNumberForma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7" fontId="28" fillId="24" borderId="11" xfId="0" applyNumberFormat="1" applyFont="1" applyFill="1" applyBorder="1" applyAlignment="1">
      <alignment horizontal="right" vertical="center" wrapText="1"/>
    </xf>
    <xf numFmtId="167" fontId="28" fillId="0" borderId="11" xfId="0" applyNumberFormat="1" applyFont="1" applyBorder="1" applyAlignment="1">
      <alignment horizontal="right" vertical="center" wrapText="1"/>
    </xf>
    <xf numFmtId="167" fontId="28" fillId="26" borderId="11" xfId="0" applyNumberFormat="1" applyFont="1" applyFill="1" applyBorder="1" applyAlignment="1">
      <alignment horizontal="right" vertical="center" wrapText="1"/>
    </xf>
    <xf numFmtId="167"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7"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0" fontId="29" fillId="27" borderId="11" xfId="0" applyFont="1" applyFill="1" applyBorder="1" applyAlignment="1">
      <alignment vertical="center" wrapText="1"/>
    </xf>
    <xf numFmtId="167"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7" fontId="28" fillId="24" borderId="11" xfId="100" applyNumberFormat="1" applyFont="1" applyFill="1" applyBorder="1" applyAlignment="1">
      <alignment horizontal="right" wrapText="1"/>
    </xf>
    <xf numFmtId="167" fontId="28" fillId="0" borderId="11" xfId="100" applyNumberFormat="1" applyFont="1" applyFill="1" applyBorder="1" applyAlignment="1">
      <alignment horizontal="right" wrapText="1"/>
    </xf>
    <xf numFmtId="167"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3" fontId="0" fillId="0" borderId="0" xfId="0" applyNumberFormat="1"/>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0" fontId="31" fillId="0" borderId="0" xfId="0" quotePrefix="1" applyFont="1"/>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0" fontId="38" fillId="0" borderId="0" xfId="0" applyFont="1" applyAlignment="1">
      <alignment vertical="top"/>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9" fillId="27" borderId="11" xfId="0" applyFont="1" applyFill="1" applyBorder="1" applyAlignment="1">
      <alignment horizontal="left" vertical="center" wrapText="1"/>
    </xf>
    <xf numFmtId="3" fontId="39" fillId="27" borderId="11" xfId="0" applyNumberFormat="1" applyFont="1" applyFill="1" applyBorder="1" applyAlignment="1">
      <alignment horizontal="right" vertical="center" wrapText="1"/>
    </xf>
    <xf numFmtId="3" fontId="39"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8" fillId="25" borderId="10" xfId="0" applyFont="1" applyFill="1" applyBorder="1" applyAlignment="1">
      <alignment horizontal="right" wrapText="1"/>
    </xf>
    <xf numFmtId="0" fontId="27" fillId="25" borderId="10" xfId="0" applyFont="1" applyFill="1" applyBorder="1" applyAlignment="1">
      <alignment horizontal="right" wrapText="1"/>
    </xf>
    <xf numFmtId="0" fontId="33" fillId="0" borderId="0" xfId="0" applyFont="1" applyAlignment="1">
      <alignment horizontal="justify" vertical="top"/>
    </xf>
    <xf numFmtId="167" fontId="36" fillId="26" borderId="11" xfId="0" applyNumberFormat="1" applyFont="1" applyFill="1" applyBorder="1" applyAlignment="1">
      <alignment horizontal="right" vertical="center"/>
    </xf>
    <xf numFmtId="167" fontId="36" fillId="25" borderId="11" xfId="0" applyNumberFormat="1" applyFont="1" applyFill="1" applyBorder="1" applyAlignment="1">
      <alignment horizontal="right" vertical="center"/>
    </xf>
    <xf numFmtId="167" fontId="39" fillId="27" borderId="11" xfId="0" applyNumberFormat="1" applyFont="1" applyFill="1" applyBorder="1" applyAlignment="1">
      <alignment horizontal="right" vertical="center"/>
    </xf>
    <xf numFmtId="0" fontId="28" fillId="0" borderId="11" xfId="0" applyFont="1" applyBorder="1" applyAlignment="1">
      <alignment horizontal="left" vertical="top"/>
    </xf>
    <xf numFmtId="167" fontId="28" fillId="0" borderId="11" xfId="0" applyNumberFormat="1" applyFont="1" applyBorder="1" applyAlignment="1">
      <alignment vertical="top" wrapText="1"/>
    </xf>
    <xf numFmtId="167" fontId="28" fillId="26" borderId="11" xfId="0" applyNumberFormat="1" applyFont="1" applyFill="1" applyBorder="1" applyAlignment="1">
      <alignment vertical="top" wrapText="1"/>
    </xf>
    <xf numFmtId="167" fontId="28" fillId="0" borderId="11" xfId="0" applyNumberFormat="1" applyFont="1" applyBorder="1" applyAlignment="1">
      <alignment wrapText="1"/>
    </xf>
    <xf numFmtId="0" fontId="39" fillId="27" borderId="11" xfId="0" applyFont="1" applyFill="1" applyBorder="1" applyAlignment="1">
      <alignment horizontal="left" wrapText="1"/>
    </xf>
    <xf numFmtId="0" fontId="36" fillId="25" borderId="11" xfId="0" applyFont="1" applyFill="1" applyBorder="1" applyAlignment="1">
      <alignment horizontal="lef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7" fontId="36" fillId="28" borderId="11" xfId="0" applyNumberFormat="1" applyFont="1" applyFill="1" applyBorder="1" applyAlignment="1">
      <alignment horizontal="right" vertical="center"/>
    </xf>
    <xf numFmtId="167"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7" fontId="36" fillId="28" borderId="11" xfId="0" applyNumberFormat="1" applyFont="1" applyFill="1" applyBorder="1" applyAlignment="1">
      <alignment horizontal="right" vertical="center" wrapText="1"/>
    </xf>
    <xf numFmtId="167" fontId="36" fillId="29" borderId="11" xfId="0" applyNumberFormat="1" applyFont="1" applyFill="1" applyBorder="1" applyAlignment="1">
      <alignment horizontal="right" vertical="center" wrapText="1"/>
    </xf>
    <xf numFmtId="0" fontId="43" fillId="0" borderId="0" xfId="0" applyFont="1" applyAlignment="1"/>
    <xf numFmtId="170" fontId="43" fillId="0" borderId="0" xfId="0" applyNumberFormat="1" applyFont="1" applyAlignment="1"/>
    <xf numFmtId="0" fontId="41" fillId="0" borderId="0" xfId="0" applyFont="1" applyAlignment="1"/>
    <xf numFmtId="0" fontId="28" fillId="25" borderId="11" xfId="0" applyFont="1" applyFill="1" applyBorder="1" applyAlignment="1">
      <alignment wrapText="1"/>
    </xf>
    <xf numFmtId="167" fontId="28" fillId="24" borderId="11" xfId="0" applyNumberFormat="1" applyFont="1" applyFill="1" applyBorder="1" applyAlignment="1">
      <alignment wrapText="1"/>
    </xf>
    <xf numFmtId="167" fontId="39" fillId="27" borderId="11" xfId="0" applyNumberFormat="1" applyFont="1" applyFill="1" applyBorder="1" applyAlignment="1">
      <alignment horizontal="right" vertical="center" wrapText="1"/>
    </xf>
    <xf numFmtId="3" fontId="36" fillId="26" borderId="11" xfId="0" applyNumberFormat="1" applyFont="1" applyFill="1" applyBorder="1" applyAlignment="1">
      <alignment horizontal="right" vertical="center"/>
    </xf>
    <xf numFmtId="167" fontId="28" fillId="24" borderId="11" xfId="0" applyNumberFormat="1" applyFont="1" applyFill="1" applyBorder="1" applyAlignment="1">
      <alignment horizontal="right" wrapText="1"/>
    </xf>
    <xf numFmtId="167"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0" fillId="0" borderId="0" xfId="0" applyAlignment="1"/>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0" borderId="0" xfId="0" applyFont="1" applyFill="1" applyAlignment="1">
      <alignment horizontal="left" vertical="top"/>
    </xf>
    <xf numFmtId="0" fontId="32" fillId="0" borderId="0" xfId="0" applyFont="1" applyAlignment="1">
      <alignment horizontal="left"/>
    </xf>
    <xf numFmtId="0" fontId="38" fillId="0" borderId="0" xfId="0" applyFont="1" applyAlignment="1">
      <alignment horizontal="left" vertical="top"/>
    </xf>
    <xf numFmtId="167" fontId="29" fillId="27" borderId="11" xfId="0" applyNumberFormat="1" applyFont="1" applyFill="1" applyBorder="1" applyAlignment="1">
      <alignment horizontal="right" wrapText="1"/>
    </xf>
    <xf numFmtId="167"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7"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7" fontId="35" fillId="25" borderId="11" xfId="0" applyNumberFormat="1" applyFont="1" applyFill="1" applyBorder="1" applyAlignment="1">
      <alignment horizontal="right" vertical="center" wrapText="1"/>
    </xf>
    <xf numFmtId="167" fontId="35" fillId="26" borderId="11" xfId="0" applyNumberFormat="1" applyFont="1" applyFill="1" applyBorder="1" applyAlignment="1">
      <alignment horizontal="right" vertical="center"/>
    </xf>
    <xf numFmtId="3" fontId="39" fillId="27" borderId="11" xfId="0" applyNumberFormat="1" applyFont="1" applyFill="1" applyBorder="1" applyAlignment="1">
      <alignment horizontal="right" vertical="center"/>
    </xf>
    <xf numFmtId="0" fontId="39" fillId="27" borderId="10" xfId="0" applyFont="1" applyFill="1" applyBorder="1" applyAlignment="1">
      <alignment horizontal="left" vertical="center" wrapText="1"/>
    </xf>
    <xf numFmtId="0" fontId="30" fillId="0" borderId="0" xfId="0" applyFont="1" applyBorder="1" applyAlignment="1">
      <alignment vertical="center"/>
    </xf>
    <xf numFmtId="3" fontId="39" fillId="27" borderId="10" xfId="0" applyNumberFormat="1" applyFont="1" applyFill="1" applyBorder="1" applyAlignment="1">
      <alignment horizontal="right" vertical="center"/>
    </xf>
    <xf numFmtId="0" fontId="32" fillId="0" borderId="0" xfId="0" applyFont="1" applyBorder="1"/>
    <xf numFmtId="0" fontId="32" fillId="0" borderId="0" xfId="0" applyFont="1" applyBorder="1" applyAlignment="1">
      <alignment horizontal="left"/>
    </xf>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7" fontId="32" fillId="0" borderId="0" xfId="0" applyNumberFormat="1" applyFont="1"/>
    <xf numFmtId="0" fontId="24" fillId="0" borderId="0" xfId="0" applyFont="1" applyAlignment="1">
      <alignment vertical="center"/>
    </xf>
    <xf numFmtId="0" fontId="45"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7"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7" fontId="27" fillId="24" borderId="11" xfId="0" applyNumberFormat="1" applyFont="1" applyFill="1" applyBorder="1" applyAlignment="1">
      <alignment horizontal="right" wrapText="1"/>
    </xf>
    <xf numFmtId="167" fontId="45"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0" fontId="47" fillId="0" borderId="0" xfId="0" applyFont="1" applyAlignment="1">
      <alignment horizontal="left" vertical="top"/>
    </xf>
    <xf numFmtId="171" fontId="3" fillId="0" borderId="0" xfId="101" applyNumberFormat="1" applyFont="1"/>
    <xf numFmtId="0" fontId="27" fillId="25" borderId="11" xfId="0" applyFont="1" applyFill="1" applyBorder="1" applyAlignment="1">
      <alignment wrapText="1"/>
    </xf>
    <xf numFmtId="171" fontId="27" fillId="25" borderId="11" xfId="101" applyNumberFormat="1" applyFont="1" applyFill="1" applyBorder="1" applyAlignment="1">
      <alignment horizontal="right" wrapText="1"/>
    </xf>
    <xf numFmtId="0" fontId="28" fillId="0" borderId="12" xfId="0" applyFont="1" applyBorder="1" applyAlignment="1">
      <alignment horizontal="left" vertical="center" wrapText="1"/>
    </xf>
    <xf numFmtId="3" fontId="29" fillId="27" borderId="11" xfId="0" quotePrefix="1" applyNumberFormat="1" applyFont="1" applyFill="1" applyBorder="1" applyAlignment="1">
      <alignment horizontal="right" wrapText="1"/>
    </xf>
    <xf numFmtId="0" fontId="33"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4" fillId="0" borderId="0" xfId="0" applyFont="1" applyAlignment="1">
      <alignment horizontal="left" vertical="top"/>
    </xf>
    <xf numFmtId="3" fontId="28" fillId="26" borderId="11" xfId="0" applyNumberFormat="1" applyFont="1" applyFill="1" applyBorder="1" applyAlignment="1">
      <alignment horizontal="right" vertical="top" wrapText="1"/>
    </xf>
    <xf numFmtId="0" fontId="42" fillId="0" borderId="0" xfId="0" applyFont="1" applyAlignment="1">
      <alignment horizontal="left"/>
    </xf>
    <xf numFmtId="0" fontId="27" fillId="0" borderId="11" xfId="0" applyFont="1" applyBorder="1" applyAlignment="1">
      <alignment horizontal="left" vertical="center" wrapText="1"/>
    </xf>
    <xf numFmtId="0" fontId="48" fillId="0" borderId="0" xfId="0" applyFont="1" applyAlignment="1">
      <alignment horizontal="left" vertical="top"/>
    </xf>
    <xf numFmtId="0" fontId="49" fillId="0" borderId="0" xfId="0" applyFont="1" applyAlignment="1">
      <alignment horizontal="left" vertical="top"/>
    </xf>
    <xf numFmtId="0" fontId="28" fillId="25" borderId="11" xfId="0" applyFont="1" applyFill="1" applyBorder="1" applyAlignment="1">
      <alignment horizontal="right" wrapText="1"/>
    </xf>
    <xf numFmtId="167" fontId="35" fillId="26" borderId="11" xfId="0" applyNumberFormat="1" applyFont="1" applyFill="1" applyBorder="1" applyAlignment="1">
      <alignment horizontal="right"/>
    </xf>
    <xf numFmtId="167" fontId="35"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0" fontId="35" fillId="25" borderId="11" xfId="0" applyFont="1" applyFill="1" applyBorder="1" applyAlignment="1">
      <alignment horizontal="left"/>
    </xf>
    <xf numFmtId="167" fontId="27" fillId="26" borderId="11" xfId="0" applyNumberFormat="1" applyFont="1" applyFill="1" applyBorder="1" applyAlignment="1">
      <alignment horizontal="right" wrapText="1"/>
    </xf>
    <xf numFmtId="167" fontId="36" fillId="25" borderId="11" xfId="0" applyNumberFormat="1" applyFont="1" applyFill="1" applyBorder="1" applyAlignment="1">
      <alignment horizontal="right"/>
    </xf>
    <xf numFmtId="167" fontId="28" fillId="26" borderId="11" xfId="0" applyNumberFormat="1" applyFont="1" applyFill="1" applyBorder="1" applyAlignment="1">
      <alignment horizontal="right" wrapText="1"/>
    </xf>
    <xf numFmtId="0" fontId="36" fillId="25" borderId="11" xfId="0" applyFont="1" applyFill="1" applyBorder="1" applyAlignment="1">
      <alignment horizontal="left"/>
    </xf>
    <xf numFmtId="167" fontId="36" fillId="26" borderId="11" xfId="0" applyNumberFormat="1" applyFont="1" applyFill="1" applyBorder="1" applyAlignment="1">
      <alignment horizontal="right"/>
    </xf>
    <xf numFmtId="0" fontId="28" fillId="25" borderId="11" xfId="0" applyFont="1" applyFill="1" applyBorder="1" applyAlignment="1">
      <alignment horizontal="right" wrapText="1"/>
    </xf>
    <xf numFmtId="3" fontId="35" fillId="26" borderId="11" xfId="0" applyNumberFormat="1" applyFont="1" applyFill="1" applyBorder="1" applyAlignment="1"/>
    <xf numFmtId="0" fontId="35" fillId="25" borderId="11" xfId="0" applyFont="1" applyFill="1" applyBorder="1" applyAlignment="1">
      <alignment wrapText="1"/>
    </xf>
    <xf numFmtId="0" fontId="36" fillId="0" borderId="11" xfId="0" applyFont="1" applyBorder="1"/>
    <xf numFmtId="0" fontId="35" fillId="0" borderId="11" xfId="0" applyFont="1" applyBorder="1"/>
    <xf numFmtId="167" fontId="28" fillId="0" borderId="11" xfId="0" applyNumberFormat="1" applyFont="1" applyFill="1" applyBorder="1" applyAlignment="1">
      <alignment horizontal="right" wrapText="1"/>
    </xf>
    <xf numFmtId="0" fontId="28" fillId="25" borderId="10" xfId="0" applyFont="1" applyFill="1" applyBorder="1" applyAlignment="1">
      <alignment horizontal="right" wrapText="1"/>
    </xf>
    <xf numFmtId="0" fontId="28" fillId="31" borderId="11" xfId="0" applyFont="1" applyFill="1" applyBorder="1" applyAlignment="1">
      <alignment horizontal="right" vertical="center" wrapText="1"/>
    </xf>
    <xf numFmtId="0" fontId="28" fillId="31" borderId="11" xfId="0" quotePrefix="1" applyFont="1" applyFill="1" applyBorder="1" applyAlignment="1">
      <alignment horizontal="right" vertical="center" wrapText="1"/>
    </xf>
    <xf numFmtId="0" fontId="28" fillId="31" borderId="12" xfId="0" applyFont="1" applyFill="1" applyBorder="1" applyAlignment="1">
      <alignment horizontal="right" vertical="center" wrapText="1"/>
    </xf>
    <xf numFmtId="0" fontId="28" fillId="31"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1" fontId="2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1" fontId="28" fillId="31" borderId="11" xfId="0" applyNumberFormat="1" applyFont="1" applyFill="1" applyBorder="1" applyAlignment="1">
      <alignment horizontal="right" vertical="center" wrapText="1"/>
    </xf>
    <xf numFmtId="1" fontId="50" fillId="24" borderId="11" xfId="0" applyNumberFormat="1" applyFont="1" applyFill="1" applyBorder="1" applyAlignment="1">
      <alignment horizontal="right" vertical="center" wrapText="1"/>
    </xf>
    <xf numFmtId="0" fontId="27" fillId="31" borderId="11" xfId="0" applyFont="1" applyFill="1" applyBorder="1" applyAlignment="1">
      <alignment vertical="center" wrapText="1"/>
    </xf>
    <xf numFmtId="167" fontId="27" fillId="26"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167" fontId="27" fillId="25" borderId="11" xfId="0" applyNumberFormat="1"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31" borderId="11" xfId="0" applyNumberFormat="1" applyFont="1" applyFill="1" applyBorder="1" applyAlignment="1">
      <alignment horizontal="right" vertical="center" wrapText="1"/>
    </xf>
    <xf numFmtId="0" fontId="28" fillId="25" borderId="11" xfId="0" applyFont="1" applyFill="1" applyBorder="1" applyAlignment="1">
      <alignment horizontal="right" vertical="center" wrapText="1"/>
    </xf>
    <xf numFmtId="0" fontId="27" fillId="0" borderId="11" xfId="0" applyFont="1" applyBorder="1" applyAlignment="1">
      <alignment vertical="center" wrapText="1"/>
    </xf>
    <xf numFmtId="3" fontId="27" fillId="25"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29" fillId="27" borderId="11" xfId="0" applyFont="1" applyFill="1" applyBorder="1" applyAlignment="1">
      <alignment horizontal="right" vertical="center"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2" fontId="32" fillId="0" borderId="0" xfId="0" applyNumberFormat="1" applyFont="1"/>
    <xf numFmtId="0" fontId="31" fillId="25" borderId="0" xfId="0" applyFont="1" applyFill="1"/>
    <xf numFmtId="2" fontId="31" fillId="25" borderId="0" xfId="0" applyNumberFormat="1" applyFont="1" applyFill="1"/>
    <xf numFmtId="0" fontId="31" fillId="0" borderId="0" xfId="0" applyFont="1"/>
    <xf numFmtId="2" fontId="31" fillId="0" borderId="0" xfId="0" applyNumberFormat="1" applyFont="1"/>
    <xf numFmtId="0" fontId="28" fillId="0" borderId="13" xfId="0" applyFont="1" applyBorder="1" applyAlignment="1">
      <alignment horizontal="left" wrapText="1"/>
    </xf>
    <xf numFmtId="0" fontId="30" fillId="30" borderId="14" xfId="0" applyFont="1" applyFill="1" applyBorder="1" applyAlignment="1">
      <alignment vertical="top"/>
    </xf>
    <xf numFmtId="0" fontId="30" fillId="30" borderId="15" xfId="0" applyFont="1" applyFill="1" applyBorder="1" applyAlignment="1">
      <alignment vertical="top"/>
    </xf>
    <xf numFmtId="0" fontId="31" fillId="0" borderId="15" xfId="0" applyFont="1" applyBorder="1"/>
    <xf numFmtId="0" fontId="30" fillId="30" borderId="0" xfId="0" applyFont="1" applyFill="1" applyBorder="1" applyAlignment="1">
      <alignment vertical="top"/>
    </xf>
    <xf numFmtId="0" fontId="31" fillId="0" borderId="0" xfId="0" applyFont="1" applyBorder="1"/>
    <xf numFmtId="0" fontId="28" fillId="25" borderId="11" xfId="0" applyFont="1" applyFill="1" applyBorder="1" applyAlignment="1">
      <alignment horizontal="right" wrapText="1"/>
    </xf>
    <xf numFmtId="0" fontId="36" fillId="25" borderId="11" xfId="0" applyFont="1" applyFill="1" applyBorder="1" applyAlignment="1">
      <alignment horizontal="right" wrapText="1"/>
    </xf>
    <xf numFmtId="0" fontId="52" fillId="0" borderId="0" xfId="0" applyFont="1" applyBorder="1" applyAlignment="1">
      <alignment horizontal="center" vertical="top" wrapText="1"/>
    </xf>
    <xf numFmtId="0" fontId="0" fillId="0" borderId="0" xfId="0" applyAlignment="1"/>
    <xf numFmtId="0" fontId="28" fillId="25" borderId="11" xfId="0" applyFont="1" applyFill="1" applyBorder="1" applyAlignment="1">
      <alignment horizontal="right" wrapText="1"/>
    </xf>
    <xf numFmtId="0" fontId="40" fillId="0" borderId="0" xfId="0" applyFont="1" applyBorder="1" applyAlignment="1"/>
    <xf numFmtId="0" fontId="28" fillId="0" borderId="11" xfId="0" applyFont="1" applyBorder="1" applyAlignment="1">
      <alignment horizontal="right" wrapText="1"/>
    </xf>
    <xf numFmtId="0" fontId="29" fillId="27" borderId="11" xfId="0" applyFont="1" applyFill="1" applyBorder="1" applyAlignment="1">
      <alignment horizontal="right" wrapText="1"/>
    </xf>
    <xf numFmtId="0" fontId="0" fillId="0" borderId="0" xfId="0" applyAlignment="1">
      <alignment wrapText="1"/>
    </xf>
    <xf numFmtId="3" fontId="28" fillId="24" borderId="11" xfId="101" applyNumberFormat="1" applyFont="1" applyFill="1" applyBorder="1" applyAlignment="1">
      <alignment wrapText="1"/>
    </xf>
    <xf numFmtId="167" fontId="28" fillId="25" borderId="11" xfId="0" applyNumberFormat="1" applyFont="1" applyFill="1" applyBorder="1" applyAlignment="1">
      <alignment wrapText="1"/>
    </xf>
    <xf numFmtId="167" fontId="28" fillId="26" borderId="11" xfId="0" applyNumberFormat="1" applyFont="1" applyFill="1" applyBorder="1" applyAlignment="1">
      <alignment wrapText="1"/>
    </xf>
    <xf numFmtId="3" fontId="28" fillId="26" borderId="11" xfId="101" applyNumberFormat="1" applyFont="1" applyFill="1" applyBorder="1" applyAlignment="1">
      <alignment wrapText="1"/>
    </xf>
    <xf numFmtId="0" fontId="30" fillId="0" borderId="0" xfId="0" applyFont="1" applyFill="1" applyAlignment="1">
      <alignment vertical="top"/>
    </xf>
    <xf numFmtId="2" fontId="28" fillId="25" borderId="11" xfId="0" applyNumberFormat="1" applyFont="1" applyFill="1" applyBorder="1" applyAlignment="1">
      <alignment horizontal="right" wrapText="1"/>
    </xf>
    <xf numFmtId="0" fontId="28" fillId="26" borderId="11" xfId="0" applyFont="1" applyFill="1" applyBorder="1" applyAlignment="1">
      <alignment vertical="top" wrapText="1"/>
    </xf>
    <xf numFmtId="0" fontId="28" fillId="0" borderId="11" xfId="0" applyFont="1" applyBorder="1" applyAlignment="1">
      <alignment horizontal="right" vertical="top" wrapText="1"/>
    </xf>
    <xf numFmtId="167" fontId="28" fillId="0" borderId="11" xfId="0" applyNumberFormat="1" applyFont="1" applyBorder="1" applyAlignment="1">
      <alignment horizontal="right" vertical="top" wrapText="1"/>
    </xf>
    <xf numFmtId="0" fontId="28" fillId="0" borderId="11" xfId="0" applyFont="1" applyBorder="1" applyAlignment="1">
      <alignment vertical="top" wrapText="1"/>
    </xf>
    <xf numFmtId="171" fontId="28" fillId="26" borderId="11" xfId="101" applyNumberFormat="1" applyFont="1" applyFill="1" applyBorder="1" applyAlignment="1">
      <alignment vertical="top" wrapText="1"/>
    </xf>
    <xf numFmtId="0" fontId="28" fillId="0" borderId="11" xfId="0" applyFont="1" applyFill="1" applyBorder="1" applyAlignment="1">
      <alignment horizontal="right" vertical="top" wrapText="1"/>
    </xf>
    <xf numFmtId="167" fontId="28" fillId="0" borderId="11" xfId="0" applyNumberFormat="1" applyFont="1" applyFill="1" applyBorder="1" applyAlignment="1">
      <alignment horizontal="right" vertical="top" wrapText="1"/>
    </xf>
    <xf numFmtId="1" fontId="28" fillId="0" borderId="11" xfId="0" applyNumberFormat="1" applyFont="1" applyBorder="1" applyAlignment="1">
      <alignment vertical="top" wrapText="1"/>
    </xf>
    <xf numFmtId="0" fontId="30" fillId="0" borderId="0" xfId="0" applyFont="1" applyFill="1" applyAlignment="1">
      <alignment horizontal="left"/>
    </xf>
    <xf numFmtId="0" fontId="20" fillId="0" borderId="0" xfId="0" applyFont="1"/>
    <xf numFmtId="2" fontId="20" fillId="0" borderId="0" xfId="0" applyNumberFormat="1" applyFont="1"/>
    <xf numFmtId="1" fontId="28" fillId="0" borderId="11" xfId="0" applyNumberFormat="1" applyFont="1" applyBorder="1" applyAlignment="1">
      <alignment horizontal="right" wrapText="1"/>
    </xf>
    <xf numFmtId="1" fontId="28" fillId="0" borderId="11" xfId="0" applyNumberFormat="1" applyFont="1" applyBorder="1" applyAlignment="1">
      <alignment wrapText="1"/>
    </xf>
    <xf numFmtId="0" fontId="28" fillId="26" borderId="11" xfId="0" applyFont="1" applyFill="1" applyBorder="1" applyAlignment="1">
      <alignment horizontal="right" vertical="top" wrapText="1"/>
    </xf>
    <xf numFmtId="0" fontId="0" fillId="0" borderId="0" xfId="0" applyBorder="1"/>
    <xf numFmtId="0" fontId="33" fillId="0" borderId="0" xfId="0" applyFont="1" applyBorder="1" applyAlignment="1">
      <alignment horizontal="left" vertical="center"/>
    </xf>
    <xf numFmtId="1" fontId="28" fillId="0" borderId="11" xfId="0" applyNumberFormat="1" applyFont="1" applyBorder="1" applyAlignment="1">
      <alignment horizontal="right" vertical="top" wrapText="1"/>
    </xf>
    <xf numFmtId="0" fontId="46" fillId="0" borderId="0" xfId="0" applyFont="1" applyFill="1" applyAlignment="1">
      <alignment horizontal="left"/>
    </xf>
    <xf numFmtId="3" fontId="27" fillId="25" borderId="11" xfId="0" applyNumberFormat="1" applyFont="1" applyFill="1" applyBorder="1" applyAlignment="1">
      <alignment wrapText="1"/>
    </xf>
    <xf numFmtId="0" fontId="47" fillId="0" borderId="0" xfId="0" applyFont="1" applyAlignment="1">
      <alignment vertical="top"/>
    </xf>
    <xf numFmtId="0" fontId="54"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7"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7" fontId="29" fillId="27" borderId="0" xfId="0" applyNumberFormat="1" applyFont="1" applyFill="1" applyBorder="1" applyAlignment="1">
      <alignment horizontal="right" vertical="center" wrapText="1"/>
    </xf>
    <xf numFmtId="0" fontId="36" fillId="25" borderId="11" xfId="0" applyFont="1" applyFill="1" applyBorder="1" applyAlignment="1">
      <alignment horizontal="right"/>
    </xf>
    <xf numFmtId="3" fontId="36" fillId="0" borderId="11" xfId="0" applyNumberFormat="1" applyFont="1" applyFill="1" applyBorder="1" applyAlignment="1">
      <alignment horizontal="right" vertical="center"/>
    </xf>
    <xf numFmtId="3" fontId="36" fillId="0" borderId="11" xfId="0" applyNumberFormat="1" applyFont="1" applyFill="1" applyBorder="1" applyAlignment="1">
      <alignment horizontal="right"/>
    </xf>
    <xf numFmtId="3" fontId="35" fillId="0" borderId="11" xfId="0" applyNumberFormat="1" applyFont="1" applyFill="1" applyBorder="1" applyAlignment="1">
      <alignment horizontal="right"/>
    </xf>
    <xf numFmtId="3" fontId="28" fillId="24" borderId="11" xfId="0" applyNumberFormat="1" applyFont="1" applyFill="1" applyBorder="1" applyAlignment="1">
      <alignment horizontal="right" vertical="center" wrapText="1"/>
    </xf>
    <xf numFmtId="3" fontId="27" fillId="24" borderId="11" xfId="0" applyNumberFormat="1" applyFont="1" applyFill="1" applyBorder="1" applyAlignment="1">
      <alignment horizontal="right" vertical="center" wrapText="1"/>
    </xf>
    <xf numFmtId="3" fontId="28" fillId="25" borderId="11" xfId="0" applyNumberFormat="1" applyFont="1" applyFill="1" applyBorder="1" applyAlignment="1">
      <alignment horizontal="right" vertical="center" wrapText="1"/>
    </xf>
    <xf numFmtId="3" fontId="28"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xf>
    <xf numFmtId="3" fontId="36" fillId="31" borderId="11" xfId="0" applyNumberFormat="1" applyFont="1" applyFill="1" applyBorder="1" applyAlignment="1">
      <alignment horizontal="right" wrapText="1"/>
    </xf>
    <xf numFmtId="3" fontId="35" fillId="0" borderId="11" xfId="0" applyNumberFormat="1" applyFont="1" applyFill="1" applyBorder="1" applyAlignment="1"/>
    <xf numFmtId="0" fontId="0" fillId="0" borderId="0" xfId="0" applyAlignment="1">
      <alignment horizontal="right"/>
    </xf>
    <xf numFmtId="3" fontId="27" fillId="25" borderId="11" xfId="0" applyNumberFormat="1" applyFont="1" applyFill="1" applyBorder="1" applyAlignment="1">
      <alignment horizontal="right" wrapText="1"/>
    </xf>
    <xf numFmtId="3" fontId="29" fillId="27" borderId="11" xfId="101" quotePrefix="1" applyNumberFormat="1" applyFont="1" applyFill="1" applyBorder="1" applyAlignment="1">
      <alignment horizontal="right" wrapText="1"/>
    </xf>
    <xf numFmtId="0" fontId="28" fillId="25" borderId="10" xfId="0" applyFont="1" applyFill="1" applyBorder="1" applyAlignment="1">
      <alignment horizontal="right" wrapText="1"/>
    </xf>
    <xf numFmtId="0" fontId="28" fillId="24" borderId="11" xfId="0" applyFont="1" applyFill="1" applyBorder="1" applyAlignment="1">
      <alignment horizontal="right" vertical="center" wrapText="1"/>
    </xf>
    <xf numFmtId="0" fontId="28" fillId="24" borderId="11" xfId="0" applyFont="1" applyFill="1" applyBorder="1" applyAlignment="1">
      <alignment horizontal="right" vertical="center"/>
    </xf>
    <xf numFmtId="167" fontId="28" fillId="31" borderId="11" xfId="0" applyNumberFormat="1" applyFont="1" applyFill="1" applyBorder="1" applyAlignment="1">
      <alignment horizontal="right" vertical="center" wrapText="1"/>
    </xf>
    <xf numFmtId="167" fontId="50" fillId="24"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24" borderId="11" xfId="0" applyFont="1" applyFill="1" applyBorder="1" applyAlignment="1">
      <alignment horizontal="right" vertical="center"/>
    </xf>
    <xf numFmtId="167" fontId="27" fillId="24" borderId="11" xfId="0" applyNumberFormat="1" applyFont="1" applyFill="1" applyBorder="1" applyAlignment="1">
      <alignment horizontal="right" vertical="center" wrapText="1"/>
    </xf>
    <xf numFmtId="167" fontId="27" fillId="31" borderId="11" xfId="0" applyNumberFormat="1" applyFont="1" applyFill="1" applyBorder="1" applyAlignment="1">
      <alignment horizontal="right" vertical="center" wrapText="1"/>
    </xf>
    <xf numFmtId="167" fontId="27" fillId="0" borderId="11" xfId="0" applyNumberFormat="1" applyFont="1" applyBorder="1" applyAlignment="1">
      <alignment horizontal="right" vertical="center" wrapText="1"/>
    </xf>
    <xf numFmtId="1" fontId="0" fillId="0" borderId="0" xfId="0" applyNumberFormat="1"/>
    <xf numFmtId="0" fontId="28" fillId="24" borderId="11" xfId="0" applyFont="1" applyFill="1" applyBorder="1" applyAlignment="1">
      <alignment horizontal="right" wrapText="1"/>
    </xf>
    <xf numFmtId="0" fontId="24" fillId="0" borderId="0" xfId="0" applyFont="1" applyAlignment="1">
      <alignment horizontal="justify"/>
    </xf>
    <xf numFmtId="0" fontId="0" fillId="0" borderId="0" xfId="0" applyAlignment="1"/>
    <xf numFmtId="0" fontId="28" fillId="25" borderId="11" xfId="0" applyFont="1" applyFill="1" applyBorder="1" applyAlignment="1">
      <alignment horizontal="right" wrapText="1"/>
    </xf>
    <xf numFmtId="0" fontId="41" fillId="0" borderId="0" xfId="0" applyFont="1" applyFill="1" applyAlignment="1">
      <alignment vertical="top" wrapText="1"/>
    </xf>
    <xf numFmtId="0" fontId="33" fillId="0" borderId="0" xfId="0" applyFont="1" applyBorder="1" applyAlignment="1"/>
    <xf numFmtId="0" fontId="51" fillId="0" borderId="0" xfId="0" applyFont="1" applyAlignment="1"/>
    <xf numFmtId="0" fontId="0" fillId="0" borderId="12" xfId="0" applyBorder="1" applyAlignment="1"/>
    <xf numFmtId="0" fontId="27" fillId="25" borderId="11" xfId="0" applyFont="1" applyFill="1" applyBorder="1" applyAlignment="1">
      <alignment horizontal="right" wrapText="1"/>
    </xf>
    <xf numFmtId="0" fontId="0" fillId="0" borderId="0" xfId="0" applyAlignment="1"/>
    <xf numFmtId="0" fontId="37" fillId="25" borderId="11" xfId="0" applyFont="1" applyFill="1" applyBorder="1" applyAlignment="1">
      <alignment vertical="top" wrapText="1"/>
    </xf>
    <xf numFmtId="0" fontId="26" fillId="0" borderId="12" xfId="0" applyFont="1" applyBorder="1" applyAlignment="1"/>
    <xf numFmtId="0" fontId="28" fillId="25" borderId="12" xfId="0" applyFont="1" applyFill="1" applyBorder="1" applyAlignment="1">
      <alignment horizontal="right" vertical="center" wrapText="1"/>
    </xf>
    <xf numFmtId="0" fontId="33" fillId="0" borderId="12" xfId="0" applyFont="1" applyBorder="1" applyAlignment="1">
      <alignment vertical="top"/>
    </xf>
    <xf numFmtId="0" fontId="40" fillId="0" borderId="12" xfId="0" applyFont="1" applyBorder="1" applyAlignment="1">
      <alignment vertical="top"/>
    </xf>
    <xf numFmtId="0" fontId="41" fillId="0" borderId="0" xfId="0" applyFont="1" applyFill="1" applyAlignment="1">
      <alignment vertical="top"/>
    </xf>
    <xf numFmtId="0" fontId="24" fillId="0" borderId="0" xfId="0" applyFont="1" applyAlignment="1">
      <alignment vertical="top"/>
    </xf>
    <xf numFmtId="0" fontId="0" fillId="0" borderId="0" xfId="0" applyAlignment="1">
      <alignment vertical="top"/>
    </xf>
    <xf numFmtId="0" fontId="33" fillId="0" borderId="0" xfId="0" applyFont="1" applyBorder="1" applyAlignment="1">
      <alignment vertical="top"/>
    </xf>
    <xf numFmtId="0" fontId="40" fillId="0" borderId="0" xfId="0" applyFont="1" applyBorder="1" applyAlignment="1">
      <alignment vertical="top"/>
    </xf>
    <xf numFmtId="0" fontId="43" fillId="0" borderId="0" xfId="0" applyFont="1" applyAlignment="1">
      <alignment vertical="top"/>
    </xf>
    <xf numFmtId="170" fontId="43" fillId="0" borderId="0" xfId="0" applyNumberFormat="1" applyFont="1" applyAlignment="1">
      <alignment vertical="top"/>
    </xf>
    <xf numFmtId="0" fontId="32" fillId="0" borderId="0" xfId="0" applyFont="1" applyAlignment="1">
      <alignment vertical="top"/>
    </xf>
    <xf numFmtId="2" fontId="32" fillId="0" borderId="0" xfId="0" applyNumberFormat="1" applyFont="1" applyAlignment="1">
      <alignment vertical="top"/>
    </xf>
    <xf numFmtId="49" fontId="53" fillId="32" borderId="11" xfId="0" applyNumberFormat="1" applyFont="1" applyFill="1" applyBorder="1"/>
    <xf numFmtId="167" fontId="39" fillId="32" borderId="11" xfId="0" applyNumberFormat="1" applyFont="1" applyFill="1" applyBorder="1" applyAlignment="1">
      <alignment horizontal="right" wrapText="1"/>
    </xf>
    <xf numFmtId="3" fontId="39" fillId="32" borderId="11" xfId="0" applyNumberFormat="1" applyFont="1" applyFill="1" applyBorder="1" applyAlignment="1">
      <alignment horizontal="right"/>
    </xf>
    <xf numFmtId="0" fontId="33" fillId="0" borderId="12" xfId="0" applyFont="1" applyBorder="1" applyAlignment="1"/>
    <xf numFmtId="3" fontId="27" fillId="24" borderId="11" xfId="0" applyNumberFormat="1" applyFont="1" applyFill="1" applyBorder="1" applyAlignment="1">
      <alignment wrapText="1"/>
    </xf>
    <xf numFmtId="167" fontId="27" fillId="0" borderId="11" xfId="0" applyNumberFormat="1" applyFont="1" applyBorder="1" applyAlignment="1">
      <alignment wrapText="1"/>
    </xf>
    <xf numFmtId="0" fontId="44" fillId="0" borderId="0" xfId="0" applyFont="1" applyAlignment="1">
      <alignment vertical="top" wrapText="1"/>
    </xf>
    <xf numFmtId="0" fontId="44" fillId="0" borderId="0" xfId="0" applyFont="1" applyBorder="1" applyAlignment="1">
      <alignment vertical="top" wrapText="1"/>
    </xf>
    <xf numFmtId="0" fontId="30" fillId="0" borderId="10" xfId="0" applyFont="1" applyBorder="1" applyAlignment="1"/>
    <xf numFmtId="0" fontId="0" fillId="0" borderId="10" xfId="0" applyBorder="1" applyAlignment="1"/>
    <xf numFmtId="0" fontId="24" fillId="25" borderId="0" xfId="0" applyFont="1" applyFill="1" applyBorder="1" applyAlignment="1"/>
    <xf numFmtId="0" fontId="30" fillId="0" borderId="10" xfId="0" applyFont="1" applyBorder="1" applyAlignment="1">
      <alignment vertical="center"/>
    </xf>
    <xf numFmtId="0" fontId="30" fillId="0" borderId="0" xfId="0" applyFont="1" applyAlignment="1">
      <alignment vertical="center"/>
    </xf>
    <xf numFmtId="0" fontId="46" fillId="0" borderId="10" xfId="0" applyFont="1" applyBorder="1" applyAlignment="1"/>
    <xf numFmtId="0" fontId="46" fillId="0" borderId="0" xfId="0" applyFont="1" applyAlignment="1"/>
    <xf numFmtId="3" fontId="35" fillId="0" borderId="11" xfId="0" applyNumberFormat="1" applyFont="1" applyBorder="1" applyAlignment="1"/>
    <xf numFmtId="3" fontId="35" fillId="0" borderId="11" xfId="0" applyNumberFormat="1" applyFont="1" applyBorder="1" applyAlignment="1">
      <alignment horizontal="right"/>
    </xf>
    <xf numFmtId="3" fontId="36" fillId="26" borderId="11" xfId="0" applyNumberFormat="1" applyFont="1" applyFill="1" applyBorder="1" applyAlignment="1"/>
    <xf numFmtId="3" fontId="36" fillId="0" borderId="11" xfId="0" applyNumberFormat="1" applyFont="1" applyBorder="1" applyAlignment="1">
      <alignment horizontal="right"/>
    </xf>
    <xf numFmtId="3" fontId="36" fillId="0" borderId="11" xfId="0" applyNumberFormat="1" applyFont="1" applyBorder="1" applyAlignment="1"/>
    <xf numFmtId="0" fontId="36" fillId="31" borderId="11" xfId="0" applyFont="1" applyFill="1" applyBorder="1" applyAlignment="1">
      <alignment wrapText="1"/>
    </xf>
    <xf numFmtId="0" fontId="35" fillId="31" borderId="11" xfId="0" applyFont="1" applyFill="1" applyBorder="1" applyAlignment="1">
      <alignment wrapText="1"/>
    </xf>
    <xf numFmtId="167" fontId="27" fillId="25" borderId="11" xfId="0" applyNumberFormat="1" applyFont="1" applyFill="1" applyBorder="1" applyAlignment="1">
      <alignment horizontal="right" wrapText="1"/>
    </xf>
    <xf numFmtId="0" fontId="35" fillId="0" borderId="11" xfId="0" applyFont="1" applyBorder="1" applyAlignment="1">
      <alignment wrapText="1"/>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4" fillId="0" borderId="0" xfId="0" applyFont="1" applyAlignment="1">
      <alignment horizontal="justify"/>
    </xf>
    <xf numFmtId="0" fontId="0" fillId="0" borderId="0" xfId="0" applyAlignment="1"/>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0" xfId="0" applyFont="1" applyBorder="1" applyAlignment="1">
      <alignment horizont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26" fillId="0" borderId="0" xfId="0" applyFont="1" applyBorder="1" applyAlignment="1">
      <alignment horizontal="justify"/>
    </xf>
    <xf numFmtId="0" fontId="0" fillId="0" borderId="0" xfId="0" applyBorder="1" applyAlignment="1"/>
    <xf numFmtId="0" fontId="27" fillId="0" borderId="11" xfId="0" applyFont="1" applyBorder="1" applyAlignment="1">
      <alignment horizontal="justify" wrapText="1"/>
    </xf>
    <xf numFmtId="0" fontId="24" fillId="0" borderId="0" xfId="0" applyFont="1" applyAlignment="1">
      <alignment horizontal="left"/>
    </xf>
    <xf numFmtId="0" fontId="27" fillId="25" borderId="11" xfId="0" applyFont="1" applyFill="1" applyBorder="1" applyAlignment="1">
      <alignment horizontal="left"/>
    </xf>
    <xf numFmtId="0" fontId="27" fillId="25" borderId="11" xfId="0" applyFont="1" applyFill="1" applyBorder="1" applyAlignment="1">
      <alignment horizontal="right" wrapText="1"/>
    </xf>
    <xf numFmtId="0" fontId="55" fillId="25" borderId="11" xfId="0" applyFont="1" applyFill="1" applyBorder="1" applyAlignment="1">
      <alignment horizontal="right" wrapText="1"/>
    </xf>
    <xf numFmtId="0" fontId="27" fillId="25" borderId="11" xfId="0" applyFont="1" applyFill="1" applyBorder="1" applyAlignment="1">
      <alignment horizontal="center" wrapText="1"/>
    </xf>
    <xf numFmtId="0" fontId="55" fillId="25"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4" fillId="25" borderId="11"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6" fillId="0" borderId="11" xfId="0" applyFont="1" applyBorder="1" applyAlignment="1">
      <alignment horizontal="center"/>
    </xf>
    <xf numFmtId="0" fontId="36" fillId="26" borderId="11" xfId="0" applyFont="1" applyFill="1" applyBorder="1" applyAlignment="1">
      <alignment horizontal="center"/>
    </xf>
    <xf numFmtId="0" fontId="28" fillId="25" borderId="11" xfId="0" applyFont="1" applyFill="1" applyBorder="1" applyAlignment="1">
      <alignment horizontal="right" wrapText="1"/>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0" xfId="0" applyFont="1" applyFill="1" applyBorder="1" applyAlignment="1">
      <alignment horizontal="center" vertical="center"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0" borderId="11" xfId="0" applyFont="1" applyFill="1" applyBorder="1" applyAlignment="1">
      <alignment horizontal="center" vertical="center"/>
    </xf>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2"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27" fillId="25" borderId="11" xfId="0" applyFont="1" applyFill="1" applyBorder="1" applyAlignment="1">
      <alignment horizontal="left" wrapText="1"/>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11" xfId="0" applyFont="1" applyBorder="1" applyAlignment="1">
      <alignment horizontal="center" vertical="top" wrapText="1"/>
    </xf>
    <xf numFmtId="0" fontId="27" fillId="26" borderId="11" xfId="0" applyFont="1" applyFill="1" applyBorder="1" applyAlignment="1">
      <alignment horizontal="center" vertical="top" wrapText="1"/>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0" borderId="19" xfId="0" applyFont="1" applyBorder="1" applyAlignment="1">
      <alignment horizontal="center" vertical="top" wrapText="1"/>
    </xf>
    <xf numFmtId="0" fontId="27" fillId="31"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1" borderId="10" xfId="0" applyFont="1" applyFill="1" applyBorder="1" applyAlignment="1">
      <alignment horizontal="center" vertical="center" wrapText="1"/>
    </xf>
    <xf numFmtId="0" fontId="27" fillId="31" borderId="12" xfId="0" applyFont="1" applyFill="1" applyBorder="1" applyAlignment="1">
      <alignment horizontal="center" vertical="center" wrapText="1"/>
    </xf>
    <xf numFmtId="0" fontId="27" fillId="31" borderId="11" xfId="0" applyFont="1" applyFill="1" applyBorder="1" applyAlignment="1">
      <alignment horizontal="justify"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33" fillId="0" borderId="0" xfId="0" applyFont="1" applyBorder="1" applyAlignment="1">
      <alignment horizontal="justify" wrapText="1"/>
    </xf>
    <xf numFmtId="0" fontId="33" fillId="0" borderId="0" xfId="0" applyFont="1" applyBorder="1" applyAlignment="1">
      <alignment wrapText="1"/>
    </xf>
    <xf numFmtId="0" fontId="44" fillId="0" borderId="10" xfId="0" applyFont="1" applyBorder="1" applyAlignment="1">
      <alignment horizontal="left" vertical="top" wrapText="1"/>
    </xf>
    <xf numFmtId="0" fontId="44"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6" fillId="25" borderId="11" xfId="0" applyFont="1" applyFill="1" applyBorder="1" applyAlignment="1">
      <alignment horizontal="center" wrapText="1"/>
    </xf>
    <xf numFmtId="0" fontId="27" fillId="28" borderId="12" xfId="0" applyFont="1" applyFill="1" applyBorder="1" applyAlignment="1">
      <alignment horizontal="left" vertical="center" wrapText="1"/>
    </xf>
    <xf numFmtId="0" fontId="28" fillId="25" borderId="10" xfId="0" applyFont="1" applyFill="1" applyBorder="1" applyAlignment="1">
      <alignment horizontal="right" wrapText="1"/>
    </xf>
    <xf numFmtId="0" fontId="28" fillId="25" borderId="12" xfId="0" applyFont="1" applyFill="1" applyBorder="1" applyAlignment="1">
      <alignment horizontal="right" wrapText="1"/>
    </xf>
    <xf numFmtId="0" fontId="27" fillId="26" borderId="11" xfId="0" applyFont="1" applyFill="1" applyBorder="1" applyAlignment="1">
      <alignment horizontal="center" wrapText="1"/>
    </xf>
    <xf numFmtId="0" fontId="33" fillId="25" borderId="0" xfId="0" applyFont="1" applyFill="1" applyBorder="1" applyAlignment="1">
      <alignment horizontal="justify"/>
    </xf>
    <xf numFmtId="0" fontId="33" fillId="25" borderId="0" xfId="0" applyFont="1" applyFill="1" applyBorder="1" applyAlignment="1"/>
    <xf numFmtId="0" fontId="34" fillId="0" borderId="11" xfId="1" applyFont="1" applyBorder="1" applyAlignment="1"/>
    <xf numFmtId="0" fontId="30" fillId="0" borderId="0" xfId="0" applyFont="1" applyBorder="1" applyAlignment="1">
      <alignment horizontal="justify"/>
    </xf>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0" fillId="0" borderId="12" xfId="0" applyBorder="1" applyAlignment="1"/>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7"/>
  <sheetViews>
    <sheetView showGridLines="0" workbookViewId="0">
      <selection activeCell="C22" sqref="C22"/>
    </sheetView>
  </sheetViews>
  <sheetFormatPr defaultRowHeight="15" x14ac:dyDescent="0.25"/>
  <cols>
    <col min="1" max="1" width="0.85546875" style="1" customWidth="1"/>
    <col min="2" max="2" width="10.140625" style="1" customWidth="1"/>
    <col min="3" max="8" width="9.140625" style="1"/>
    <col min="9" max="9" width="8" style="1" customWidth="1"/>
    <col min="10" max="10" width="7.42578125" style="1" customWidth="1"/>
    <col min="11" max="11" width="6.85546875" style="1" bestFit="1" customWidth="1"/>
    <col min="12" max="16384" width="9.140625" style="1"/>
  </cols>
  <sheetData>
    <row r="2" spans="2:12" ht="15" customHeight="1" x14ac:dyDescent="0.25">
      <c r="B2" s="23" t="s">
        <v>296</v>
      </c>
      <c r="C2" s="23"/>
      <c r="D2" s="23"/>
      <c r="E2" s="23"/>
      <c r="F2" s="23"/>
      <c r="G2" s="23"/>
      <c r="H2" s="23"/>
      <c r="I2" s="23"/>
      <c r="J2" s="23"/>
      <c r="K2" s="23"/>
    </row>
    <row r="3" spans="2:12" ht="15" customHeight="1" x14ac:dyDescent="0.25">
      <c r="B3" s="282" t="s">
        <v>278</v>
      </c>
      <c r="C3" s="282"/>
      <c r="D3" s="282"/>
      <c r="E3" s="282"/>
      <c r="F3" s="282"/>
      <c r="G3" s="282"/>
      <c r="H3" s="282"/>
      <c r="I3" s="282"/>
      <c r="J3" s="282"/>
      <c r="K3" s="282"/>
    </row>
    <row r="4" spans="2:12" ht="61.5" customHeight="1" x14ac:dyDescent="0.25">
      <c r="B4" s="319" t="s">
        <v>0</v>
      </c>
      <c r="C4" s="322">
        <v>2018</v>
      </c>
      <c r="D4" s="322"/>
      <c r="E4" s="322"/>
      <c r="F4" s="322">
        <v>2017</v>
      </c>
      <c r="G4" s="322"/>
      <c r="H4" s="322"/>
      <c r="I4" s="324" t="s">
        <v>271</v>
      </c>
      <c r="J4" s="324" t="s">
        <v>272</v>
      </c>
      <c r="K4" s="324" t="s">
        <v>273</v>
      </c>
      <c r="L4" s="239"/>
    </row>
    <row r="5" spans="2:12" ht="4.5" customHeight="1" x14ac:dyDescent="0.25">
      <c r="B5" s="320"/>
      <c r="C5" s="323"/>
      <c r="D5" s="323"/>
      <c r="E5" s="323"/>
      <c r="F5" s="323"/>
      <c r="G5" s="323"/>
      <c r="H5" s="323"/>
      <c r="I5" s="325"/>
      <c r="J5" s="325"/>
      <c r="K5" s="325"/>
      <c r="L5" s="239"/>
    </row>
    <row r="6" spans="2:12" x14ac:dyDescent="0.25">
      <c r="B6" s="321"/>
      <c r="C6" s="283" t="s">
        <v>70</v>
      </c>
      <c r="D6" s="283" t="s">
        <v>71</v>
      </c>
      <c r="E6" s="283" t="s">
        <v>37</v>
      </c>
      <c r="F6" s="283" t="s">
        <v>70</v>
      </c>
      <c r="G6" s="283" t="s">
        <v>71</v>
      </c>
      <c r="H6" s="283" t="s">
        <v>37</v>
      </c>
      <c r="I6" s="326"/>
      <c r="J6" s="326"/>
      <c r="K6" s="326"/>
      <c r="L6" s="239"/>
    </row>
    <row r="7" spans="2:12" x14ac:dyDescent="0.25">
      <c r="B7" s="26" t="s">
        <v>9</v>
      </c>
      <c r="C7" s="252">
        <v>5649</v>
      </c>
      <c r="D7" s="252">
        <v>109</v>
      </c>
      <c r="E7" s="252">
        <v>8390</v>
      </c>
      <c r="F7" s="252">
        <v>5702</v>
      </c>
      <c r="G7" s="252">
        <v>119</v>
      </c>
      <c r="H7" s="252">
        <v>8516</v>
      </c>
      <c r="I7" s="186">
        <v>-10</v>
      </c>
      <c r="J7" s="15">
        <v>-14.17</v>
      </c>
      <c r="K7" s="15">
        <v>4.8099999999999996</v>
      </c>
      <c r="L7" s="239"/>
    </row>
    <row r="8" spans="2:12" x14ac:dyDescent="0.25">
      <c r="B8" s="26" t="s">
        <v>10</v>
      </c>
      <c r="C8" s="252">
        <v>365</v>
      </c>
      <c r="D8" s="252">
        <v>22</v>
      </c>
      <c r="E8" s="252">
        <v>493</v>
      </c>
      <c r="F8" s="252">
        <v>372</v>
      </c>
      <c r="G8" s="252">
        <v>9</v>
      </c>
      <c r="H8" s="252">
        <v>544</v>
      </c>
      <c r="I8" s="186">
        <v>13</v>
      </c>
      <c r="J8" s="15">
        <v>-4.3499999999999996</v>
      </c>
      <c r="K8" s="15">
        <v>12.82</v>
      </c>
      <c r="L8" s="239"/>
    </row>
    <row r="9" spans="2:12" x14ac:dyDescent="0.25">
      <c r="B9" s="26" t="s">
        <v>11</v>
      </c>
      <c r="C9" s="252">
        <v>997</v>
      </c>
      <c r="D9" s="252">
        <v>24</v>
      </c>
      <c r="E9" s="252">
        <v>1413</v>
      </c>
      <c r="F9" s="252">
        <v>980</v>
      </c>
      <c r="G9" s="252">
        <v>24</v>
      </c>
      <c r="H9" s="252">
        <v>1351</v>
      </c>
      <c r="I9" s="186" t="s">
        <v>27</v>
      </c>
      <c r="J9" s="15">
        <v>-29.41</v>
      </c>
      <c r="K9" s="15">
        <v>6.5</v>
      </c>
      <c r="L9" s="239"/>
    </row>
    <row r="10" spans="2:12" x14ac:dyDescent="0.25">
      <c r="B10" s="26" t="s">
        <v>12</v>
      </c>
      <c r="C10" s="252">
        <v>1243</v>
      </c>
      <c r="D10" s="252">
        <v>41</v>
      </c>
      <c r="E10" s="252">
        <v>1941</v>
      </c>
      <c r="F10" s="252">
        <v>1189</v>
      </c>
      <c r="G10" s="252">
        <v>57</v>
      </c>
      <c r="H10" s="252">
        <v>1793</v>
      </c>
      <c r="I10" s="186">
        <v>-16</v>
      </c>
      <c r="J10" s="15">
        <v>-34.92</v>
      </c>
      <c r="K10" s="15">
        <v>6.97</v>
      </c>
      <c r="L10" s="239"/>
    </row>
    <row r="11" spans="2:12" x14ac:dyDescent="0.25">
      <c r="B11" s="26" t="s">
        <v>13</v>
      </c>
      <c r="C11" s="252">
        <v>515</v>
      </c>
      <c r="D11" s="252">
        <v>10</v>
      </c>
      <c r="E11" s="252">
        <v>721</v>
      </c>
      <c r="F11" s="252">
        <v>511</v>
      </c>
      <c r="G11" s="252">
        <v>25</v>
      </c>
      <c r="H11" s="252">
        <v>692</v>
      </c>
      <c r="I11" s="186">
        <v>-15</v>
      </c>
      <c r="J11" s="15">
        <v>-33.33</v>
      </c>
      <c r="K11" s="15">
        <v>4.6500000000000004</v>
      </c>
      <c r="L11" s="239"/>
    </row>
    <row r="12" spans="2:12" x14ac:dyDescent="0.25">
      <c r="B12" s="26" t="s">
        <v>14</v>
      </c>
      <c r="C12" s="252">
        <v>1292</v>
      </c>
      <c r="D12" s="252">
        <v>25</v>
      </c>
      <c r="E12" s="252">
        <v>1793</v>
      </c>
      <c r="F12" s="252">
        <v>1360</v>
      </c>
      <c r="G12" s="252">
        <v>32</v>
      </c>
      <c r="H12" s="252">
        <v>1934</v>
      </c>
      <c r="I12" s="186">
        <v>-7</v>
      </c>
      <c r="J12" s="15">
        <v>-39.020000000000003</v>
      </c>
      <c r="K12" s="15">
        <v>5.91</v>
      </c>
      <c r="L12" s="239"/>
    </row>
    <row r="13" spans="2:12" x14ac:dyDescent="0.25">
      <c r="B13" s="26" t="s">
        <v>15</v>
      </c>
      <c r="C13" s="252">
        <v>366</v>
      </c>
      <c r="D13" s="252">
        <v>11</v>
      </c>
      <c r="E13" s="252">
        <v>458</v>
      </c>
      <c r="F13" s="252">
        <v>367</v>
      </c>
      <c r="G13" s="252">
        <v>4</v>
      </c>
      <c r="H13" s="252">
        <v>497</v>
      </c>
      <c r="I13" s="186">
        <v>7</v>
      </c>
      <c r="J13" s="15">
        <v>10</v>
      </c>
      <c r="K13" s="15">
        <v>6.24</v>
      </c>
      <c r="L13" s="239"/>
    </row>
    <row r="14" spans="2:12" x14ac:dyDescent="0.25">
      <c r="B14" s="26" t="s">
        <v>16</v>
      </c>
      <c r="C14" s="252">
        <v>405</v>
      </c>
      <c r="D14" s="252">
        <v>9</v>
      </c>
      <c r="E14" s="252">
        <v>535</v>
      </c>
      <c r="F14" s="252">
        <v>342</v>
      </c>
      <c r="G14" s="252">
        <v>9</v>
      </c>
      <c r="H14" s="252">
        <v>456</v>
      </c>
      <c r="I14" s="186" t="s">
        <v>27</v>
      </c>
      <c r="J14" s="15">
        <v>-35.71</v>
      </c>
      <c r="K14" s="15">
        <v>5.67</v>
      </c>
      <c r="L14" s="239"/>
    </row>
    <row r="15" spans="2:12" x14ac:dyDescent="0.25">
      <c r="B15" s="16" t="s">
        <v>18</v>
      </c>
      <c r="C15" s="192">
        <v>10832</v>
      </c>
      <c r="D15" s="192">
        <v>251</v>
      </c>
      <c r="E15" s="192">
        <v>15744</v>
      </c>
      <c r="F15" s="192">
        <v>10823</v>
      </c>
      <c r="G15" s="192">
        <v>279</v>
      </c>
      <c r="H15" s="192">
        <v>15783</v>
      </c>
      <c r="I15" s="190">
        <v>-28</v>
      </c>
      <c r="J15" s="22">
        <v>-23.24</v>
      </c>
      <c r="K15" s="22">
        <v>5.75</v>
      </c>
      <c r="L15" s="239"/>
    </row>
    <row r="16" spans="2:12" x14ac:dyDescent="0.25">
      <c r="B16" s="240" t="s">
        <v>20</v>
      </c>
      <c r="C16" s="241">
        <v>172553</v>
      </c>
      <c r="D16" s="241">
        <v>3334</v>
      </c>
      <c r="E16" s="241">
        <v>242919</v>
      </c>
      <c r="F16" s="241">
        <v>174933</v>
      </c>
      <c r="G16" s="241">
        <v>3378</v>
      </c>
      <c r="H16" s="241">
        <v>246750</v>
      </c>
      <c r="I16" s="242">
        <v>-44</v>
      </c>
      <c r="J16" s="243">
        <v>-18.96</v>
      </c>
      <c r="K16" s="243">
        <v>5.52</v>
      </c>
      <c r="L16" s="239"/>
    </row>
    <row r="17" spans="2:2" ht="11.25" customHeight="1" x14ac:dyDescent="0.25">
      <c r="B17" s="18" t="s">
        <v>279</v>
      </c>
    </row>
  </sheetData>
  <mergeCells count="6">
    <mergeCell ref="K4:K6"/>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180"/>
  <sheetViews>
    <sheetView showGridLines="0" zoomScale="95" zoomScaleNormal="95" workbookViewId="0">
      <selection activeCell="I24" sqref="I24"/>
    </sheetView>
  </sheetViews>
  <sheetFormatPr defaultRowHeight="11.25" x14ac:dyDescent="0.2"/>
  <cols>
    <col min="1" max="1" width="0.85546875" style="42" customWidth="1"/>
    <col min="2" max="2" width="28.42578125" style="100" customWidth="1"/>
    <col min="3" max="16384" width="9.140625" style="42"/>
  </cols>
  <sheetData>
    <row r="1" spans="2:8" ht="15" customHeight="1" x14ac:dyDescent="0.2"/>
    <row r="2" spans="2:8" ht="15" customHeight="1" x14ac:dyDescent="0.2">
      <c r="B2" s="23" t="s">
        <v>219</v>
      </c>
    </row>
    <row r="3" spans="2:8" ht="15" customHeight="1" x14ac:dyDescent="0.2">
      <c r="B3" s="104" t="s">
        <v>215</v>
      </c>
    </row>
    <row r="4" spans="2:8" ht="15" customHeight="1" x14ac:dyDescent="0.2">
      <c r="B4" s="358" t="s">
        <v>94</v>
      </c>
      <c r="C4" s="357" t="s">
        <v>70</v>
      </c>
      <c r="D4" s="357" t="s">
        <v>71</v>
      </c>
      <c r="E4" s="357" t="s">
        <v>37</v>
      </c>
      <c r="F4" s="357" t="s">
        <v>216</v>
      </c>
      <c r="G4" s="357" t="s">
        <v>217</v>
      </c>
    </row>
    <row r="5" spans="2:8" ht="15" customHeight="1" x14ac:dyDescent="0.2">
      <c r="B5" s="359"/>
      <c r="C5" s="357"/>
      <c r="D5" s="357"/>
      <c r="E5" s="357"/>
      <c r="F5" s="357"/>
      <c r="G5" s="357"/>
    </row>
    <row r="6" spans="2:8" ht="15" customHeight="1" x14ac:dyDescent="0.25">
      <c r="B6" s="74" t="s">
        <v>98</v>
      </c>
      <c r="C6" s="91">
        <v>7678</v>
      </c>
      <c r="D6" s="96">
        <v>108</v>
      </c>
      <c r="E6" s="91">
        <v>10739</v>
      </c>
      <c r="F6" s="67">
        <v>1.41</v>
      </c>
      <c r="G6" s="66">
        <v>139.87</v>
      </c>
    </row>
    <row r="7" spans="2:8" ht="15" customHeight="1" x14ac:dyDescent="0.25">
      <c r="B7" s="74" t="s">
        <v>99</v>
      </c>
      <c r="C7" s="91">
        <v>850</v>
      </c>
      <c r="D7" s="96">
        <v>22</v>
      </c>
      <c r="E7" s="91">
        <v>1368</v>
      </c>
      <c r="F7" s="67">
        <v>2.59</v>
      </c>
      <c r="G7" s="66">
        <v>160.94</v>
      </c>
    </row>
    <row r="8" spans="2:8" ht="15" customHeight="1" x14ac:dyDescent="0.25">
      <c r="B8" s="74" t="s">
        <v>100</v>
      </c>
      <c r="C8" s="91">
        <v>2304</v>
      </c>
      <c r="D8" s="96">
        <v>121</v>
      </c>
      <c r="E8" s="91">
        <v>3637</v>
      </c>
      <c r="F8" s="67">
        <v>5.25</v>
      </c>
      <c r="G8" s="66">
        <v>157.86000000000001</v>
      </c>
    </row>
    <row r="9" spans="2:8" ht="15" customHeight="1" x14ac:dyDescent="0.25">
      <c r="B9" s="73" t="s">
        <v>8</v>
      </c>
      <c r="C9" s="58">
        <v>10832</v>
      </c>
      <c r="D9" s="58">
        <v>251</v>
      </c>
      <c r="E9" s="58">
        <v>15744</v>
      </c>
      <c r="F9" s="90">
        <v>2.3199999999999998</v>
      </c>
      <c r="G9" s="90">
        <v>145.35</v>
      </c>
    </row>
    <row r="10" spans="2:8" ht="11.25" customHeight="1" x14ac:dyDescent="0.2">
      <c r="B10" s="97" t="s">
        <v>285</v>
      </c>
      <c r="F10" s="193"/>
      <c r="G10" s="193"/>
    </row>
    <row r="11" spans="2:8" ht="11.25" customHeight="1" x14ac:dyDescent="0.2">
      <c r="B11" s="98" t="s">
        <v>286</v>
      </c>
      <c r="C11" s="194"/>
      <c r="D11" s="194"/>
      <c r="E11" s="194"/>
      <c r="F11" s="195"/>
      <c r="G11" s="195"/>
      <c r="H11" s="194"/>
    </row>
    <row r="12" spans="2:8" ht="11.25" customHeight="1" x14ac:dyDescent="0.2">
      <c r="B12" s="97" t="s">
        <v>218</v>
      </c>
      <c r="C12" s="196"/>
      <c r="D12" s="196"/>
      <c r="E12" s="196"/>
      <c r="F12" s="197"/>
      <c r="G12" s="197"/>
      <c r="H12" s="196"/>
    </row>
    <row r="13" spans="2:8" ht="15" customHeight="1" x14ac:dyDescent="0.2">
      <c r="B13" s="101"/>
    </row>
    <row r="14" spans="2:8" ht="15" customHeight="1" x14ac:dyDescent="0.2">
      <c r="B14" s="101"/>
    </row>
    <row r="15" spans="2:8" ht="15" customHeight="1" x14ac:dyDescent="0.2">
      <c r="B15" s="42"/>
    </row>
    <row r="16" spans="2:8" ht="15" customHeight="1" x14ac:dyDescent="0.2">
      <c r="B16" s="42"/>
    </row>
    <row r="17" spans="2:2" ht="15" customHeight="1" x14ac:dyDescent="0.2">
      <c r="B17" s="42"/>
    </row>
    <row r="18" spans="2:2" ht="15" customHeight="1" x14ac:dyDescent="0.2">
      <c r="B18" s="42"/>
    </row>
    <row r="19" spans="2:2" ht="15" customHeight="1" x14ac:dyDescent="0.2">
      <c r="B19" s="42"/>
    </row>
    <row r="20" spans="2:2" ht="15" customHeight="1" x14ac:dyDescent="0.2">
      <c r="B20" s="42"/>
    </row>
    <row r="21" spans="2:2" ht="15" customHeight="1" x14ac:dyDescent="0.2">
      <c r="B21" s="42"/>
    </row>
    <row r="22" spans="2:2" ht="15" customHeight="1" x14ac:dyDescent="0.2">
      <c r="B22" s="42"/>
    </row>
    <row r="23" spans="2:2" ht="15" customHeight="1" x14ac:dyDescent="0.2">
      <c r="B23" s="42"/>
    </row>
    <row r="24" spans="2:2" ht="15" customHeight="1" x14ac:dyDescent="0.2">
      <c r="B24" s="42"/>
    </row>
    <row r="25" spans="2:2" ht="15" customHeight="1" x14ac:dyDescent="0.2">
      <c r="B25" s="42"/>
    </row>
    <row r="26" spans="2:2" ht="15" customHeight="1" x14ac:dyDescent="0.2">
      <c r="B26" s="42"/>
    </row>
    <row r="27" spans="2:2" ht="15" customHeight="1" x14ac:dyDescent="0.2">
      <c r="B27" s="42"/>
    </row>
    <row r="28" spans="2:2" ht="15" customHeight="1" x14ac:dyDescent="0.2">
      <c r="B28" s="42"/>
    </row>
    <row r="29" spans="2:2" ht="15" customHeight="1" x14ac:dyDescent="0.2">
      <c r="B29" s="42"/>
    </row>
    <row r="30" spans="2:2" ht="15" customHeight="1" x14ac:dyDescent="0.2">
      <c r="B30" s="42"/>
    </row>
    <row r="31" spans="2:2" ht="15" customHeight="1" x14ac:dyDescent="0.2">
      <c r="B31" s="42"/>
    </row>
    <row r="32" spans="2:2" ht="15" customHeight="1" x14ac:dyDescent="0.2">
      <c r="B32" s="42"/>
    </row>
    <row r="33" spans="2:2" ht="15" customHeight="1" x14ac:dyDescent="0.2">
      <c r="B33" s="42"/>
    </row>
    <row r="34" spans="2:2" ht="15" customHeight="1" x14ac:dyDescent="0.2">
      <c r="B34" s="42"/>
    </row>
    <row r="35" spans="2:2" ht="15" customHeight="1" x14ac:dyDescent="0.2">
      <c r="B35" s="42"/>
    </row>
    <row r="36" spans="2:2" ht="15" customHeight="1" x14ac:dyDescent="0.2">
      <c r="B36" s="42"/>
    </row>
    <row r="37" spans="2:2" ht="15" customHeight="1" x14ac:dyDescent="0.2">
      <c r="B37" s="42"/>
    </row>
    <row r="38" spans="2:2" ht="15" customHeight="1" x14ac:dyDescent="0.2">
      <c r="B38" s="42"/>
    </row>
    <row r="39" spans="2:2" ht="15" customHeight="1" x14ac:dyDescent="0.2">
      <c r="B39" s="42"/>
    </row>
    <row r="40" spans="2:2" ht="15" customHeight="1" x14ac:dyDescent="0.2">
      <c r="B40" s="42"/>
    </row>
    <row r="41" spans="2:2" ht="15" customHeight="1" x14ac:dyDescent="0.2">
      <c r="B41" s="42"/>
    </row>
    <row r="42" spans="2:2" ht="15" customHeight="1" x14ac:dyDescent="0.2">
      <c r="B42" s="42"/>
    </row>
    <row r="43" spans="2:2" ht="15" customHeight="1" x14ac:dyDescent="0.2">
      <c r="B43" s="42"/>
    </row>
    <row r="44" spans="2:2" ht="15" customHeight="1" x14ac:dyDescent="0.2">
      <c r="B44" s="42"/>
    </row>
    <row r="45" spans="2:2" ht="15" customHeight="1" x14ac:dyDescent="0.2">
      <c r="B45" s="42"/>
    </row>
    <row r="46" spans="2:2" ht="15" customHeight="1" x14ac:dyDescent="0.2">
      <c r="B46" s="42"/>
    </row>
    <row r="47" spans="2:2" ht="15" customHeight="1" x14ac:dyDescent="0.2">
      <c r="B47" s="42"/>
    </row>
    <row r="48" spans="2:2" ht="15" customHeight="1" x14ac:dyDescent="0.2">
      <c r="B48" s="42"/>
    </row>
    <row r="49" spans="2:2" ht="15" customHeight="1" x14ac:dyDescent="0.2">
      <c r="B49" s="42"/>
    </row>
    <row r="50" spans="2:2" ht="15" customHeight="1" x14ac:dyDescent="0.2">
      <c r="B50" s="42"/>
    </row>
    <row r="51" spans="2:2" ht="15" customHeight="1" x14ac:dyDescent="0.2">
      <c r="B51" s="42"/>
    </row>
    <row r="52" spans="2:2" ht="15" customHeight="1" x14ac:dyDescent="0.2">
      <c r="B52" s="42"/>
    </row>
    <row r="53" spans="2:2" ht="15" customHeight="1" x14ac:dyDescent="0.2">
      <c r="B53" s="42"/>
    </row>
    <row r="54" spans="2:2" ht="15" customHeight="1" x14ac:dyDescent="0.2">
      <c r="B54" s="42"/>
    </row>
    <row r="55" spans="2:2" ht="15" customHeight="1" x14ac:dyDescent="0.2">
      <c r="B55" s="42"/>
    </row>
    <row r="56" spans="2:2" ht="15" customHeight="1" x14ac:dyDescent="0.2">
      <c r="B56" s="42"/>
    </row>
    <row r="57" spans="2:2" ht="15" customHeight="1" x14ac:dyDescent="0.2">
      <c r="B57" s="42"/>
    </row>
    <row r="58" spans="2:2" ht="15" customHeight="1" x14ac:dyDescent="0.2">
      <c r="B58" s="42"/>
    </row>
    <row r="59" spans="2:2" ht="15" customHeight="1" x14ac:dyDescent="0.2">
      <c r="B59" s="42"/>
    </row>
    <row r="60" spans="2:2" ht="15" customHeight="1" x14ac:dyDescent="0.2">
      <c r="B60" s="42"/>
    </row>
    <row r="61" spans="2:2" ht="15" customHeight="1" x14ac:dyDescent="0.2">
      <c r="B61" s="42"/>
    </row>
    <row r="62" spans="2:2" ht="15" customHeight="1" x14ac:dyDescent="0.2">
      <c r="B62" s="42"/>
    </row>
    <row r="63" spans="2:2" ht="15" customHeight="1" x14ac:dyDescent="0.2">
      <c r="B63" s="42"/>
    </row>
    <row r="64" spans="2:2" ht="15" customHeight="1" x14ac:dyDescent="0.2">
      <c r="B64" s="42"/>
    </row>
    <row r="65" spans="2:2" ht="15" customHeight="1" x14ac:dyDescent="0.2">
      <c r="B65" s="42"/>
    </row>
    <row r="66" spans="2:2" ht="15" customHeight="1" x14ac:dyDescent="0.2">
      <c r="B66" s="42"/>
    </row>
    <row r="67" spans="2:2" ht="15" customHeight="1" x14ac:dyDescent="0.2">
      <c r="B67" s="42"/>
    </row>
    <row r="68" spans="2:2" ht="15" customHeight="1" x14ac:dyDescent="0.2">
      <c r="B68" s="42"/>
    </row>
    <row r="69" spans="2:2" ht="15" customHeight="1" x14ac:dyDescent="0.2">
      <c r="B69" s="42"/>
    </row>
    <row r="70" spans="2:2" ht="15" customHeight="1" x14ac:dyDescent="0.2">
      <c r="B70" s="42"/>
    </row>
    <row r="71" spans="2:2" ht="15" customHeight="1" x14ac:dyDescent="0.2">
      <c r="B71" s="42"/>
    </row>
    <row r="72" spans="2:2" ht="15" customHeight="1" x14ac:dyDescent="0.2">
      <c r="B72" s="42"/>
    </row>
    <row r="73" spans="2:2" ht="15" customHeight="1" x14ac:dyDescent="0.2">
      <c r="B73" s="42"/>
    </row>
    <row r="74" spans="2:2" ht="15" customHeight="1" x14ac:dyDescent="0.2">
      <c r="B74" s="42"/>
    </row>
    <row r="75" spans="2:2" ht="15" customHeight="1" x14ac:dyDescent="0.2">
      <c r="B75" s="42"/>
    </row>
    <row r="76" spans="2:2" ht="15" customHeight="1" x14ac:dyDescent="0.2">
      <c r="B76" s="42"/>
    </row>
    <row r="77" spans="2:2" ht="15" customHeight="1" x14ac:dyDescent="0.2">
      <c r="B77" s="42"/>
    </row>
    <row r="78" spans="2:2" ht="15" customHeight="1" x14ac:dyDescent="0.2">
      <c r="B78" s="42"/>
    </row>
    <row r="79" spans="2:2" ht="15" customHeight="1" x14ac:dyDescent="0.2">
      <c r="B79" s="42"/>
    </row>
    <row r="80" spans="2:2" ht="15" customHeight="1" x14ac:dyDescent="0.2">
      <c r="B80" s="42"/>
    </row>
    <row r="81" spans="2:2" ht="15" customHeight="1" x14ac:dyDescent="0.2">
      <c r="B81" s="42"/>
    </row>
    <row r="82" spans="2:2" ht="15" customHeight="1" x14ac:dyDescent="0.2">
      <c r="B82" s="42"/>
    </row>
    <row r="83" spans="2:2" ht="15" customHeight="1" x14ac:dyDescent="0.2">
      <c r="B83" s="42"/>
    </row>
    <row r="84" spans="2:2" ht="15" customHeight="1" x14ac:dyDescent="0.2">
      <c r="B84" s="42"/>
    </row>
    <row r="85" spans="2:2" ht="15" customHeight="1" x14ac:dyDescent="0.2">
      <c r="B85" s="42"/>
    </row>
    <row r="86" spans="2:2" ht="15" customHeight="1" x14ac:dyDescent="0.2">
      <c r="B86" s="42"/>
    </row>
    <row r="87" spans="2:2" ht="15" customHeight="1" x14ac:dyDescent="0.2">
      <c r="B87" s="42"/>
    </row>
    <row r="88" spans="2:2" ht="15" customHeight="1" x14ac:dyDescent="0.2">
      <c r="B88" s="42"/>
    </row>
    <row r="89" spans="2:2" ht="15" customHeight="1" x14ac:dyDescent="0.2">
      <c r="B89" s="42"/>
    </row>
    <row r="90" spans="2:2" ht="15" customHeight="1" x14ac:dyDescent="0.2">
      <c r="B90" s="42"/>
    </row>
    <row r="91" spans="2:2" ht="15" customHeight="1" x14ac:dyDescent="0.2">
      <c r="B91" s="42"/>
    </row>
    <row r="92" spans="2:2" ht="15" customHeight="1" x14ac:dyDescent="0.2">
      <c r="B92" s="42"/>
    </row>
    <row r="93" spans="2:2" ht="15" customHeight="1" x14ac:dyDescent="0.2">
      <c r="B93" s="42"/>
    </row>
    <row r="94" spans="2:2" ht="15" customHeight="1" x14ac:dyDescent="0.2">
      <c r="B94" s="42"/>
    </row>
    <row r="95" spans="2:2" ht="15" customHeight="1" x14ac:dyDescent="0.2">
      <c r="B95" s="42"/>
    </row>
    <row r="96" spans="2:2" ht="15" customHeight="1" x14ac:dyDescent="0.2">
      <c r="B96" s="42"/>
    </row>
    <row r="97" spans="2:2" ht="15" customHeight="1" x14ac:dyDescent="0.2">
      <c r="B97" s="42"/>
    </row>
    <row r="98" spans="2:2" ht="15" customHeight="1" x14ac:dyDescent="0.2">
      <c r="B98" s="42"/>
    </row>
    <row r="99" spans="2:2" ht="15" customHeight="1" x14ac:dyDescent="0.2">
      <c r="B99" s="42"/>
    </row>
    <row r="100" spans="2:2" ht="15" customHeight="1" x14ac:dyDescent="0.2">
      <c r="B100" s="42"/>
    </row>
    <row r="101" spans="2:2" ht="15" customHeight="1" x14ac:dyDescent="0.2">
      <c r="B101" s="42"/>
    </row>
    <row r="102" spans="2:2" ht="15" customHeight="1" x14ac:dyDescent="0.2">
      <c r="B102" s="42"/>
    </row>
    <row r="103" spans="2:2" ht="15" customHeight="1" x14ac:dyDescent="0.2">
      <c r="B103" s="42"/>
    </row>
    <row r="104" spans="2:2" ht="15" customHeight="1" x14ac:dyDescent="0.2">
      <c r="B104" s="42"/>
    </row>
    <row r="105" spans="2:2" ht="15" customHeight="1" x14ac:dyDescent="0.2">
      <c r="B105" s="42"/>
    </row>
    <row r="106" spans="2:2" ht="15" customHeight="1" x14ac:dyDescent="0.2">
      <c r="B106" s="42"/>
    </row>
    <row r="107" spans="2:2" ht="15" customHeight="1" x14ac:dyDescent="0.2">
      <c r="B107" s="42"/>
    </row>
    <row r="108" spans="2:2" ht="15" customHeight="1" x14ac:dyDescent="0.2">
      <c r="B108" s="42"/>
    </row>
    <row r="109" spans="2:2" ht="15" customHeight="1" x14ac:dyDescent="0.2">
      <c r="B109" s="42"/>
    </row>
    <row r="110" spans="2:2" ht="15" customHeight="1" x14ac:dyDescent="0.2">
      <c r="B110" s="42"/>
    </row>
    <row r="111" spans="2:2" ht="15" customHeight="1" x14ac:dyDescent="0.2">
      <c r="B111" s="42"/>
    </row>
    <row r="112" spans="2:2" ht="15" customHeight="1" x14ac:dyDescent="0.2">
      <c r="B112" s="42"/>
    </row>
    <row r="113" spans="2:2" ht="15" customHeight="1" x14ac:dyDescent="0.2">
      <c r="B113" s="42"/>
    </row>
    <row r="114" spans="2:2" ht="15" customHeight="1" x14ac:dyDescent="0.2">
      <c r="B114" s="42"/>
    </row>
    <row r="115" spans="2:2" ht="15" customHeight="1" x14ac:dyDescent="0.2">
      <c r="B115" s="42"/>
    </row>
    <row r="116" spans="2:2" ht="15" customHeight="1" x14ac:dyDescent="0.2">
      <c r="B116" s="42"/>
    </row>
    <row r="117" spans="2:2" ht="15" customHeight="1" x14ac:dyDescent="0.2">
      <c r="B117" s="42"/>
    </row>
    <row r="118" spans="2:2" ht="15" customHeight="1" x14ac:dyDescent="0.2">
      <c r="B118" s="42"/>
    </row>
    <row r="119" spans="2:2" ht="15" customHeight="1" x14ac:dyDescent="0.2">
      <c r="B119" s="42"/>
    </row>
    <row r="120" spans="2:2" ht="15" customHeight="1" x14ac:dyDescent="0.2">
      <c r="B120" s="42"/>
    </row>
    <row r="121" spans="2:2" ht="15" customHeight="1" x14ac:dyDescent="0.2">
      <c r="B121" s="42"/>
    </row>
    <row r="122" spans="2:2" ht="15" customHeight="1" x14ac:dyDescent="0.2">
      <c r="B122" s="42"/>
    </row>
    <row r="123" spans="2:2" ht="15" customHeight="1" x14ac:dyDescent="0.2">
      <c r="B123" s="42"/>
    </row>
    <row r="124" spans="2:2" ht="15" customHeight="1" x14ac:dyDescent="0.2">
      <c r="B124" s="42"/>
    </row>
    <row r="125" spans="2:2" ht="15" customHeight="1" x14ac:dyDescent="0.2">
      <c r="B125" s="42"/>
    </row>
    <row r="126" spans="2:2" ht="15" customHeight="1" x14ac:dyDescent="0.2">
      <c r="B126" s="42"/>
    </row>
    <row r="127" spans="2:2" ht="15" customHeight="1" x14ac:dyDescent="0.2">
      <c r="B127" s="42"/>
    </row>
    <row r="128" spans="2:2" ht="15" customHeight="1" x14ac:dyDescent="0.2">
      <c r="B128" s="42"/>
    </row>
    <row r="129" spans="2:2" ht="15" customHeight="1" x14ac:dyDescent="0.2">
      <c r="B129" s="42"/>
    </row>
    <row r="130" spans="2:2" ht="15" customHeight="1" x14ac:dyDescent="0.2">
      <c r="B130" s="42"/>
    </row>
    <row r="131" spans="2:2" ht="15" customHeight="1" x14ac:dyDescent="0.2">
      <c r="B131" s="42"/>
    </row>
    <row r="132" spans="2:2" ht="15" customHeight="1" x14ac:dyDescent="0.2">
      <c r="B132" s="42"/>
    </row>
    <row r="133" spans="2:2" ht="15" customHeight="1" x14ac:dyDescent="0.2">
      <c r="B133" s="42"/>
    </row>
    <row r="134" spans="2:2" ht="15" customHeight="1" x14ac:dyDescent="0.2">
      <c r="B134" s="42"/>
    </row>
    <row r="135" spans="2:2" ht="15" customHeight="1" x14ac:dyDescent="0.2">
      <c r="B135" s="42"/>
    </row>
    <row r="136" spans="2:2" ht="15" customHeight="1" x14ac:dyDescent="0.2">
      <c r="B136" s="42"/>
    </row>
    <row r="137" spans="2:2" ht="15" customHeight="1" x14ac:dyDescent="0.2">
      <c r="B137" s="42"/>
    </row>
    <row r="138" spans="2:2" ht="15" customHeight="1" x14ac:dyDescent="0.2">
      <c r="B138" s="42"/>
    </row>
    <row r="139" spans="2:2" ht="15" customHeight="1" x14ac:dyDescent="0.2">
      <c r="B139" s="42"/>
    </row>
    <row r="140" spans="2:2" ht="15" customHeight="1" x14ac:dyDescent="0.2">
      <c r="B140" s="42"/>
    </row>
    <row r="141" spans="2:2" ht="15" customHeight="1" x14ac:dyDescent="0.2">
      <c r="B141" s="42"/>
    </row>
    <row r="142" spans="2:2" ht="15" customHeight="1" x14ac:dyDescent="0.2">
      <c r="B142" s="42"/>
    </row>
    <row r="143" spans="2:2" ht="15" customHeight="1" x14ac:dyDescent="0.2">
      <c r="B143" s="42"/>
    </row>
    <row r="144" spans="2:2" ht="15" customHeight="1" x14ac:dyDescent="0.2">
      <c r="B144" s="42"/>
    </row>
    <row r="145" spans="2:2" ht="15" customHeight="1" x14ac:dyDescent="0.2">
      <c r="B145" s="42"/>
    </row>
    <row r="146" spans="2:2" ht="15" customHeight="1" x14ac:dyDescent="0.2">
      <c r="B146" s="42"/>
    </row>
    <row r="147" spans="2:2" ht="15" customHeight="1" x14ac:dyDescent="0.2">
      <c r="B147" s="42"/>
    </row>
    <row r="148" spans="2:2" ht="15" customHeight="1" x14ac:dyDescent="0.2">
      <c r="B148" s="42"/>
    </row>
    <row r="149" spans="2:2" ht="15" customHeight="1" x14ac:dyDescent="0.2">
      <c r="B149" s="42"/>
    </row>
    <row r="150" spans="2:2" ht="15" customHeight="1" x14ac:dyDescent="0.2">
      <c r="B150" s="42"/>
    </row>
    <row r="151" spans="2:2" ht="15" customHeight="1" x14ac:dyDescent="0.2">
      <c r="B151" s="42"/>
    </row>
    <row r="152" spans="2:2" ht="15" customHeight="1" x14ac:dyDescent="0.2">
      <c r="B152" s="42"/>
    </row>
    <row r="153" spans="2:2" ht="15" customHeight="1" x14ac:dyDescent="0.2">
      <c r="B153" s="42"/>
    </row>
    <row r="154" spans="2:2" ht="15" customHeight="1" x14ac:dyDescent="0.2">
      <c r="B154" s="42"/>
    </row>
    <row r="155" spans="2:2" ht="15" customHeight="1" x14ac:dyDescent="0.2">
      <c r="B155" s="42"/>
    </row>
    <row r="156" spans="2:2" ht="15" customHeight="1" x14ac:dyDescent="0.2">
      <c r="B156" s="42"/>
    </row>
    <row r="157" spans="2:2" ht="15" customHeight="1" x14ac:dyDescent="0.2">
      <c r="B157" s="42"/>
    </row>
    <row r="158" spans="2:2" ht="15" customHeight="1" x14ac:dyDescent="0.2">
      <c r="B158" s="42"/>
    </row>
    <row r="159" spans="2:2" ht="15" customHeight="1" x14ac:dyDescent="0.2">
      <c r="B159" s="42"/>
    </row>
    <row r="160" spans="2:2" ht="15" customHeight="1" x14ac:dyDescent="0.2">
      <c r="B160" s="42"/>
    </row>
    <row r="161" spans="2:2" ht="15" customHeight="1" x14ac:dyDescent="0.2">
      <c r="B161" s="42"/>
    </row>
    <row r="162" spans="2:2" ht="15" customHeight="1" x14ac:dyDescent="0.2">
      <c r="B162" s="42"/>
    </row>
    <row r="163" spans="2:2" ht="15" customHeight="1" x14ac:dyDescent="0.2">
      <c r="B163" s="42"/>
    </row>
    <row r="164" spans="2:2" ht="15" customHeight="1" x14ac:dyDescent="0.2">
      <c r="B164" s="42"/>
    </row>
    <row r="165" spans="2:2" ht="15" customHeight="1" x14ac:dyDescent="0.2">
      <c r="B165" s="42"/>
    </row>
    <row r="166" spans="2:2" ht="15" customHeight="1" x14ac:dyDescent="0.2">
      <c r="B166" s="42"/>
    </row>
    <row r="167" spans="2:2" ht="15" customHeight="1" x14ac:dyDescent="0.2">
      <c r="B167" s="42"/>
    </row>
    <row r="168" spans="2:2" ht="15" customHeight="1" x14ac:dyDescent="0.2">
      <c r="B168" s="42"/>
    </row>
    <row r="169" spans="2:2" ht="15" customHeight="1" x14ac:dyDescent="0.2">
      <c r="B169" s="42"/>
    </row>
    <row r="170" spans="2:2" ht="15" customHeight="1" x14ac:dyDescent="0.2">
      <c r="B170" s="42"/>
    </row>
    <row r="171" spans="2:2" ht="15" customHeight="1" x14ac:dyDescent="0.2">
      <c r="B171" s="42"/>
    </row>
    <row r="172" spans="2:2" ht="15" customHeight="1" x14ac:dyDescent="0.2">
      <c r="B172" s="42"/>
    </row>
    <row r="173" spans="2:2" ht="15" customHeight="1" x14ac:dyDescent="0.2">
      <c r="B173" s="42"/>
    </row>
    <row r="174" spans="2:2" ht="15" customHeight="1" x14ac:dyDescent="0.2">
      <c r="B174" s="42"/>
    </row>
    <row r="175" spans="2:2" ht="15" customHeight="1" x14ac:dyDescent="0.2">
      <c r="B175" s="42"/>
    </row>
    <row r="176" spans="2:2" ht="15" customHeight="1" x14ac:dyDescent="0.2">
      <c r="B176" s="42"/>
    </row>
    <row r="177" spans="2:2" ht="15" customHeight="1" x14ac:dyDescent="0.2">
      <c r="B177" s="42"/>
    </row>
    <row r="178" spans="2:2" ht="15" customHeight="1" x14ac:dyDescent="0.2">
      <c r="B178" s="42"/>
    </row>
    <row r="179" spans="2:2" ht="15" customHeight="1" x14ac:dyDescent="0.2">
      <c r="B179" s="42"/>
    </row>
    <row r="180" spans="2:2" ht="15" customHeight="1" x14ac:dyDescent="0.2">
      <c r="B180" s="42"/>
    </row>
  </sheetData>
  <mergeCells count="6">
    <mergeCell ref="G4:G5"/>
    <mergeCell ref="B4:B5"/>
    <mergeCell ref="C4:C5"/>
    <mergeCell ref="D4:D5"/>
    <mergeCell ref="E4:E5"/>
    <mergeCell ref="F4:F5"/>
  </mergeCell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54"/>
  <sheetViews>
    <sheetView showGridLines="0" zoomScaleNormal="100" workbookViewId="0">
      <selection activeCell="J23" sqref="J23"/>
    </sheetView>
  </sheetViews>
  <sheetFormatPr defaultRowHeight="11.25" x14ac:dyDescent="0.2"/>
  <cols>
    <col min="1" max="1" width="0.85546875" style="42" customWidth="1"/>
    <col min="2" max="2" width="19.28515625" style="100" customWidth="1"/>
    <col min="3" max="16384" width="9.140625" style="42"/>
  </cols>
  <sheetData>
    <row r="1" spans="2:7" ht="15" customHeight="1" x14ac:dyDescent="0.2"/>
    <row r="2" spans="2:7" ht="15" customHeight="1" x14ac:dyDescent="0.2">
      <c r="B2" s="23" t="s">
        <v>104</v>
      </c>
    </row>
    <row r="3" spans="2:7" ht="15" customHeight="1" x14ac:dyDescent="0.2">
      <c r="B3" s="53" t="s">
        <v>93</v>
      </c>
    </row>
    <row r="4" spans="2:7" ht="15" customHeight="1" x14ac:dyDescent="0.2">
      <c r="B4" s="358" t="s">
        <v>94</v>
      </c>
      <c r="C4" s="357" t="s">
        <v>70</v>
      </c>
      <c r="D4" s="357" t="s">
        <v>71</v>
      </c>
      <c r="E4" s="357" t="s">
        <v>37</v>
      </c>
      <c r="F4" s="357" t="s">
        <v>95</v>
      </c>
      <c r="G4" s="357" t="s">
        <v>96</v>
      </c>
    </row>
    <row r="5" spans="2:7" ht="15" customHeight="1" x14ac:dyDescent="0.2">
      <c r="B5" s="359"/>
      <c r="C5" s="357"/>
      <c r="D5" s="357"/>
      <c r="E5" s="357"/>
      <c r="F5" s="357" t="s">
        <v>97</v>
      </c>
      <c r="G5" s="357" t="s">
        <v>17</v>
      </c>
    </row>
    <row r="6" spans="2:7" ht="15" customHeight="1" x14ac:dyDescent="0.25">
      <c r="B6" s="74" t="s">
        <v>98</v>
      </c>
      <c r="C6" s="91">
        <v>7829</v>
      </c>
      <c r="D6" s="96">
        <v>112</v>
      </c>
      <c r="E6" s="91">
        <v>10941</v>
      </c>
      <c r="F6" s="67">
        <v>1.43</v>
      </c>
      <c r="G6" s="66">
        <v>139.75</v>
      </c>
    </row>
    <row r="7" spans="2:7" ht="15" customHeight="1" x14ac:dyDescent="0.25">
      <c r="B7" s="74" t="s">
        <v>99</v>
      </c>
      <c r="C7" s="91">
        <v>772</v>
      </c>
      <c r="D7" s="96">
        <v>23</v>
      </c>
      <c r="E7" s="91">
        <v>1330</v>
      </c>
      <c r="F7" s="67">
        <v>2.98</v>
      </c>
      <c r="G7" s="66">
        <v>172.28</v>
      </c>
    </row>
    <row r="8" spans="2:7" ht="15" customHeight="1" x14ac:dyDescent="0.25">
      <c r="B8" s="74" t="s">
        <v>100</v>
      </c>
      <c r="C8" s="91">
        <v>2222</v>
      </c>
      <c r="D8" s="96">
        <v>144</v>
      </c>
      <c r="E8" s="91">
        <v>3512</v>
      </c>
      <c r="F8" s="67">
        <v>6.48</v>
      </c>
      <c r="G8" s="66">
        <v>158.06</v>
      </c>
    </row>
    <row r="9" spans="2:7" ht="15" customHeight="1" x14ac:dyDescent="0.25">
      <c r="B9" s="73" t="s">
        <v>8</v>
      </c>
      <c r="C9" s="58">
        <v>10823</v>
      </c>
      <c r="D9" s="58">
        <v>279</v>
      </c>
      <c r="E9" s="58">
        <v>15783</v>
      </c>
      <c r="F9" s="90">
        <v>2.58</v>
      </c>
      <c r="G9" s="90">
        <v>145.83000000000001</v>
      </c>
    </row>
    <row r="10" spans="2:7" ht="11.25" customHeight="1" x14ac:dyDescent="0.2">
      <c r="B10" s="97" t="s">
        <v>101</v>
      </c>
    </row>
    <row r="11" spans="2:7" ht="11.25" customHeight="1" x14ac:dyDescent="0.2">
      <c r="B11" s="98" t="s">
        <v>102</v>
      </c>
    </row>
    <row r="12" spans="2:7" ht="11.25" customHeight="1" x14ac:dyDescent="0.2">
      <c r="B12" s="99" t="s">
        <v>103</v>
      </c>
    </row>
    <row r="13" spans="2:7" ht="15" customHeight="1" x14ac:dyDescent="0.2">
      <c r="B13" s="101"/>
    </row>
    <row r="14" spans="2:7" ht="15" customHeight="1" x14ac:dyDescent="0.2"/>
    <row r="15" spans="2:7" ht="15" customHeight="1" x14ac:dyDescent="0.2"/>
    <row r="16" spans="2: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1"/>
  <sheetViews>
    <sheetView showGridLines="0" workbookViewId="0">
      <selection activeCell="H29" sqref="H29"/>
    </sheetView>
  </sheetViews>
  <sheetFormatPr defaultRowHeight="11.25" x14ac:dyDescent="0.2"/>
  <cols>
    <col min="1" max="1" width="0.85546875" style="42" customWidth="1"/>
    <col min="2" max="2" width="34.42578125" style="100" customWidth="1"/>
    <col min="3" max="16384" width="9.140625" style="42"/>
  </cols>
  <sheetData>
    <row r="1" spans="2:6" ht="15" customHeight="1" x14ac:dyDescent="0.2"/>
    <row r="2" spans="2:6" ht="15" customHeight="1" x14ac:dyDescent="0.2">
      <c r="B2" s="23" t="s">
        <v>288</v>
      </c>
    </row>
    <row r="3" spans="2:6" ht="15" customHeight="1" x14ac:dyDescent="0.2">
      <c r="B3" s="104" t="s">
        <v>110</v>
      </c>
    </row>
    <row r="4" spans="2:6" ht="15" customHeight="1" x14ac:dyDescent="0.2">
      <c r="B4" s="358" t="s">
        <v>109</v>
      </c>
      <c r="C4" s="357" t="s">
        <v>70</v>
      </c>
      <c r="D4" s="357" t="s">
        <v>71</v>
      </c>
      <c r="E4" s="357" t="s">
        <v>37</v>
      </c>
      <c r="F4" s="357" t="s">
        <v>108</v>
      </c>
    </row>
    <row r="5" spans="2:6" ht="15" customHeight="1" x14ac:dyDescent="0.2">
      <c r="B5" s="359"/>
      <c r="C5" s="357"/>
      <c r="D5" s="357"/>
      <c r="E5" s="357"/>
      <c r="F5" s="357" t="s">
        <v>97</v>
      </c>
    </row>
    <row r="6" spans="2:6" ht="15" customHeight="1" x14ac:dyDescent="0.25">
      <c r="B6" s="26" t="s">
        <v>107</v>
      </c>
      <c r="C6" s="37">
        <v>1695</v>
      </c>
      <c r="D6" s="61">
        <v>21</v>
      </c>
      <c r="E6" s="39">
        <v>2251</v>
      </c>
      <c r="F6" s="103">
        <v>1.24</v>
      </c>
    </row>
    <row r="7" spans="2:6" ht="15" customHeight="1" x14ac:dyDescent="0.25">
      <c r="B7" s="26" t="s">
        <v>106</v>
      </c>
      <c r="C7" s="37">
        <v>6628</v>
      </c>
      <c r="D7" s="61">
        <v>198</v>
      </c>
      <c r="E7" s="39">
        <v>9645</v>
      </c>
      <c r="F7" s="103">
        <v>2.99</v>
      </c>
    </row>
    <row r="8" spans="2:6" ht="15" customHeight="1" x14ac:dyDescent="0.25">
      <c r="B8" s="26" t="s">
        <v>105</v>
      </c>
      <c r="C8" s="37">
        <v>2509</v>
      </c>
      <c r="D8" s="61">
        <v>32</v>
      </c>
      <c r="E8" s="39">
        <v>3848</v>
      </c>
      <c r="F8" s="103">
        <v>1.28</v>
      </c>
    </row>
    <row r="9" spans="2:6" ht="15" customHeight="1" x14ac:dyDescent="0.25">
      <c r="B9" s="16" t="s">
        <v>8</v>
      </c>
      <c r="C9" s="94">
        <v>10832</v>
      </c>
      <c r="D9" s="94">
        <v>251</v>
      </c>
      <c r="E9" s="94">
        <v>15744</v>
      </c>
      <c r="F9" s="102">
        <v>2.3199999999999998</v>
      </c>
    </row>
    <row r="10" spans="2:6" ht="15" customHeight="1" x14ac:dyDescent="0.2">
      <c r="B10" s="97" t="s">
        <v>101</v>
      </c>
    </row>
    <row r="11" spans="2:6" ht="15" customHeight="1" x14ac:dyDescent="0.2"/>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7"/>
  <sheetViews>
    <sheetView showGridLines="0" workbookViewId="0">
      <selection activeCell="B3" sqref="B3:H3"/>
    </sheetView>
  </sheetViews>
  <sheetFormatPr defaultRowHeight="15" x14ac:dyDescent="0.25"/>
  <cols>
    <col min="1" max="1" width="0.85546875" style="1" customWidth="1"/>
    <col min="2" max="16384" width="9.140625" style="1"/>
  </cols>
  <sheetData>
    <row r="2" spans="2:16" x14ac:dyDescent="0.25">
      <c r="B2" s="52" t="s">
        <v>61</v>
      </c>
      <c r="C2" s="52"/>
      <c r="D2" s="52"/>
      <c r="E2" s="52"/>
      <c r="F2" s="52"/>
      <c r="G2" s="52"/>
      <c r="H2" s="52"/>
      <c r="I2" s="52"/>
      <c r="J2" s="52"/>
      <c r="K2" s="52"/>
      <c r="L2" s="52"/>
      <c r="M2" s="52"/>
      <c r="N2" s="52"/>
      <c r="O2" s="52"/>
      <c r="P2" s="52"/>
    </row>
    <row r="3" spans="2:16" x14ac:dyDescent="0.25">
      <c r="B3" s="284" t="s">
        <v>51</v>
      </c>
      <c r="C3" s="285"/>
      <c r="D3" s="285"/>
      <c r="E3" s="285"/>
      <c r="F3" s="285"/>
      <c r="G3" s="285"/>
      <c r="H3" s="285"/>
      <c r="I3" s="52"/>
      <c r="J3" s="52"/>
      <c r="K3" s="52"/>
      <c r="L3" s="52"/>
      <c r="M3" s="52"/>
      <c r="N3" s="52"/>
      <c r="O3" s="52"/>
      <c r="P3" s="52"/>
    </row>
    <row r="4" spans="2:16" x14ac:dyDescent="0.25">
      <c r="B4" s="322" t="s">
        <v>0</v>
      </c>
      <c r="C4" s="337" t="s">
        <v>52</v>
      </c>
      <c r="D4" s="337"/>
      <c r="E4" s="337"/>
      <c r="F4" s="337"/>
      <c r="G4" s="337"/>
      <c r="H4" s="337"/>
      <c r="I4" s="337"/>
      <c r="J4" s="338" t="s">
        <v>53</v>
      </c>
      <c r="K4" s="338"/>
      <c r="L4" s="338"/>
      <c r="M4" s="338"/>
      <c r="N4" s="338"/>
      <c r="O4" s="338"/>
      <c r="P4" s="338"/>
    </row>
    <row r="5" spans="2:16" ht="67.5" customHeight="1" x14ac:dyDescent="0.25">
      <c r="B5" s="360"/>
      <c r="C5" s="63" t="s">
        <v>54</v>
      </c>
      <c r="D5" s="63" t="s">
        <v>55</v>
      </c>
      <c r="E5" s="63" t="s">
        <v>56</v>
      </c>
      <c r="F5" s="63" t="s">
        <v>57</v>
      </c>
      <c r="G5" s="63" t="s">
        <v>58</v>
      </c>
      <c r="H5" s="63" t="s">
        <v>59</v>
      </c>
      <c r="I5" s="64" t="s">
        <v>8</v>
      </c>
      <c r="J5" s="63" t="s">
        <v>54</v>
      </c>
      <c r="K5" s="63" t="s">
        <v>55</v>
      </c>
      <c r="L5" s="63" t="s">
        <v>56</v>
      </c>
      <c r="M5" s="63" t="s">
        <v>57</v>
      </c>
      <c r="N5" s="63" t="s">
        <v>58</v>
      </c>
      <c r="O5" s="63" t="s">
        <v>59</v>
      </c>
      <c r="P5" s="64" t="s">
        <v>8</v>
      </c>
    </row>
    <row r="6" spans="2:16" x14ac:dyDescent="0.25">
      <c r="B6" s="56" t="s">
        <v>9</v>
      </c>
      <c r="C6" s="91">
        <v>837</v>
      </c>
      <c r="D6" s="247">
        <v>173</v>
      </c>
      <c r="E6" s="91">
        <v>1712</v>
      </c>
      <c r="F6" s="247">
        <v>1484</v>
      </c>
      <c r="G6" s="91">
        <v>170</v>
      </c>
      <c r="H6" s="247">
        <v>44</v>
      </c>
      <c r="I6" s="110">
        <v>4420</v>
      </c>
      <c r="J6" s="248">
        <v>62</v>
      </c>
      <c r="K6" s="46">
        <v>42</v>
      </c>
      <c r="L6" s="248">
        <v>67</v>
      </c>
      <c r="M6" s="46">
        <v>735</v>
      </c>
      <c r="N6" s="248">
        <v>303</v>
      </c>
      <c r="O6" s="46">
        <v>20</v>
      </c>
      <c r="P6" s="249">
        <v>1229</v>
      </c>
    </row>
    <row r="7" spans="2:16" x14ac:dyDescent="0.25">
      <c r="B7" s="56" t="s">
        <v>10</v>
      </c>
      <c r="C7" s="91">
        <v>49</v>
      </c>
      <c r="D7" s="247">
        <v>17</v>
      </c>
      <c r="E7" s="91">
        <v>28</v>
      </c>
      <c r="F7" s="247">
        <v>99</v>
      </c>
      <c r="G7" s="91">
        <v>16</v>
      </c>
      <c r="H7" s="247" t="s">
        <v>27</v>
      </c>
      <c r="I7" s="110">
        <v>209</v>
      </c>
      <c r="J7" s="248">
        <v>7</v>
      </c>
      <c r="K7" s="46">
        <v>6</v>
      </c>
      <c r="L7" s="248">
        <v>14</v>
      </c>
      <c r="M7" s="46">
        <v>99</v>
      </c>
      <c r="N7" s="248">
        <v>25</v>
      </c>
      <c r="O7" s="46">
        <v>5</v>
      </c>
      <c r="P7" s="249">
        <v>156</v>
      </c>
    </row>
    <row r="8" spans="2:16" x14ac:dyDescent="0.25">
      <c r="B8" s="56" t="s">
        <v>11</v>
      </c>
      <c r="C8" s="91">
        <v>206</v>
      </c>
      <c r="D8" s="247">
        <v>59</v>
      </c>
      <c r="E8" s="91">
        <v>96</v>
      </c>
      <c r="F8" s="247">
        <v>288</v>
      </c>
      <c r="G8" s="91">
        <v>34</v>
      </c>
      <c r="H8" s="247">
        <v>5</v>
      </c>
      <c r="I8" s="110">
        <v>688</v>
      </c>
      <c r="J8" s="248">
        <v>34</v>
      </c>
      <c r="K8" s="46">
        <v>14</v>
      </c>
      <c r="L8" s="248">
        <v>35</v>
      </c>
      <c r="M8" s="46">
        <v>164</v>
      </c>
      <c r="N8" s="248">
        <v>58</v>
      </c>
      <c r="O8" s="46">
        <v>4</v>
      </c>
      <c r="P8" s="249">
        <v>309</v>
      </c>
    </row>
    <row r="9" spans="2:16" x14ac:dyDescent="0.25">
      <c r="B9" s="56" t="s">
        <v>12</v>
      </c>
      <c r="C9" s="91">
        <v>128</v>
      </c>
      <c r="D9" s="247">
        <v>53</v>
      </c>
      <c r="E9" s="91">
        <v>84</v>
      </c>
      <c r="F9" s="247">
        <v>327</v>
      </c>
      <c r="G9" s="91">
        <v>55</v>
      </c>
      <c r="H9" s="247">
        <v>12</v>
      </c>
      <c r="I9" s="110">
        <v>659</v>
      </c>
      <c r="J9" s="248">
        <v>41</v>
      </c>
      <c r="K9" s="46">
        <v>17</v>
      </c>
      <c r="L9" s="248">
        <v>37</v>
      </c>
      <c r="M9" s="46">
        <v>332</v>
      </c>
      <c r="N9" s="248">
        <v>151</v>
      </c>
      <c r="O9" s="46">
        <v>6</v>
      </c>
      <c r="P9" s="249">
        <v>584</v>
      </c>
    </row>
    <row r="10" spans="2:16" x14ac:dyDescent="0.25">
      <c r="B10" s="56" t="s">
        <v>13</v>
      </c>
      <c r="C10" s="91">
        <v>67</v>
      </c>
      <c r="D10" s="247">
        <v>14</v>
      </c>
      <c r="E10" s="91">
        <v>32</v>
      </c>
      <c r="F10" s="247">
        <v>173</v>
      </c>
      <c r="G10" s="91">
        <v>25</v>
      </c>
      <c r="H10" s="247">
        <v>2</v>
      </c>
      <c r="I10" s="110">
        <v>313</v>
      </c>
      <c r="J10" s="248">
        <v>20</v>
      </c>
      <c r="K10" s="46">
        <v>5</v>
      </c>
      <c r="L10" s="248">
        <v>18</v>
      </c>
      <c r="M10" s="46">
        <v>109</v>
      </c>
      <c r="N10" s="248">
        <v>48</v>
      </c>
      <c r="O10" s="46">
        <v>2</v>
      </c>
      <c r="P10" s="249">
        <v>202</v>
      </c>
    </row>
    <row r="11" spans="2:16" x14ac:dyDescent="0.25">
      <c r="B11" s="56" t="s">
        <v>14</v>
      </c>
      <c r="C11" s="91">
        <v>136</v>
      </c>
      <c r="D11" s="247">
        <v>60</v>
      </c>
      <c r="E11" s="91">
        <v>185</v>
      </c>
      <c r="F11" s="247">
        <v>401</v>
      </c>
      <c r="G11" s="91">
        <v>50</v>
      </c>
      <c r="H11" s="247">
        <v>5</v>
      </c>
      <c r="I11" s="110">
        <v>837</v>
      </c>
      <c r="J11" s="248">
        <v>23</v>
      </c>
      <c r="K11" s="46">
        <v>13</v>
      </c>
      <c r="L11" s="248">
        <v>55</v>
      </c>
      <c r="M11" s="46">
        <v>253</v>
      </c>
      <c r="N11" s="248">
        <v>108</v>
      </c>
      <c r="O11" s="46">
        <v>3</v>
      </c>
      <c r="P11" s="249">
        <v>455</v>
      </c>
    </row>
    <row r="12" spans="2:16" x14ac:dyDescent="0.25">
      <c r="B12" s="56" t="s">
        <v>15</v>
      </c>
      <c r="C12" s="91">
        <v>34</v>
      </c>
      <c r="D12" s="247">
        <v>43</v>
      </c>
      <c r="E12" s="91">
        <v>46</v>
      </c>
      <c r="F12" s="247">
        <v>127</v>
      </c>
      <c r="G12" s="91">
        <v>18</v>
      </c>
      <c r="H12" s="247">
        <v>2</v>
      </c>
      <c r="I12" s="110">
        <v>270</v>
      </c>
      <c r="J12" s="248">
        <v>5</v>
      </c>
      <c r="K12" s="46">
        <v>4</v>
      </c>
      <c r="L12" s="248">
        <v>11</v>
      </c>
      <c r="M12" s="46">
        <v>45</v>
      </c>
      <c r="N12" s="248">
        <v>27</v>
      </c>
      <c r="O12" s="46">
        <v>4</v>
      </c>
      <c r="P12" s="249">
        <v>96</v>
      </c>
    </row>
    <row r="13" spans="2:16" x14ac:dyDescent="0.25">
      <c r="B13" s="56" t="s">
        <v>16</v>
      </c>
      <c r="C13" s="91">
        <v>36</v>
      </c>
      <c r="D13" s="247">
        <v>20</v>
      </c>
      <c r="E13" s="91">
        <v>44</v>
      </c>
      <c r="F13" s="247">
        <v>143</v>
      </c>
      <c r="G13" s="91">
        <v>37</v>
      </c>
      <c r="H13" s="247">
        <v>2</v>
      </c>
      <c r="I13" s="110">
        <v>282</v>
      </c>
      <c r="J13" s="248">
        <v>7</v>
      </c>
      <c r="K13" s="46">
        <v>1</v>
      </c>
      <c r="L13" s="248">
        <v>14</v>
      </c>
      <c r="M13" s="46">
        <v>65</v>
      </c>
      <c r="N13" s="248">
        <v>31</v>
      </c>
      <c r="O13" s="46">
        <v>5</v>
      </c>
      <c r="P13" s="249">
        <v>123</v>
      </c>
    </row>
    <row r="14" spans="2:16" x14ac:dyDescent="0.25">
      <c r="B14" s="57" t="s">
        <v>8</v>
      </c>
      <c r="C14" s="58">
        <v>1493</v>
      </c>
      <c r="D14" s="58">
        <v>439</v>
      </c>
      <c r="E14" s="58">
        <v>2227</v>
      </c>
      <c r="F14" s="58">
        <v>3042</v>
      </c>
      <c r="G14" s="58">
        <v>405</v>
      </c>
      <c r="H14" s="58">
        <v>72</v>
      </c>
      <c r="I14" s="58">
        <v>7678</v>
      </c>
      <c r="J14" s="59">
        <v>199</v>
      </c>
      <c r="K14" s="59">
        <v>102</v>
      </c>
      <c r="L14" s="59">
        <v>251</v>
      </c>
      <c r="M14" s="59">
        <v>1802</v>
      </c>
      <c r="N14" s="59">
        <v>751</v>
      </c>
      <c r="O14" s="59">
        <v>49</v>
      </c>
      <c r="P14" s="59">
        <v>3154</v>
      </c>
    </row>
    <row r="16" spans="2:16" ht="15" customHeight="1" x14ac:dyDescent="0.25"/>
    <row r="17" ht="15" customHeight="1" x14ac:dyDescent="0.25"/>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4"/>
  <sheetViews>
    <sheetView showGridLines="0" workbookViewId="0">
      <selection activeCell="L9" sqref="L9"/>
    </sheetView>
  </sheetViews>
  <sheetFormatPr defaultRowHeight="15" x14ac:dyDescent="0.25"/>
  <cols>
    <col min="1" max="1" width="0.85546875" style="1" customWidth="1"/>
    <col min="2" max="2" width="15.42578125" style="1" customWidth="1"/>
    <col min="3" max="7" width="11" style="1" customWidth="1"/>
    <col min="8" max="8" width="9.28515625" style="1" customWidth="1"/>
    <col min="9" max="9" width="11" style="1" customWidth="1"/>
    <col min="10" max="11" width="9.140625" style="1"/>
    <col min="12" max="12" width="31.85546875" style="1" customWidth="1"/>
    <col min="13" max="16384" width="9.140625" style="1"/>
  </cols>
  <sheetData>
    <row r="2" spans="2:12" ht="15" customHeight="1" x14ac:dyDescent="0.25">
      <c r="B2" s="286" t="s">
        <v>65</v>
      </c>
      <c r="C2" s="275"/>
      <c r="D2" s="275"/>
      <c r="E2" s="275"/>
      <c r="F2" s="275"/>
      <c r="G2" s="275"/>
      <c r="H2" s="275"/>
      <c r="I2" s="275"/>
      <c r="J2" s="275"/>
      <c r="K2" s="275"/>
      <c r="L2" s="275"/>
    </row>
    <row r="3" spans="2:12" x14ac:dyDescent="0.25">
      <c r="B3" s="284" t="s">
        <v>63</v>
      </c>
      <c r="C3" s="285"/>
      <c r="D3" s="285"/>
      <c r="E3" s="285"/>
      <c r="F3" s="285"/>
      <c r="G3" s="285"/>
      <c r="H3" s="285"/>
      <c r="I3" s="65"/>
    </row>
    <row r="4" spans="2:12" x14ac:dyDescent="0.25">
      <c r="B4" s="361" t="s">
        <v>0</v>
      </c>
      <c r="C4" s="363" t="s">
        <v>64</v>
      </c>
      <c r="D4" s="363"/>
      <c r="E4" s="363"/>
      <c r="F4" s="363"/>
      <c r="G4" s="363"/>
      <c r="H4" s="363"/>
      <c r="I4" s="363"/>
    </row>
    <row r="5" spans="2:12" ht="66.75" customHeight="1" x14ac:dyDescent="0.25">
      <c r="B5" s="362"/>
      <c r="C5" s="54" t="s">
        <v>54</v>
      </c>
      <c r="D5" s="54" t="s">
        <v>55</v>
      </c>
      <c r="E5" s="54" t="s">
        <v>56</v>
      </c>
      <c r="F5" s="54" t="s">
        <v>57</v>
      </c>
      <c r="G5" s="54" t="s">
        <v>58</v>
      </c>
      <c r="H5" s="10" t="s">
        <v>274</v>
      </c>
      <c r="I5" s="55" t="s">
        <v>8</v>
      </c>
    </row>
    <row r="6" spans="2:12" x14ac:dyDescent="0.25">
      <c r="B6" s="56" t="s">
        <v>9</v>
      </c>
      <c r="C6" s="66">
        <v>18.940000000000001</v>
      </c>
      <c r="D6" s="67">
        <v>3.91</v>
      </c>
      <c r="E6" s="66">
        <v>38.729999999999997</v>
      </c>
      <c r="F6" s="67">
        <v>33.57</v>
      </c>
      <c r="G6" s="66">
        <v>3.85</v>
      </c>
      <c r="H6" s="67">
        <v>1</v>
      </c>
      <c r="I6" s="66">
        <v>100</v>
      </c>
    </row>
    <row r="7" spans="2:12" x14ac:dyDescent="0.25">
      <c r="B7" s="56" t="s">
        <v>10</v>
      </c>
      <c r="C7" s="66">
        <v>23.44</v>
      </c>
      <c r="D7" s="67">
        <v>8.1300000000000008</v>
      </c>
      <c r="E7" s="66">
        <v>13.4</v>
      </c>
      <c r="F7" s="67">
        <v>47.37</v>
      </c>
      <c r="G7" s="66">
        <v>7.66</v>
      </c>
      <c r="H7" s="67" t="s">
        <v>27</v>
      </c>
      <c r="I7" s="66">
        <v>100</v>
      </c>
    </row>
    <row r="8" spans="2:12" x14ac:dyDescent="0.25">
      <c r="B8" s="56" t="s">
        <v>11</v>
      </c>
      <c r="C8" s="66">
        <v>29.94</v>
      </c>
      <c r="D8" s="67">
        <v>8.58</v>
      </c>
      <c r="E8" s="66">
        <v>13.95</v>
      </c>
      <c r="F8" s="67">
        <v>41.86</v>
      </c>
      <c r="G8" s="66">
        <v>4.9400000000000004</v>
      </c>
      <c r="H8" s="67">
        <v>0.73</v>
      </c>
      <c r="I8" s="66">
        <v>100</v>
      </c>
    </row>
    <row r="9" spans="2:12" x14ac:dyDescent="0.25">
      <c r="B9" s="56" t="s">
        <v>12</v>
      </c>
      <c r="C9" s="66">
        <v>19.420000000000002</v>
      </c>
      <c r="D9" s="67">
        <v>8.0399999999999991</v>
      </c>
      <c r="E9" s="66">
        <v>12.75</v>
      </c>
      <c r="F9" s="67">
        <v>49.62</v>
      </c>
      <c r="G9" s="66">
        <v>8.35</v>
      </c>
      <c r="H9" s="67">
        <v>1.82</v>
      </c>
      <c r="I9" s="66">
        <v>100</v>
      </c>
    </row>
    <row r="10" spans="2:12" x14ac:dyDescent="0.25">
      <c r="B10" s="56" t="s">
        <v>13</v>
      </c>
      <c r="C10" s="66">
        <v>21.41</v>
      </c>
      <c r="D10" s="67">
        <v>4.47</v>
      </c>
      <c r="E10" s="66">
        <v>10.220000000000001</v>
      </c>
      <c r="F10" s="67">
        <v>55.27</v>
      </c>
      <c r="G10" s="66">
        <v>7.99</v>
      </c>
      <c r="H10" s="67">
        <v>0.64</v>
      </c>
      <c r="I10" s="66">
        <v>100</v>
      </c>
    </row>
    <row r="11" spans="2:12" x14ac:dyDescent="0.25">
      <c r="B11" s="56" t="s">
        <v>14</v>
      </c>
      <c r="C11" s="66">
        <v>16.25</v>
      </c>
      <c r="D11" s="67">
        <v>7.17</v>
      </c>
      <c r="E11" s="66">
        <v>22.1</v>
      </c>
      <c r="F11" s="67">
        <v>47.91</v>
      </c>
      <c r="G11" s="66">
        <v>5.97</v>
      </c>
      <c r="H11" s="67">
        <v>0.6</v>
      </c>
      <c r="I11" s="66">
        <v>100</v>
      </c>
    </row>
    <row r="12" spans="2:12" x14ac:dyDescent="0.25">
      <c r="B12" s="56" t="s">
        <v>15</v>
      </c>
      <c r="C12" s="66">
        <v>12.59</v>
      </c>
      <c r="D12" s="67">
        <v>15.93</v>
      </c>
      <c r="E12" s="66">
        <v>17.04</v>
      </c>
      <c r="F12" s="67">
        <v>47.04</v>
      </c>
      <c r="G12" s="66">
        <v>6.67</v>
      </c>
      <c r="H12" s="67">
        <v>0.74</v>
      </c>
      <c r="I12" s="66">
        <v>100</v>
      </c>
    </row>
    <row r="13" spans="2:12" x14ac:dyDescent="0.25">
      <c r="B13" s="56" t="s">
        <v>16</v>
      </c>
      <c r="C13" s="66">
        <v>12.77</v>
      </c>
      <c r="D13" s="67">
        <v>7.09</v>
      </c>
      <c r="E13" s="66">
        <v>15.6</v>
      </c>
      <c r="F13" s="67">
        <v>50.71</v>
      </c>
      <c r="G13" s="66">
        <v>13.12</v>
      </c>
      <c r="H13" s="67">
        <v>0.71</v>
      </c>
      <c r="I13" s="66">
        <v>100</v>
      </c>
    </row>
    <row r="14" spans="2:12" x14ac:dyDescent="0.25">
      <c r="B14" s="16" t="s">
        <v>8</v>
      </c>
      <c r="C14" s="17">
        <v>19.45</v>
      </c>
      <c r="D14" s="17">
        <v>5.72</v>
      </c>
      <c r="E14" s="17">
        <v>29</v>
      </c>
      <c r="F14" s="17">
        <v>39.619999999999997</v>
      </c>
      <c r="G14" s="17">
        <v>5.27</v>
      </c>
      <c r="H14" s="17">
        <v>0.94</v>
      </c>
      <c r="I14" s="17">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4"/>
  <sheetViews>
    <sheetView showGridLines="0" workbookViewId="0">
      <selection activeCell="B2" sqref="B2"/>
    </sheetView>
  </sheetViews>
  <sheetFormatPr defaultRowHeight="15" x14ac:dyDescent="0.25"/>
  <cols>
    <col min="1" max="1" width="0.85546875" style="1" customWidth="1"/>
    <col min="2" max="16384" width="9.140625" style="1"/>
  </cols>
  <sheetData>
    <row r="2" spans="2:9" x14ac:dyDescent="0.25">
      <c r="B2" s="287" t="s">
        <v>67</v>
      </c>
      <c r="C2" s="288"/>
      <c r="D2" s="288"/>
      <c r="E2" s="288"/>
      <c r="F2" s="288"/>
      <c r="G2" s="288"/>
      <c r="H2" s="288"/>
    </row>
    <row r="3" spans="2:9" x14ac:dyDescent="0.25">
      <c r="B3" s="289" t="s">
        <v>63</v>
      </c>
      <c r="C3" s="290"/>
      <c r="D3" s="290"/>
      <c r="E3" s="290"/>
      <c r="F3" s="290"/>
      <c r="G3" s="290"/>
      <c r="H3" s="290"/>
    </row>
    <row r="4" spans="2:9" x14ac:dyDescent="0.25">
      <c r="B4" s="361" t="s">
        <v>0</v>
      </c>
      <c r="C4" s="363" t="s">
        <v>66</v>
      </c>
      <c r="D4" s="363"/>
      <c r="E4" s="363"/>
      <c r="F4" s="363"/>
      <c r="G4" s="363"/>
      <c r="H4" s="363"/>
      <c r="I4" s="363"/>
    </row>
    <row r="5" spans="2:9" ht="67.5" customHeight="1" x14ac:dyDescent="0.25">
      <c r="B5" s="362"/>
      <c r="C5" s="54" t="s">
        <v>54</v>
      </c>
      <c r="D5" s="54" t="s">
        <v>55</v>
      </c>
      <c r="E5" s="54" t="s">
        <v>56</v>
      </c>
      <c r="F5" s="54" t="s">
        <v>57</v>
      </c>
      <c r="G5" s="54" t="s">
        <v>58</v>
      </c>
      <c r="H5" s="10" t="s">
        <v>59</v>
      </c>
      <c r="I5" s="55" t="s">
        <v>8</v>
      </c>
    </row>
    <row r="6" spans="2:9" x14ac:dyDescent="0.25">
      <c r="B6" s="69" t="s">
        <v>9</v>
      </c>
      <c r="C6" s="71">
        <v>5.04</v>
      </c>
      <c r="D6" s="70">
        <v>3.42</v>
      </c>
      <c r="E6" s="71">
        <v>5.45</v>
      </c>
      <c r="F6" s="70">
        <v>59.8</v>
      </c>
      <c r="G6" s="71">
        <v>24.65</v>
      </c>
      <c r="H6" s="70">
        <v>1.63</v>
      </c>
      <c r="I6" s="71">
        <v>100</v>
      </c>
    </row>
    <row r="7" spans="2:9" x14ac:dyDescent="0.25">
      <c r="B7" s="69" t="s">
        <v>10</v>
      </c>
      <c r="C7" s="71">
        <v>4.49</v>
      </c>
      <c r="D7" s="70">
        <v>3.85</v>
      </c>
      <c r="E7" s="71">
        <v>8.9700000000000006</v>
      </c>
      <c r="F7" s="70">
        <v>63.46</v>
      </c>
      <c r="G7" s="71">
        <v>16.03</v>
      </c>
      <c r="H7" s="70">
        <v>3.21</v>
      </c>
      <c r="I7" s="71">
        <v>100</v>
      </c>
    </row>
    <row r="8" spans="2:9" x14ac:dyDescent="0.25">
      <c r="B8" s="69" t="s">
        <v>11</v>
      </c>
      <c r="C8" s="71">
        <v>11</v>
      </c>
      <c r="D8" s="70">
        <v>4.53</v>
      </c>
      <c r="E8" s="71">
        <v>11.33</v>
      </c>
      <c r="F8" s="70">
        <v>53.07</v>
      </c>
      <c r="G8" s="71">
        <v>18.77</v>
      </c>
      <c r="H8" s="70">
        <v>1.29</v>
      </c>
      <c r="I8" s="71">
        <v>100</v>
      </c>
    </row>
    <row r="9" spans="2:9" x14ac:dyDescent="0.25">
      <c r="B9" s="69" t="s">
        <v>12</v>
      </c>
      <c r="C9" s="71">
        <v>7.02</v>
      </c>
      <c r="D9" s="70">
        <v>2.91</v>
      </c>
      <c r="E9" s="71">
        <v>6.34</v>
      </c>
      <c r="F9" s="70">
        <v>56.85</v>
      </c>
      <c r="G9" s="71">
        <v>25.86</v>
      </c>
      <c r="H9" s="70">
        <v>1.03</v>
      </c>
      <c r="I9" s="71">
        <v>100</v>
      </c>
    </row>
    <row r="10" spans="2:9" x14ac:dyDescent="0.25">
      <c r="B10" s="69" t="s">
        <v>13</v>
      </c>
      <c r="C10" s="71">
        <v>9.9</v>
      </c>
      <c r="D10" s="70">
        <v>2.48</v>
      </c>
      <c r="E10" s="71">
        <v>8.91</v>
      </c>
      <c r="F10" s="70">
        <v>53.96</v>
      </c>
      <c r="G10" s="71">
        <v>23.76</v>
      </c>
      <c r="H10" s="70">
        <v>0.99</v>
      </c>
      <c r="I10" s="71">
        <v>100</v>
      </c>
    </row>
    <row r="11" spans="2:9" x14ac:dyDescent="0.25">
      <c r="B11" s="69" t="s">
        <v>14</v>
      </c>
      <c r="C11" s="71">
        <v>5.05</v>
      </c>
      <c r="D11" s="70">
        <v>2.86</v>
      </c>
      <c r="E11" s="71">
        <v>12.09</v>
      </c>
      <c r="F11" s="70">
        <v>55.6</v>
      </c>
      <c r="G11" s="71">
        <v>23.74</v>
      </c>
      <c r="H11" s="70">
        <v>0.66</v>
      </c>
      <c r="I11" s="71">
        <v>100</v>
      </c>
    </row>
    <row r="12" spans="2:9" x14ac:dyDescent="0.25">
      <c r="B12" s="69" t="s">
        <v>15</v>
      </c>
      <c r="C12" s="71">
        <v>5.21</v>
      </c>
      <c r="D12" s="70">
        <v>4.17</v>
      </c>
      <c r="E12" s="71">
        <v>11.46</v>
      </c>
      <c r="F12" s="70">
        <v>46.88</v>
      </c>
      <c r="G12" s="71">
        <v>28.13</v>
      </c>
      <c r="H12" s="70">
        <v>4.17</v>
      </c>
      <c r="I12" s="71">
        <v>100</v>
      </c>
    </row>
    <row r="13" spans="2:9" x14ac:dyDescent="0.25">
      <c r="B13" s="69" t="s">
        <v>16</v>
      </c>
      <c r="C13" s="71">
        <v>5.69</v>
      </c>
      <c r="D13" s="70">
        <v>0.81</v>
      </c>
      <c r="E13" s="71">
        <v>11.38</v>
      </c>
      <c r="F13" s="70">
        <v>52.85</v>
      </c>
      <c r="G13" s="71">
        <v>25.2</v>
      </c>
      <c r="H13" s="70">
        <v>4.07</v>
      </c>
      <c r="I13" s="71">
        <v>100</v>
      </c>
    </row>
    <row r="14" spans="2:9" x14ac:dyDescent="0.25">
      <c r="B14" s="16" t="s">
        <v>8</v>
      </c>
      <c r="C14" s="17">
        <v>6.31</v>
      </c>
      <c r="D14" s="17">
        <v>3.23</v>
      </c>
      <c r="E14" s="17">
        <v>7.96</v>
      </c>
      <c r="F14" s="17">
        <v>57.13</v>
      </c>
      <c r="G14" s="17">
        <v>23.81</v>
      </c>
      <c r="H14" s="17">
        <v>1.55</v>
      </c>
      <c r="I14" s="17">
        <v>100</v>
      </c>
    </row>
  </sheetData>
  <mergeCells count="2">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B2" sqref="B2"/>
    </sheetView>
  </sheetViews>
  <sheetFormatPr defaultRowHeight="15" x14ac:dyDescent="0.25"/>
  <cols>
    <col min="1" max="1" width="0.85546875" style="1" customWidth="1"/>
    <col min="2" max="16384" width="9.140625" style="1"/>
  </cols>
  <sheetData>
    <row r="2" spans="2:8" x14ac:dyDescent="0.25">
      <c r="B2" s="23" t="s">
        <v>287</v>
      </c>
      <c r="C2" s="291"/>
      <c r="D2" s="291"/>
      <c r="E2" s="291"/>
      <c r="F2" s="292"/>
      <c r="G2" s="292"/>
      <c r="H2" s="292"/>
    </row>
    <row r="3" spans="2:8" x14ac:dyDescent="0.25">
      <c r="B3" s="53" t="s">
        <v>68</v>
      </c>
      <c r="C3" s="290"/>
      <c r="D3" s="290"/>
      <c r="E3" s="290"/>
      <c r="F3" s="290"/>
      <c r="G3" s="290"/>
      <c r="H3" s="290"/>
    </row>
    <row r="4" spans="2:8" x14ac:dyDescent="0.25">
      <c r="B4" s="364" t="s">
        <v>69</v>
      </c>
      <c r="C4" s="366" t="s">
        <v>21</v>
      </c>
      <c r="D4" s="366"/>
      <c r="E4" s="366"/>
      <c r="F4" s="367" t="s">
        <v>22</v>
      </c>
      <c r="G4" s="367"/>
      <c r="H4" s="367"/>
    </row>
    <row r="5" spans="2:8" x14ac:dyDescent="0.25">
      <c r="B5" s="365"/>
      <c r="C5" s="75" t="s">
        <v>70</v>
      </c>
      <c r="D5" s="75" t="s">
        <v>71</v>
      </c>
      <c r="E5" s="75" t="s">
        <v>37</v>
      </c>
      <c r="F5" s="75" t="s">
        <v>70</v>
      </c>
      <c r="G5" s="75" t="s">
        <v>71</v>
      </c>
      <c r="H5" s="75" t="s">
        <v>37</v>
      </c>
    </row>
    <row r="6" spans="2:8" x14ac:dyDescent="0.25">
      <c r="B6" s="76" t="s">
        <v>72</v>
      </c>
      <c r="C6" s="77">
        <v>767</v>
      </c>
      <c r="D6" s="78">
        <v>16</v>
      </c>
      <c r="E6" s="77">
        <v>1156</v>
      </c>
      <c r="F6" s="79">
        <v>7.0808999999999997</v>
      </c>
      <c r="G6" s="80">
        <v>6.3745000000000003</v>
      </c>
      <c r="H6" s="79">
        <v>7.3425000000000002</v>
      </c>
    </row>
    <row r="7" spans="2:8" x14ac:dyDescent="0.25">
      <c r="B7" s="76" t="s">
        <v>73</v>
      </c>
      <c r="C7" s="77">
        <v>717</v>
      </c>
      <c r="D7" s="78">
        <v>17</v>
      </c>
      <c r="E7" s="77">
        <v>1027</v>
      </c>
      <c r="F7" s="79">
        <v>6.6193</v>
      </c>
      <c r="G7" s="80">
        <v>6.7728999999999999</v>
      </c>
      <c r="H7" s="79">
        <v>6.5231000000000003</v>
      </c>
    </row>
    <row r="8" spans="2:8" x14ac:dyDescent="0.25">
      <c r="B8" s="76" t="s">
        <v>74</v>
      </c>
      <c r="C8" s="77">
        <v>838</v>
      </c>
      <c r="D8" s="78">
        <v>21</v>
      </c>
      <c r="E8" s="77">
        <v>1228</v>
      </c>
      <c r="F8" s="79">
        <v>7.7363</v>
      </c>
      <c r="G8" s="80">
        <v>8.3665000000000003</v>
      </c>
      <c r="H8" s="79">
        <v>7.7998000000000003</v>
      </c>
    </row>
    <row r="9" spans="2:8" x14ac:dyDescent="0.25">
      <c r="B9" s="76" t="s">
        <v>75</v>
      </c>
      <c r="C9" s="77">
        <v>928</v>
      </c>
      <c r="D9" s="78">
        <v>26</v>
      </c>
      <c r="E9" s="77">
        <v>1342</v>
      </c>
      <c r="F9" s="79">
        <v>8.5671999999999997</v>
      </c>
      <c r="G9" s="80">
        <v>10.358599999999999</v>
      </c>
      <c r="H9" s="79">
        <v>8.5238999999999994</v>
      </c>
    </row>
    <row r="10" spans="2:8" x14ac:dyDescent="0.25">
      <c r="B10" s="76" t="s">
        <v>76</v>
      </c>
      <c r="C10" s="77">
        <v>998</v>
      </c>
      <c r="D10" s="78">
        <v>14</v>
      </c>
      <c r="E10" s="77">
        <v>1400</v>
      </c>
      <c r="F10" s="79">
        <v>9.2134</v>
      </c>
      <c r="G10" s="80">
        <v>5.5777000000000001</v>
      </c>
      <c r="H10" s="79">
        <v>8.8923000000000005</v>
      </c>
    </row>
    <row r="11" spans="2:8" x14ac:dyDescent="0.25">
      <c r="B11" s="76" t="s">
        <v>77</v>
      </c>
      <c r="C11" s="77">
        <v>1078</v>
      </c>
      <c r="D11" s="78">
        <v>36</v>
      </c>
      <c r="E11" s="77">
        <v>1556</v>
      </c>
      <c r="F11" s="79">
        <v>9.952</v>
      </c>
      <c r="G11" s="80">
        <v>14.342599999999999</v>
      </c>
      <c r="H11" s="79">
        <v>9.8831000000000007</v>
      </c>
    </row>
    <row r="12" spans="2:8" x14ac:dyDescent="0.25">
      <c r="B12" s="76" t="s">
        <v>78</v>
      </c>
      <c r="C12" s="77">
        <v>968</v>
      </c>
      <c r="D12" s="78">
        <v>21</v>
      </c>
      <c r="E12" s="77">
        <v>1362</v>
      </c>
      <c r="F12" s="79">
        <v>8.9365000000000006</v>
      </c>
      <c r="G12" s="80">
        <v>8.3665000000000003</v>
      </c>
      <c r="H12" s="79">
        <v>8.6509</v>
      </c>
    </row>
    <row r="13" spans="2:8" x14ac:dyDescent="0.25">
      <c r="B13" s="76" t="s">
        <v>79</v>
      </c>
      <c r="C13" s="77">
        <v>709</v>
      </c>
      <c r="D13" s="78">
        <v>25</v>
      </c>
      <c r="E13" s="77">
        <v>1003</v>
      </c>
      <c r="F13" s="79">
        <v>6.5453999999999999</v>
      </c>
      <c r="G13" s="80">
        <v>9.9602000000000004</v>
      </c>
      <c r="H13" s="79">
        <v>6.3707000000000003</v>
      </c>
    </row>
    <row r="14" spans="2:8" x14ac:dyDescent="0.25">
      <c r="B14" s="76" t="s">
        <v>80</v>
      </c>
      <c r="C14" s="77">
        <v>927</v>
      </c>
      <c r="D14" s="78">
        <v>18</v>
      </c>
      <c r="E14" s="77">
        <v>1344</v>
      </c>
      <c r="F14" s="79">
        <v>8.5579999999999998</v>
      </c>
      <c r="G14" s="80">
        <v>7.1712999999999996</v>
      </c>
      <c r="H14" s="79">
        <v>8.5366</v>
      </c>
    </row>
    <row r="15" spans="2:8" x14ac:dyDescent="0.25">
      <c r="B15" s="76" t="s">
        <v>81</v>
      </c>
      <c r="C15" s="77">
        <v>1082</v>
      </c>
      <c r="D15" s="78">
        <v>19</v>
      </c>
      <c r="E15" s="77">
        <v>1570</v>
      </c>
      <c r="F15" s="79">
        <v>9.9888999999999992</v>
      </c>
      <c r="G15" s="80">
        <v>7.5697000000000001</v>
      </c>
      <c r="H15" s="79">
        <v>9.9720999999999993</v>
      </c>
    </row>
    <row r="16" spans="2:8" x14ac:dyDescent="0.25">
      <c r="B16" s="76" t="s">
        <v>82</v>
      </c>
      <c r="C16" s="77">
        <v>872</v>
      </c>
      <c r="D16" s="78">
        <v>14</v>
      </c>
      <c r="E16" s="77">
        <v>1321</v>
      </c>
      <c r="F16" s="79">
        <v>8.0502000000000002</v>
      </c>
      <c r="G16" s="80">
        <v>5.5777000000000001</v>
      </c>
      <c r="H16" s="79">
        <v>8.3904999999999994</v>
      </c>
    </row>
    <row r="17" spans="2:8" x14ac:dyDescent="0.25">
      <c r="B17" s="76" t="s">
        <v>83</v>
      </c>
      <c r="C17" s="77">
        <v>948</v>
      </c>
      <c r="D17" s="81">
        <v>24</v>
      </c>
      <c r="E17" s="82">
        <v>1435</v>
      </c>
      <c r="F17" s="83">
        <v>8.7517999999999994</v>
      </c>
      <c r="G17" s="84">
        <v>9.5617999999999999</v>
      </c>
      <c r="H17" s="83">
        <v>9.1145999999999994</v>
      </c>
    </row>
    <row r="18" spans="2:8" x14ac:dyDescent="0.25">
      <c r="B18" s="16" t="s">
        <v>8</v>
      </c>
      <c r="C18" s="33">
        <v>10832</v>
      </c>
      <c r="D18" s="33">
        <v>251</v>
      </c>
      <c r="E18" s="33">
        <v>15744</v>
      </c>
      <c r="F18" s="17">
        <v>100</v>
      </c>
      <c r="G18" s="17">
        <v>100</v>
      </c>
      <c r="H18" s="17">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B2" sqref="B2"/>
    </sheetView>
  </sheetViews>
  <sheetFormatPr defaultRowHeight="15" x14ac:dyDescent="0.25"/>
  <cols>
    <col min="1" max="1" width="0.85546875" style="1" customWidth="1"/>
    <col min="2" max="2" width="10.85546875" style="1" customWidth="1"/>
    <col min="3" max="16384" width="9.140625" style="1"/>
  </cols>
  <sheetData>
    <row r="2" spans="2:8" x14ac:dyDescent="0.25">
      <c r="B2" s="23" t="s">
        <v>92</v>
      </c>
      <c r="C2" s="291"/>
      <c r="D2" s="291"/>
      <c r="E2" s="291"/>
      <c r="F2" s="292"/>
      <c r="G2" s="292"/>
      <c r="H2" s="292"/>
    </row>
    <row r="3" spans="2:8" x14ac:dyDescent="0.25">
      <c r="B3" s="53" t="s">
        <v>68</v>
      </c>
      <c r="C3" s="290"/>
      <c r="D3" s="290"/>
      <c r="E3" s="290"/>
      <c r="F3" s="290"/>
      <c r="G3" s="290"/>
      <c r="H3" s="290"/>
    </row>
    <row r="4" spans="2:8" x14ac:dyDescent="0.25">
      <c r="B4" s="368" t="s">
        <v>84</v>
      </c>
      <c r="C4" s="370" t="s">
        <v>21</v>
      </c>
      <c r="D4" s="370"/>
      <c r="E4" s="370"/>
      <c r="F4" s="371" t="s">
        <v>22</v>
      </c>
      <c r="G4" s="371"/>
      <c r="H4" s="371"/>
    </row>
    <row r="5" spans="2:8" x14ac:dyDescent="0.25">
      <c r="B5" s="369"/>
      <c r="C5" s="54" t="s">
        <v>70</v>
      </c>
      <c r="D5" s="54" t="s">
        <v>71</v>
      </c>
      <c r="E5" s="54" t="s">
        <v>37</v>
      </c>
      <c r="F5" s="54" t="s">
        <v>70</v>
      </c>
      <c r="G5" s="54" t="s">
        <v>71</v>
      </c>
      <c r="H5" s="54" t="s">
        <v>37</v>
      </c>
    </row>
    <row r="6" spans="2:8" x14ac:dyDescent="0.25">
      <c r="B6" s="88" t="s">
        <v>85</v>
      </c>
      <c r="C6" s="62">
        <v>1526</v>
      </c>
      <c r="D6" s="27">
        <v>23</v>
      </c>
      <c r="E6" s="62">
        <v>2190</v>
      </c>
      <c r="F6" s="89">
        <v>14.087899999999999</v>
      </c>
      <c r="G6" s="72">
        <v>9.1632999999999996</v>
      </c>
      <c r="H6" s="89">
        <v>13.9101</v>
      </c>
    </row>
    <row r="7" spans="2:8" x14ac:dyDescent="0.25">
      <c r="B7" s="88" t="s">
        <v>86</v>
      </c>
      <c r="C7" s="62">
        <v>1600</v>
      </c>
      <c r="D7" s="27">
        <v>30</v>
      </c>
      <c r="E7" s="62">
        <v>2172</v>
      </c>
      <c r="F7" s="89">
        <v>14.771000000000001</v>
      </c>
      <c r="G7" s="72">
        <v>11.952199999999999</v>
      </c>
      <c r="H7" s="89">
        <v>13.7957</v>
      </c>
    </row>
    <row r="8" spans="2:8" x14ac:dyDescent="0.25">
      <c r="B8" s="88" t="s">
        <v>87</v>
      </c>
      <c r="C8" s="62">
        <v>1676</v>
      </c>
      <c r="D8" s="27">
        <v>35</v>
      </c>
      <c r="E8" s="62">
        <v>2384</v>
      </c>
      <c r="F8" s="89">
        <v>15.4727</v>
      </c>
      <c r="G8" s="72">
        <v>13.9442</v>
      </c>
      <c r="H8" s="89">
        <v>15.142300000000001</v>
      </c>
    </row>
    <row r="9" spans="2:8" x14ac:dyDescent="0.25">
      <c r="B9" s="88" t="s">
        <v>88</v>
      </c>
      <c r="C9" s="62">
        <v>1683</v>
      </c>
      <c r="D9" s="27">
        <v>34</v>
      </c>
      <c r="E9" s="62">
        <v>2368</v>
      </c>
      <c r="F9" s="89">
        <v>15.5373</v>
      </c>
      <c r="G9" s="72">
        <v>13.5458</v>
      </c>
      <c r="H9" s="89">
        <v>15.040699999999999</v>
      </c>
    </row>
    <row r="10" spans="2:8" x14ac:dyDescent="0.25">
      <c r="B10" s="88" t="s">
        <v>89</v>
      </c>
      <c r="C10" s="62">
        <v>1741</v>
      </c>
      <c r="D10" s="27">
        <v>45</v>
      </c>
      <c r="E10" s="62">
        <v>2450</v>
      </c>
      <c r="F10" s="89">
        <v>16.072700000000001</v>
      </c>
      <c r="G10" s="72">
        <v>17.9283</v>
      </c>
      <c r="H10" s="89">
        <v>15.561500000000001</v>
      </c>
    </row>
    <row r="11" spans="2:8" x14ac:dyDescent="0.25">
      <c r="B11" s="88" t="s">
        <v>90</v>
      </c>
      <c r="C11" s="62">
        <v>1427</v>
      </c>
      <c r="D11" s="27">
        <v>47</v>
      </c>
      <c r="E11" s="62">
        <v>2185</v>
      </c>
      <c r="F11" s="89">
        <v>13.1739</v>
      </c>
      <c r="G11" s="72">
        <v>18.725100000000001</v>
      </c>
      <c r="H11" s="89">
        <v>13.878299999999999</v>
      </c>
    </row>
    <row r="12" spans="2:8" x14ac:dyDescent="0.25">
      <c r="B12" s="88" t="s">
        <v>91</v>
      </c>
      <c r="C12" s="62">
        <v>1179</v>
      </c>
      <c r="D12" s="27">
        <v>37</v>
      </c>
      <c r="E12" s="62">
        <v>1995</v>
      </c>
      <c r="F12" s="89">
        <v>10.884399999999999</v>
      </c>
      <c r="G12" s="72">
        <v>14.741</v>
      </c>
      <c r="H12" s="89">
        <v>12.6715</v>
      </c>
    </row>
    <row r="13" spans="2:8" x14ac:dyDescent="0.25">
      <c r="B13" s="16" t="s">
        <v>8</v>
      </c>
      <c r="C13" s="33">
        <v>10832</v>
      </c>
      <c r="D13" s="33">
        <v>251</v>
      </c>
      <c r="E13" s="33">
        <v>15744</v>
      </c>
      <c r="F13" s="17">
        <v>100</v>
      </c>
      <c r="G13" s="17">
        <v>100</v>
      </c>
      <c r="H13" s="17">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2"/>
  <sheetViews>
    <sheetView showGridLines="0" topLeftCell="A16" workbookViewId="0">
      <selection activeCell="B31" sqref="B31:B32"/>
    </sheetView>
  </sheetViews>
  <sheetFormatPr defaultRowHeight="15" x14ac:dyDescent="0.25"/>
  <cols>
    <col min="1" max="1" width="0.85546875" style="1" customWidth="1"/>
    <col min="2" max="16384" width="9.140625" style="1"/>
  </cols>
  <sheetData>
    <row r="2" spans="2:10" x14ac:dyDescent="0.25">
      <c r="B2" s="23" t="s">
        <v>259</v>
      </c>
      <c r="C2" s="291"/>
      <c r="D2" s="291"/>
      <c r="E2" s="291"/>
      <c r="F2" s="292"/>
      <c r="G2" s="292"/>
      <c r="H2" s="292"/>
      <c r="I2" s="212"/>
      <c r="J2" s="212"/>
    </row>
    <row r="3" spans="2:10" x14ac:dyDescent="0.25">
      <c r="B3" s="53" t="s">
        <v>195</v>
      </c>
      <c r="C3" s="290"/>
      <c r="D3" s="290"/>
      <c r="E3" s="290"/>
      <c r="F3" s="290"/>
      <c r="G3" s="290"/>
      <c r="H3" s="290"/>
      <c r="I3" s="212"/>
      <c r="J3" s="212"/>
    </row>
    <row r="4" spans="2:10" x14ac:dyDescent="0.25">
      <c r="B4" s="372" t="s">
        <v>260</v>
      </c>
      <c r="C4" s="357" t="s">
        <v>70</v>
      </c>
      <c r="D4" s="357" t="s">
        <v>71</v>
      </c>
      <c r="E4" s="357" t="s">
        <v>37</v>
      </c>
      <c r="F4" s="357" t="s">
        <v>95</v>
      </c>
      <c r="G4" s="357" t="s">
        <v>96</v>
      </c>
      <c r="H4" s="42"/>
      <c r="I4" s="42"/>
      <c r="J4" s="42"/>
    </row>
    <row r="5" spans="2:10" x14ac:dyDescent="0.25">
      <c r="B5" s="372"/>
      <c r="C5" s="357"/>
      <c r="D5" s="357"/>
      <c r="E5" s="357"/>
      <c r="F5" s="357"/>
      <c r="G5" s="357" t="s">
        <v>17</v>
      </c>
      <c r="H5" s="42"/>
      <c r="I5" s="42"/>
      <c r="J5" s="42"/>
    </row>
    <row r="6" spans="2:10" x14ac:dyDescent="0.25">
      <c r="B6" s="122">
        <v>1</v>
      </c>
      <c r="C6" s="213">
        <v>208</v>
      </c>
      <c r="D6" s="62">
        <v>10</v>
      </c>
      <c r="E6" s="29">
        <v>346</v>
      </c>
      <c r="F6" s="214">
        <v>4.8099999999999996</v>
      </c>
      <c r="G6" s="215">
        <v>166.35</v>
      </c>
      <c r="H6" s="42"/>
      <c r="I6" s="42"/>
      <c r="J6" s="42"/>
    </row>
    <row r="7" spans="2:10" x14ac:dyDescent="0.25">
      <c r="B7" s="122">
        <v>2</v>
      </c>
      <c r="C7" s="213">
        <v>138</v>
      </c>
      <c r="D7" s="62">
        <v>7</v>
      </c>
      <c r="E7" s="216">
        <v>242</v>
      </c>
      <c r="F7" s="214">
        <v>5.07</v>
      </c>
      <c r="G7" s="215">
        <v>175.36</v>
      </c>
      <c r="H7" s="42"/>
      <c r="I7" s="42"/>
      <c r="J7" s="42"/>
    </row>
    <row r="8" spans="2:10" x14ac:dyDescent="0.25">
      <c r="B8" s="122">
        <v>3</v>
      </c>
      <c r="C8" s="213">
        <v>107</v>
      </c>
      <c r="D8" s="62">
        <v>3</v>
      </c>
      <c r="E8" s="216">
        <v>183</v>
      </c>
      <c r="F8" s="214">
        <v>2.8</v>
      </c>
      <c r="G8" s="215">
        <v>171.03</v>
      </c>
      <c r="H8" s="42"/>
      <c r="I8" s="42"/>
      <c r="J8" s="42"/>
    </row>
    <row r="9" spans="2:10" x14ac:dyDescent="0.25">
      <c r="B9" s="122">
        <v>4</v>
      </c>
      <c r="C9" s="213">
        <v>76</v>
      </c>
      <c r="D9" s="62">
        <v>3</v>
      </c>
      <c r="E9" s="216">
        <v>124</v>
      </c>
      <c r="F9" s="214">
        <v>3.95</v>
      </c>
      <c r="G9" s="215">
        <v>163.16</v>
      </c>
      <c r="H9" s="42"/>
      <c r="I9" s="42"/>
      <c r="J9" s="42"/>
    </row>
    <row r="10" spans="2:10" x14ac:dyDescent="0.25">
      <c r="B10" s="122">
        <v>5</v>
      </c>
      <c r="C10" s="213">
        <v>104</v>
      </c>
      <c r="D10" s="62">
        <v>2</v>
      </c>
      <c r="E10" s="216">
        <v>182</v>
      </c>
      <c r="F10" s="214">
        <v>1.92</v>
      </c>
      <c r="G10" s="215">
        <v>175</v>
      </c>
      <c r="H10" s="42"/>
      <c r="I10" s="42"/>
      <c r="J10" s="42"/>
    </row>
    <row r="11" spans="2:10" x14ac:dyDescent="0.25">
      <c r="B11" s="122">
        <v>6</v>
      </c>
      <c r="C11" s="213">
        <v>108</v>
      </c>
      <c r="D11" s="62">
        <v>4</v>
      </c>
      <c r="E11" s="216">
        <v>161</v>
      </c>
      <c r="F11" s="214">
        <v>3.7</v>
      </c>
      <c r="G11" s="215">
        <v>149.07</v>
      </c>
      <c r="H11" s="42"/>
      <c r="I11" s="42"/>
      <c r="J11" s="42"/>
    </row>
    <row r="12" spans="2:10" x14ac:dyDescent="0.25">
      <c r="B12" s="122">
        <v>7</v>
      </c>
      <c r="C12" s="213">
        <v>196</v>
      </c>
      <c r="D12" s="62">
        <v>9</v>
      </c>
      <c r="E12" s="216">
        <v>261</v>
      </c>
      <c r="F12" s="214">
        <v>4.59</v>
      </c>
      <c r="G12" s="215">
        <v>133.16</v>
      </c>
      <c r="H12" s="42"/>
      <c r="I12" s="42"/>
      <c r="J12" s="42"/>
    </row>
    <row r="13" spans="2:10" x14ac:dyDescent="0.25">
      <c r="B13" s="122">
        <v>8</v>
      </c>
      <c r="C13" s="213">
        <v>569</v>
      </c>
      <c r="D13" s="62">
        <v>15</v>
      </c>
      <c r="E13" s="216">
        <v>783</v>
      </c>
      <c r="F13" s="214">
        <v>2.64</v>
      </c>
      <c r="G13" s="215">
        <v>137.61000000000001</v>
      </c>
      <c r="H13" s="42"/>
      <c r="I13" s="42"/>
      <c r="J13" s="42"/>
    </row>
    <row r="14" spans="2:10" x14ac:dyDescent="0.25">
      <c r="B14" s="122">
        <v>9</v>
      </c>
      <c r="C14" s="213">
        <v>650</v>
      </c>
      <c r="D14" s="62">
        <v>9</v>
      </c>
      <c r="E14" s="216">
        <v>888</v>
      </c>
      <c r="F14" s="214">
        <v>1.38</v>
      </c>
      <c r="G14" s="215">
        <v>136.62</v>
      </c>
      <c r="H14" s="42"/>
      <c r="I14" s="42"/>
      <c r="J14" s="42"/>
    </row>
    <row r="15" spans="2:10" x14ac:dyDescent="0.25">
      <c r="B15" s="122">
        <v>10</v>
      </c>
      <c r="C15" s="213">
        <v>608</v>
      </c>
      <c r="D15" s="62">
        <v>10</v>
      </c>
      <c r="E15" s="216">
        <v>838</v>
      </c>
      <c r="F15" s="214">
        <v>1.64</v>
      </c>
      <c r="G15" s="215">
        <v>137.83000000000001</v>
      </c>
      <c r="H15" s="42"/>
      <c r="I15" s="42"/>
      <c r="J15" s="42"/>
    </row>
    <row r="16" spans="2:10" x14ac:dyDescent="0.25">
      <c r="B16" s="122">
        <v>11</v>
      </c>
      <c r="C16" s="213">
        <v>662</v>
      </c>
      <c r="D16" s="62">
        <v>12</v>
      </c>
      <c r="E16" s="216">
        <v>894</v>
      </c>
      <c r="F16" s="214">
        <v>1.81</v>
      </c>
      <c r="G16" s="215">
        <v>135.05000000000001</v>
      </c>
      <c r="H16" s="42"/>
      <c r="I16" s="42"/>
      <c r="J16" s="42"/>
    </row>
    <row r="17" spans="2:10" x14ac:dyDescent="0.25">
      <c r="B17" s="122">
        <v>12</v>
      </c>
      <c r="C17" s="213">
        <v>623</v>
      </c>
      <c r="D17" s="62">
        <v>10</v>
      </c>
      <c r="E17" s="216">
        <v>854</v>
      </c>
      <c r="F17" s="214">
        <v>1.61</v>
      </c>
      <c r="G17" s="215">
        <v>137.08000000000001</v>
      </c>
      <c r="H17" s="42"/>
      <c r="I17" s="42"/>
      <c r="J17" s="42"/>
    </row>
    <row r="18" spans="2:10" x14ac:dyDescent="0.25">
      <c r="B18" s="122">
        <v>13</v>
      </c>
      <c r="C18" s="213">
        <v>703</v>
      </c>
      <c r="D18" s="62">
        <v>14</v>
      </c>
      <c r="E18" s="216">
        <v>974</v>
      </c>
      <c r="F18" s="214">
        <v>1.99</v>
      </c>
      <c r="G18" s="215">
        <v>138.55000000000001</v>
      </c>
      <c r="H18" s="42"/>
      <c r="I18" s="42"/>
      <c r="J18" s="42"/>
    </row>
    <row r="19" spans="2:10" x14ac:dyDescent="0.25">
      <c r="B19" s="122">
        <v>14</v>
      </c>
      <c r="C19" s="213">
        <v>611</v>
      </c>
      <c r="D19" s="62">
        <v>11</v>
      </c>
      <c r="E19" s="216">
        <v>942</v>
      </c>
      <c r="F19" s="214">
        <v>1.8</v>
      </c>
      <c r="G19" s="215">
        <v>154.16999999999999</v>
      </c>
      <c r="H19" s="42"/>
      <c r="I19" s="42"/>
      <c r="J19" s="42"/>
    </row>
    <row r="20" spans="2:10" x14ac:dyDescent="0.25">
      <c r="B20" s="122">
        <v>15</v>
      </c>
      <c r="C20" s="213">
        <v>704</v>
      </c>
      <c r="D20" s="62">
        <v>18</v>
      </c>
      <c r="E20" s="216">
        <v>1004</v>
      </c>
      <c r="F20" s="214">
        <v>2.56</v>
      </c>
      <c r="G20" s="215">
        <v>142.61000000000001</v>
      </c>
      <c r="H20" s="42"/>
      <c r="I20" s="42"/>
      <c r="J20" s="42"/>
    </row>
    <row r="21" spans="2:10" x14ac:dyDescent="0.25">
      <c r="B21" s="122">
        <v>16</v>
      </c>
      <c r="C21" s="213">
        <v>661</v>
      </c>
      <c r="D21" s="62">
        <v>14</v>
      </c>
      <c r="E21" s="216">
        <v>945</v>
      </c>
      <c r="F21" s="214">
        <v>2.12</v>
      </c>
      <c r="G21" s="215">
        <v>142.97</v>
      </c>
      <c r="H21" s="42"/>
      <c r="I21" s="42"/>
      <c r="J21" s="42"/>
    </row>
    <row r="22" spans="2:10" x14ac:dyDescent="0.25">
      <c r="B22" s="122">
        <v>17</v>
      </c>
      <c r="C22" s="213">
        <v>730</v>
      </c>
      <c r="D22" s="62">
        <v>14</v>
      </c>
      <c r="E22" s="216">
        <v>1085</v>
      </c>
      <c r="F22" s="214">
        <v>1.92</v>
      </c>
      <c r="G22" s="215">
        <v>148.63</v>
      </c>
      <c r="H22" s="42"/>
      <c r="I22" s="42"/>
      <c r="J22" s="42"/>
    </row>
    <row r="23" spans="2:10" x14ac:dyDescent="0.25">
      <c r="B23" s="122">
        <v>18</v>
      </c>
      <c r="C23" s="213">
        <v>948</v>
      </c>
      <c r="D23" s="62">
        <v>24</v>
      </c>
      <c r="E23" s="216">
        <v>1378</v>
      </c>
      <c r="F23" s="214">
        <v>2.5299999999999998</v>
      </c>
      <c r="G23" s="215">
        <v>145.36000000000001</v>
      </c>
      <c r="H23" s="42"/>
      <c r="I23" s="42"/>
      <c r="J23" s="42"/>
    </row>
    <row r="24" spans="2:10" x14ac:dyDescent="0.25">
      <c r="B24" s="122">
        <v>19</v>
      </c>
      <c r="C24" s="213">
        <v>814</v>
      </c>
      <c r="D24" s="62">
        <v>15</v>
      </c>
      <c r="E24" s="216">
        <v>1163</v>
      </c>
      <c r="F24" s="214">
        <v>1.84</v>
      </c>
      <c r="G24" s="215">
        <v>142.87</v>
      </c>
      <c r="H24" s="42"/>
      <c r="I24" s="42"/>
      <c r="J24" s="42"/>
    </row>
    <row r="25" spans="2:10" x14ac:dyDescent="0.25">
      <c r="B25" s="122">
        <v>20</v>
      </c>
      <c r="C25" s="213">
        <v>566</v>
      </c>
      <c r="D25" s="62">
        <v>13</v>
      </c>
      <c r="E25" s="216">
        <v>844</v>
      </c>
      <c r="F25" s="214">
        <v>2.2999999999999998</v>
      </c>
      <c r="G25" s="215">
        <v>149.12</v>
      </c>
      <c r="H25" s="42"/>
      <c r="I25" s="42"/>
      <c r="J25" s="42"/>
    </row>
    <row r="26" spans="2:10" x14ac:dyDescent="0.25">
      <c r="B26" s="122">
        <v>21</v>
      </c>
      <c r="C26" s="213">
        <v>377</v>
      </c>
      <c r="D26" s="62">
        <v>12</v>
      </c>
      <c r="E26" s="216">
        <v>561</v>
      </c>
      <c r="F26" s="214">
        <v>3.18</v>
      </c>
      <c r="G26" s="215">
        <v>148.81</v>
      </c>
      <c r="H26" s="42"/>
      <c r="I26" s="42"/>
      <c r="J26" s="42"/>
    </row>
    <row r="27" spans="2:10" x14ac:dyDescent="0.25">
      <c r="B27" s="122">
        <v>22</v>
      </c>
      <c r="C27" s="213">
        <v>244</v>
      </c>
      <c r="D27" s="62">
        <v>7</v>
      </c>
      <c r="E27" s="216">
        <v>381</v>
      </c>
      <c r="F27" s="214">
        <v>2.87</v>
      </c>
      <c r="G27" s="215">
        <v>156.15</v>
      </c>
      <c r="H27" s="42"/>
      <c r="I27" s="42"/>
      <c r="J27" s="42"/>
    </row>
    <row r="28" spans="2:10" x14ac:dyDescent="0.25">
      <c r="B28" s="122">
        <v>23</v>
      </c>
      <c r="C28" s="213">
        <v>239</v>
      </c>
      <c r="D28" s="62">
        <v>6</v>
      </c>
      <c r="E28" s="216">
        <v>391</v>
      </c>
      <c r="F28" s="214">
        <v>2.5099999999999998</v>
      </c>
      <c r="G28" s="215">
        <v>163.6</v>
      </c>
      <c r="H28" s="42"/>
      <c r="I28" s="42"/>
      <c r="J28" s="42"/>
    </row>
    <row r="29" spans="2:10" x14ac:dyDescent="0.25">
      <c r="B29" s="122">
        <v>24</v>
      </c>
      <c r="C29" s="213">
        <v>186</v>
      </c>
      <c r="D29" s="62">
        <v>9</v>
      </c>
      <c r="E29" s="216">
        <v>320</v>
      </c>
      <c r="F29" s="214">
        <v>4.84</v>
      </c>
      <c r="G29" s="215">
        <v>172.04</v>
      </c>
      <c r="H29" s="42"/>
      <c r="I29" s="42"/>
      <c r="J29" s="42"/>
    </row>
    <row r="30" spans="2:10" x14ac:dyDescent="0.25">
      <c r="B30" s="16" t="s">
        <v>8</v>
      </c>
      <c r="C30" s="33">
        <v>10832</v>
      </c>
      <c r="D30" s="33">
        <v>251</v>
      </c>
      <c r="E30" s="33">
        <v>15744</v>
      </c>
      <c r="F30" s="17">
        <v>2.3199999999999998</v>
      </c>
      <c r="G30" s="17">
        <v>145.35</v>
      </c>
      <c r="H30" s="42"/>
      <c r="I30" s="42"/>
      <c r="J30" s="42"/>
    </row>
    <row r="31" spans="2:10" ht="11.25" customHeight="1" x14ac:dyDescent="0.25">
      <c r="B31" s="217" t="s">
        <v>101</v>
      </c>
      <c r="C31" s="196"/>
      <c r="D31" s="196"/>
      <c r="E31" s="196"/>
      <c r="F31" s="197"/>
      <c r="G31" s="197"/>
      <c r="H31" s="196"/>
      <c r="I31" s="196"/>
    </row>
    <row r="32" spans="2:10" ht="11.25" customHeight="1" x14ac:dyDescent="0.25">
      <c r="B32" s="217" t="s">
        <v>102</v>
      </c>
      <c r="C32" s="196"/>
      <c r="D32" s="196"/>
      <c r="E32" s="196"/>
      <c r="F32" s="197"/>
      <c r="G32" s="197"/>
      <c r="H32" s="196"/>
      <c r="I32" s="196"/>
    </row>
  </sheetData>
  <mergeCells count="6">
    <mergeCell ref="G4:G5"/>
    <mergeCell ref="B4:B5"/>
    <mergeCell ref="C4:C5"/>
    <mergeCell ref="D4:D5"/>
    <mergeCell ref="E4:E5"/>
    <mergeCell ref="F4:F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0"/>
  <sheetViews>
    <sheetView showGridLines="0" workbookViewId="0">
      <selection activeCell="Q24" sqref="Q24"/>
    </sheetView>
  </sheetViews>
  <sheetFormatPr defaultRowHeight="15" x14ac:dyDescent="0.25"/>
  <cols>
    <col min="1" max="1" width="0.85546875" style="1" customWidth="1"/>
    <col min="2" max="16384" width="9.140625" style="1"/>
  </cols>
  <sheetData>
    <row r="1" spans="2:19" x14ac:dyDescent="0.25">
      <c r="B1" s="100"/>
      <c r="C1" s="42"/>
      <c r="D1" s="42"/>
      <c r="E1" s="42"/>
      <c r="F1" s="193"/>
      <c r="G1" s="42"/>
      <c r="H1" s="42"/>
      <c r="I1" s="42"/>
      <c r="J1" s="193"/>
      <c r="K1" s="42"/>
      <c r="L1" s="42"/>
      <c r="M1" s="42"/>
      <c r="N1" s="193"/>
      <c r="O1" s="42"/>
      <c r="P1" s="42"/>
      <c r="Q1" s="42"/>
      <c r="R1" s="193"/>
      <c r="S1" s="42"/>
    </row>
    <row r="2" spans="2:19" x14ac:dyDescent="0.25">
      <c r="B2" s="52" t="s">
        <v>307</v>
      </c>
      <c r="C2" s="293"/>
      <c r="D2" s="293"/>
      <c r="E2" s="293"/>
      <c r="F2" s="294"/>
      <c r="G2" s="293"/>
      <c r="H2" s="293"/>
      <c r="I2" s="42"/>
      <c r="J2" s="193"/>
      <c r="K2" s="42"/>
      <c r="L2" s="42"/>
      <c r="M2" s="42"/>
      <c r="N2" s="193"/>
      <c r="O2" s="42"/>
      <c r="P2" s="42"/>
      <c r="Q2" s="42"/>
      <c r="R2" s="193"/>
      <c r="S2" s="42"/>
    </row>
    <row r="3" spans="2:19" x14ac:dyDescent="0.25">
      <c r="B3" s="234" t="s">
        <v>261</v>
      </c>
      <c r="C3" s="290"/>
      <c r="D3" s="290"/>
      <c r="E3" s="290"/>
      <c r="F3" s="290"/>
      <c r="G3" s="290"/>
      <c r="H3" s="290"/>
      <c r="I3" s="42"/>
      <c r="J3" s="193"/>
      <c r="K3" s="42"/>
      <c r="L3" s="42"/>
      <c r="M3" s="42"/>
      <c r="N3" s="193"/>
      <c r="O3" s="42"/>
      <c r="P3" s="42"/>
      <c r="Q3" s="42"/>
      <c r="R3" s="193"/>
      <c r="S3" s="42"/>
    </row>
    <row r="4" spans="2:19" x14ac:dyDescent="0.25">
      <c r="B4" s="373" t="s">
        <v>0</v>
      </c>
      <c r="C4" s="376" t="s">
        <v>84</v>
      </c>
      <c r="D4" s="376"/>
      <c r="E4" s="376"/>
      <c r="F4" s="376"/>
      <c r="G4" s="376"/>
      <c r="H4" s="376"/>
      <c r="I4" s="376"/>
      <c r="J4" s="376"/>
      <c r="K4" s="376"/>
      <c r="L4" s="376"/>
      <c r="M4" s="376"/>
      <c r="N4" s="376"/>
      <c r="O4" s="376"/>
      <c r="P4" s="376"/>
      <c r="Q4" s="376"/>
      <c r="R4" s="376"/>
      <c r="S4" s="42"/>
    </row>
    <row r="5" spans="2:19" x14ac:dyDescent="0.25">
      <c r="B5" s="374"/>
      <c r="C5" s="377" t="s">
        <v>262</v>
      </c>
      <c r="D5" s="377"/>
      <c r="E5" s="377"/>
      <c r="F5" s="377"/>
      <c r="G5" s="376" t="s">
        <v>263</v>
      </c>
      <c r="H5" s="376"/>
      <c r="I5" s="376"/>
      <c r="J5" s="376"/>
      <c r="K5" s="377" t="s">
        <v>264</v>
      </c>
      <c r="L5" s="377"/>
      <c r="M5" s="377"/>
      <c r="N5" s="377"/>
      <c r="O5" s="376" t="s">
        <v>8</v>
      </c>
      <c r="P5" s="376"/>
      <c r="Q5" s="376"/>
      <c r="R5" s="376"/>
      <c r="S5" s="42"/>
    </row>
    <row r="6" spans="2:19" ht="27" customHeight="1" x14ac:dyDescent="0.25">
      <c r="B6" s="375"/>
      <c r="C6" s="208" t="s">
        <v>70</v>
      </c>
      <c r="D6" s="208" t="s">
        <v>71</v>
      </c>
      <c r="E6" s="208" t="s">
        <v>37</v>
      </c>
      <c r="F6" s="218" t="s">
        <v>220</v>
      </c>
      <c r="G6" s="208" t="s">
        <v>70</v>
      </c>
      <c r="H6" s="208" t="s">
        <v>71</v>
      </c>
      <c r="I6" s="208" t="s">
        <v>37</v>
      </c>
      <c r="J6" s="218" t="s">
        <v>220</v>
      </c>
      <c r="K6" s="208" t="s">
        <v>70</v>
      </c>
      <c r="L6" s="208" t="s">
        <v>71</v>
      </c>
      <c r="M6" s="208" t="s">
        <v>37</v>
      </c>
      <c r="N6" s="218" t="s">
        <v>220</v>
      </c>
      <c r="O6" s="208" t="s">
        <v>70</v>
      </c>
      <c r="P6" s="208" t="s">
        <v>71</v>
      </c>
      <c r="Q6" s="208" t="s">
        <v>37</v>
      </c>
      <c r="R6" s="218" t="s">
        <v>220</v>
      </c>
      <c r="S6" s="42"/>
    </row>
    <row r="7" spans="2:19" x14ac:dyDescent="0.25">
      <c r="B7" s="69" t="s">
        <v>9</v>
      </c>
      <c r="C7" s="219">
        <v>155</v>
      </c>
      <c r="D7" s="220">
        <v>2</v>
      </c>
      <c r="E7" s="219">
        <v>271</v>
      </c>
      <c r="F7" s="221">
        <v>1.29</v>
      </c>
      <c r="G7" s="219">
        <v>213</v>
      </c>
      <c r="H7" s="222">
        <v>8</v>
      </c>
      <c r="I7" s="219">
        <v>422</v>
      </c>
      <c r="J7" s="70">
        <v>3.76</v>
      </c>
      <c r="K7" s="219">
        <v>465</v>
      </c>
      <c r="L7" s="222">
        <v>11</v>
      </c>
      <c r="M7" s="219">
        <v>736</v>
      </c>
      <c r="N7" s="70">
        <v>2.37</v>
      </c>
      <c r="O7" s="219">
        <v>833</v>
      </c>
      <c r="P7" s="222">
        <v>21</v>
      </c>
      <c r="Q7" s="223">
        <v>1429</v>
      </c>
      <c r="R7" s="70">
        <v>2.52</v>
      </c>
      <c r="S7" s="42"/>
    </row>
    <row r="8" spans="2:19" x14ac:dyDescent="0.25">
      <c r="B8" s="69" t="s">
        <v>10</v>
      </c>
      <c r="C8" s="219">
        <v>8</v>
      </c>
      <c r="D8" s="220" t="s">
        <v>27</v>
      </c>
      <c r="E8" s="219">
        <v>15</v>
      </c>
      <c r="F8" s="221" t="s">
        <v>27</v>
      </c>
      <c r="G8" s="219">
        <v>14</v>
      </c>
      <c r="H8" s="222">
        <v>4</v>
      </c>
      <c r="I8" s="219">
        <v>15</v>
      </c>
      <c r="J8" s="70">
        <v>28.57</v>
      </c>
      <c r="K8" s="219">
        <v>23</v>
      </c>
      <c r="L8" s="221">
        <v>4</v>
      </c>
      <c r="M8" s="219">
        <v>35</v>
      </c>
      <c r="N8" s="221">
        <v>17.39</v>
      </c>
      <c r="O8" s="219">
        <v>45</v>
      </c>
      <c r="P8" s="222">
        <v>8</v>
      </c>
      <c r="Q8" s="219">
        <v>65</v>
      </c>
      <c r="R8" s="70">
        <v>17.78</v>
      </c>
      <c r="S8" s="42"/>
    </row>
    <row r="9" spans="2:19" x14ac:dyDescent="0.25">
      <c r="B9" s="69" t="s">
        <v>11</v>
      </c>
      <c r="C9" s="219">
        <v>29</v>
      </c>
      <c r="D9" s="186" t="s">
        <v>27</v>
      </c>
      <c r="E9" s="219">
        <v>64</v>
      </c>
      <c r="F9" s="15" t="s">
        <v>27</v>
      </c>
      <c r="G9" s="219">
        <v>16</v>
      </c>
      <c r="H9" s="186">
        <v>1</v>
      </c>
      <c r="I9" s="219">
        <v>27</v>
      </c>
      <c r="J9" s="15">
        <v>6.25</v>
      </c>
      <c r="K9" s="219">
        <v>57</v>
      </c>
      <c r="L9" s="222">
        <v>4</v>
      </c>
      <c r="M9" s="219">
        <v>80</v>
      </c>
      <c r="N9" s="70">
        <v>7.02</v>
      </c>
      <c r="O9" s="219">
        <v>102</v>
      </c>
      <c r="P9" s="222">
        <v>5</v>
      </c>
      <c r="Q9" s="219">
        <v>171</v>
      </c>
      <c r="R9" s="70">
        <v>4.9000000000000004</v>
      </c>
      <c r="S9" s="42"/>
    </row>
    <row r="10" spans="2:19" x14ac:dyDescent="0.25">
      <c r="B10" s="69" t="s">
        <v>12</v>
      </c>
      <c r="C10" s="219">
        <v>29</v>
      </c>
      <c r="D10" s="224">
        <v>4</v>
      </c>
      <c r="E10" s="219">
        <v>48</v>
      </c>
      <c r="F10" s="225">
        <v>13.79</v>
      </c>
      <c r="G10" s="219">
        <v>27</v>
      </c>
      <c r="H10" s="222">
        <v>2</v>
      </c>
      <c r="I10" s="219">
        <v>54</v>
      </c>
      <c r="J10" s="70">
        <v>7.41</v>
      </c>
      <c r="K10" s="219">
        <v>68</v>
      </c>
      <c r="L10" s="222">
        <v>2</v>
      </c>
      <c r="M10" s="219">
        <v>106</v>
      </c>
      <c r="N10" s="70">
        <v>2.94</v>
      </c>
      <c r="O10" s="219">
        <v>124</v>
      </c>
      <c r="P10" s="222">
        <v>8</v>
      </c>
      <c r="Q10" s="219">
        <v>208</v>
      </c>
      <c r="R10" s="70">
        <v>6.45</v>
      </c>
      <c r="S10" s="42"/>
    </row>
    <row r="11" spans="2:19" x14ac:dyDescent="0.25">
      <c r="B11" s="69" t="s">
        <v>13</v>
      </c>
      <c r="C11" s="219">
        <v>14</v>
      </c>
      <c r="D11" s="186">
        <v>1</v>
      </c>
      <c r="E11" s="219">
        <v>25</v>
      </c>
      <c r="F11" s="15">
        <v>7.14</v>
      </c>
      <c r="G11" s="219">
        <v>19</v>
      </c>
      <c r="H11" s="222">
        <v>1</v>
      </c>
      <c r="I11" s="219">
        <v>26</v>
      </c>
      <c r="J11" s="70">
        <v>5.26</v>
      </c>
      <c r="K11" s="219">
        <v>36</v>
      </c>
      <c r="L11" s="222">
        <v>1</v>
      </c>
      <c r="M11" s="219">
        <v>55</v>
      </c>
      <c r="N11" s="70">
        <v>2.78</v>
      </c>
      <c r="O11" s="219">
        <v>69</v>
      </c>
      <c r="P11" s="222">
        <v>3</v>
      </c>
      <c r="Q11" s="145">
        <v>106</v>
      </c>
      <c r="R11" s="70">
        <v>4.3499999999999996</v>
      </c>
      <c r="S11" s="42"/>
    </row>
    <row r="12" spans="2:19" x14ac:dyDescent="0.25">
      <c r="B12" s="69" t="s">
        <v>14</v>
      </c>
      <c r="C12" s="219">
        <v>37</v>
      </c>
      <c r="D12" s="220">
        <v>3</v>
      </c>
      <c r="E12" s="219">
        <v>57</v>
      </c>
      <c r="F12" s="225">
        <v>8.11</v>
      </c>
      <c r="G12" s="219">
        <v>30</v>
      </c>
      <c r="H12" s="226">
        <v>1</v>
      </c>
      <c r="I12" s="219">
        <v>51</v>
      </c>
      <c r="J12" s="70">
        <v>3.33</v>
      </c>
      <c r="K12" s="219">
        <v>81</v>
      </c>
      <c r="L12" s="222">
        <v>1</v>
      </c>
      <c r="M12" s="219">
        <v>111</v>
      </c>
      <c r="N12" s="70">
        <v>1.23</v>
      </c>
      <c r="O12" s="219">
        <v>148</v>
      </c>
      <c r="P12" s="222">
        <v>5</v>
      </c>
      <c r="Q12" s="219">
        <v>219</v>
      </c>
      <c r="R12" s="70">
        <v>3.38</v>
      </c>
      <c r="S12" s="42"/>
    </row>
    <row r="13" spans="2:19" x14ac:dyDescent="0.25">
      <c r="B13" s="69" t="s">
        <v>15</v>
      </c>
      <c r="C13" s="219">
        <v>8</v>
      </c>
      <c r="D13" s="220" t="s">
        <v>27</v>
      </c>
      <c r="E13" s="219">
        <v>14</v>
      </c>
      <c r="F13" s="221" t="s">
        <v>27</v>
      </c>
      <c r="G13" s="219">
        <v>7</v>
      </c>
      <c r="H13" s="220" t="s">
        <v>27</v>
      </c>
      <c r="I13" s="219">
        <v>8</v>
      </c>
      <c r="J13" s="221" t="s">
        <v>27</v>
      </c>
      <c r="K13" s="219">
        <v>17</v>
      </c>
      <c r="L13" s="220" t="s">
        <v>27</v>
      </c>
      <c r="M13" s="219">
        <v>23</v>
      </c>
      <c r="N13" s="221" t="s">
        <v>27</v>
      </c>
      <c r="O13" s="219">
        <v>32</v>
      </c>
      <c r="P13" s="220" t="s">
        <v>27</v>
      </c>
      <c r="Q13" s="219">
        <v>45</v>
      </c>
      <c r="R13" s="221" t="s">
        <v>27</v>
      </c>
      <c r="S13" s="42"/>
    </row>
    <row r="14" spans="2:19" x14ac:dyDescent="0.25">
      <c r="B14" s="69" t="s">
        <v>16</v>
      </c>
      <c r="C14" s="219">
        <v>7</v>
      </c>
      <c r="D14" s="220">
        <v>1</v>
      </c>
      <c r="E14" s="219">
        <v>11</v>
      </c>
      <c r="F14" s="221">
        <v>14.29</v>
      </c>
      <c r="G14" s="219">
        <v>10</v>
      </c>
      <c r="H14" s="220" t="s">
        <v>27</v>
      </c>
      <c r="I14" s="219">
        <v>13</v>
      </c>
      <c r="J14" s="221" t="s">
        <v>27</v>
      </c>
      <c r="K14" s="219">
        <v>40</v>
      </c>
      <c r="L14" s="221" t="s">
        <v>27</v>
      </c>
      <c r="M14" s="219">
        <v>63</v>
      </c>
      <c r="N14" s="221" t="s">
        <v>27</v>
      </c>
      <c r="O14" s="219">
        <v>57</v>
      </c>
      <c r="P14" s="222">
        <v>1</v>
      </c>
      <c r="Q14" s="219">
        <v>87</v>
      </c>
      <c r="R14" s="70">
        <v>1.75</v>
      </c>
      <c r="S14" s="42"/>
    </row>
    <row r="15" spans="2:19" x14ac:dyDescent="0.25">
      <c r="B15" s="16" t="s">
        <v>8</v>
      </c>
      <c r="C15" s="16">
        <v>287</v>
      </c>
      <c r="D15" s="16">
        <v>11</v>
      </c>
      <c r="E15" s="16">
        <v>505</v>
      </c>
      <c r="F15" s="17">
        <v>3.83</v>
      </c>
      <c r="G15" s="16">
        <v>336</v>
      </c>
      <c r="H15" s="16">
        <v>17</v>
      </c>
      <c r="I15" s="16">
        <v>616</v>
      </c>
      <c r="J15" s="17">
        <v>5.0599999999999996</v>
      </c>
      <c r="K15" s="16">
        <v>787</v>
      </c>
      <c r="L15" s="16">
        <v>23</v>
      </c>
      <c r="M15" s="33">
        <v>1209</v>
      </c>
      <c r="N15" s="17">
        <v>2.92</v>
      </c>
      <c r="O15" s="33">
        <v>1410</v>
      </c>
      <c r="P15" s="16">
        <v>51</v>
      </c>
      <c r="Q15" s="33">
        <v>2330</v>
      </c>
      <c r="R15" s="17">
        <v>3.62</v>
      </c>
      <c r="S15" s="42"/>
    </row>
    <row r="16" spans="2:19" ht="11.25" customHeight="1" x14ac:dyDescent="0.25">
      <c r="B16" s="227" t="s">
        <v>265</v>
      </c>
      <c r="C16" s="196"/>
      <c r="D16" s="196"/>
      <c r="E16" s="196"/>
      <c r="F16" s="197"/>
      <c r="G16" s="196"/>
      <c r="H16" s="196"/>
      <c r="I16" s="42"/>
      <c r="J16" s="193"/>
      <c r="K16" s="42"/>
      <c r="L16" s="42"/>
      <c r="M16" s="42"/>
      <c r="N16" s="193"/>
      <c r="O16" s="42"/>
      <c r="P16" s="42"/>
      <c r="Q16" s="42"/>
      <c r="R16" s="193"/>
      <c r="S16" s="42"/>
    </row>
    <row r="17" spans="2:19" ht="11.25" customHeight="1" x14ac:dyDescent="0.25">
      <c r="B17" s="227" t="s">
        <v>266</v>
      </c>
      <c r="C17" s="196"/>
      <c r="D17" s="196"/>
      <c r="E17" s="196"/>
      <c r="F17" s="197"/>
      <c r="G17" s="196"/>
      <c r="H17" s="196"/>
      <c r="I17" s="42"/>
      <c r="J17" s="193"/>
      <c r="K17" s="42"/>
      <c r="L17" s="42"/>
      <c r="M17" s="42"/>
      <c r="N17" s="193"/>
      <c r="O17" s="42"/>
      <c r="P17" s="42"/>
      <c r="Q17" s="42"/>
      <c r="R17" s="193"/>
      <c r="S17" s="42"/>
    </row>
    <row r="18" spans="2:19" x14ac:dyDescent="0.25">
      <c r="B18" s="100"/>
      <c r="C18" s="42"/>
      <c r="D18" s="42"/>
      <c r="E18" s="42"/>
      <c r="F18" s="193"/>
      <c r="G18" s="42"/>
      <c r="H18" s="42"/>
      <c r="I18" s="42"/>
      <c r="J18" s="193"/>
      <c r="K18" s="42"/>
      <c r="L18" s="42"/>
      <c r="M18" s="42"/>
      <c r="N18" s="193"/>
      <c r="O18" s="42"/>
      <c r="P18" s="42"/>
      <c r="Q18" s="42"/>
      <c r="R18" s="193"/>
      <c r="S18" s="42"/>
    </row>
    <row r="19" spans="2:19" x14ac:dyDescent="0.25">
      <c r="B19" s="100"/>
      <c r="C19" s="42"/>
      <c r="D19" s="42"/>
      <c r="E19" s="42"/>
      <c r="F19" s="193"/>
      <c r="G19" s="42"/>
      <c r="H19" s="42"/>
      <c r="I19" s="42"/>
      <c r="J19" s="193"/>
      <c r="K19" s="42"/>
      <c r="L19" s="42"/>
      <c r="M19" s="42"/>
      <c r="N19" s="193"/>
      <c r="O19" s="42"/>
      <c r="P19" s="42"/>
      <c r="Q19" s="42"/>
      <c r="R19" s="193"/>
      <c r="S19" s="42"/>
    </row>
    <row r="20" spans="2:19" x14ac:dyDescent="0.25">
      <c r="B20" s="100"/>
      <c r="C20" s="42"/>
      <c r="D20" s="42"/>
      <c r="E20" s="42"/>
      <c r="F20" s="193"/>
      <c r="G20" s="42"/>
      <c r="H20" s="42"/>
      <c r="I20" s="42"/>
      <c r="J20" s="193"/>
      <c r="K20" s="42"/>
      <c r="L20" s="42"/>
      <c r="M20" s="42"/>
      <c r="N20" s="193"/>
      <c r="O20" s="42"/>
      <c r="P20" s="42"/>
      <c r="Q20" s="42"/>
      <c r="R20" s="193"/>
      <c r="S20" s="42"/>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6"/>
  <sheetViews>
    <sheetView showGridLines="0" workbookViewId="0">
      <selection activeCell="O8" sqref="O8"/>
    </sheetView>
  </sheetViews>
  <sheetFormatPr defaultRowHeight="15" x14ac:dyDescent="0.25"/>
  <cols>
    <col min="1" max="1" width="0.85546875" style="1" customWidth="1"/>
    <col min="2" max="2" width="10.140625" style="1" customWidth="1"/>
    <col min="3" max="16384" width="9.140625" style="1"/>
  </cols>
  <sheetData>
    <row r="2" spans="2:11" ht="15" customHeight="1" x14ac:dyDescent="0.25">
      <c r="B2" s="327" t="s">
        <v>295</v>
      </c>
      <c r="C2" s="328"/>
      <c r="D2" s="328"/>
      <c r="E2" s="328"/>
      <c r="F2" s="328"/>
      <c r="G2" s="328"/>
      <c r="H2" s="328"/>
      <c r="I2" s="328"/>
      <c r="J2" s="328"/>
      <c r="K2" s="328"/>
    </row>
    <row r="3" spans="2:11" ht="15" customHeight="1" x14ac:dyDescent="0.25">
      <c r="B3" s="282" t="s">
        <v>258</v>
      </c>
      <c r="C3" s="278"/>
      <c r="D3" s="278"/>
      <c r="E3" s="278"/>
      <c r="F3" s="278"/>
      <c r="G3" s="278"/>
      <c r="H3" s="278"/>
      <c r="I3" s="278"/>
      <c r="J3" s="278"/>
      <c r="K3" s="278"/>
    </row>
    <row r="4" spans="2:11" ht="15" customHeight="1" x14ac:dyDescent="0.25">
      <c r="B4" s="329" t="s">
        <v>0</v>
      </c>
      <c r="C4" s="332">
        <v>2018</v>
      </c>
      <c r="D4" s="332"/>
      <c r="E4" s="332"/>
      <c r="F4" s="334">
        <v>2017</v>
      </c>
      <c r="G4" s="334"/>
      <c r="H4" s="334"/>
      <c r="I4" s="332" t="s">
        <v>277</v>
      </c>
      <c r="J4" s="332"/>
      <c r="K4" s="332"/>
    </row>
    <row r="5" spans="2:11" x14ac:dyDescent="0.25">
      <c r="B5" s="330"/>
      <c r="C5" s="333"/>
      <c r="D5" s="333"/>
      <c r="E5" s="333"/>
      <c r="F5" s="335"/>
      <c r="G5" s="335"/>
      <c r="H5" s="335"/>
      <c r="I5" s="333"/>
      <c r="J5" s="333"/>
      <c r="K5" s="333"/>
    </row>
    <row r="6" spans="2:11" x14ac:dyDescent="0.25">
      <c r="B6" s="331"/>
      <c r="C6" s="260" t="s">
        <v>70</v>
      </c>
      <c r="D6" s="260" t="s">
        <v>71</v>
      </c>
      <c r="E6" s="260" t="s">
        <v>37</v>
      </c>
      <c r="F6" s="260" t="s">
        <v>70</v>
      </c>
      <c r="G6" s="260" t="s">
        <v>71</v>
      </c>
      <c r="H6" s="260" t="s">
        <v>37</v>
      </c>
      <c r="I6" s="260" t="s">
        <v>70</v>
      </c>
      <c r="J6" s="260" t="s">
        <v>71</v>
      </c>
      <c r="K6" s="260" t="s">
        <v>37</v>
      </c>
    </row>
    <row r="7" spans="2:11" x14ac:dyDescent="0.25">
      <c r="B7" s="26" t="s">
        <v>9</v>
      </c>
      <c r="C7" s="37">
        <v>5649</v>
      </c>
      <c r="D7" s="210">
        <v>109</v>
      </c>
      <c r="E7" s="37">
        <v>8390</v>
      </c>
      <c r="F7" s="61">
        <v>5702</v>
      </c>
      <c r="G7" s="271">
        <v>119</v>
      </c>
      <c r="H7" s="61">
        <v>8516</v>
      </c>
      <c r="I7" s="92">
        <v>-0.93</v>
      </c>
      <c r="J7" s="93">
        <v>-8.4</v>
      </c>
      <c r="K7" s="92">
        <v>-1.48</v>
      </c>
    </row>
    <row r="8" spans="2:11" x14ac:dyDescent="0.25">
      <c r="B8" s="26" t="s">
        <v>10</v>
      </c>
      <c r="C8" s="271">
        <v>365</v>
      </c>
      <c r="D8" s="210">
        <v>22</v>
      </c>
      <c r="E8" s="271">
        <v>493</v>
      </c>
      <c r="F8" s="210">
        <v>372</v>
      </c>
      <c r="G8" s="271">
        <v>9</v>
      </c>
      <c r="H8" s="210">
        <v>544</v>
      </c>
      <c r="I8" s="92">
        <v>-1.88</v>
      </c>
      <c r="J8" s="93">
        <v>144.44</v>
      </c>
      <c r="K8" s="92">
        <v>-9.3800000000000008</v>
      </c>
    </row>
    <row r="9" spans="2:11" x14ac:dyDescent="0.25">
      <c r="B9" s="26" t="s">
        <v>11</v>
      </c>
      <c r="C9" s="37">
        <v>997</v>
      </c>
      <c r="D9" s="210">
        <v>24</v>
      </c>
      <c r="E9" s="37">
        <v>1413</v>
      </c>
      <c r="F9" s="61">
        <v>980</v>
      </c>
      <c r="G9" s="271">
        <v>24</v>
      </c>
      <c r="H9" s="61">
        <v>1351</v>
      </c>
      <c r="I9" s="92">
        <v>1.73</v>
      </c>
      <c r="J9" s="93" t="s">
        <v>27</v>
      </c>
      <c r="K9" s="92">
        <v>4.59</v>
      </c>
    </row>
    <row r="10" spans="2:11" x14ac:dyDescent="0.25">
      <c r="B10" s="26" t="s">
        <v>12</v>
      </c>
      <c r="C10" s="37">
        <v>1243</v>
      </c>
      <c r="D10" s="210">
        <v>41</v>
      </c>
      <c r="E10" s="37">
        <v>1941</v>
      </c>
      <c r="F10" s="38">
        <v>1189</v>
      </c>
      <c r="G10" s="271">
        <v>57</v>
      </c>
      <c r="H10" s="61">
        <v>1793</v>
      </c>
      <c r="I10" s="92">
        <v>4.54</v>
      </c>
      <c r="J10" s="93">
        <v>-28.07</v>
      </c>
      <c r="K10" s="92">
        <v>8.25</v>
      </c>
    </row>
    <row r="11" spans="2:11" x14ac:dyDescent="0.25">
      <c r="B11" s="26" t="s">
        <v>13</v>
      </c>
      <c r="C11" s="37">
        <v>515</v>
      </c>
      <c r="D11" s="210">
        <v>10</v>
      </c>
      <c r="E11" s="37">
        <v>721</v>
      </c>
      <c r="F11" s="61">
        <v>511</v>
      </c>
      <c r="G11" s="271">
        <v>25</v>
      </c>
      <c r="H11" s="61">
        <v>692</v>
      </c>
      <c r="I11" s="92">
        <v>0.78</v>
      </c>
      <c r="J11" s="93">
        <v>-60</v>
      </c>
      <c r="K11" s="92">
        <v>4.1900000000000004</v>
      </c>
    </row>
    <row r="12" spans="2:11" x14ac:dyDescent="0.25">
      <c r="B12" s="26" t="s">
        <v>14</v>
      </c>
      <c r="C12" s="37">
        <v>1292</v>
      </c>
      <c r="D12" s="210">
        <v>25</v>
      </c>
      <c r="E12" s="37">
        <v>1793</v>
      </c>
      <c r="F12" s="38">
        <v>1360</v>
      </c>
      <c r="G12" s="271">
        <v>32</v>
      </c>
      <c r="H12" s="61">
        <v>1934</v>
      </c>
      <c r="I12" s="92">
        <v>-5</v>
      </c>
      <c r="J12" s="93">
        <v>-21.88</v>
      </c>
      <c r="K12" s="92">
        <v>-7.29</v>
      </c>
    </row>
    <row r="13" spans="2:11" x14ac:dyDescent="0.25">
      <c r="B13" s="26" t="s">
        <v>15</v>
      </c>
      <c r="C13" s="37">
        <v>366</v>
      </c>
      <c r="D13" s="210">
        <v>11</v>
      </c>
      <c r="E13" s="37">
        <v>458</v>
      </c>
      <c r="F13" s="61">
        <v>367</v>
      </c>
      <c r="G13" s="271">
        <v>4</v>
      </c>
      <c r="H13" s="61">
        <v>497</v>
      </c>
      <c r="I13" s="92">
        <v>-0.27</v>
      </c>
      <c r="J13" s="93">
        <v>175</v>
      </c>
      <c r="K13" s="92">
        <v>-7.85</v>
      </c>
    </row>
    <row r="14" spans="2:11" x14ac:dyDescent="0.25">
      <c r="B14" s="26" t="s">
        <v>16</v>
      </c>
      <c r="C14" s="37">
        <v>405</v>
      </c>
      <c r="D14" s="210">
        <v>9</v>
      </c>
      <c r="E14" s="37">
        <v>535</v>
      </c>
      <c r="F14" s="61">
        <v>342</v>
      </c>
      <c r="G14" s="271">
        <v>9</v>
      </c>
      <c r="H14" s="61">
        <v>456</v>
      </c>
      <c r="I14" s="92">
        <v>18.420000000000002</v>
      </c>
      <c r="J14" s="93" t="s">
        <v>27</v>
      </c>
      <c r="K14" s="92">
        <v>17.32</v>
      </c>
    </row>
    <row r="15" spans="2:11" x14ac:dyDescent="0.25">
      <c r="B15" s="16" t="s">
        <v>18</v>
      </c>
      <c r="C15" s="94">
        <v>10832</v>
      </c>
      <c r="D15" s="211">
        <v>251</v>
      </c>
      <c r="E15" s="94">
        <v>15744</v>
      </c>
      <c r="F15" s="94">
        <v>10823</v>
      </c>
      <c r="G15" s="211">
        <v>279</v>
      </c>
      <c r="H15" s="94">
        <v>15783</v>
      </c>
      <c r="I15" s="102">
        <v>0.08</v>
      </c>
      <c r="J15" s="102">
        <v>-10.039999999999999</v>
      </c>
      <c r="K15" s="102">
        <v>-0.25</v>
      </c>
    </row>
    <row r="16" spans="2:11" x14ac:dyDescent="0.25">
      <c r="B16" s="16" t="s">
        <v>20</v>
      </c>
      <c r="C16" s="94">
        <v>172553</v>
      </c>
      <c r="D16" s="94">
        <v>3334</v>
      </c>
      <c r="E16" s="94">
        <v>242919</v>
      </c>
      <c r="F16" s="94">
        <v>174933</v>
      </c>
      <c r="G16" s="94">
        <v>3378</v>
      </c>
      <c r="H16" s="94">
        <v>246750</v>
      </c>
      <c r="I16" s="102">
        <v>-1.36</v>
      </c>
      <c r="J16" s="102">
        <v>-1.3</v>
      </c>
      <c r="K16" s="102">
        <v>-1.55</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9"/>
  <sheetViews>
    <sheetView showGridLines="0" workbookViewId="0">
      <selection activeCell="B16" sqref="B16:B17"/>
    </sheetView>
  </sheetViews>
  <sheetFormatPr defaultRowHeight="15" x14ac:dyDescent="0.25"/>
  <cols>
    <col min="1" max="1" width="0.85546875" style="1" customWidth="1"/>
    <col min="2" max="16384" width="9.140625" style="1"/>
  </cols>
  <sheetData>
    <row r="1" spans="2:19" x14ac:dyDescent="0.25">
      <c r="B1" s="100"/>
      <c r="C1" s="42"/>
      <c r="D1" s="42"/>
      <c r="E1" s="42"/>
      <c r="F1" s="193"/>
      <c r="G1" s="42"/>
      <c r="H1" s="42"/>
      <c r="I1" s="42"/>
      <c r="J1" s="193"/>
      <c r="K1" s="42"/>
      <c r="L1" s="42"/>
      <c r="M1" s="42"/>
      <c r="N1" s="193"/>
      <c r="O1" s="42"/>
      <c r="P1" s="42"/>
      <c r="Q1" s="42"/>
      <c r="R1" s="193"/>
      <c r="S1" s="42"/>
    </row>
    <row r="2" spans="2:19" x14ac:dyDescent="0.25">
      <c r="B2" s="87" t="s">
        <v>308</v>
      </c>
      <c r="C2" s="42"/>
      <c r="D2" s="42"/>
      <c r="E2" s="42"/>
      <c r="F2" s="193"/>
      <c r="G2" s="42"/>
      <c r="H2" s="42"/>
      <c r="I2" s="42"/>
      <c r="J2" s="193"/>
      <c r="K2" s="42"/>
      <c r="L2" s="42"/>
      <c r="M2" s="42"/>
      <c r="N2" s="193"/>
      <c r="O2" s="42"/>
      <c r="P2" s="42"/>
      <c r="Q2" s="42"/>
      <c r="R2" s="193"/>
      <c r="S2" s="42"/>
    </row>
    <row r="3" spans="2:19" x14ac:dyDescent="0.25">
      <c r="B3" s="104" t="s">
        <v>261</v>
      </c>
      <c r="C3" s="228"/>
      <c r="D3" s="228"/>
      <c r="E3" s="228"/>
      <c r="F3" s="229"/>
      <c r="G3" s="228"/>
      <c r="H3" s="228"/>
      <c r="I3" s="228"/>
      <c r="J3" s="229"/>
      <c r="K3" s="228"/>
      <c r="L3" s="228"/>
      <c r="M3" s="228"/>
      <c r="N3" s="229"/>
      <c r="O3" s="228"/>
      <c r="P3" s="228"/>
      <c r="Q3" s="228"/>
      <c r="R3" s="229"/>
      <c r="S3" s="42"/>
    </row>
    <row r="4" spans="2:19" x14ac:dyDescent="0.25">
      <c r="B4" s="378" t="s">
        <v>0</v>
      </c>
      <c r="C4" s="376" t="s">
        <v>84</v>
      </c>
      <c r="D4" s="376"/>
      <c r="E4" s="376"/>
      <c r="F4" s="376"/>
      <c r="G4" s="376"/>
      <c r="H4" s="376"/>
      <c r="I4" s="376"/>
      <c r="J4" s="376"/>
      <c r="K4" s="376"/>
      <c r="L4" s="376"/>
      <c r="M4" s="376"/>
      <c r="N4" s="376"/>
      <c r="O4" s="376"/>
      <c r="P4" s="376"/>
      <c r="Q4" s="376"/>
      <c r="R4" s="376"/>
      <c r="S4" s="42"/>
    </row>
    <row r="5" spans="2:19" ht="15" customHeight="1" x14ac:dyDescent="0.25">
      <c r="B5" s="379"/>
      <c r="C5" s="377" t="s">
        <v>262</v>
      </c>
      <c r="D5" s="377"/>
      <c r="E5" s="377"/>
      <c r="F5" s="377"/>
      <c r="G5" s="376" t="s">
        <v>263</v>
      </c>
      <c r="H5" s="376"/>
      <c r="I5" s="376"/>
      <c r="J5" s="376"/>
      <c r="K5" s="377" t="s">
        <v>264</v>
      </c>
      <c r="L5" s="377"/>
      <c r="M5" s="377"/>
      <c r="N5" s="377"/>
      <c r="O5" s="376" t="s">
        <v>8</v>
      </c>
      <c r="P5" s="376"/>
      <c r="Q5" s="376"/>
      <c r="R5" s="376"/>
      <c r="S5" s="42"/>
    </row>
    <row r="6" spans="2:19" ht="27" x14ac:dyDescent="0.25">
      <c r="B6" s="380"/>
      <c r="C6" s="208" t="s">
        <v>70</v>
      </c>
      <c r="D6" s="208" t="s">
        <v>71</v>
      </c>
      <c r="E6" s="208" t="s">
        <v>37</v>
      </c>
      <c r="F6" s="218" t="s">
        <v>220</v>
      </c>
      <c r="G6" s="208" t="s">
        <v>70</v>
      </c>
      <c r="H6" s="208" t="s">
        <v>71</v>
      </c>
      <c r="I6" s="208" t="s">
        <v>37</v>
      </c>
      <c r="J6" s="218" t="s">
        <v>220</v>
      </c>
      <c r="K6" s="208" t="s">
        <v>70</v>
      </c>
      <c r="L6" s="208" t="s">
        <v>71</v>
      </c>
      <c r="M6" s="208" t="s">
        <v>37</v>
      </c>
      <c r="N6" s="218" t="s">
        <v>220</v>
      </c>
      <c r="O6" s="208" t="s">
        <v>70</v>
      </c>
      <c r="P6" s="208" t="s">
        <v>71</v>
      </c>
      <c r="Q6" s="208" t="s">
        <v>37</v>
      </c>
      <c r="R6" s="218" t="s">
        <v>220</v>
      </c>
      <c r="S6" s="42"/>
    </row>
    <row r="7" spans="2:19" x14ac:dyDescent="0.25">
      <c r="B7" s="69" t="s">
        <v>9</v>
      </c>
      <c r="C7" s="219">
        <v>117</v>
      </c>
      <c r="D7" s="230" t="s">
        <v>27</v>
      </c>
      <c r="E7" s="219">
        <v>197</v>
      </c>
      <c r="F7" s="93" t="s">
        <v>27</v>
      </c>
      <c r="G7" s="219">
        <v>167</v>
      </c>
      <c r="H7" s="220">
        <v>5</v>
      </c>
      <c r="I7" s="219">
        <v>346</v>
      </c>
      <c r="J7" s="220">
        <v>2.99</v>
      </c>
      <c r="K7" s="219">
        <v>358</v>
      </c>
      <c r="L7" s="226">
        <v>8</v>
      </c>
      <c r="M7" s="219">
        <v>557</v>
      </c>
      <c r="N7" s="70">
        <v>2.23</v>
      </c>
      <c r="O7" s="219">
        <v>642</v>
      </c>
      <c r="P7" s="226">
        <v>13</v>
      </c>
      <c r="Q7" s="145">
        <v>1100</v>
      </c>
      <c r="R7" s="70">
        <v>2.02</v>
      </c>
      <c r="S7" s="42"/>
    </row>
    <row r="8" spans="2:19" x14ac:dyDescent="0.25">
      <c r="B8" s="69" t="s">
        <v>10</v>
      </c>
      <c r="C8" s="219">
        <v>3</v>
      </c>
      <c r="D8" s="230" t="s">
        <v>27</v>
      </c>
      <c r="E8" s="219">
        <v>4</v>
      </c>
      <c r="F8" s="93" t="s">
        <v>27</v>
      </c>
      <c r="G8" s="219">
        <v>5</v>
      </c>
      <c r="H8" s="230" t="s">
        <v>27</v>
      </c>
      <c r="I8" s="219">
        <v>5</v>
      </c>
      <c r="J8" s="93" t="s">
        <v>27</v>
      </c>
      <c r="K8" s="219">
        <v>10</v>
      </c>
      <c r="L8" s="93" t="s">
        <v>27</v>
      </c>
      <c r="M8" s="219">
        <v>17</v>
      </c>
      <c r="N8" s="93" t="s">
        <v>27</v>
      </c>
      <c r="O8" s="219">
        <v>18</v>
      </c>
      <c r="P8" s="230" t="s">
        <v>27</v>
      </c>
      <c r="Q8" s="145">
        <v>26</v>
      </c>
      <c r="R8" s="93" t="s">
        <v>27</v>
      </c>
      <c r="S8" s="42"/>
    </row>
    <row r="9" spans="2:19" x14ac:dyDescent="0.25">
      <c r="B9" s="69" t="s">
        <v>11</v>
      </c>
      <c r="C9" s="219">
        <v>19</v>
      </c>
      <c r="D9" s="230" t="s">
        <v>27</v>
      </c>
      <c r="E9" s="219">
        <v>37</v>
      </c>
      <c r="F9" s="93" t="s">
        <v>27</v>
      </c>
      <c r="G9" s="219">
        <v>9</v>
      </c>
      <c r="H9" s="220" t="s">
        <v>27</v>
      </c>
      <c r="I9" s="219">
        <v>14</v>
      </c>
      <c r="J9" s="220" t="s">
        <v>27</v>
      </c>
      <c r="K9" s="219">
        <v>30</v>
      </c>
      <c r="L9" s="230">
        <v>1</v>
      </c>
      <c r="M9" s="219">
        <v>42</v>
      </c>
      <c r="N9" s="93">
        <v>3.33</v>
      </c>
      <c r="O9" s="219">
        <v>58</v>
      </c>
      <c r="P9" s="231">
        <v>1</v>
      </c>
      <c r="Q9" s="145">
        <v>93</v>
      </c>
      <c r="R9" s="72">
        <v>1.72</v>
      </c>
      <c r="S9" s="42"/>
    </row>
    <row r="10" spans="2:19" x14ac:dyDescent="0.25">
      <c r="B10" s="69" t="s">
        <v>12</v>
      </c>
      <c r="C10" s="219">
        <v>15</v>
      </c>
      <c r="D10" s="230">
        <v>2</v>
      </c>
      <c r="E10" s="219">
        <v>27</v>
      </c>
      <c r="F10" s="93">
        <v>13.33</v>
      </c>
      <c r="G10" s="219">
        <v>15</v>
      </c>
      <c r="H10" s="230">
        <v>1</v>
      </c>
      <c r="I10" s="219">
        <v>36</v>
      </c>
      <c r="J10" s="93">
        <v>6.67</v>
      </c>
      <c r="K10" s="219">
        <v>29</v>
      </c>
      <c r="L10" s="230" t="s">
        <v>27</v>
      </c>
      <c r="M10" s="232">
        <v>45</v>
      </c>
      <c r="N10" s="93" t="s">
        <v>27</v>
      </c>
      <c r="O10" s="219">
        <v>59</v>
      </c>
      <c r="P10" s="231">
        <v>3</v>
      </c>
      <c r="Q10" s="145">
        <v>108</v>
      </c>
      <c r="R10" s="72">
        <v>5.08</v>
      </c>
      <c r="S10" s="42"/>
    </row>
    <row r="11" spans="2:19" x14ac:dyDescent="0.25">
      <c r="B11" s="69" t="s">
        <v>13</v>
      </c>
      <c r="C11" s="219">
        <v>6</v>
      </c>
      <c r="D11" s="230" t="s">
        <v>27</v>
      </c>
      <c r="E11" s="219">
        <v>12</v>
      </c>
      <c r="F11" s="93" t="s">
        <v>27</v>
      </c>
      <c r="G11" s="219">
        <v>9</v>
      </c>
      <c r="H11" s="230" t="s">
        <v>27</v>
      </c>
      <c r="I11" s="219">
        <v>10</v>
      </c>
      <c r="J11" s="93" t="s">
        <v>27</v>
      </c>
      <c r="K11" s="219">
        <v>16</v>
      </c>
      <c r="L11" s="230">
        <v>1</v>
      </c>
      <c r="M11" s="219">
        <v>23</v>
      </c>
      <c r="N11" s="93">
        <v>6.25</v>
      </c>
      <c r="O11" s="219">
        <v>31</v>
      </c>
      <c r="P11" s="230">
        <v>1</v>
      </c>
      <c r="Q11" s="145">
        <v>45</v>
      </c>
      <c r="R11" s="93">
        <v>3.23</v>
      </c>
      <c r="S11" s="42"/>
    </row>
    <row r="12" spans="2:19" x14ac:dyDescent="0.25">
      <c r="B12" s="69" t="s">
        <v>14</v>
      </c>
      <c r="C12" s="219">
        <v>17</v>
      </c>
      <c r="D12" s="230" t="s">
        <v>27</v>
      </c>
      <c r="E12" s="219">
        <v>24</v>
      </c>
      <c r="F12" s="93" t="s">
        <v>27</v>
      </c>
      <c r="G12" s="219">
        <v>19</v>
      </c>
      <c r="H12" s="230" t="s">
        <v>27</v>
      </c>
      <c r="I12" s="219">
        <v>30</v>
      </c>
      <c r="J12" s="93" t="s">
        <v>27</v>
      </c>
      <c r="K12" s="219">
        <v>44</v>
      </c>
      <c r="L12" s="230" t="s">
        <v>27</v>
      </c>
      <c r="M12" s="232">
        <v>59</v>
      </c>
      <c r="N12" s="93" t="s">
        <v>27</v>
      </c>
      <c r="O12" s="219">
        <v>80</v>
      </c>
      <c r="P12" s="230" t="s">
        <v>27</v>
      </c>
      <c r="Q12" s="145">
        <v>113</v>
      </c>
      <c r="R12" s="93" t="s">
        <v>27</v>
      </c>
      <c r="S12" s="42"/>
    </row>
    <row r="13" spans="2:19" x14ac:dyDescent="0.25">
      <c r="B13" s="69" t="s">
        <v>15</v>
      </c>
      <c r="C13" s="219">
        <v>3</v>
      </c>
      <c r="D13" s="230" t="s">
        <v>27</v>
      </c>
      <c r="E13" s="219">
        <v>6</v>
      </c>
      <c r="F13" s="93" t="s">
        <v>27</v>
      </c>
      <c r="G13" s="219">
        <v>5</v>
      </c>
      <c r="H13" s="230" t="s">
        <v>27</v>
      </c>
      <c r="I13" s="219">
        <v>6</v>
      </c>
      <c r="J13" s="93" t="s">
        <v>27</v>
      </c>
      <c r="K13" s="219">
        <v>12</v>
      </c>
      <c r="L13" s="230" t="s">
        <v>27</v>
      </c>
      <c r="M13" s="219">
        <v>14</v>
      </c>
      <c r="N13" s="93" t="s">
        <v>27</v>
      </c>
      <c r="O13" s="219">
        <v>20</v>
      </c>
      <c r="P13" s="230" t="s">
        <v>27</v>
      </c>
      <c r="Q13" s="145">
        <v>26</v>
      </c>
      <c r="R13" s="93" t="s">
        <v>27</v>
      </c>
      <c r="S13" s="42"/>
    </row>
    <row r="14" spans="2:19" x14ac:dyDescent="0.25">
      <c r="B14" s="69" t="s">
        <v>16</v>
      </c>
      <c r="C14" s="219">
        <v>5</v>
      </c>
      <c r="D14" s="230">
        <v>1</v>
      </c>
      <c r="E14" s="219">
        <v>9</v>
      </c>
      <c r="F14" s="93">
        <v>20</v>
      </c>
      <c r="G14" s="219">
        <v>7</v>
      </c>
      <c r="H14" s="230" t="s">
        <v>27</v>
      </c>
      <c r="I14" s="219">
        <v>8</v>
      </c>
      <c r="J14" s="93" t="s">
        <v>27</v>
      </c>
      <c r="K14" s="219">
        <v>23</v>
      </c>
      <c r="L14" s="230" t="s">
        <v>27</v>
      </c>
      <c r="M14" s="219">
        <v>34</v>
      </c>
      <c r="N14" s="93" t="s">
        <v>27</v>
      </c>
      <c r="O14" s="219">
        <v>35</v>
      </c>
      <c r="P14" s="230">
        <v>1</v>
      </c>
      <c r="Q14" s="145">
        <v>51</v>
      </c>
      <c r="R14" s="93">
        <v>2.86</v>
      </c>
      <c r="S14" s="42"/>
    </row>
    <row r="15" spans="2:19" x14ac:dyDescent="0.25">
      <c r="B15" s="16" t="s">
        <v>8</v>
      </c>
      <c r="C15" s="16">
        <v>185</v>
      </c>
      <c r="D15" s="16">
        <v>3</v>
      </c>
      <c r="E15" s="16">
        <v>316</v>
      </c>
      <c r="F15" s="17">
        <v>1.62</v>
      </c>
      <c r="G15" s="16">
        <v>236</v>
      </c>
      <c r="H15" s="16">
        <v>6</v>
      </c>
      <c r="I15" s="16">
        <v>455</v>
      </c>
      <c r="J15" s="16">
        <v>2.54</v>
      </c>
      <c r="K15" s="16">
        <v>522</v>
      </c>
      <c r="L15" s="16">
        <v>10</v>
      </c>
      <c r="M15" s="16">
        <v>791</v>
      </c>
      <c r="N15" s="17">
        <v>1.92</v>
      </c>
      <c r="O15" s="33">
        <v>943</v>
      </c>
      <c r="P15" s="16">
        <v>19</v>
      </c>
      <c r="Q15" s="33">
        <v>1562</v>
      </c>
      <c r="R15" s="17">
        <v>2.0099999999999998</v>
      </c>
      <c r="S15" s="42"/>
    </row>
    <row r="16" spans="2:19" ht="11.25" customHeight="1" x14ac:dyDescent="0.25">
      <c r="B16" s="227" t="s">
        <v>265</v>
      </c>
      <c r="C16" s="196"/>
      <c r="D16" s="196"/>
      <c r="E16" s="196"/>
      <c r="F16" s="197"/>
      <c r="G16" s="196"/>
      <c r="H16" s="196"/>
      <c r="I16" s="42"/>
      <c r="J16" s="193"/>
      <c r="K16" s="42"/>
      <c r="L16" s="42"/>
      <c r="M16" s="42"/>
      <c r="N16" s="193"/>
      <c r="O16" s="42"/>
      <c r="P16" s="42"/>
      <c r="Q16" s="42"/>
      <c r="R16" s="193"/>
      <c r="S16" s="42"/>
    </row>
    <row r="17" spans="2:19" ht="11.25" customHeight="1" x14ac:dyDescent="0.25">
      <c r="B17" s="227" t="s">
        <v>266</v>
      </c>
      <c r="C17" s="196"/>
      <c r="D17" s="196"/>
      <c r="E17" s="196"/>
      <c r="F17" s="197"/>
      <c r="G17" s="196"/>
      <c r="H17" s="196"/>
      <c r="I17" s="42"/>
      <c r="J17" s="193"/>
      <c r="K17" s="42"/>
      <c r="L17" s="42"/>
      <c r="M17" s="42"/>
      <c r="N17" s="193"/>
      <c r="O17" s="42"/>
      <c r="P17" s="42"/>
      <c r="Q17" s="42"/>
      <c r="R17" s="193"/>
      <c r="S17" s="42"/>
    </row>
    <row r="18" spans="2:19" x14ac:dyDescent="0.25">
      <c r="B18" s="100"/>
      <c r="C18" s="42"/>
      <c r="D18" s="42"/>
      <c r="E18" s="42"/>
      <c r="F18" s="193"/>
      <c r="G18" s="42"/>
      <c r="H18" s="42"/>
      <c r="I18" s="42"/>
      <c r="J18" s="193"/>
      <c r="K18" s="42"/>
      <c r="L18" s="42"/>
      <c r="M18" s="42"/>
      <c r="N18" s="193"/>
      <c r="O18" s="42"/>
      <c r="P18" s="42"/>
      <c r="Q18" s="42"/>
      <c r="R18" s="193"/>
      <c r="S18" s="42"/>
    </row>
    <row r="19" spans="2:19" x14ac:dyDescent="0.25">
      <c r="B19" s="100"/>
      <c r="C19" s="42"/>
      <c r="D19" s="42"/>
      <c r="E19" s="42"/>
      <c r="F19" s="193"/>
      <c r="G19" s="42"/>
      <c r="H19" s="42"/>
      <c r="I19" s="42"/>
      <c r="J19" s="193"/>
      <c r="K19" s="42"/>
      <c r="L19" s="42"/>
      <c r="M19" s="42"/>
      <c r="N19" s="193"/>
      <c r="O19" s="42"/>
      <c r="P19" s="42"/>
      <c r="Q19" s="42"/>
      <c r="R19" s="193"/>
      <c r="S19" s="42"/>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2"/>
  <sheetViews>
    <sheetView showGridLines="0" workbookViewId="0">
      <selection activeCell="B16" sqref="B16:B17"/>
    </sheetView>
  </sheetViews>
  <sheetFormatPr defaultRowHeight="15" x14ac:dyDescent="0.25"/>
  <cols>
    <col min="1" max="1" width="0.85546875" style="1" customWidth="1"/>
    <col min="2" max="16384" width="9.140625" style="1"/>
  </cols>
  <sheetData>
    <row r="1" spans="2:20" x14ac:dyDescent="0.25">
      <c r="B1" s="100"/>
      <c r="C1" s="42"/>
      <c r="D1" s="42"/>
      <c r="E1" s="42"/>
      <c r="F1" s="193"/>
      <c r="G1" s="42"/>
      <c r="H1" s="42"/>
      <c r="I1" s="42"/>
      <c r="J1" s="193"/>
      <c r="K1" s="42"/>
      <c r="L1" s="42"/>
      <c r="M1" s="42"/>
      <c r="N1" s="193"/>
      <c r="O1" s="42"/>
      <c r="P1" s="42"/>
      <c r="Q1" s="42"/>
      <c r="R1" s="193"/>
      <c r="S1" s="42"/>
      <c r="T1" s="42"/>
    </row>
    <row r="2" spans="2:20" x14ac:dyDescent="0.25">
      <c r="B2" s="52" t="s">
        <v>309</v>
      </c>
      <c r="C2" s="52"/>
      <c r="D2" s="52"/>
      <c r="E2" s="52"/>
      <c r="F2" s="52"/>
      <c r="G2" s="52"/>
      <c r="H2" s="233"/>
      <c r="I2" s="118"/>
      <c r="J2" s="118"/>
      <c r="K2" s="118"/>
      <c r="L2" s="118"/>
      <c r="M2" s="118"/>
      <c r="N2" s="118"/>
      <c r="O2" s="118"/>
      <c r="P2" s="118"/>
      <c r="Q2" s="118"/>
      <c r="R2" s="193"/>
      <c r="S2" s="42"/>
      <c r="T2" s="42"/>
    </row>
    <row r="3" spans="2:20" x14ac:dyDescent="0.25">
      <c r="B3" s="234" t="s">
        <v>261</v>
      </c>
      <c r="C3" s="228"/>
      <c r="D3" s="228"/>
      <c r="E3" s="228"/>
      <c r="F3" s="229"/>
      <c r="G3" s="228"/>
      <c r="H3" s="228"/>
      <c r="I3" s="228"/>
      <c r="J3" s="229"/>
      <c r="K3" s="228"/>
      <c r="L3" s="228"/>
      <c r="M3" s="228"/>
      <c r="N3" s="229"/>
      <c r="O3" s="228"/>
      <c r="P3" s="228"/>
      <c r="Q3" s="228"/>
      <c r="R3" s="229"/>
      <c r="S3" s="42"/>
      <c r="T3" s="42"/>
    </row>
    <row r="4" spans="2:20" x14ac:dyDescent="0.25">
      <c r="B4" s="378" t="s">
        <v>0</v>
      </c>
      <c r="C4" s="381" t="s">
        <v>84</v>
      </c>
      <c r="D4" s="376"/>
      <c r="E4" s="376"/>
      <c r="F4" s="376"/>
      <c r="G4" s="376"/>
      <c r="H4" s="376"/>
      <c r="I4" s="376"/>
      <c r="J4" s="376"/>
      <c r="K4" s="376"/>
      <c r="L4" s="376"/>
      <c r="M4" s="376"/>
      <c r="N4" s="376"/>
      <c r="O4" s="376"/>
      <c r="P4" s="376"/>
      <c r="Q4" s="376"/>
      <c r="R4" s="376"/>
      <c r="S4" s="42"/>
      <c r="T4" s="42"/>
    </row>
    <row r="5" spans="2:20" x14ac:dyDescent="0.25">
      <c r="B5" s="379"/>
      <c r="C5" s="377" t="s">
        <v>262</v>
      </c>
      <c r="D5" s="377"/>
      <c r="E5" s="377"/>
      <c r="F5" s="377"/>
      <c r="G5" s="376" t="s">
        <v>263</v>
      </c>
      <c r="H5" s="376"/>
      <c r="I5" s="376"/>
      <c r="J5" s="376"/>
      <c r="K5" s="377" t="s">
        <v>264</v>
      </c>
      <c r="L5" s="377"/>
      <c r="M5" s="377"/>
      <c r="N5" s="377"/>
      <c r="O5" s="376" t="s">
        <v>8</v>
      </c>
      <c r="P5" s="376"/>
      <c r="Q5" s="376"/>
      <c r="R5" s="376"/>
      <c r="S5" s="42"/>
      <c r="T5" s="42"/>
    </row>
    <row r="6" spans="2:20" ht="27" x14ac:dyDescent="0.25">
      <c r="B6" s="380"/>
      <c r="C6" s="208" t="s">
        <v>70</v>
      </c>
      <c r="D6" s="208" t="s">
        <v>71</v>
      </c>
      <c r="E6" s="208" t="s">
        <v>37</v>
      </c>
      <c r="F6" s="218" t="s">
        <v>220</v>
      </c>
      <c r="G6" s="208" t="s">
        <v>70</v>
      </c>
      <c r="H6" s="208" t="s">
        <v>71</v>
      </c>
      <c r="I6" s="208" t="s">
        <v>37</v>
      </c>
      <c r="J6" s="218" t="s">
        <v>220</v>
      </c>
      <c r="K6" s="208" t="s">
        <v>70</v>
      </c>
      <c r="L6" s="208" t="s">
        <v>71</v>
      </c>
      <c r="M6" s="208" t="s">
        <v>37</v>
      </c>
      <c r="N6" s="218" t="s">
        <v>220</v>
      </c>
      <c r="O6" s="208" t="s">
        <v>70</v>
      </c>
      <c r="P6" s="208" t="s">
        <v>71</v>
      </c>
      <c r="Q6" s="208" t="s">
        <v>37</v>
      </c>
      <c r="R6" s="218" t="s">
        <v>220</v>
      </c>
      <c r="S6" s="42"/>
      <c r="T6" s="42"/>
    </row>
    <row r="7" spans="2:20" x14ac:dyDescent="0.25">
      <c r="B7" s="69" t="s">
        <v>9</v>
      </c>
      <c r="C7" s="232">
        <v>38</v>
      </c>
      <c r="D7" s="230">
        <v>2</v>
      </c>
      <c r="E7" s="232">
        <v>74</v>
      </c>
      <c r="F7" s="93">
        <v>5.26</v>
      </c>
      <c r="G7" s="232">
        <v>46</v>
      </c>
      <c r="H7" s="220">
        <v>3</v>
      </c>
      <c r="I7" s="232">
        <v>76</v>
      </c>
      <c r="J7" s="221">
        <v>6.52</v>
      </c>
      <c r="K7" s="232">
        <v>107</v>
      </c>
      <c r="L7" s="235">
        <v>3</v>
      </c>
      <c r="M7" s="232">
        <v>179</v>
      </c>
      <c r="N7" s="221">
        <v>2.8</v>
      </c>
      <c r="O7" s="232">
        <v>191</v>
      </c>
      <c r="P7" s="235">
        <v>8</v>
      </c>
      <c r="Q7" s="232">
        <v>329</v>
      </c>
      <c r="R7" s="221">
        <v>4.1900000000000004</v>
      </c>
      <c r="S7" s="42"/>
      <c r="T7" s="42"/>
    </row>
    <row r="8" spans="2:20" x14ac:dyDescent="0.25">
      <c r="B8" s="69" t="s">
        <v>10</v>
      </c>
      <c r="C8" s="232">
        <v>5</v>
      </c>
      <c r="D8" s="210" t="s">
        <v>27</v>
      </c>
      <c r="E8" s="232">
        <v>11</v>
      </c>
      <c r="F8" s="93" t="s">
        <v>27</v>
      </c>
      <c r="G8" s="232">
        <v>9</v>
      </c>
      <c r="H8" s="230">
        <v>4</v>
      </c>
      <c r="I8" s="232">
        <v>10</v>
      </c>
      <c r="J8" s="93">
        <v>44.44</v>
      </c>
      <c r="K8" s="232">
        <v>13</v>
      </c>
      <c r="L8" s="210">
        <v>4</v>
      </c>
      <c r="M8" s="232">
        <v>18</v>
      </c>
      <c r="N8" s="93">
        <v>30.77</v>
      </c>
      <c r="O8" s="232">
        <v>27</v>
      </c>
      <c r="P8" s="230">
        <v>8</v>
      </c>
      <c r="Q8" s="232">
        <v>39</v>
      </c>
      <c r="R8" s="93">
        <v>29.63</v>
      </c>
      <c r="S8" s="42"/>
      <c r="T8" s="42"/>
    </row>
    <row r="9" spans="2:20" x14ac:dyDescent="0.25">
      <c r="B9" s="69" t="s">
        <v>11</v>
      </c>
      <c r="C9" s="232">
        <v>10</v>
      </c>
      <c r="D9" s="210" t="s">
        <v>27</v>
      </c>
      <c r="E9" s="232">
        <v>27</v>
      </c>
      <c r="F9" s="93" t="s">
        <v>27</v>
      </c>
      <c r="G9" s="232">
        <v>7</v>
      </c>
      <c r="H9" s="210">
        <v>1</v>
      </c>
      <c r="I9" s="232">
        <v>13</v>
      </c>
      <c r="J9" s="93">
        <v>14.29</v>
      </c>
      <c r="K9" s="232">
        <v>27</v>
      </c>
      <c r="L9" s="230">
        <v>3</v>
      </c>
      <c r="M9" s="232">
        <v>38</v>
      </c>
      <c r="N9" s="93">
        <v>11.11</v>
      </c>
      <c r="O9" s="232">
        <v>44</v>
      </c>
      <c r="P9" s="230">
        <v>4</v>
      </c>
      <c r="Q9" s="232">
        <v>78</v>
      </c>
      <c r="R9" s="93">
        <v>9.09</v>
      </c>
      <c r="S9" s="42"/>
      <c r="T9" s="42"/>
    </row>
    <row r="10" spans="2:20" x14ac:dyDescent="0.25">
      <c r="B10" s="69" t="s">
        <v>12</v>
      </c>
      <c r="C10" s="232">
        <v>14</v>
      </c>
      <c r="D10" s="210">
        <v>2</v>
      </c>
      <c r="E10" s="232">
        <v>21</v>
      </c>
      <c r="F10" s="93">
        <v>14.29</v>
      </c>
      <c r="G10" s="232">
        <v>12</v>
      </c>
      <c r="H10" s="230">
        <v>1</v>
      </c>
      <c r="I10" s="232">
        <v>18</v>
      </c>
      <c r="J10" s="93">
        <v>8.33</v>
      </c>
      <c r="K10" s="232">
        <v>39</v>
      </c>
      <c r="L10" s="230">
        <v>2</v>
      </c>
      <c r="M10" s="232">
        <v>61</v>
      </c>
      <c r="N10" s="93">
        <v>5.13</v>
      </c>
      <c r="O10" s="232">
        <v>65</v>
      </c>
      <c r="P10" s="230">
        <v>5</v>
      </c>
      <c r="Q10" s="232">
        <v>100</v>
      </c>
      <c r="R10" s="93">
        <v>7.69</v>
      </c>
      <c r="S10" s="42"/>
      <c r="T10" s="42"/>
    </row>
    <row r="11" spans="2:20" x14ac:dyDescent="0.25">
      <c r="B11" s="69" t="s">
        <v>13</v>
      </c>
      <c r="C11" s="232">
        <v>8</v>
      </c>
      <c r="D11" s="210">
        <v>1</v>
      </c>
      <c r="E11" s="232">
        <v>13</v>
      </c>
      <c r="F11" s="93">
        <v>12.5</v>
      </c>
      <c r="G11" s="232">
        <v>10</v>
      </c>
      <c r="H11" s="235">
        <v>1</v>
      </c>
      <c r="I11" s="232">
        <v>16</v>
      </c>
      <c r="J11" s="221">
        <v>10</v>
      </c>
      <c r="K11" s="232">
        <v>20</v>
      </c>
      <c r="L11" s="235" t="s">
        <v>27</v>
      </c>
      <c r="M11" s="232">
        <v>32</v>
      </c>
      <c r="N11" s="221" t="s">
        <v>27</v>
      </c>
      <c r="O11" s="232">
        <v>38</v>
      </c>
      <c r="P11" s="235">
        <v>2</v>
      </c>
      <c r="Q11" s="148">
        <v>61</v>
      </c>
      <c r="R11" s="221">
        <v>5.26</v>
      </c>
      <c r="S11" s="42"/>
      <c r="T11" s="42"/>
    </row>
    <row r="12" spans="2:20" x14ac:dyDescent="0.25">
      <c r="B12" s="69" t="s">
        <v>14</v>
      </c>
      <c r="C12" s="232">
        <v>20</v>
      </c>
      <c r="D12" s="210">
        <v>3</v>
      </c>
      <c r="E12" s="232">
        <v>33</v>
      </c>
      <c r="F12" s="93">
        <v>15</v>
      </c>
      <c r="G12" s="232">
        <v>11</v>
      </c>
      <c r="H12" s="230">
        <v>1</v>
      </c>
      <c r="I12" s="232">
        <v>21</v>
      </c>
      <c r="J12" s="93">
        <v>9.09</v>
      </c>
      <c r="K12" s="232">
        <v>37</v>
      </c>
      <c r="L12" s="230">
        <v>1</v>
      </c>
      <c r="M12" s="232">
        <v>52</v>
      </c>
      <c r="N12" s="93">
        <v>2.7</v>
      </c>
      <c r="O12" s="232">
        <v>68</v>
      </c>
      <c r="P12" s="230">
        <v>5</v>
      </c>
      <c r="Q12" s="232">
        <v>106</v>
      </c>
      <c r="R12" s="93">
        <v>7.35</v>
      </c>
      <c r="S12" s="42"/>
      <c r="T12" s="42"/>
    </row>
    <row r="13" spans="2:20" x14ac:dyDescent="0.25">
      <c r="B13" s="69" t="s">
        <v>15</v>
      </c>
      <c r="C13" s="232">
        <v>5</v>
      </c>
      <c r="D13" s="210" t="s">
        <v>27</v>
      </c>
      <c r="E13" s="232">
        <v>8</v>
      </c>
      <c r="F13" s="93" t="s">
        <v>27</v>
      </c>
      <c r="G13" s="232">
        <v>2</v>
      </c>
      <c r="H13" s="210" t="s">
        <v>27</v>
      </c>
      <c r="I13" s="232">
        <v>2</v>
      </c>
      <c r="J13" s="93" t="s">
        <v>27</v>
      </c>
      <c r="K13" s="232">
        <v>5</v>
      </c>
      <c r="L13" s="235" t="s">
        <v>27</v>
      </c>
      <c r="M13" s="232">
        <v>9</v>
      </c>
      <c r="N13" s="221" t="s">
        <v>27</v>
      </c>
      <c r="O13" s="232">
        <v>12</v>
      </c>
      <c r="P13" s="235" t="s">
        <v>27</v>
      </c>
      <c r="Q13" s="232">
        <v>19</v>
      </c>
      <c r="R13" s="221" t="s">
        <v>27</v>
      </c>
      <c r="S13" s="42"/>
      <c r="T13" s="42"/>
    </row>
    <row r="14" spans="2:20" x14ac:dyDescent="0.25">
      <c r="B14" s="69" t="s">
        <v>16</v>
      </c>
      <c r="C14" s="232">
        <v>2</v>
      </c>
      <c r="D14" s="230" t="s">
        <v>27</v>
      </c>
      <c r="E14" s="232">
        <v>2</v>
      </c>
      <c r="F14" s="93" t="s">
        <v>27</v>
      </c>
      <c r="G14" s="232">
        <v>3</v>
      </c>
      <c r="H14" s="210" t="s">
        <v>27</v>
      </c>
      <c r="I14" s="232">
        <v>5</v>
      </c>
      <c r="J14" s="93" t="s">
        <v>27</v>
      </c>
      <c r="K14" s="232">
        <v>17</v>
      </c>
      <c r="L14" s="210" t="s">
        <v>27</v>
      </c>
      <c r="M14" s="232">
        <v>29</v>
      </c>
      <c r="N14" s="93" t="s">
        <v>27</v>
      </c>
      <c r="O14" s="232">
        <v>22</v>
      </c>
      <c r="P14" s="235" t="s">
        <v>27</v>
      </c>
      <c r="Q14" s="232">
        <v>36</v>
      </c>
      <c r="R14" s="221" t="s">
        <v>27</v>
      </c>
      <c r="S14" s="42"/>
      <c r="T14" s="42"/>
    </row>
    <row r="15" spans="2:20" x14ac:dyDescent="0.25">
      <c r="B15" s="16" t="s">
        <v>8</v>
      </c>
      <c r="C15" s="211">
        <v>102</v>
      </c>
      <c r="D15" s="211">
        <v>8</v>
      </c>
      <c r="E15" s="211">
        <v>189</v>
      </c>
      <c r="F15" s="102">
        <v>7.84</v>
      </c>
      <c r="G15" s="211">
        <v>100</v>
      </c>
      <c r="H15" s="211">
        <v>11</v>
      </c>
      <c r="I15" s="211">
        <v>161</v>
      </c>
      <c r="J15" s="102">
        <v>11</v>
      </c>
      <c r="K15" s="211">
        <v>265</v>
      </c>
      <c r="L15" s="211">
        <v>13</v>
      </c>
      <c r="M15" s="211">
        <v>418</v>
      </c>
      <c r="N15" s="102">
        <v>4.91</v>
      </c>
      <c r="O15" s="94">
        <v>467</v>
      </c>
      <c r="P15" s="211">
        <v>32</v>
      </c>
      <c r="Q15" s="94">
        <v>768</v>
      </c>
      <c r="R15" s="102">
        <v>6.85</v>
      </c>
      <c r="S15" s="42"/>
      <c r="T15" s="42"/>
    </row>
    <row r="16" spans="2:20" ht="11.25" customHeight="1" x14ac:dyDescent="0.25">
      <c r="B16" s="236" t="s">
        <v>265</v>
      </c>
      <c r="C16" s="196"/>
      <c r="D16" s="196"/>
      <c r="E16" s="196"/>
      <c r="F16" s="197"/>
      <c r="G16" s="196"/>
      <c r="H16" s="196"/>
      <c r="I16" s="42"/>
      <c r="J16" s="193"/>
      <c r="K16" s="42"/>
      <c r="L16" s="42"/>
      <c r="M16" s="42"/>
      <c r="N16" s="193"/>
      <c r="O16" s="42"/>
      <c r="P16" s="42"/>
      <c r="Q16" s="42"/>
      <c r="R16" s="193"/>
      <c r="S16" s="42"/>
      <c r="T16" s="42"/>
    </row>
    <row r="17" spans="2:20" ht="11.25" customHeight="1" x14ac:dyDescent="0.25">
      <c r="B17" s="227" t="s">
        <v>266</v>
      </c>
      <c r="C17" s="196"/>
      <c r="D17" s="196"/>
      <c r="E17" s="196"/>
      <c r="F17" s="197"/>
      <c r="G17" s="196"/>
      <c r="H17" s="196"/>
      <c r="I17" s="42"/>
      <c r="J17" s="193"/>
      <c r="K17" s="42"/>
      <c r="L17" s="42"/>
      <c r="M17" s="42"/>
      <c r="N17" s="193"/>
      <c r="O17" s="42"/>
      <c r="P17" s="42"/>
      <c r="Q17" s="42"/>
      <c r="R17" s="193"/>
      <c r="S17" s="42"/>
      <c r="T17" s="42"/>
    </row>
    <row r="18" spans="2:20" x14ac:dyDescent="0.25">
      <c r="B18" s="100"/>
      <c r="C18" s="42"/>
      <c r="D18" s="42"/>
      <c r="E18" s="42"/>
      <c r="F18" s="193"/>
      <c r="G18" s="42"/>
      <c r="H18" s="42"/>
      <c r="I18" s="42"/>
      <c r="J18" s="193"/>
      <c r="K18" s="42"/>
      <c r="L18" s="42"/>
      <c r="M18" s="42"/>
      <c r="N18" s="193"/>
      <c r="O18" s="42"/>
      <c r="P18" s="42"/>
      <c r="Q18" s="42"/>
      <c r="R18" s="193"/>
      <c r="S18" s="42"/>
      <c r="T18" s="42"/>
    </row>
    <row r="19" spans="2:20" x14ac:dyDescent="0.25">
      <c r="B19" s="100"/>
      <c r="C19" s="42"/>
      <c r="D19" s="42"/>
      <c r="E19" s="42"/>
      <c r="F19" s="193"/>
      <c r="G19" s="42"/>
      <c r="H19" s="42"/>
      <c r="I19" s="42"/>
      <c r="J19" s="193"/>
      <c r="K19" s="42"/>
      <c r="L19" s="42"/>
      <c r="M19" s="42"/>
      <c r="N19" s="193"/>
      <c r="O19" s="42"/>
      <c r="P19" s="42"/>
      <c r="Q19" s="42"/>
      <c r="R19" s="193"/>
      <c r="S19" s="42"/>
      <c r="T19" s="42"/>
    </row>
    <row r="20" spans="2:20" x14ac:dyDescent="0.25">
      <c r="B20" s="100"/>
      <c r="C20" s="42"/>
      <c r="D20" s="42"/>
      <c r="E20" s="42"/>
      <c r="F20" s="193"/>
      <c r="G20" s="42"/>
      <c r="H20" s="42"/>
      <c r="I20" s="42"/>
      <c r="J20" s="193"/>
      <c r="K20" s="42"/>
      <c r="L20" s="42"/>
      <c r="M20" s="42"/>
      <c r="N20" s="193"/>
      <c r="O20" s="42"/>
      <c r="P20" s="42"/>
      <c r="Q20" s="42"/>
      <c r="R20" s="193"/>
      <c r="S20" s="42"/>
      <c r="T20" s="42"/>
    </row>
    <row r="21" spans="2:20" x14ac:dyDescent="0.25">
      <c r="B21" s="100"/>
      <c r="C21" s="42"/>
      <c r="D21" s="42"/>
      <c r="E21" s="42"/>
      <c r="F21" s="193"/>
      <c r="G21" s="42"/>
      <c r="H21" s="42"/>
      <c r="I21" s="42"/>
      <c r="J21" s="193"/>
      <c r="K21" s="42"/>
      <c r="L21" s="42"/>
      <c r="M21" s="42"/>
      <c r="N21" s="193"/>
      <c r="O21" s="42"/>
      <c r="P21" s="42"/>
      <c r="Q21" s="42"/>
      <c r="R21" s="193"/>
      <c r="S21" s="42"/>
      <c r="T21" s="42"/>
    </row>
    <row r="22" spans="2:20" x14ac:dyDescent="0.25">
      <c r="B22" s="100"/>
      <c r="C22" s="42"/>
      <c r="D22" s="42"/>
      <c r="E22" s="42"/>
      <c r="F22" s="193"/>
      <c r="G22" s="42"/>
      <c r="H22" s="42"/>
      <c r="I22" s="42"/>
      <c r="J22" s="193"/>
      <c r="K22" s="42"/>
      <c r="L22" s="42"/>
      <c r="M22" s="42"/>
      <c r="N22" s="193"/>
      <c r="O22" s="42"/>
      <c r="P22" s="42"/>
      <c r="Q22" s="42"/>
      <c r="R22" s="193"/>
      <c r="S22" s="42"/>
      <c r="T22" s="42"/>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M18"/>
  <sheetViews>
    <sheetView showGridLines="0" workbookViewId="0">
      <selection activeCell="B15" sqref="B15"/>
    </sheetView>
  </sheetViews>
  <sheetFormatPr defaultRowHeight="15" x14ac:dyDescent="0.25"/>
  <cols>
    <col min="1" max="1" width="0.85546875" style="1" customWidth="1"/>
    <col min="2" max="2" width="15.28515625" style="1" customWidth="1"/>
    <col min="3" max="16384" width="9.140625" style="1"/>
  </cols>
  <sheetData>
    <row r="2" spans="2:13" x14ac:dyDescent="0.25">
      <c r="B2" s="87" t="s">
        <v>310</v>
      </c>
    </row>
    <row r="3" spans="2:13" x14ac:dyDescent="0.25">
      <c r="B3" s="104" t="s">
        <v>297</v>
      </c>
    </row>
    <row r="4" spans="2:13" ht="15" customHeight="1" x14ac:dyDescent="0.25">
      <c r="B4" s="382" t="s">
        <v>202</v>
      </c>
      <c r="C4" s="383">
        <v>2018</v>
      </c>
      <c r="D4" s="383"/>
      <c r="E4" s="383"/>
      <c r="F4" s="383"/>
      <c r="G4" s="383"/>
      <c r="H4" s="383"/>
      <c r="I4" s="383"/>
      <c r="J4" s="383"/>
      <c r="K4" s="384" t="s">
        <v>203</v>
      </c>
      <c r="L4" s="384"/>
      <c r="M4" s="384"/>
    </row>
    <row r="5" spans="2:13" ht="15" customHeight="1" x14ac:dyDescent="0.25">
      <c r="B5" s="382"/>
      <c r="C5" s="383"/>
      <c r="D5" s="383"/>
      <c r="E5" s="383"/>
      <c r="F5" s="383"/>
      <c r="G5" s="383"/>
      <c r="H5" s="383"/>
      <c r="I5" s="383"/>
      <c r="J5" s="383"/>
      <c r="K5" s="385" t="s">
        <v>204</v>
      </c>
      <c r="L5" s="385"/>
      <c r="M5" s="385"/>
    </row>
    <row r="6" spans="2:13" ht="27" x14ac:dyDescent="0.25">
      <c r="B6" s="382"/>
      <c r="C6" s="171" t="s">
        <v>205</v>
      </c>
      <c r="D6" s="172" t="s">
        <v>130</v>
      </c>
      <c r="E6" s="171" t="s">
        <v>70</v>
      </c>
      <c r="F6" s="172" t="s">
        <v>130</v>
      </c>
      <c r="G6" s="171" t="s">
        <v>71</v>
      </c>
      <c r="H6" s="172" t="s">
        <v>130</v>
      </c>
      <c r="I6" s="171" t="s">
        <v>37</v>
      </c>
      <c r="J6" s="172" t="s">
        <v>130</v>
      </c>
      <c r="K6" s="173" t="s">
        <v>70</v>
      </c>
      <c r="L6" s="173" t="s">
        <v>71</v>
      </c>
      <c r="M6" s="173" t="s">
        <v>37</v>
      </c>
    </row>
    <row r="7" spans="2:13" x14ac:dyDescent="0.25">
      <c r="B7" s="174" t="s">
        <v>206</v>
      </c>
      <c r="C7" s="250">
        <v>21</v>
      </c>
      <c r="D7" s="14">
        <v>1.7543859649122806</v>
      </c>
      <c r="E7" s="175">
        <v>5875</v>
      </c>
      <c r="F7" s="15">
        <v>54.24</v>
      </c>
      <c r="G7" s="253">
        <v>70</v>
      </c>
      <c r="H7" s="14">
        <v>27.89</v>
      </c>
      <c r="I7" s="175">
        <v>8309</v>
      </c>
      <c r="J7" s="15">
        <v>52.78</v>
      </c>
      <c r="K7" s="176">
        <v>16</v>
      </c>
      <c r="L7" s="177">
        <v>-15.000000000000014</v>
      </c>
      <c r="M7" s="176">
        <v>-77</v>
      </c>
    </row>
    <row r="8" spans="2:13" x14ac:dyDescent="0.25">
      <c r="B8" s="174" t="s">
        <v>207</v>
      </c>
      <c r="C8" s="250">
        <v>9</v>
      </c>
      <c r="D8" s="14">
        <v>0.75187969924812026</v>
      </c>
      <c r="E8" s="175">
        <v>693</v>
      </c>
      <c r="F8" s="15">
        <v>6.4</v>
      </c>
      <c r="G8" s="253">
        <v>8</v>
      </c>
      <c r="H8" s="14">
        <v>3.19</v>
      </c>
      <c r="I8" s="175">
        <v>1033</v>
      </c>
      <c r="J8" s="15">
        <v>6.56</v>
      </c>
      <c r="K8" s="176">
        <v>45</v>
      </c>
      <c r="L8" s="178">
        <v>-2.9999999999999982</v>
      </c>
      <c r="M8" s="179">
        <v>82</v>
      </c>
    </row>
    <row r="9" spans="2:13" x14ac:dyDescent="0.25">
      <c r="B9" s="174" t="s">
        <v>208</v>
      </c>
      <c r="C9" s="250">
        <v>712</v>
      </c>
      <c r="D9" s="14">
        <v>59.482038429406849</v>
      </c>
      <c r="E9" s="175">
        <v>3563</v>
      </c>
      <c r="F9" s="15">
        <v>32.89</v>
      </c>
      <c r="G9" s="253">
        <v>136</v>
      </c>
      <c r="H9" s="14">
        <v>54.18</v>
      </c>
      <c r="I9" s="175">
        <v>5369</v>
      </c>
      <c r="J9" s="15">
        <v>34.1</v>
      </c>
      <c r="K9" s="176">
        <v>-22</v>
      </c>
      <c r="L9" s="178">
        <v>-4</v>
      </c>
      <c r="M9" s="176">
        <v>24</v>
      </c>
    </row>
    <row r="10" spans="2:13" x14ac:dyDescent="0.25">
      <c r="B10" s="180" t="s">
        <v>209</v>
      </c>
      <c r="C10" s="251">
        <v>742</v>
      </c>
      <c r="D10" s="181">
        <v>61.988304093567251</v>
      </c>
      <c r="E10" s="182">
        <v>10131</v>
      </c>
      <c r="F10" s="183">
        <v>93.53</v>
      </c>
      <c r="G10" s="254">
        <v>214</v>
      </c>
      <c r="H10" s="181">
        <v>85.26</v>
      </c>
      <c r="I10" s="182">
        <v>14711</v>
      </c>
      <c r="J10" s="183">
        <v>93.44</v>
      </c>
      <c r="K10" s="184">
        <v>39</v>
      </c>
      <c r="L10" s="185">
        <v>-22</v>
      </c>
      <c r="M10" s="184">
        <v>29</v>
      </c>
    </row>
    <row r="11" spans="2:13" x14ac:dyDescent="0.25">
      <c r="B11" s="174" t="s">
        <v>210</v>
      </c>
      <c r="C11" s="250">
        <v>353</v>
      </c>
      <c r="D11" s="14">
        <v>29.490392648287383</v>
      </c>
      <c r="E11" s="175">
        <v>657</v>
      </c>
      <c r="F11" s="15">
        <v>6.07</v>
      </c>
      <c r="G11" s="253">
        <v>32</v>
      </c>
      <c r="H11" s="14">
        <v>12.75</v>
      </c>
      <c r="I11" s="175">
        <v>954</v>
      </c>
      <c r="J11" s="15">
        <v>6.06</v>
      </c>
      <c r="K11" s="176">
        <v>-10</v>
      </c>
      <c r="L11" s="178">
        <v>-8</v>
      </c>
      <c r="M11" s="176">
        <v>-45.999999999999886</v>
      </c>
    </row>
    <row r="12" spans="2:13" x14ac:dyDescent="0.25">
      <c r="B12" s="174" t="s">
        <v>211</v>
      </c>
      <c r="C12" s="250">
        <v>97</v>
      </c>
      <c r="D12" s="14">
        <v>8.1035923141186288</v>
      </c>
      <c r="E12" s="175">
        <v>44</v>
      </c>
      <c r="F12" s="15">
        <v>0.41</v>
      </c>
      <c r="G12" s="253">
        <v>5</v>
      </c>
      <c r="H12" s="14">
        <v>1.99</v>
      </c>
      <c r="I12" s="175">
        <v>79</v>
      </c>
      <c r="J12" s="15">
        <v>0.5</v>
      </c>
      <c r="K12" s="176">
        <v>-18</v>
      </c>
      <c r="L12" s="178">
        <v>4</v>
      </c>
      <c r="M12" s="176">
        <v>-12.999999999999986</v>
      </c>
    </row>
    <row r="13" spans="2:13" x14ac:dyDescent="0.25">
      <c r="B13" s="174" t="s">
        <v>212</v>
      </c>
      <c r="C13" s="250">
        <v>5</v>
      </c>
      <c r="D13" s="14">
        <v>0.41771094402673348</v>
      </c>
      <c r="E13" s="252" t="s">
        <v>27</v>
      </c>
      <c r="F13" s="15" t="s">
        <v>27</v>
      </c>
      <c r="G13" s="250" t="s">
        <v>27</v>
      </c>
      <c r="H13" s="14" t="s">
        <v>27</v>
      </c>
      <c r="I13" s="252" t="s">
        <v>27</v>
      </c>
      <c r="J13" s="15" t="s">
        <v>27</v>
      </c>
      <c r="K13" s="176" t="s">
        <v>27</v>
      </c>
      <c r="L13" s="178" t="s">
        <v>27</v>
      </c>
      <c r="M13" s="176" t="s">
        <v>27</v>
      </c>
    </row>
    <row r="14" spans="2:13" x14ac:dyDescent="0.25">
      <c r="B14" s="187" t="s">
        <v>213</v>
      </c>
      <c r="C14" s="251">
        <v>455</v>
      </c>
      <c r="D14" s="181">
        <v>38.011695906432749</v>
      </c>
      <c r="E14" s="188">
        <v>701</v>
      </c>
      <c r="F14" s="183">
        <v>6.47</v>
      </c>
      <c r="G14" s="251">
        <v>37</v>
      </c>
      <c r="H14" s="181">
        <v>14.74</v>
      </c>
      <c r="I14" s="188">
        <v>1033</v>
      </c>
      <c r="J14" s="183">
        <v>6.56</v>
      </c>
      <c r="K14" s="184">
        <v>-30</v>
      </c>
      <c r="L14" s="189">
        <v>-6</v>
      </c>
      <c r="M14" s="184">
        <v>-68</v>
      </c>
    </row>
    <row r="15" spans="2:13" x14ac:dyDescent="0.25">
      <c r="B15" s="16" t="s">
        <v>8</v>
      </c>
      <c r="C15" s="192">
        <v>1197</v>
      </c>
      <c r="D15" s="22">
        <v>100</v>
      </c>
      <c r="E15" s="192">
        <v>10832</v>
      </c>
      <c r="F15" s="22">
        <v>100</v>
      </c>
      <c r="G15" s="192">
        <v>251</v>
      </c>
      <c r="H15" s="22">
        <v>100</v>
      </c>
      <c r="I15" s="192">
        <v>15744</v>
      </c>
      <c r="J15" s="22">
        <v>100</v>
      </c>
      <c r="K15" s="191">
        <v>9</v>
      </c>
      <c r="L15" s="191">
        <v>-28</v>
      </c>
      <c r="M15" s="191">
        <v>-39</v>
      </c>
    </row>
    <row r="16" spans="2:13" ht="16.5" customHeight="1" x14ac:dyDescent="0.25"/>
    <row r="17" ht="16.5" customHeight="1" x14ac:dyDescent="0.25"/>
    <row r="18" ht="16.5" customHeight="1" x14ac:dyDescent="0.25"/>
  </sheetData>
  <mergeCells count="4">
    <mergeCell ref="B4:B6"/>
    <mergeCell ref="C4:J5"/>
    <mergeCell ref="K4:M4"/>
    <mergeCell ref="K5:M5"/>
  </mergeCell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7"/>
  <sheetViews>
    <sheetView showGridLines="0" workbookViewId="0">
      <selection activeCell="B15" sqref="B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6" x14ac:dyDescent="0.25">
      <c r="B2" s="87" t="s">
        <v>311</v>
      </c>
    </row>
    <row r="3" spans="2:16" x14ac:dyDescent="0.25">
      <c r="B3" s="104" t="s">
        <v>298</v>
      </c>
    </row>
    <row r="4" spans="2:16" x14ac:dyDescent="0.25">
      <c r="B4" s="382" t="s">
        <v>202</v>
      </c>
      <c r="C4" s="383">
        <v>2018</v>
      </c>
      <c r="D4" s="383"/>
      <c r="E4" s="383"/>
      <c r="F4" s="383"/>
      <c r="G4" s="383"/>
      <c r="H4" s="383"/>
      <c r="I4" s="383"/>
      <c r="J4" s="383"/>
      <c r="K4" s="384" t="s">
        <v>275</v>
      </c>
      <c r="L4" s="384"/>
      <c r="M4" s="384"/>
    </row>
    <row r="5" spans="2:16" x14ac:dyDescent="0.25">
      <c r="B5" s="382"/>
      <c r="C5" s="383"/>
      <c r="D5" s="383"/>
      <c r="E5" s="383"/>
      <c r="F5" s="383"/>
      <c r="G5" s="383"/>
      <c r="H5" s="383"/>
      <c r="I5" s="383"/>
      <c r="J5" s="383"/>
      <c r="K5" s="385" t="s">
        <v>204</v>
      </c>
      <c r="L5" s="385"/>
      <c r="M5" s="385"/>
    </row>
    <row r="6" spans="2:16" ht="27" x14ac:dyDescent="0.25">
      <c r="B6" s="382"/>
      <c r="C6" s="171" t="s">
        <v>205</v>
      </c>
      <c r="D6" s="172" t="s">
        <v>130</v>
      </c>
      <c r="E6" s="171" t="s">
        <v>70</v>
      </c>
      <c r="F6" s="172" t="s">
        <v>130</v>
      </c>
      <c r="G6" s="171" t="s">
        <v>71</v>
      </c>
      <c r="H6" s="172" t="s">
        <v>130</v>
      </c>
      <c r="I6" s="171" t="s">
        <v>37</v>
      </c>
      <c r="J6" s="172" t="s">
        <v>130</v>
      </c>
      <c r="K6" s="173" t="s">
        <v>70</v>
      </c>
      <c r="L6" s="173" t="s">
        <v>71</v>
      </c>
      <c r="M6" s="173" t="s">
        <v>37</v>
      </c>
    </row>
    <row r="7" spans="2:16" x14ac:dyDescent="0.25">
      <c r="B7" s="174" t="s">
        <v>206</v>
      </c>
      <c r="C7" s="261">
        <v>21</v>
      </c>
      <c r="D7" s="14">
        <v>1.7543859649122806</v>
      </c>
      <c r="E7" s="175">
        <v>5875</v>
      </c>
      <c r="F7" s="15">
        <v>54.24</v>
      </c>
      <c r="G7" s="262">
        <v>70</v>
      </c>
      <c r="H7" s="14">
        <v>27.89</v>
      </c>
      <c r="I7" s="175">
        <v>8309</v>
      </c>
      <c r="J7" s="15">
        <v>52.78</v>
      </c>
      <c r="K7" s="12">
        <v>0.27308414405188602</v>
      </c>
      <c r="L7" s="15">
        <v>-17.647058823529413</v>
      </c>
      <c r="M7" s="12">
        <v>-0.91819699499165275</v>
      </c>
      <c r="P7" s="4"/>
    </row>
    <row r="8" spans="2:16" x14ac:dyDescent="0.25">
      <c r="B8" s="174" t="s">
        <v>207</v>
      </c>
      <c r="C8" s="261">
        <v>9</v>
      </c>
      <c r="D8" s="14">
        <v>0.75187969924812026</v>
      </c>
      <c r="E8" s="175">
        <v>693</v>
      </c>
      <c r="F8" s="15">
        <v>6.4</v>
      </c>
      <c r="G8" s="262">
        <v>8</v>
      </c>
      <c r="H8" s="14">
        <v>3.19</v>
      </c>
      <c r="I8" s="175">
        <v>1033</v>
      </c>
      <c r="J8" s="15">
        <v>6.56</v>
      </c>
      <c r="K8" s="12">
        <v>6.9444444444444446</v>
      </c>
      <c r="L8" s="263">
        <v>-27.27272727272727</v>
      </c>
      <c r="M8" s="264">
        <v>8.6225026288117768</v>
      </c>
      <c r="P8" s="4"/>
    </row>
    <row r="9" spans="2:16" x14ac:dyDescent="0.25">
      <c r="B9" s="174" t="s">
        <v>208</v>
      </c>
      <c r="C9" s="261">
        <v>712</v>
      </c>
      <c r="D9" s="14">
        <v>59.482038429406849</v>
      </c>
      <c r="E9" s="175">
        <v>3563</v>
      </c>
      <c r="F9" s="15">
        <v>32.89</v>
      </c>
      <c r="G9" s="262">
        <v>136</v>
      </c>
      <c r="H9" s="14">
        <v>54.18</v>
      </c>
      <c r="I9" s="175">
        <v>5369</v>
      </c>
      <c r="J9" s="15">
        <v>34.1</v>
      </c>
      <c r="K9" s="12">
        <v>-0.61366806136680607</v>
      </c>
      <c r="L9" s="263">
        <v>-2.8571428571428572</v>
      </c>
      <c r="M9" s="12">
        <v>0.44901777362020584</v>
      </c>
      <c r="P9" s="4"/>
    </row>
    <row r="10" spans="2:16" x14ac:dyDescent="0.25">
      <c r="B10" s="180" t="s">
        <v>209</v>
      </c>
      <c r="C10" s="265">
        <v>742</v>
      </c>
      <c r="D10" s="181">
        <v>61.988304093567251</v>
      </c>
      <c r="E10" s="182">
        <v>10131</v>
      </c>
      <c r="F10" s="183">
        <v>93.53</v>
      </c>
      <c r="G10" s="266">
        <v>214</v>
      </c>
      <c r="H10" s="181">
        <v>85.26</v>
      </c>
      <c r="I10" s="182">
        <v>14711</v>
      </c>
      <c r="J10" s="183">
        <v>93.44</v>
      </c>
      <c r="K10" s="267">
        <v>0.38644470868014269</v>
      </c>
      <c r="L10" s="268">
        <v>-9.3220338983050848</v>
      </c>
      <c r="M10" s="267">
        <v>0.19752077373654817</v>
      </c>
      <c r="P10" s="4"/>
    </row>
    <row r="11" spans="2:16" x14ac:dyDescent="0.25">
      <c r="B11" s="174" t="s">
        <v>210</v>
      </c>
      <c r="C11" s="261">
        <v>353</v>
      </c>
      <c r="D11" s="14">
        <v>29.490392648287383</v>
      </c>
      <c r="E11" s="107">
        <v>657</v>
      </c>
      <c r="F11" s="15">
        <v>6.07</v>
      </c>
      <c r="G11" s="262">
        <v>32</v>
      </c>
      <c r="H11" s="14">
        <v>12.75</v>
      </c>
      <c r="I11" s="175">
        <v>954</v>
      </c>
      <c r="J11" s="15">
        <v>6.06</v>
      </c>
      <c r="K11" s="12">
        <v>-1.4992503748125936</v>
      </c>
      <c r="L11" s="263">
        <v>-20</v>
      </c>
      <c r="M11" s="12">
        <v>-4.5999999999999996</v>
      </c>
      <c r="P11" s="4"/>
    </row>
    <row r="12" spans="2:16" x14ac:dyDescent="0.25">
      <c r="B12" s="174" t="s">
        <v>211</v>
      </c>
      <c r="C12" s="261">
        <v>97</v>
      </c>
      <c r="D12" s="14">
        <v>8.1035923141186288</v>
      </c>
      <c r="E12" s="107">
        <v>44</v>
      </c>
      <c r="F12" s="15">
        <v>0.41</v>
      </c>
      <c r="G12" s="262">
        <v>5</v>
      </c>
      <c r="H12" s="14">
        <v>1.99</v>
      </c>
      <c r="I12" s="107">
        <v>79</v>
      </c>
      <c r="J12" s="15">
        <v>0.5</v>
      </c>
      <c r="K12" s="12">
        <v>-29.032258064516132</v>
      </c>
      <c r="L12" s="263">
        <v>400</v>
      </c>
      <c r="M12" s="12">
        <v>-14.130434782608695</v>
      </c>
      <c r="P12" s="4"/>
    </row>
    <row r="13" spans="2:16" x14ac:dyDescent="0.25">
      <c r="B13" s="174" t="s">
        <v>212</v>
      </c>
      <c r="C13" s="261">
        <v>5</v>
      </c>
      <c r="D13" s="14">
        <v>0.41771094402673348</v>
      </c>
      <c r="E13" s="186" t="s">
        <v>276</v>
      </c>
      <c r="F13" s="15" t="s">
        <v>276</v>
      </c>
      <c r="G13" s="261" t="s">
        <v>276</v>
      </c>
      <c r="H13" s="14" t="s">
        <v>276</v>
      </c>
      <c r="I13" s="186" t="s">
        <v>276</v>
      </c>
      <c r="J13" s="15" t="s">
        <v>276</v>
      </c>
      <c r="K13" s="12" t="s">
        <v>276</v>
      </c>
      <c r="L13" s="263" t="s">
        <v>276</v>
      </c>
      <c r="M13" s="12" t="s">
        <v>276</v>
      </c>
      <c r="P13" s="4"/>
    </row>
    <row r="14" spans="2:16" x14ac:dyDescent="0.25">
      <c r="B14" s="187" t="s">
        <v>213</v>
      </c>
      <c r="C14" s="265">
        <v>455</v>
      </c>
      <c r="D14" s="181">
        <v>38.011695906432749</v>
      </c>
      <c r="E14" s="188">
        <v>701</v>
      </c>
      <c r="F14" s="183">
        <v>6.47</v>
      </c>
      <c r="G14" s="265">
        <v>37</v>
      </c>
      <c r="H14" s="181">
        <v>14.74</v>
      </c>
      <c r="I14" s="188">
        <v>1033</v>
      </c>
      <c r="J14" s="183">
        <v>6.56</v>
      </c>
      <c r="K14" s="267">
        <v>-4.1039671682626535</v>
      </c>
      <c r="L14" s="269">
        <v>-13.953488372093023</v>
      </c>
      <c r="M14" s="267">
        <v>-6.1762034514078117</v>
      </c>
      <c r="P14" s="4"/>
    </row>
    <row r="15" spans="2:16" x14ac:dyDescent="0.25">
      <c r="B15" s="16" t="s">
        <v>8</v>
      </c>
      <c r="C15" s="190">
        <v>1197</v>
      </c>
      <c r="D15" s="191">
        <v>100</v>
      </c>
      <c r="E15" s="192">
        <v>10832</v>
      </c>
      <c r="F15" s="191">
        <v>100</v>
      </c>
      <c r="G15" s="192">
        <v>251</v>
      </c>
      <c r="H15" s="191">
        <v>100</v>
      </c>
      <c r="I15" s="192">
        <v>15744</v>
      </c>
      <c r="J15" s="191">
        <v>100</v>
      </c>
      <c r="K15" s="22">
        <v>8.3156241337891526E-2</v>
      </c>
      <c r="L15" s="22">
        <v>-10.035842293906811</v>
      </c>
      <c r="M15" s="22">
        <v>-0.24710131153773046</v>
      </c>
      <c r="P15" s="270"/>
    </row>
    <row r="16" spans="2:16"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I17"/>
  <sheetViews>
    <sheetView showGridLines="0" workbookViewId="0">
      <selection activeCell="B15" sqref="B15"/>
    </sheetView>
  </sheetViews>
  <sheetFormatPr defaultRowHeight="15" x14ac:dyDescent="0.25"/>
  <cols>
    <col min="1" max="1" width="0.85546875" style="1" customWidth="1"/>
    <col min="2" max="2" width="17.5703125" style="1" customWidth="1"/>
    <col min="3" max="16384" width="9.140625" style="1"/>
  </cols>
  <sheetData>
    <row r="2" spans="2:9" x14ac:dyDescent="0.25">
      <c r="B2" s="23" t="s">
        <v>312</v>
      </c>
      <c r="C2" s="23"/>
      <c r="D2" s="23"/>
      <c r="E2" s="23"/>
      <c r="F2" s="23"/>
    </row>
    <row r="3" spans="2:9" x14ac:dyDescent="0.25">
      <c r="B3" s="339" t="s">
        <v>214</v>
      </c>
      <c r="C3" s="339"/>
      <c r="D3" s="339"/>
      <c r="E3" s="339"/>
      <c r="F3" s="339"/>
    </row>
    <row r="4" spans="2:9" ht="15" customHeight="1" x14ac:dyDescent="0.25">
      <c r="B4" s="386" t="s">
        <v>202</v>
      </c>
      <c r="C4" s="337">
        <v>2018</v>
      </c>
      <c r="D4" s="337"/>
      <c r="E4" s="338">
        <v>2017</v>
      </c>
      <c r="F4" s="338"/>
    </row>
    <row r="5" spans="2:9" x14ac:dyDescent="0.25">
      <c r="B5" s="386"/>
      <c r="C5" s="337"/>
      <c r="D5" s="337"/>
      <c r="E5" s="338"/>
      <c r="F5" s="338"/>
    </row>
    <row r="6" spans="2:9" ht="27" x14ac:dyDescent="0.25">
      <c r="B6" s="386"/>
      <c r="C6" s="274" t="s">
        <v>3</v>
      </c>
      <c r="D6" s="274" t="s">
        <v>4</v>
      </c>
      <c r="E6" s="274" t="s">
        <v>3</v>
      </c>
      <c r="F6" s="274" t="s">
        <v>4</v>
      </c>
    </row>
    <row r="7" spans="2:9" ht="15" customHeight="1" x14ac:dyDescent="0.25">
      <c r="B7" s="315" t="s">
        <v>206</v>
      </c>
      <c r="C7" s="92">
        <v>1.1914893617021276</v>
      </c>
      <c r="D7" s="93">
        <v>0.83542188805346695</v>
      </c>
      <c r="E7" s="161">
        <v>1.4507595152756443</v>
      </c>
      <c r="F7" s="103">
        <v>1.0034234446936607</v>
      </c>
    </row>
    <row r="8" spans="2:9" ht="15" customHeight="1" x14ac:dyDescent="0.25">
      <c r="B8" s="315" t="s">
        <v>207</v>
      </c>
      <c r="C8" s="92">
        <v>1.1544011544011543</v>
      </c>
      <c r="D8" s="93">
        <v>0.76849183477425553</v>
      </c>
      <c r="E8" s="161">
        <v>1.6975308641975309</v>
      </c>
      <c r="F8" s="103">
        <v>1.1434511434511436</v>
      </c>
    </row>
    <row r="9" spans="2:9" ht="15" customHeight="1" x14ac:dyDescent="0.25">
      <c r="B9" s="315" t="s">
        <v>208</v>
      </c>
      <c r="C9" s="92">
        <v>3.8170081392085322</v>
      </c>
      <c r="D9" s="93">
        <v>2.4704813805631245</v>
      </c>
      <c r="E9" s="161">
        <v>3.905160390516039</v>
      </c>
      <c r="F9" s="103">
        <v>2.552415679124886</v>
      </c>
    </row>
    <row r="10" spans="2:9" ht="15" customHeight="1" x14ac:dyDescent="0.25">
      <c r="B10" s="316" t="s">
        <v>209</v>
      </c>
      <c r="C10" s="132">
        <v>2.1123284966933173</v>
      </c>
      <c r="D10" s="130">
        <v>1.4338358458961473</v>
      </c>
      <c r="E10" s="159">
        <v>2.3384859294490687</v>
      </c>
      <c r="F10" s="317">
        <v>1.581981498860437</v>
      </c>
    </row>
    <row r="11" spans="2:9" ht="15" customHeight="1" x14ac:dyDescent="0.25">
      <c r="B11" s="315" t="s">
        <v>210</v>
      </c>
      <c r="C11" s="92">
        <v>4.8706240487062402</v>
      </c>
      <c r="D11" s="93">
        <v>3.2454361054766734</v>
      </c>
      <c r="E11" s="161">
        <v>5.9970014992503744</v>
      </c>
      <c r="F11" s="103">
        <v>3.8461538461538463</v>
      </c>
    </row>
    <row r="12" spans="2:9" ht="15" customHeight="1" x14ac:dyDescent="0.25">
      <c r="B12" s="315" t="s">
        <v>211</v>
      </c>
      <c r="C12" s="92">
        <v>11.363636363636363</v>
      </c>
      <c r="D12" s="93">
        <v>5.9523809523809517</v>
      </c>
      <c r="E12" s="161">
        <v>1.6129032258064515</v>
      </c>
      <c r="F12" s="103">
        <v>1.0752688172043012</v>
      </c>
    </row>
    <row r="13" spans="2:9" ht="15" customHeight="1" x14ac:dyDescent="0.25">
      <c r="B13" s="315" t="s">
        <v>212</v>
      </c>
      <c r="C13" s="92" t="s">
        <v>27</v>
      </c>
      <c r="D13" s="93" t="s">
        <v>27</v>
      </c>
      <c r="E13" s="161">
        <v>100</v>
      </c>
      <c r="F13" s="103">
        <v>18.181818181818183</v>
      </c>
    </row>
    <row r="14" spans="2:9" ht="15" customHeight="1" x14ac:dyDescent="0.25">
      <c r="B14" s="318" t="s">
        <v>213</v>
      </c>
      <c r="C14" s="132">
        <v>5.2781740370898715</v>
      </c>
      <c r="D14" s="130">
        <v>3.4579439252336446</v>
      </c>
      <c r="E14" s="159">
        <v>5.8823529411764701</v>
      </c>
      <c r="F14" s="317">
        <v>3.7587412587412583</v>
      </c>
    </row>
    <row r="15" spans="2:9" ht="15" customHeight="1" x14ac:dyDescent="0.25">
      <c r="B15" s="16" t="s">
        <v>8</v>
      </c>
      <c r="C15" s="102">
        <v>2.317208271787297</v>
      </c>
      <c r="D15" s="102">
        <v>1.5692403876211316</v>
      </c>
      <c r="E15" s="102">
        <v>2.5778434814746376</v>
      </c>
      <c r="F15" s="102">
        <v>1.7370190511766903</v>
      </c>
    </row>
    <row r="16" spans="2:9" ht="11.25" customHeight="1" x14ac:dyDescent="0.3">
      <c r="B16" s="18" t="s">
        <v>299</v>
      </c>
      <c r="C16" s="277"/>
      <c r="D16" s="277"/>
      <c r="E16" s="277"/>
      <c r="F16" s="277"/>
      <c r="G16" s="277"/>
      <c r="H16" s="277"/>
      <c r="I16" s="277"/>
    </row>
    <row r="17" spans="2:9" ht="11.25" customHeight="1" x14ac:dyDescent="0.3">
      <c r="B17" s="18" t="s">
        <v>300</v>
      </c>
      <c r="C17" s="277"/>
      <c r="D17" s="277"/>
      <c r="E17" s="277"/>
      <c r="F17" s="277"/>
      <c r="G17" s="277"/>
      <c r="H17" s="277"/>
      <c r="I17" s="277"/>
    </row>
  </sheetData>
  <mergeCells count="4">
    <mergeCell ref="B3:F3"/>
    <mergeCell ref="B4:B6"/>
    <mergeCell ref="C4:D5"/>
    <mergeCell ref="E4:F5"/>
  </mergeCell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3:I53"/>
  <sheetViews>
    <sheetView showGridLines="0" topLeftCell="A27" workbookViewId="0">
      <selection activeCell="B46" sqref="B46"/>
    </sheetView>
  </sheetViews>
  <sheetFormatPr defaultRowHeight="11.25" x14ac:dyDescent="0.2"/>
  <cols>
    <col min="1" max="1" width="0.85546875" style="42" customWidth="1"/>
    <col min="2" max="2" width="40.42578125" style="100" customWidth="1"/>
    <col min="3" max="16384" width="9.140625" style="42"/>
  </cols>
  <sheetData>
    <row r="3" spans="2:9" ht="12.75" x14ac:dyDescent="0.2">
      <c r="B3" s="52" t="s">
        <v>128</v>
      </c>
      <c r="C3" s="52"/>
      <c r="D3" s="52"/>
      <c r="E3" s="52"/>
      <c r="F3" s="52"/>
      <c r="G3" s="52"/>
      <c r="H3" s="52"/>
      <c r="I3" s="52"/>
    </row>
    <row r="4" spans="2:9" ht="12.75" x14ac:dyDescent="0.2">
      <c r="B4" s="391"/>
      <c r="C4" s="392"/>
      <c r="D4" s="392"/>
      <c r="E4" s="392"/>
      <c r="F4" s="105"/>
      <c r="G4" s="105"/>
      <c r="H4" s="105"/>
      <c r="I4" s="106"/>
    </row>
    <row r="5" spans="2:9" ht="30" customHeight="1" x14ac:dyDescent="0.2">
      <c r="B5" s="387" t="s">
        <v>111</v>
      </c>
      <c r="C5" s="388" t="s">
        <v>21</v>
      </c>
      <c r="D5" s="388" t="s">
        <v>71</v>
      </c>
      <c r="E5" s="388" t="s">
        <v>37</v>
      </c>
      <c r="F5" s="389" t="s">
        <v>112</v>
      </c>
      <c r="G5" s="389"/>
      <c r="H5" s="389"/>
      <c r="I5" s="390" t="s">
        <v>95</v>
      </c>
    </row>
    <row r="6" spans="2:9" ht="13.5" x14ac:dyDescent="0.2">
      <c r="B6" s="387"/>
      <c r="C6" s="107" t="s">
        <v>70</v>
      </c>
      <c r="D6" s="107" t="s">
        <v>71</v>
      </c>
      <c r="E6" s="107" t="s">
        <v>37</v>
      </c>
      <c r="F6" s="107" t="s">
        <v>70</v>
      </c>
      <c r="G6" s="107" t="s">
        <v>71</v>
      </c>
      <c r="H6" s="107" t="s">
        <v>37</v>
      </c>
      <c r="I6" s="390"/>
    </row>
    <row r="7" spans="2:9" ht="13.5" x14ac:dyDescent="0.2">
      <c r="B7" s="56" t="s">
        <v>113</v>
      </c>
      <c r="C7" s="91">
        <v>566</v>
      </c>
      <c r="D7" s="96">
        <v>41</v>
      </c>
      <c r="E7" s="91">
        <v>1073</v>
      </c>
      <c r="F7" s="108">
        <v>5.23</v>
      </c>
      <c r="G7" s="66">
        <v>16.329999999999998</v>
      </c>
      <c r="H7" s="108">
        <v>6.82</v>
      </c>
      <c r="I7" s="66">
        <v>7.2438162544169611</v>
      </c>
    </row>
    <row r="8" spans="2:9" ht="13.5" x14ac:dyDescent="0.2">
      <c r="B8" s="56" t="s">
        <v>114</v>
      </c>
      <c r="C8" s="91">
        <v>3671</v>
      </c>
      <c r="D8" s="96">
        <v>54</v>
      </c>
      <c r="E8" s="91">
        <v>5714</v>
      </c>
      <c r="F8" s="108">
        <v>33.89</v>
      </c>
      <c r="G8" s="66">
        <v>21.51</v>
      </c>
      <c r="H8" s="108">
        <v>36.29</v>
      </c>
      <c r="I8" s="66">
        <v>1.470988831381095</v>
      </c>
    </row>
    <row r="9" spans="2:9" ht="13.5" x14ac:dyDescent="0.2">
      <c r="B9" s="56" t="s">
        <v>115</v>
      </c>
      <c r="C9" s="91">
        <v>992</v>
      </c>
      <c r="D9" s="96">
        <v>13</v>
      </c>
      <c r="E9" s="91">
        <v>1311</v>
      </c>
      <c r="F9" s="108">
        <v>9.16</v>
      </c>
      <c r="G9" s="66">
        <v>5.18</v>
      </c>
      <c r="H9" s="108">
        <v>8.33</v>
      </c>
      <c r="I9" s="66">
        <v>1.310483870967742</v>
      </c>
    </row>
    <row r="10" spans="2:9" ht="13.5" x14ac:dyDescent="0.2">
      <c r="B10" s="56" t="s">
        <v>116</v>
      </c>
      <c r="C10" s="91">
        <v>2042</v>
      </c>
      <c r="D10" s="96">
        <v>22</v>
      </c>
      <c r="E10" s="91">
        <v>3398</v>
      </c>
      <c r="F10" s="108">
        <v>18.850000000000001</v>
      </c>
      <c r="G10" s="66">
        <v>8.76</v>
      </c>
      <c r="H10" s="108">
        <v>21.58</v>
      </c>
      <c r="I10" s="66">
        <v>1.0773751224289911</v>
      </c>
    </row>
    <row r="11" spans="2:9" ht="13.5" x14ac:dyDescent="0.2">
      <c r="B11" s="56" t="s">
        <v>117</v>
      </c>
      <c r="C11" s="91">
        <v>340</v>
      </c>
      <c r="D11" s="96">
        <v>8</v>
      </c>
      <c r="E11" s="91">
        <v>522</v>
      </c>
      <c r="F11" s="108">
        <v>3.14</v>
      </c>
      <c r="G11" s="66">
        <v>3.19</v>
      </c>
      <c r="H11" s="108">
        <v>3.32</v>
      </c>
      <c r="I11" s="66">
        <v>2.3529411764705883</v>
      </c>
    </row>
    <row r="12" spans="2:9" ht="13.5" x14ac:dyDescent="0.2">
      <c r="B12" s="109" t="s">
        <v>118</v>
      </c>
      <c r="C12" s="110">
        <v>7611</v>
      </c>
      <c r="D12" s="111">
        <v>138</v>
      </c>
      <c r="E12" s="110">
        <v>12018</v>
      </c>
      <c r="F12" s="112">
        <v>70.260000000000005</v>
      </c>
      <c r="G12" s="113">
        <v>54.98</v>
      </c>
      <c r="H12" s="112">
        <v>76.33</v>
      </c>
      <c r="I12" s="113">
        <v>1.8131651556957036</v>
      </c>
    </row>
    <row r="13" spans="2:9" ht="13.5" x14ac:dyDescent="0.2">
      <c r="B13" s="56" t="s">
        <v>119</v>
      </c>
      <c r="C13" s="91">
        <v>1429</v>
      </c>
      <c r="D13" s="96">
        <v>47</v>
      </c>
      <c r="E13" s="91">
        <v>1551</v>
      </c>
      <c r="F13" s="108">
        <v>13.19</v>
      </c>
      <c r="G13" s="66">
        <v>18.73</v>
      </c>
      <c r="H13" s="108">
        <v>9.85</v>
      </c>
      <c r="I13" s="66">
        <v>3.2890132960111966</v>
      </c>
    </row>
    <row r="14" spans="2:9" ht="13.5" x14ac:dyDescent="0.2">
      <c r="B14" s="56" t="s">
        <v>120</v>
      </c>
      <c r="C14" s="91">
        <v>145</v>
      </c>
      <c r="D14" s="96">
        <v>4</v>
      </c>
      <c r="E14" s="91">
        <v>171</v>
      </c>
      <c r="F14" s="108">
        <v>1.34</v>
      </c>
      <c r="G14" s="66">
        <v>1.59</v>
      </c>
      <c r="H14" s="108">
        <v>1.0900000000000001</v>
      </c>
      <c r="I14" s="66">
        <v>2.7586206896551726</v>
      </c>
    </row>
    <row r="15" spans="2:9" ht="13.5" x14ac:dyDescent="0.2">
      <c r="B15" s="56" t="s">
        <v>121</v>
      </c>
      <c r="C15" s="91">
        <v>550</v>
      </c>
      <c r="D15" s="96">
        <v>25</v>
      </c>
      <c r="E15" s="91">
        <v>647</v>
      </c>
      <c r="F15" s="108">
        <v>5.08</v>
      </c>
      <c r="G15" s="66">
        <v>9.9600000000000009</v>
      </c>
      <c r="H15" s="108">
        <v>4.1100000000000003</v>
      </c>
      <c r="I15" s="66">
        <v>4.5454545454545459</v>
      </c>
    </row>
    <row r="16" spans="2:9" ht="13.5" x14ac:dyDescent="0.2">
      <c r="B16" s="56" t="s">
        <v>127</v>
      </c>
      <c r="C16" s="91">
        <v>1</v>
      </c>
      <c r="D16" s="96" t="s">
        <v>27</v>
      </c>
      <c r="E16" s="91">
        <v>1</v>
      </c>
      <c r="F16" s="108">
        <v>0.01</v>
      </c>
      <c r="G16" s="66" t="s">
        <v>27</v>
      </c>
      <c r="H16" s="108">
        <v>0.01</v>
      </c>
      <c r="I16" s="66" t="s">
        <v>27</v>
      </c>
    </row>
    <row r="17" spans="2:9" ht="13.5" x14ac:dyDescent="0.2">
      <c r="B17" s="56" t="s">
        <v>122</v>
      </c>
      <c r="C17" s="91">
        <v>1029</v>
      </c>
      <c r="D17" s="96">
        <v>34</v>
      </c>
      <c r="E17" s="91">
        <v>1288</v>
      </c>
      <c r="F17" s="108">
        <v>9.5</v>
      </c>
      <c r="G17" s="66">
        <v>13.55</v>
      </c>
      <c r="H17" s="108">
        <v>8.18</v>
      </c>
      <c r="I17" s="66">
        <v>3.3041788143828956</v>
      </c>
    </row>
    <row r="18" spans="2:9" ht="13.5" x14ac:dyDescent="0.2">
      <c r="B18" s="56" t="s">
        <v>126</v>
      </c>
      <c r="C18" s="91">
        <v>9</v>
      </c>
      <c r="D18" s="96" t="s">
        <v>27</v>
      </c>
      <c r="E18" s="91">
        <v>10</v>
      </c>
      <c r="F18" s="108">
        <v>0.08</v>
      </c>
      <c r="G18" s="66" t="s">
        <v>27</v>
      </c>
      <c r="H18" s="108">
        <v>0.06</v>
      </c>
      <c r="I18" s="66" t="s">
        <v>27</v>
      </c>
    </row>
    <row r="19" spans="2:9" ht="13.5" x14ac:dyDescent="0.2">
      <c r="B19" s="56" t="s">
        <v>123</v>
      </c>
      <c r="C19" s="91">
        <v>58</v>
      </c>
      <c r="D19" s="96">
        <v>3</v>
      </c>
      <c r="E19" s="91">
        <v>58</v>
      </c>
      <c r="F19" s="108">
        <v>0.54</v>
      </c>
      <c r="G19" s="66">
        <v>1.2</v>
      </c>
      <c r="H19" s="108">
        <v>0.37</v>
      </c>
      <c r="I19" s="66">
        <v>5.1724137931034484</v>
      </c>
    </row>
    <row r="20" spans="2:9" ht="13.5" x14ac:dyDescent="0.2">
      <c r="B20" s="109" t="s">
        <v>124</v>
      </c>
      <c r="C20" s="110">
        <v>3221</v>
      </c>
      <c r="D20" s="111">
        <v>113</v>
      </c>
      <c r="E20" s="110">
        <v>3726</v>
      </c>
      <c r="F20" s="112">
        <v>29.74</v>
      </c>
      <c r="G20" s="113">
        <v>45.02</v>
      </c>
      <c r="H20" s="112">
        <v>23.67</v>
      </c>
      <c r="I20" s="113">
        <v>3.5082272586153365</v>
      </c>
    </row>
    <row r="21" spans="2:9" ht="13.5" x14ac:dyDescent="0.2">
      <c r="B21" s="115" t="s">
        <v>125</v>
      </c>
      <c r="C21" s="114">
        <v>10832</v>
      </c>
      <c r="D21" s="114">
        <v>251</v>
      </c>
      <c r="E21" s="114">
        <v>15744</v>
      </c>
      <c r="F21" s="90">
        <v>100</v>
      </c>
      <c r="G21" s="68">
        <v>100</v>
      </c>
      <c r="H21" s="90">
        <v>100</v>
      </c>
      <c r="I21" s="90">
        <v>2.317208271787297</v>
      </c>
    </row>
    <row r="22" spans="2:9" x14ac:dyDescent="0.2">
      <c r="B22" s="116" t="s">
        <v>5</v>
      </c>
    </row>
    <row r="23" spans="2:9" x14ac:dyDescent="0.2">
      <c r="B23" s="116" t="s">
        <v>6</v>
      </c>
    </row>
    <row r="24" spans="2:9" x14ac:dyDescent="0.2">
      <c r="B24" s="119"/>
    </row>
    <row r="28" spans="2:9" ht="12.75" x14ac:dyDescent="0.2">
      <c r="B28" s="52" t="s">
        <v>313</v>
      </c>
      <c r="C28" s="52"/>
      <c r="D28" s="52"/>
      <c r="E28" s="52"/>
      <c r="F28" s="52"/>
      <c r="G28" s="52"/>
      <c r="H28" s="52"/>
      <c r="I28" s="52"/>
    </row>
    <row r="29" spans="2:9" ht="12.75" x14ac:dyDescent="0.2">
      <c r="B29" s="298" t="s">
        <v>301</v>
      </c>
      <c r="C29" s="289"/>
      <c r="D29" s="289"/>
      <c r="E29" s="289"/>
      <c r="F29" s="105"/>
      <c r="G29" s="105"/>
      <c r="H29" s="105"/>
      <c r="I29" s="106"/>
    </row>
    <row r="30" spans="2:9" ht="30" customHeight="1" x14ac:dyDescent="0.2">
      <c r="B30" s="387" t="s">
        <v>111</v>
      </c>
      <c r="C30" s="388" t="s">
        <v>21</v>
      </c>
      <c r="D30" s="388" t="s">
        <v>71</v>
      </c>
      <c r="E30" s="388" t="s">
        <v>37</v>
      </c>
      <c r="F30" s="389" t="s">
        <v>112</v>
      </c>
      <c r="G30" s="389"/>
      <c r="H30" s="389"/>
      <c r="I30" s="390" t="s">
        <v>95</v>
      </c>
    </row>
    <row r="31" spans="2:9" ht="13.5" x14ac:dyDescent="0.2">
      <c r="B31" s="387"/>
      <c r="C31" s="107" t="s">
        <v>70</v>
      </c>
      <c r="D31" s="107" t="s">
        <v>71</v>
      </c>
      <c r="E31" s="107" t="s">
        <v>37</v>
      </c>
      <c r="F31" s="107" t="s">
        <v>70</v>
      </c>
      <c r="G31" s="107" t="s">
        <v>71</v>
      </c>
      <c r="H31" s="107" t="s">
        <v>37</v>
      </c>
      <c r="I31" s="390"/>
    </row>
    <row r="32" spans="2:9" ht="13.5" x14ac:dyDescent="0.2">
      <c r="B32" s="56" t="s">
        <v>113</v>
      </c>
      <c r="C32" s="91">
        <v>9715</v>
      </c>
      <c r="D32" s="96">
        <v>522</v>
      </c>
      <c r="E32" s="91">
        <v>17067</v>
      </c>
      <c r="F32" s="108">
        <v>5.63</v>
      </c>
      <c r="G32" s="66">
        <v>15.66</v>
      </c>
      <c r="H32" s="108">
        <v>7.03</v>
      </c>
      <c r="I32" s="66">
        <v>5.3731343283582085</v>
      </c>
    </row>
    <row r="33" spans="2:9" ht="13.5" x14ac:dyDescent="0.2">
      <c r="B33" s="56" t="s">
        <v>114</v>
      </c>
      <c r="C33" s="91">
        <v>56094</v>
      </c>
      <c r="D33" s="96">
        <v>716</v>
      </c>
      <c r="E33" s="91">
        <v>82970</v>
      </c>
      <c r="F33" s="108">
        <v>32.51</v>
      </c>
      <c r="G33" s="66">
        <v>21.48</v>
      </c>
      <c r="H33" s="108">
        <v>34.159999999999997</v>
      </c>
      <c r="I33" s="66">
        <v>1.2764288515705779</v>
      </c>
    </row>
    <row r="34" spans="2:9" ht="13.5" x14ac:dyDescent="0.2">
      <c r="B34" s="56" t="s">
        <v>115</v>
      </c>
      <c r="C34" s="91">
        <v>20444</v>
      </c>
      <c r="D34" s="96">
        <v>144</v>
      </c>
      <c r="E34" s="91">
        <v>26785</v>
      </c>
      <c r="F34" s="108">
        <v>11.85</v>
      </c>
      <c r="G34" s="66">
        <v>4.32</v>
      </c>
      <c r="H34" s="108">
        <v>11.03</v>
      </c>
      <c r="I34" s="66">
        <v>0.70436313832909414</v>
      </c>
    </row>
    <row r="35" spans="2:9" ht="13.5" x14ac:dyDescent="0.2">
      <c r="B35" s="56" t="s">
        <v>116</v>
      </c>
      <c r="C35" s="91">
        <v>32104</v>
      </c>
      <c r="D35" s="96">
        <v>364</v>
      </c>
      <c r="E35" s="91">
        <v>52019</v>
      </c>
      <c r="F35" s="108">
        <v>18.61</v>
      </c>
      <c r="G35" s="66">
        <v>10.92</v>
      </c>
      <c r="H35" s="108">
        <v>21.41</v>
      </c>
      <c r="I35" s="66">
        <v>1.1338151009220037</v>
      </c>
    </row>
    <row r="36" spans="2:9" ht="13.5" x14ac:dyDescent="0.2">
      <c r="B36" s="56" t="s">
        <v>117</v>
      </c>
      <c r="C36" s="91">
        <v>5353</v>
      </c>
      <c r="D36" s="96">
        <v>107</v>
      </c>
      <c r="E36" s="91">
        <v>7292</v>
      </c>
      <c r="F36" s="108">
        <v>3.1</v>
      </c>
      <c r="G36" s="66">
        <v>3.21</v>
      </c>
      <c r="H36" s="108">
        <v>3</v>
      </c>
      <c r="I36" s="66">
        <v>1.9988791331963387</v>
      </c>
    </row>
    <row r="37" spans="2:9" ht="13.5" x14ac:dyDescent="0.2">
      <c r="B37" s="109" t="s">
        <v>118</v>
      </c>
      <c r="C37" s="110">
        <v>123710</v>
      </c>
      <c r="D37" s="111">
        <v>1853</v>
      </c>
      <c r="E37" s="110">
        <v>186133</v>
      </c>
      <c r="F37" s="112">
        <v>71.69</v>
      </c>
      <c r="G37" s="113">
        <v>55.58</v>
      </c>
      <c r="H37" s="112">
        <v>76.62</v>
      </c>
      <c r="I37" s="113">
        <v>1.4978578934605125</v>
      </c>
    </row>
    <row r="38" spans="2:9" ht="13.5" x14ac:dyDescent="0.2">
      <c r="B38" s="56" t="s">
        <v>119</v>
      </c>
      <c r="C38" s="91">
        <v>19185</v>
      </c>
      <c r="D38" s="96">
        <v>572</v>
      </c>
      <c r="E38" s="91">
        <v>21169</v>
      </c>
      <c r="F38" s="108">
        <v>11.12</v>
      </c>
      <c r="G38" s="66">
        <v>17.16</v>
      </c>
      <c r="H38" s="108">
        <v>8.7100000000000009</v>
      </c>
      <c r="I38" s="66">
        <v>2.9814959603857183</v>
      </c>
    </row>
    <row r="39" spans="2:9" ht="13.5" x14ac:dyDescent="0.2">
      <c r="B39" s="56" t="s">
        <v>120</v>
      </c>
      <c r="C39" s="91">
        <v>2418</v>
      </c>
      <c r="D39" s="96">
        <v>28</v>
      </c>
      <c r="E39" s="91">
        <v>2832</v>
      </c>
      <c r="F39" s="108">
        <v>1.4</v>
      </c>
      <c r="G39" s="66">
        <v>0.84</v>
      </c>
      <c r="H39" s="108">
        <v>1.17</v>
      </c>
      <c r="I39" s="66">
        <v>1.1579818031430935</v>
      </c>
    </row>
    <row r="40" spans="2:9" ht="13.5" x14ac:dyDescent="0.2">
      <c r="B40" s="56" t="s">
        <v>121</v>
      </c>
      <c r="C40" s="91">
        <v>8606</v>
      </c>
      <c r="D40" s="96">
        <v>293</v>
      </c>
      <c r="E40" s="91">
        <v>10580</v>
      </c>
      <c r="F40" s="108">
        <v>4.99</v>
      </c>
      <c r="G40" s="66">
        <v>8.7899999999999991</v>
      </c>
      <c r="H40" s="108">
        <v>4.3600000000000003</v>
      </c>
      <c r="I40" s="66">
        <v>3.4046014408552172</v>
      </c>
    </row>
    <row r="41" spans="2:9" ht="13.5" x14ac:dyDescent="0.2">
      <c r="B41" s="56" t="s">
        <v>127</v>
      </c>
      <c r="C41" s="91">
        <v>11</v>
      </c>
      <c r="D41" s="96" t="s">
        <v>27</v>
      </c>
      <c r="E41" s="91">
        <v>12</v>
      </c>
      <c r="F41" s="108">
        <v>0.01</v>
      </c>
      <c r="G41" s="66" t="s">
        <v>27</v>
      </c>
      <c r="H41" s="108" t="s">
        <v>27</v>
      </c>
      <c r="I41" s="66" t="s">
        <v>27</v>
      </c>
    </row>
    <row r="42" spans="2:9" ht="13.5" x14ac:dyDescent="0.2">
      <c r="B42" s="56" t="s">
        <v>122</v>
      </c>
      <c r="C42" s="91">
        <v>15284</v>
      </c>
      <c r="D42" s="96">
        <v>542</v>
      </c>
      <c r="E42" s="91">
        <v>18615</v>
      </c>
      <c r="F42" s="108">
        <v>8.86</v>
      </c>
      <c r="G42" s="66">
        <v>16.260000000000002</v>
      </c>
      <c r="H42" s="108">
        <v>7.66</v>
      </c>
      <c r="I42" s="66">
        <v>3.5461920963098663</v>
      </c>
    </row>
    <row r="43" spans="2:9" ht="13.5" x14ac:dyDescent="0.2">
      <c r="B43" s="56" t="s">
        <v>126</v>
      </c>
      <c r="C43" s="91">
        <v>765</v>
      </c>
      <c r="D43" s="96" t="s">
        <v>27</v>
      </c>
      <c r="E43" s="91">
        <v>890</v>
      </c>
      <c r="F43" s="108">
        <v>0.44</v>
      </c>
      <c r="G43" s="66" t="s">
        <v>27</v>
      </c>
      <c r="H43" s="108">
        <v>0.37</v>
      </c>
      <c r="I43" s="66" t="s">
        <v>27</v>
      </c>
    </row>
    <row r="44" spans="2:9" ht="13.5" x14ac:dyDescent="0.2">
      <c r="B44" s="56" t="s">
        <v>123</v>
      </c>
      <c r="C44" s="91">
        <v>2574</v>
      </c>
      <c r="D44" s="96">
        <v>46</v>
      </c>
      <c r="E44" s="91">
        <v>2688</v>
      </c>
      <c r="F44" s="108">
        <v>1.49</v>
      </c>
      <c r="G44" s="66">
        <v>1.38</v>
      </c>
      <c r="H44" s="108">
        <v>1.1100000000000001</v>
      </c>
      <c r="I44" s="66">
        <v>1.7871017871017871</v>
      </c>
    </row>
    <row r="45" spans="2:9" ht="13.5" x14ac:dyDescent="0.2">
      <c r="B45" s="109" t="s">
        <v>124</v>
      </c>
      <c r="C45" s="110">
        <v>48843</v>
      </c>
      <c r="D45" s="111">
        <v>1481</v>
      </c>
      <c r="E45" s="110">
        <v>56786</v>
      </c>
      <c r="F45" s="112">
        <v>28.31</v>
      </c>
      <c r="G45" s="113">
        <v>44.42</v>
      </c>
      <c r="H45" s="112">
        <v>23.38</v>
      </c>
      <c r="I45" s="113">
        <v>3.0321642814732921</v>
      </c>
    </row>
    <row r="46" spans="2:9" ht="13.5" x14ac:dyDescent="0.25">
      <c r="B46" s="16" t="s">
        <v>8</v>
      </c>
      <c r="C46" s="117">
        <v>172553</v>
      </c>
      <c r="D46" s="117">
        <v>3334</v>
      </c>
      <c r="E46" s="114">
        <v>242919</v>
      </c>
      <c r="F46" s="90">
        <v>100</v>
      </c>
      <c r="G46" s="68">
        <v>100</v>
      </c>
      <c r="H46" s="90">
        <v>100</v>
      </c>
      <c r="I46" s="90">
        <v>1.9321599740369626</v>
      </c>
    </row>
    <row r="47" spans="2:9" x14ac:dyDescent="0.2">
      <c r="B47" s="116" t="s">
        <v>101</v>
      </c>
      <c r="C47" s="118"/>
      <c r="D47" s="118"/>
    </row>
    <row r="48" spans="2:9" x14ac:dyDescent="0.2">
      <c r="B48" s="116"/>
    </row>
    <row r="53" spans="2:2" x14ac:dyDescent="0.2">
      <c r="B53" s="42"/>
    </row>
  </sheetData>
  <mergeCells count="9">
    <mergeCell ref="B30:B31"/>
    <mergeCell ref="C30:E30"/>
    <mergeCell ref="F30:H30"/>
    <mergeCell ref="I30:I31"/>
    <mergeCell ref="B4:E4"/>
    <mergeCell ref="B5:B6"/>
    <mergeCell ref="C5:E5"/>
    <mergeCell ref="F5:H5"/>
    <mergeCell ref="I5:I6"/>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workbookViewId="0">
      <selection activeCell="M14" sqref="M14"/>
    </sheetView>
  </sheetViews>
  <sheetFormatPr defaultRowHeight="11.25" x14ac:dyDescent="0.2"/>
  <cols>
    <col min="1" max="1" width="0.85546875" style="42" customWidth="1"/>
    <col min="2" max="2" width="61" style="100" customWidth="1"/>
    <col min="3" max="3" width="9.140625" style="42"/>
    <col min="4" max="4" width="9.140625" style="124"/>
    <col min="5" max="5" width="9.140625" style="42"/>
    <col min="6" max="6" width="9.140625" style="124"/>
    <col min="7" max="7" width="9.28515625" style="42" bestFit="1" customWidth="1"/>
    <col min="8" max="8" width="4.28515625" style="124" bestFit="1" customWidth="1"/>
    <col min="9" max="16384" width="9.140625" style="42"/>
  </cols>
  <sheetData>
    <row r="2" spans="2:8" ht="12.75" x14ac:dyDescent="0.2">
      <c r="B2" s="52" t="s">
        <v>314</v>
      </c>
      <c r="C2" s="52"/>
      <c r="D2" s="52"/>
      <c r="E2" s="52"/>
      <c r="F2" s="52"/>
      <c r="G2" s="52"/>
      <c r="H2" s="52"/>
    </row>
    <row r="3" spans="2:8" ht="15" x14ac:dyDescent="0.25">
      <c r="B3" s="276" t="s">
        <v>303</v>
      </c>
      <c r="C3" s="120"/>
      <c r="D3" s="120"/>
      <c r="E3" s="1"/>
      <c r="F3" s="1"/>
      <c r="G3" s="1"/>
      <c r="H3" s="1"/>
    </row>
    <row r="4" spans="2:8" ht="30" customHeight="1" x14ac:dyDescent="0.25">
      <c r="B4" s="395" t="s">
        <v>129</v>
      </c>
      <c r="C4" s="396" t="s">
        <v>64</v>
      </c>
      <c r="D4" s="396"/>
      <c r="E4" s="367" t="s">
        <v>302</v>
      </c>
      <c r="F4" s="367"/>
      <c r="G4" s="396" t="s">
        <v>8</v>
      </c>
      <c r="H4" s="396"/>
    </row>
    <row r="5" spans="2:8" ht="13.5" x14ac:dyDescent="0.25">
      <c r="B5" s="395"/>
      <c r="C5" s="121" t="s">
        <v>21</v>
      </c>
      <c r="D5" s="75" t="s">
        <v>130</v>
      </c>
      <c r="E5" s="121" t="s">
        <v>21</v>
      </c>
      <c r="F5" s="75" t="s">
        <v>130</v>
      </c>
      <c r="G5" s="121" t="s">
        <v>21</v>
      </c>
      <c r="H5" s="75" t="s">
        <v>130</v>
      </c>
    </row>
    <row r="6" spans="2:8" ht="13.5" x14ac:dyDescent="0.25">
      <c r="B6" s="122" t="s">
        <v>131</v>
      </c>
      <c r="C6" s="27">
        <v>1205</v>
      </c>
      <c r="D6" s="72">
        <v>13.3</v>
      </c>
      <c r="E6" s="27">
        <v>858</v>
      </c>
      <c r="F6" s="72">
        <v>21.3</v>
      </c>
      <c r="G6" s="27">
        <v>2063</v>
      </c>
      <c r="H6" s="72">
        <v>15.7</v>
      </c>
    </row>
    <row r="7" spans="2:8" ht="13.5" x14ac:dyDescent="0.25">
      <c r="B7" s="122" t="s">
        <v>132</v>
      </c>
      <c r="C7" s="27">
        <v>2034</v>
      </c>
      <c r="D7" s="72">
        <v>22.4</v>
      </c>
      <c r="E7" s="27">
        <v>240</v>
      </c>
      <c r="F7" s="72">
        <v>6</v>
      </c>
      <c r="G7" s="27">
        <v>2274</v>
      </c>
      <c r="H7" s="72">
        <v>17.3</v>
      </c>
    </row>
    <row r="8" spans="2:8" ht="13.5" x14ac:dyDescent="0.25">
      <c r="B8" s="122" t="s">
        <v>133</v>
      </c>
      <c r="C8" s="27">
        <v>505</v>
      </c>
      <c r="D8" s="72">
        <v>5.6</v>
      </c>
      <c r="E8" s="27">
        <v>103</v>
      </c>
      <c r="F8" s="72">
        <v>2.6</v>
      </c>
      <c r="G8" s="27">
        <v>608</v>
      </c>
      <c r="H8" s="72">
        <v>4.5999999999999996</v>
      </c>
    </row>
    <row r="9" spans="2:8" ht="13.5" x14ac:dyDescent="0.25">
      <c r="B9" s="122" t="s">
        <v>134</v>
      </c>
      <c r="C9" s="27">
        <v>498</v>
      </c>
      <c r="D9" s="72">
        <v>5.5</v>
      </c>
      <c r="E9" s="27">
        <v>54</v>
      </c>
      <c r="F9" s="72">
        <v>1.3</v>
      </c>
      <c r="G9" s="27">
        <v>552</v>
      </c>
      <c r="H9" s="72">
        <v>4.2</v>
      </c>
    </row>
    <row r="10" spans="2:8" ht="13.5" x14ac:dyDescent="0.25">
      <c r="B10" s="122" t="s">
        <v>135</v>
      </c>
      <c r="C10" s="27">
        <v>898</v>
      </c>
      <c r="D10" s="72">
        <v>9.9</v>
      </c>
      <c r="E10" s="27">
        <v>76</v>
      </c>
      <c r="F10" s="72">
        <v>1.9</v>
      </c>
      <c r="G10" s="27">
        <v>974</v>
      </c>
      <c r="H10" s="72">
        <v>7.4</v>
      </c>
    </row>
    <row r="11" spans="2:8" ht="13.5" x14ac:dyDescent="0.25">
      <c r="B11" s="122" t="s">
        <v>136</v>
      </c>
      <c r="C11" s="27">
        <v>133</v>
      </c>
      <c r="D11" s="72">
        <v>1.5</v>
      </c>
      <c r="E11" s="46">
        <v>7</v>
      </c>
      <c r="F11" s="160">
        <v>0.2</v>
      </c>
      <c r="G11" s="27">
        <v>140</v>
      </c>
      <c r="H11" s="72">
        <v>1.1000000000000001</v>
      </c>
    </row>
    <row r="12" spans="2:8" ht="13.5" x14ac:dyDescent="0.25">
      <c r="B12" s="122" t="s">
        <v>137</v>
      </c>
      <c r="C12" s="27">
        <v>1237</v>
      </c>
      <c r="D12" s="72">
        <v>13.6</v>
      </c>
      <c r="E12" s="27">
        <v>625</v>
      </c>
      <c r="F12" s="72">
        <v>15.5</v>
      </c>
      <c r="G12" s="27">
        <v>1862</v>
      </c>
      <c r="H12" s="72">
        <v>14.2</v>
      </c>
    </row>
    <row r="13" spans="2:8" ht="13.5" x14ac:dyDescent="0.25">
      <c r="B13" s="122" t="s">
        <v>138</v>
      </c>
      <c r="C13" s="27">
        <v>1216</v>
      </c>
      <c r="D13" s="72">
        <v>13.4</v>
      </c>
      <c r="E13" s="27">
        <v>616</v>
      </c>
      <c r="F13" s="72">
        <v>15.3</v>
      </c>
      <c r="G13" s="27">
        <v>1832</v>
      </c>
      <c r="H13" s="72">
        <v>14</v>
      </c>
    </row>
    <row r="14" spans="2:8" ht="13.5" x14ac:dyDescent="0.25">
      <c r="B14" s="122" t="s">
        <v>139</v>
      </c>
      <c r="C14" s="27">
        <v>21</v>
      </c>
      <c r="D14" s="72">
        <v>0.2</v>
      </c>
      <c r="E14" s="27">
        <v>9</v>
      </c>
      <c r="F14" s="72">
        <v>0.2</v>
      </c>
      <c r="G14" s="27">
        <v>30</v>
      </c>
      <c r="H14" s="72">
        <v>0.2</v>
      </c>
    </row>
    <row r="15" spans="2:8" ht="13.5" x14ac:dyDescent="0.25">
      <c r="B15" s="122" t="s">
        <v>140</v>
      </c>
      <c r="C15" s="27">
        <v>718</v>
      </c>
      <c r="D15" s="72">
        <v>7.9</v>
      </c>
      <c r="E15" s="27">
        <v>588</v>
      </c>
      <c r="F15" s="72">
        <v>14.6</v>
      </c>
      <c r="G15" s="27">
        <v>1306</v>
      </c>
      <c r="H15" s="72">
        <v>10</v>
      </c>
    </row>
    <row r="16" spans="2:8" ht="13.5" x14ac:dyDescent="0.25">
      <c r="B16" s="122" t="s">
        <v>141</v>
      </c>
      <c r="C16" s="27">
        <v>599</v>
      </c>
      <c r="D16" s="72">
        <v>6.6</v>
      </c>
      <c r="E16" s="27">
        <v>238</v>
      </c>
      <c r="F16" s="72">
        <v>5.9</v>
      </c>
      <c r="G16" s="27">
        <v>837</v>
      </c>
      <c r="H16" s="72">
        <v>6.4</v>
      </c>
    </row>
    <row r="17" spans="2:9" ht="13.5" x14ac:dyDescent="0.25">
      <c r="B17" s="122" t="s">
        <v>142</v>
      </c>
      <c r="C17" s="27">
        <v>251</v>
      </c>
      <c r="D17" s="72">
        <v>2.8</v>
      </c>
      <c r="E17" s="27">
        <v>26</v>
      </c>
      <c r="F17" s="72">
        <v>0.6</v>
      </c>
      <c r="G17" s="27">
        <v>277</v>
      </c>
      <c r="H17" s="72">
        <v>2.1</v>
      </c>
    </row>
    <row r="18" spans="2:9" ht="13.5" x14ac:dyDescent="0.25">
      <c r="B18" s="122" t="s">
        <v>143</v>
      </c>
      <c r="C18" s="27">
        <v>168</v>
      </c>
      <c r="D18" s="72">
        <v>1.9</v>
      </c>
      <c r="E18" s="27">
        <v>125</v>
      </c>
      <c r="F18" s="72">
        <v>3.1</v>
      </c>
      <c r="G18" s="27">
        <v>293</v>
      </c>
      <c r="H18" s="72">
        <v>2.2000000000000002</v>
      </c>
    </row>
    <row r="19" spans="2:9" ht="13.5" x14ac:dyDescent="0.25">
      <c r="B19" s="122" t="s">
        <v>144</v>
      </c>
      <c r="C19" s="27">
        <v>123</v>
      </c>
      <c r="D19" s="72">
        <v>1.4</v>
      </c>
      <c r="E19" s="27">
        <v>88</v>
      </c>
      <c r="F19" s="72">
        <v>2.2000000000000002</v>
      </c>
      <c r="G19" s="27">
        <v>211</v>
      </c>
      <c r="H19" s="72">
        <v>1.6</v>
      </c>
    </row>
    <row r="20" spans="2:9" ht="13.5" x14ac:dyDescent="0.25">
      <c r="B20" s="122" t="s">
        <v>145</v>
      </c>
      <c r="C20" s="27">
        <v>679</v>
      </c>
      <c r="D20" s="72">
        <v>7.5</v>
      </c>
      <c r="E20" s="27">
        <v>9</v>
      </c>
      <c r="F20" s="72">
        <v>0.2</v>
      </c>
      <c r="G20" s="27">
        <v>688</v>
      </c>
      <c r="H20" s="72">
        <v>5.2</v>
      </c>
    </row>
    <row r="21" spans="2:9" ht="13.5" x14ac:dyDescent="0.25">
      <c r="B21" s="122" t="s">
        <v>146</v>
      </c>
      <c r="C21" s="27">
        <v>100</v>
      </c>
      <c r="D21" s="72">
        <v>1.1000000000000001</v>
      </c>
      <c r="E21" s="27">
        <v>185</v>
      </c>
      <c r="F21" s="72">
        <v>4.5999999999999996</v>
      </c>
      <c r="G21" s="27">
        <v>285</v>
      </c>
      <c r="H21" s="72">
        <v>2.2000000000000002</v>
      </c>
    </row>
    <row r="22" spans="2:9" ht="13.5" x14ac:dyDescent="0.25">
      <c r="B22" s="122" t="s">
        <v>147</v>
      </c>
      <c r="C22" s="27">
        <v>98</v>
      </c>
      <c r="D22" s="72">
        <v>1.1000000000000001</v>
      </c>
      <c r="E22" s="27">
        <v>24</v>
      </c>
      <c r="F22" s="72">
        <v>0.6</v>
      </c>
      <c r="G22" s="27">
        <v>122</v>
      </c>
      <c r="H22" s="72">
        <v>0.9</v>
      </c>
    </row>
    <row r="23" spans="2:9" ht="13.5" x14ac:dyDescent="0.25">
      <c r="B23" s="122" t="s">
        <v>148</v>
      </c>
      <c r="C23" s="27">
        <v>66</v>
      </c>
      <c r="D23" s="72">
        <v>0.7</v>
      </c>
      <c r="E23" s="27">
        <v>58</v>
      </c>
      <c r="F23" s="72">
        <v>1.4</v>
      </c>
      <c r="G23" s="27">
        <v>124</v>
      </c>
      <c r="H23" s="72">
        <v>0.9</v>
      </c>
    </row>
    <row r="24" spans="2:9" ht="13.5" x14ac:dyDescent="0.25">
      <c r="B24" s="26" t="s">
        <v>149</v>
      </c>
      <c r="C24" s="27">
        <v>45</v>
      </c>
      <c r="D24" s="72">
        <v>0.5</v>
      </c>
      <c r="E24" s="27">
        <v>47</v>
      </c>
      <c r="F24" s="72">
        <v>1.2</v>
      </c>
      <c r="G24" s="27">
        <v>92</v>
      </c>
      <c r="H24" s="72">
        <v>0.7</v>
      </c>
    </row>
    <row r="25" spans="2:9" ht="13.5" x14ac:dyDescent="0.25">
      <c r="B25" s="122" t="s">
        <v>150</v>
      </c>
      <c r="C25" s="27">
        <v>374</v>
      </c>
      <c r="D25" s="72">
        <v>4.0999999999999996</v>
      </c>
      <c r="E25" s="27">
        <v>232</v>
      </c>
      <c r="F25" s="72">
        <v>5.8</v>
      </c>
      <c r="G25" s="27">
        <v>606</v>
      </c>
      <c r="H25" s="72">
        <v>4.5999999999999996</v>
      </c>
    </row>
    <row r="26" spans="2:9" ht="13.5" x14ac:dyDescent="0.25">
      <c r="B26" s="122" t="s">
        <v>151</v>
      </c>
      <c r="C26" s="27">
        <v>221</v>
      </c>
      <c r="D26" s="72">
        <v>2.4</v>
      </c>
      <c r="E26" s="27">
        <v>145</v>
      </c>
      <c r="F26" s="72">
        <v>3.6</v>
      </c>
      <c r="G26" s="27">
        <v>366</v>
      </c>
      <c r="H26" s="72">
        <v>2.8</v>
      </c>
    </row>
    <row r="27" spans="2:9" ht="13.5" x14ac:dyDescent="0.25">
      <c r="B27" s="122" t="s">
        <v>152</v>
      </c>
      <c r="C27" s="27">
        <v>458</v>
      </c>
      <c r="D27" s="72">
        <v>5</v>
      </c>
      <c r="E27" s="27">
        <v>26</v>
      </c>
      <c r="F27" s="72">
        <v>0.6</v>
      </c>
      <c r="G27" s="27">
        <v>484</v>
      </c>
      <c r="H27" s="72">
        <v>3.7</v>
      </c>
    </row>
    <row r="28" spans="2:9" ht="13.5" x14ac:dyDescent="0.25">
      <c r="B28" s="128" t="s">
        <v>304</v>
      </c>
      <c r="C28" s="299">
        <v>8376</v>
      </c>
      <c r="D28" s="300">
        <v>92.3</v>
      </c>
      <c r="E28" s="299">
        <v>3514</v>
      </c>
      <c r="F28" s="300">
        <v>87.2</v>
      </c>
      <c r="G28" s="299">
        <v>11890</v>
      </c>
      <c r="H28" s="300">
        <v>90.7</v>
      </c>
    </row>
    <row r="29" spans="2:9" ht="13.5" x14ac:dyDescent="0.25">
      <c r="B29" s="128" t="s">
        <v>153</v>
      </c>
      <c r="C29" s="299">
        <v>703</v>
      </c>
      <c r="D29" s="300">
        <v>7.7</v>
      </c>
      <c r="E29" s="299">
        <v>515</v>
      </c>
      <c r="F29" s="300">
        <v>12.8</v>
      </c>
      <c r="G29" s="299">
        <v>1218</v>
      </c>
      <c r="H29" s="300">
        <v>9.3000000000000007</v>
      </c>
    </row>
    <row r="30" spans="2:9" ht="13.5" x14ac:dyDescent="0.25">
      <c r="B30" s="16" t="s">
        <v>154</v>
      </c>
      <c r="C30" s="33">
        <v>9079</v>
      </c>
      <c r="D30" s="17">
        <v>100</v>
      </c>
      <c r="E30" s="33">
        <v>4029</v>
      </c>
      <c r="F30" s="17">
        <v>100</v>
      </c>
      <c r="G30" s="33">
        <v>13108</v>
      </c>
      <c r="H30" s="17">
        <v>100</v>
      </c>
      <c r="I30" s="118"/>
    </row>
    <row r="31" spans="2:9" ht="30.75" customHeight="1" x14ac:dyDescent="0.2">
      <c r="B31" s="393" t="s">
        <v>305</v>
      </c>
      <c r="C31" s="393"/>
      <c r="D31" s="393"/>
      <c r="E31" s="393"/>
      <c r="F31" s="393"/>
      <c r="G31" s="393"/>
      <c r="H31" s="393"/>
      <c r="I31" s="302"/>
    </row>
    <row r="32" spans="2:9" ht="64.5" customHeight="1" x14ac:dyDescent="0.2">
      <c r="B32" s="394" t="s">
        <v>306</v>
      </c>
      <c r="C32" s="394"/>
      <c r="D32" s="394"/>
      <c r="E32" s="394"/>
      <c r="F32" s="394"/>
      <c r="G32" s="394"/>
      <c r="H32" s="394"/>
      <c r="I32" s="301"/>
    </row>
  </sheetData>
  <mergeCells count="6">
    <mergeCell ref="B31:H31"/>
    <mergeCell ref="B32:H32"/>
    <mergeCell ref="B4:B5"/>
    <mergeCell ref="C4:D4"/>
    <mergeCell ref="E4:F4"/>
    <mergeCell ref="G4:H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showGridLines="0" workbookViewId="0">
      <selection activeCell="P10" sqref="P10"/>
    </sheetView>
  </sheetViews>
  <sheetFormatPr defaultRowHeight="15" x14ac:dyDescent="0.25"/>
  <cols>
    <col min="1" max="1" width="0.85546875" style="1" customWidth="1"/>
    <col min="2" max="2" width="12.85546875" style="1" customWidth="1"/>
    <col min="3" max="16384" width="9.140625" style="1"/>
  </cols>
  <sheetData>
    <row r="2" spans="2:10" x14ac:dyDescent="0.25">
      <c r="B2" s="125" t="s">
        <v>323</v>
      </c>
    </row>
    <row r="3" spans="2:10" x14ac:dyDescent="0.25">
      <c r="B3" s="104" t="s">
        <v>224</v>
      </c>
    </row>
    <row r="4" spans="2:10" ht="15.75" customHeight="1" x14ac:dyDescent="0.25">
      <c r="B4" s="368" t="s">
        <v>35</v>
      </c>
      <c r="C4" s="371" t="s">
        <v>71</v>
      </c>
      <c r="D4" s="371"/>
      <c r="E4" s="371"/>
      <c r="F4" s="371"/>
      <c r="G4" s="370" t="s">
        <v>37</v>
      </c>
      <c r="H4" s="370"/>
      <c r="I4" s="370"/>
      <c r="J4" s="370"/>
    </row>
    <row r="5" spans="2:10" ht="27" x14ac:dyDescent="0.25">
      <c r="B5" s="397"/>
      <c r="C5" s="205" t="s">
        <v>162</v>
      </c>
      <c r="D5" s="205" t="s">
        <v>163</v>
      </c>
      <c r="E5" s="205" t="s">
        <v>164</v>
      </c>
      <c r="F5" s="204" t="s">
        <v>8</v>
      </c>
      <c r="G5" s="205" t="s">
        <v>162</v>
      </c>
      <c r="H5" s="205" t="s">
        <v>163</v>
      </c>
      <c r="I5" s="205" t="s">
        <v>164</v>
      </c>
      <c r="J5" s="204" t="s">
        <v>8</v>
      </c>
    </row>
    <row r="6" spans="2:10" ht="15.75" customHeight="1" x14ac:dyDescent="0.25">
      <c r="B6" s="369"/>
      <c r="C6" s="398" t="s">
        <v>225</v>
      </c>
      <c r="D6" s="398"/>
      <c r="E6" s="398"/>
      <c r="F6" s="398"/>
      <c r="G6" s="398"/>
      <c r="H6" s="398"/>
      <c r="I6" s="398"/>
      <c r="J6" s="398"/>
    </row>
    <row r="7" spans="2:10" ht="15" customHeight="1" x14ac:dyDescent="0.25">
      <c r="B7" s="122" t="s">
        <v>226</v>
      </c>
      <c r="C7" s="37" t="s">
        <v>27</v>
      </c>
      <c r="D7" s="61">
        <v>1</v>
      </c>
      <c r="E7" s="37">
        <v>3</v>
      </c>
      <c r="F7" s="61">
        <v>4</v>
      </c>
      <c r="G7" s="37">
        <v>57</v>
      </c>
      <c r="H7" s="61">
        <v>624</v>
      </c>
      <c r="I7" s="37">
        <v>142</v>
      </c>
      <c r="J7" s="61">
        <v>823</v>
      </c>
    </row>
    <row r="8" spans="2:10" ht="15" customHeight="1" x14ac:dyDescent="0.25">
      <c r="B8" s="122" t="s">
        <v>227</v>
      </c>
      <c r="C8" s="27">
        <v>33</v>
      </c>
      <c r="D8" s="61">
        <v>11</v>
      </c>
      <c r="E8" s="37">
        <v>3</v>
      </c>
      <c r="F8" s="61">
        <v>47</v>
      </c>
      <c r="G8" s="37">
        <v>2751</v>
      </c>
      <c r="H8" s="61">
        <v>1290</v>
      </c>
      <c r="I8" s="37">
        <v>262</v>
      </c>
      <c r="J8" s="61">
        <v>4303</v>
      </c>
    </row>
    <row r="9" spans="2:10" ht="15" customHeight="1" x14ac:dyDescent="0.25">
      <c r="B9" s="122" t="s">
        <v>228</v>
      </c>
      <c r="C9" s="27">
        <v>28</v>
      </c>
      <c r="D9" s="61">
        <v>2</v>
      </c>
      <c r="E9" s="37">
        <v>6</v>
      </c>
      <c r="F9" s="61">
        <v>36</v>
      </c>
      <c r="G9" s="37">
        <v>2923</v>
      </c>
      <c r="H9" s="61">
        <v>735</v>
      </c>
      <c r="I9" s="37">
        <v>242</v>
      </c>
      <c r="J9" s="61">
        <v>3900</v>
      </c>
    </row>
    <row r="10" spans="2:10" ht="15" customHeight="1" x14ac:dyDescent="0.25">
      <c r="B10" s="122" t="s">
        <v>229</v>
      </c>
      <c r="C10" s="27">
        <v>57</v>
      </c>
      <c r="D10" s="255">
        <v>6</v>
      </c>
      <c r="E10" s="37">
        <v>7</v>
      </c>
      <c r="F10" s="61">
        <v>70</v>
      </c>
      <c r="G10" s="37">
        <v>3254</v>
      </c>
      <c r="H10" s="61">
        <v>721</v>
      </c>
      <c r="I10" s="37">
        <v>419</v>
      </c>
      <c r="J10" s="61">
        <v>4394</v>
      </c>
    </row>
    <row r="11" spans="2:10" ht="15" customHeight="1" x14ac:dyDescent="0.25">
      <c r="B11" s="122" t="s">
        <v>230</v>
      </c>
      <c r="C11" s="27">
        <v>54</v>
      </c>
      <c r="D11" s="61">
        <v>8</v>
      </c>
      <c r="E11" s="37">
        <v>30</v>
      </c>
      <c r="F11" s="61">
        <v>92</v>
      </c>
      <c r="G11" s="37">
        <v>1239</v>
      </c>
      <c r="H11" s="61">
        <v>424</v>
      </c>
      <c r="I11" s="37">
        <v>495</v>
      </c>
      <c r="J11" s="61">
        <v>2158</v>
      </c>
    </row>
    <row r="12" spans="2:10" x14ac:dyDescent="0.25">
      <c r="B12" s="122" t="s">
        <v>231</v>
      </c>
      <c r="C12" s="37">
        <v>2</v>
      </c>
      <c r="D12" s="61" t="s">
        <v>27</v>
      </c>
      <c r="E12" s="37" t="s">
        <v>27</v>
      </c>
      <c r="F12" s="61">
        <v>2</v>
      </c>
      <c r="G12" s="37">
        <v>75</v>
      </c>
      <c r="H12" s="61">
        <v>85</v>
      </c>
      <c r="I12" s="37">
        <v>6</v>
      </c>
      <c r="J12" s="61">
        <v>166</v>
      </c>
    </row>
    <row r="13" spans="2:10" x14ac:dyDescent="0.25">
      <c r="B13" s="16" t="s">
        <v>232</v>
      </c>
      <c r="C13" s="94">
        <v>174</v>
      </c>
      <c r="D13" s="33">
        <v>28</v>
      </c>
      <c r="E13" s="94">
        <v>49</v>
      </c>
      <c r="F13" s="94">
        <v>251</v>
      </c>
      <c r="G13" s="94">
        <v>10299</v>
      </c>
      <c r="H13" s="94">
        <v>3879</v>
      </c>
      <c r="I13" s="33">
        <v>1566</v>
      </c>
      <c r="J13" s="94">
        <v>15744</v>
      </c>
    </row>
    <row r="14" spans="2:10" ht="15" customHeight="1" x14ac:dyDescent="0.25">
      <c r="B14" s="126"/>
      <c r="C14" s="398" t="s">
        <v>233</v>
      </c>
      <c r="D14" s="398"/>
      <c r="E14" s="398"/>
      <c r="F14" s="398"/>
      <c r="G14" s="398"/>
      <c r="H14" s="398"/>
      <c r="I14" s="398"/>
      <c r="J14" s="398"/>
    </row>
    <row r="15" spans="2:10" x14ac:dyDescent="0.25">
      <c r="B15" s="122" t="s">
        <v>226</v>
      </c>
      <c r="C15" s="92" t="s">
        <v>27</v>
      </c>
      <c r="D15" s="93">
        <v>3.5714285714285712</v>
      </c>
      <c r="E15" s="92">
        <v>6.1224489795918364</v>
      </c>
      <c r="F15" s="103">
        <v>1.593625498007968</v>
      </c>
      <c r="G15" s="92">
        <v>0.55345179143606171</v>
      </c>
      <c r="H15" s="93">
        <v>16.086620262954369</v>
      </c>
      <c r="I15" s="92">
        <v>9.0676883780332069</v>
      </c>
      <c r="J15" s="93">
        <v>5.227388211382114</v>
      </c>
    </row>
    <row r="16" spans="2:10" x14ac:dyDescent="0.25">
      <c r="B16" s="122" t="s">
        <v>227</v>
      </c>
      <c r="C16" s="92">
        <v>18.96551724137931</v>
      </c>
      <c r="D16" s="93">
        <v>39.285714285714285</v>
      </c>
      <c r="E16" s="92">
        <v>6.1224489795918364</v>
      </c>
      <c r="F16" s="103">
        <v>18.725099601593627</v>
      </c>
      <c r="G16" s="92">
        <v>26.711331197203613</v>
      </c>
      <c r="H16" s="93">
        <v>33.255993812838355</v>
      </c>
      <c r="I16" s="92">
        <v>16.73052362707535</v>
      </c>
      <c r="J16" s="93">
        <v>27.331046747967481</v>
      </c>
    </row>
    <row r="17" spans="2:10" x14ac:dyDescent="0.25">
      <c r="B17" s="122" t="s">
        <v>228</v>
      </c>
      <c r="C17" s="92">
        <v>16.091954022988507</v>
      </c>
      <c r="D17" s="93">
        <v>7.1428571428571423</v>
      </c>
      <c r="E17" s="92">
        <v>12.244897959183673</v>
      </c>
      <c r="F17" s="103">
        <v>14.342629482071715</v>
      </c>
      <c r="G17" s="92">
        <v>28.381396252063308</v>
      </c>
      <c r="H17" s="93">
        <v>18.948182521268368</v>
      </c>
      <c r="I17" s="92">
        <v>15.453384418901662</v>
      </c>
      <c r="J17" s="93">
        <v>24.771341463414632</v>
      </c>
    </row>
    <row r="18" spans="2:10" x14ac:dyDescent="0.25">
      <c r="B18" s="122" t="s">
        <v>229</v>
      </c>
      <c r="C18" s="92">
        <v>32.758620689655174</v>
      </c>
      <c r="D18" s="93">
        <v>21.428571428571427</v>
      </c>
      <c r="E18" s="92">
        <v>14.285714285714285</v>
      </c>
      <c r="F18" s="103">
        <v>27.888446215139439</v>
      </c>
      <c r="G18" s="92">
        <v>31.595300514613069</v>
      </c>
      <c r="H18" s="93">
        <v>18.587264758958494</v>
      </c>
      <c r="I18" s="92">
        <v>26.756066411238827</v>
      </c>
      <c r="J18" s="93">
        <v>27.909044715447155</v>
      </c>
    </row>
    <row r="19" spans="2:10" x14ac:dyDescent="0.25">
      <c r="B19" s="122" t="s">
        <v>230</v>
      </c>
      <c r="C19" s="92">
        <v>31.03448275862069</v>
      </c>
      <c r="D19" s="93">
        <v>28.571428571428569</v>
      </c>
      <c r="E19" s="92">
        <v>61.224489795918366</v>
      </c>
      <c r="F19" s="103">
        <v>36.65338645418327</v>
      </c>
      <c r="G19" s="92">
        <v>12.030294203320711</v>
      </c>
      <c r="H19" s="93">
        <v>10.930652229956173</v>
      </c>
      <c r="I19" s="92">
        <v>31.609195402298852</v>
      </c>
      <c r="J19" s="93">
        <v>13.706808943089429</v>
      </c>
    </row>
    <row r="20" spans="2:10" x14ac:dyDescent="0.25">
      <c r="B20" s="122" t="s">
        <v>231</v>
      </c>
      <c r="C20" s="92">
        <v>1.1494252873563218</v>
      </c>
      <c r="D20" s="92" t="s">
        <v>27</v>
      </c>
      <c r="E20" s="92" t="s">
        <v>27</v>
      </c>
      <c r="F20" s="103">
        <v>0.79681274900398402</v>
      </c>
      <c r="G20" s="92">
        <v>0.72822604136323921</v>
      </c>
      <c r="H20" s="93">
        <v>2.191286414024233</v>
      </c>
      <c r="I20" s="92">
        <v>0.38314176245210724</v>
      </c>
      <c r="J20" s="93">
        <v>1.0543699186991871</v>
      </c>
    </row>
    <row r="21" spans="2:10" x14ac:dyDescent="0.25">
      <c r="B21" s="16" t="s">
        <v>232</v>
      </c>
      <c r="C21" s="102">
        <v>100</v>
      </c>
      <c r="D21" s="17">
        <v>100</v>
      </c>
      <c r="E21" s="102">
        <v>100</v>
      </c>
      <c r="F21" s="102">
        <v>100</v>
      </c>
      <c r="G21" s="102">
        <v>100</v>
      </c>
      <c r="H21" s="102">
        <v>100</v>
      </c>
      <c r="I21" s="17">
        <v>100</v>
      </c>
      <c r="J21" s="102">
        <v>100</v>
      </c>
    </row>
    <row r="22" spans="2:10" ht="15.75" x14ac:dyDescent="0.25">
      <c r="B22" s="206"/>
      <c r="C22" s="206"/>
      <c r="D22" s="206"/>
      <c r="E22" s="206"/>
      <c r="F22" s="206"/>
      <c r="G22" s="206"/>
      <c r="H22" s="206"/>
      <c r="I22" s="206"/>
      <c r="J22" s="206"/>
    </row>
    <row r="23" spans="2:10" ht="15.75" x14ac:dyDescent="0.25">
      <c r="B23" s="206"/>
      <c r="C23" s="206"/>
      <c r="D23" s="206"/>
      <c r="E23" s="206"/>
      <c r="F23" s="206"/>
      <c r="G23" s="206"/>
      <c r="H23" s="206"/>
      <c r="I23" s="206"/>
      <c r="J23" s="206"/>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B21" sqref="B21"/>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25" t="s">
        <v>322</v>
      </c>
      <c r="C2" s="9"/>
      <c r="D2" s="9"/>
      <c r="E2" s="7"/>
      <c r="F2" s="7"/>
      <c r="G2" s="7"/>
    </row>
    <row r="3" spans="2:7" x14ac:dyDescent="0.25">
      <c r="B3" s="104" t="s">
        <v>155</v>
      </c>
      <c r="E3" s="7"/>
      <c r="F3" s="7"/>
      <c r="G3" s="7"/>
    </row>
    <row r="4" spans="2:7" x14ac:dyDescent="0.25">
      <c r="B4" s="364" t="s">
        <v>156</v>
      </c>
      <c r="C4" s="337" t="s">
        <v>71</v>
      </c>
      <c r="D4" s="337"/>
      <c r="E4" s="338" t="s">
        <v>37</v>
      </c>
      <c r="F4" s="338"/>
      <c r="G4" s="400" t="s">
        <v>157</v>
      </c>
    </row>
    <row r="5" spans="2:7" ht="27" x14ac:dyDescent="0.25">
      <c r="B5" s="399"/>
      <c r="C5" s="10" t="s">
        <v>21</v>
      </c>
      <c r="D5" s="10" t="s">
        <v>158</v>
      </c>
      <c r="E5" s="10" t="s">
        <v>159</v>
      </c>
      <c r="F5" s="10" t="s">
        <v>160</v>
      </c>
      <c r="G5" s="401"/>
    </row>
    <row r="6" spans="2:7" x14ac:dyDescent="0.25">
      <c r="B6" s="126"/>
      <c r="C6" s="398" t="s">
        <v>161</v>
      </c>
      <c r="D6" s="398"/>
      <c r="E6" s="398"/>
      <c r="F6" s="398"/>
      <c r="G6" s="126"/>
    </row>
    <row r="7" spans="2:7" x14ac:dyDescent="0.25">
      <c r="B7" s="122" t="s">
        <v>162</v>
      </c>
      <c r="C7" s="127">
        <v>153</v>
      </c>
      <c r="D7" s="93">
        <v>79.6875</v>
      </c>
      <c r="E7" s="37">
        <v>7137</v>
      </c>
      <c r="F7" s="93">
        <v>76.380565068493155</v>
      </c>
      <c r="G7" s="92">
        <v>2.0987654320987654</v>
      </c>
    </row>
    <row r="8" spans="2:7" x14ac:dyDescent="0.25">
      <c r="B8" s="122" t="s">
        <v>163</v>
      </c>
      <c r="C8" s="127">
        <v>12</v>
      </c>
      <c r="D8" s="93">
        <v>6.25</v>
      </c>
      <c r="E8" s="37">
        <v>1508</v>
      </c>
      <c r="F8" s="93">
        <v>16.138698630136986</v>
      </c>
      <c r="G8" s="92">
        <v>0.78947368421052633</v>
      </c>
    </row>
    <row r="9" spans="2:7" x14ac:dyDescent="0.25">
      <c r="B9" s="122" t="s">
        <v>164</v>
      </c>
      <c r="C9" s="127">
        <v>27</v>
      </c>
      <c r="D9" s="93">
        <v>14.0625</v>
      </c>
      <c r="E9" s="37">
        <v>699</v>
      </c>
      <c r="F9" s="93">
        <v>7.4807363013698627</v>
      </c>
      <c r="G9" s="92">
        <v>3.71900826446281</v>
      </c>
    </row>
    <row r="10" spans="2:7" x14ac:dyDescent="0.25">
      <c r="B10" s="128" t="s">
        <v>165</v>
      </c>
      <c r="C10" s="129">
        <v>192</v>
      </c>
      <c r="D10" s="130">
        <v>100</v>
      </c>
      <c r="E10" s="131">
        <v>9344</v>
      </c>
      <c r="F10" s="130">
        <v>100</v>
      </c>
      <c r="G10" s="132">
        <v>2.0134228187919461</v>
      </c>
    </row>
    <row r="11" spans="2:7" x14ac:dyDescent="0.25">
      <c r="B11" s="126"/>
      <c r="C11" s="398" t="s">
        <v>166</v>
      </c>
      <c r="D11" s="398"/>
      <c r="E11" s="398"/>
      <c r="F11" s="398"/>
      <c r="G11" s="133"/>
    </row>
    <row r="12" spans="2:7" x14ac:dyDescent="0.25">
      <c r="B12" s="122" t="s">
        <v>162</v>
      </c>
      <c r="C12" s="127">
        <v>21</v>
      </c>
      <c r="D12" s="93">
        <v>35.593220338983052</v>
      </c>
      <c r="E12" s="37">
        <v>3162</v>
      </c>
      <c r="F12" s="93">
        <v>49.40625</v>
      </c>
      <c r="G12" s="92">
        <v>0.65975494816211122</v>
      </c>
    </row>
    <row r="13" spans="2:7" x14ac:dyDescent="0.25">
      <c r="B13" s="122" t="s">
        <v>163</v>
      </c>
      <c r="C13" s="127">
        <v>16</v>
      </c>
      <c r="D13" s="93">
        <v>27.118644067796609</v>
      </c>
      <c r="E13" s="37">
        <v>2371</v>
      </c>
      <c r="F13" s="93">
        <v>37.046875</v>
      </c>
      <c r="G13" s="92">
        <v>0.67029744449099282</v>
      </c>
    </row>
    <row r="14" spans="2:7" x14ac:dyDescent="0.25">
      <c r="B14" s="122" t="s">
        <v>164</v>
      </c>
      <c r="C14" s="127">
        <v>22</v>
      </c>
      <c r="D14" s="93">
        <v>37.288135593220339</v>
      </c>
      <c r="E14" s="37">
        <v>867</v>
      </c>
      <c r="F14" s="93">
        <v>13.546875</v>
      </c>
      <c r="G14" s="92">
        <v>2.4746906636670416</v>
      </c>
    </row>
    <row r="15" spans="2:7" x14ac:dyDescent="0.25">
      <c r="B15" s="128" t="s">
        <v>167</v>
      </c>
      <c r="C15" s="129">
        <v>59</v>
      </c>
      <c r="D15" s="130">
        <v>100</v>
      </c>
      <c r="E15" s="131">
        <v>6400</v>
      </c>
      <c r="F15" s="130">
        <v>100</v>
      </c>
      <c r="G15" s="132">
        <v>0.91345409506115494</v>
      </c>
    </row>
    <row r="16" spans="2:7" x14ac:dyDescent="0.25">
      <c r="B16" s="126"/>
      <c r="C16" s="398" t="s">
        <v>168</v>
      </c>
      <c r="D16" s="398"/>
      <c r="E16" s="398"/>
      <c r="F16" s="398"/>
      <c r="G16" s="133"/>
    </row>
    <row r="17" spans="2:7" x14ac:dyDescent="0.25">
      <c r="B17" s="122" t="s">
        <v>162</v>
      </c>
      <c r="C17" s="127">
        <v>174</v>
      </c>
      <c r="D17" s="93">
        <v>69.322709163346616</v>
      </c>
      <c r="E17" s="37">
        <v>10299</v>
      </c>
      <c r="F17" s="93">
        <v>65.415396341463421</v>
      </c>
      <c r="G17" s="92">
        <v>1.6614150673159553</v>
      </c>
    </row>
    <row r="18" spans="2:7" x14ac:dyDescent="0.25">
      <c r="B18" s="122" t="s">
        <v>163</v>
      </c>
      <c r="C18" s="127">
        <v>28</v>
      </c>
      <c r="D18" s="93">
        <v>11.155378486055776</v>
      </c>
      <c r="E18" s="37">
        <v>3879</v>
      </c>
      <c r="F18" s="93">
        <v>24.63795731707317</v>
      </c>
      <c r="G18" s="92">
        <v>0.71666240081904276</v>
      </c>
    </row>
    <row r="19" spans="2:7" x14ac:dyDescent="0.25">
      <c r="B19" s="122" t="s">
        <v>164</v>
      </c>
      <c r="C19" s="127">
        <v>49</v>
      </c>
      <c r="D19" s="93">
        <v>19.52191235059761</v>
      </c>
      <c r="E19" s="37">
        <v>1566</v>
      </c>
      <c r="F19" s="93">
        <v>9.9466463414634152</v>
      </c>
      <c r="G19" s="92">
        <v>3.0340557275541795</v>
      </c>
    </row>
    <row r="20" spans="2:7" x14ac:dyDescent="0.25">
      <c r="B20" s="16" t="s">
        <v>8</v>
      </c>
      <c r="C20" s="134">
        <v>251</v>
      </c>
      <c r="D20" s="17">
        <v>100</v>
      </c>
      <c r="E20" s="94">
        <v>15744</v>
      </c>
      <c r="F20" s="102">
        <v>100</v>
      </c>
      <c r="G20" s="102">
        <v>1.5692403876211316</v>
      </c>
    </row>
    <row r="21" spans="2:7" ht="11.25" customHeight="1" x14ac:dyDescent="0.25">
      <c r="B21" s="303" t="s">
        <v>169</v>
      </c>
      <c r="C21" s="304"/>
      <c r="D21" s="304"/>
      <c r="E21" s="304"/>
      <c r="F21" s="304"/>
      <c r="G21" s="304"/>
    </row>
  </sheetData>
  <mergeCells count="7">
    <mergeCell ref="G4:G5"/>
    <mergeCell ref="C6:F6"/>
    <mergeCell ref="C11:F11"/>
    <mergeCell ref="C16:F16"/>
    <mergeCell ref="B4:B5"/>
    <mergeCell ref="C4:D4"/>
    <mergeCell ref="E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9"/>
  <sheetViews>
    <sheetView showGridLines="0" workbookViewId="0">
      <selection activeCell="B27" sqref="B27"/>
    </sheetView>
  </sheetViews>
  <sheetFormatPr defaultRowHeight="15" x14ac:dyDescent="0.25"/>
  <cols>
    <col min="1" max="1" width="0.85546875" style="1" customWidth="1"/>
    <col min="2" max="2" width="24.7109375" style="1" customWidth="1"/>
    <col min="3" max="7" width="9.140625" style="1"/>
    <col min="8" max="8" width="8.85546875" style="1" customWidth="1"/>
    <col min="9" max="11" width="9.140625" style="1"/>
    <col min="12" max="12" width="9.5703125" style="1" bestFit="1" customWidth="1"/>
    <col min="13" max="16384" width="9.140625" style="1"/>
  </cols>
  <sheetData>
    <row r="2" spans="2:10" x14ac:dyDescent="0.25">
      <c r="B2" s="305" t="s">
        <v>321</v>
      </c>
    </row>
    <row r="3" spans="2:10" x14ac:dyDescent="0.25">
      <c r="B3" s="298" t="s">
        <v>195</v>
      </c>
    </row>
    <row r="4" spans="2:10" x14ac:dyDescent="0.25">
      <c r="B4" s="138" t="s">
        <v>194</v>
      </c>
      <c r="C4" s="357" t="s">
        <v>70</v>
      </c>
      <c r="D4" s="357" t="s">
        <v>71</v>
      </c>
      <c r="E4" s="357" t="s">
        <v>37</v>
      </c>
      <c r="F4" s="357" t="s">
        <v>193</v>
      </c>
      <c r="G4" s="357" t="s">
        <v>192</v>
      </c>
      <c r="H4" s="357" t="s">
        <v>191</v>
      </c>
      <c r="I4" s="357" t="s">
        <v>95</v>
      </c>
      <c r="J4" s="357" t="s">
        <v>96</v>
      </c>
    </row>
    <row r="5" spans="2:10" x14ac:dyDescent="0.25">
      <c r="B5" s="88" t="s">
        <v>190</v>
      </c>
      <c r="C5" s="357"/>
      <c r="D5" s="357"/>
      <c r="E5" s="357"/>
      <c r="F5" s="357"/>
      <c r="G5" s="357"/>
      <c r="H5" s="357"/>
      <c r="I5" s="357"/>
      <c r="J5" s="357"/>
    </row>
    <row r="6" spans="2:10" x14ac:dyDescent="0.25">
      <c r="B6" s="162" t="s">
        <v>189</v>
      </c>
      <c r="C6" s="46">
        <v>81</v>
      </c>
      <c r="D6" s="123">
        <v>1</v>
      </c>
      <c r="E6" s="46">
        <v>126</v>
      </c>
      <c r="F6" s="160">
        <v>2.1946461471767602</v>
      </c>
      <c r="G6" s="163">
        <v>2.7094396878725502</v>
      </c>
      <c r="H6" s="160">
        <v>341.38940067194102</v>
      </c>
      <c r="I6" s="163">
        <v>1.2345679012345701</v>
      </c>
      <c r="J6" s="160">
        <v>155.555555555556</v>
      </c>
    </row>
    <row r="7" spans="2:10" x14ac:dyDescent="0.25">
      <c r="B7" s="162" t="s">
        <v>188</v>
      </c>
      <c r="C7" s="46">
        <v>159</v>
      </c>
      <c r="D7" s="123">
        <v>1</v>
      </c>
      <c r="E7" s="46">
        <v>256</v>
      </c>
      <c r="F7" s="160">
        <v>3.2029652609207999</v>
      </c>
      <c r="G7" s="163">
        <v>2.0144435603275501</v>
      </c>
      <c r="H7" s="160">
        <v>515.69755144385203</v>
      </c>
      <c r="I7" s="163">
        <v>0.62893081761006298</v>
      </c>
      <c r="J7" s="160">
        <v>161.00628930817601</v>
      </c>
    </row>
    <row r="8" spans="2:10" x14ac:dyDescent="0.25">
      <c r="B8" s="162" t="s">
        <v>187</v>
      </c>
      <c r="C8" s="46">
        <v>65</v>
      </c>
      <c r="D8" s="123" t="s">
        <v>27</v>
      </c>
      <c r="E8" s="46">
        <v>82</v>
      </c>
      <c r="F8" s="160">
        <v>1.7266110609360901</v>
      </c>
      <c r="G8" s="163" t="s">
        <v>27</v>
      </c>
      <c r="H8" s="160">
        <v>217.81862614886001</v>
      </c>
      <c r="I8" s="163" t="s">
        <v>27</v>
      </c>
      <c r="J8" s="160">
        <v>126.153846153846</v>
      </c>
    </row>
    <row r="9" spans="2:10" x14ac:dyDescent="0.25">
      <c r="B9" s="162" t="s">
        <v>186</v>
      </c>
      <c r="C9" s="46">
        <v>166</v>
      </c>
      <c r="D9" s="123">
        <v>6</v>
      </c>
      <c r="E9" s="46">
        <v>243</v>
      </c>
      <c r="F9" s="160">
        <v>2.89296886572965</v>
      </c>
      <c r="G9" s="163">
        <v>10.456513972516801</v>
      </c>
      <c r="H9" s="160">
        <v>423.48881588693001</v>
      </c>
      <c r="I9" s="163">
        <v>3.6144578313253</v>
      </c>
      <c r="J9" s="160">
        <v>146.38554216867499</v>
      </c>
    </row>
    <row r="10" spans="2:10" x14ac:dyDescent="0.25">
      <c r="B10" s="162" t="s">
        <v>185</v>
      </c>
      <c r="C10" s="46">
        <v>147</v>
      </c>
      <c r="D10" s="123">
        <v>1</v>
      </c>
      <c r="E10" s="46">
        <v>218</v>
      </c>
      <c r="F10" s="160">
        <v>3.0877487790789302</v>
      </c>
      <c r="G10" s="163">
        <v>2.1005093735230802</v>
      </c>
      <c r="H10" s="160">
        <v>457.91104342803101</v>
      </c>
      <c r="I10" s="163">
        <v>0.68027210884353695</v>
      </c>
      <c r="J10" s="160">
        <v>148.299319727891</v>
      </c>
    </row>
    <row r="11" spans="2:10" x14ac:dyDescent="0.25">
      <c r="B11" s="162" t="s">
        <v>184</v>
      </c>
      <c r="C11" s="46">
        <v>92</v>
      </c>
      <c r="D11" s="123">
        <v>3</v>
      </c>
      <c r="E11" s="46">
        <v>137</v>
      </c>
      <c r="F11" s="160">
        <v>2.5532151083728798</v>
      </c>
      <c r="G11" s="163">
        <v>8.3257014403463501</v>
      </c>
      <c r="H11" s="160">
        <v>380.20703244248301</v>
      </c>
      <c r="I11" s="163">
        <v>3.2608695652173898</v>
      </c>
      <c r="J11" s="160">
        <v>148.91304347826099</v>
      </c>
    </row>
    <row r="12" spans="2:10" x14ac:dyDescent="0.25">
      <c r="B12" s="162" t="s">
        <v>183</v>
      </c>
      <c r="C12" s="46">
        <v>194</v>
      </c>
      <c r="D12" s="123">
        <v>3</v>
      </c>
      <c r="E12" s="46">
        <v>272</v>
      </c>
      <c r="F12" s="160">
        <v>3.99296086280886</v>
      </c>
      <c r="G12" s="163">
        <v>6.1746817466116397</v>
      </c>
      <c r="H12" s="160">
        <v>559.83781169278905</v>
      </c>
      <c r="I12" s="163">
        <v>1.5463917525773201</v>
      </c>
      <c r="J12" s="160">
        <v>140.20618556701001</v>
      </c>
    </row>
    <row r="13" spans="2:10" x14ac:dyDescent="0.25">
      <c r="B13" s="162" t="s">
        <v>182</v>
      </c>
      <c r="C13" s="46">
        <v>126</v>
      </c>
      <c r="D13" s="123" t="s">
        <v>27</v>
      </c>
      <c r="E13" s="46">
        <v>191</v>
      </c>
      <c r="F13" s="160">
        <v>2.6746197688364299</v>
      </c>
      <c r="G13" s="163" t="s">
        <v>27</v>
      </c>
      <c r="H13" s="160">
        <v>405.43839352996702</v>
      </c>
      <c r="I13" s="163" t="s">
        <v>27</v>
      </c>
      <c r="J13" s="160">
        <v>151.58730158730199</v>
      </c>
    </row>
    <row r="14" spans="2:10" x14ac:dyDescent="0.25">
      <c r="B14" s="158" t="s">
        <v>9</v>
      </c>
      <c r="C14" s="156">
        <v>2997</v>
      </c>
      <c r="D14" s="135">
        <v>33</v>
      </c>
      <c r="E14" s="156">
        <v>4445</v>
      </c>
      <c r="F14" s="155">
        <v>3.4091277490144898</v>
      </c>
      <c r="G14" s="159">
        <v>3.7537943182341702</v>
      </c>
      <c r="H14" s="155">
        <v>505.62471953184502</v>
      </c>
      <c r="I14" s="159">
        <v>1.1011011011011</v>
      </c>
      <c r="J14" s="155">
        <v>148.31498164831501</v>
      </c>
    </row>
    <row r="15" spans="2:10" x14ac:dyDescent="0.25">
      <c r="B15" s="162" t="s">
        <v>181</v>
      </c>
      <c r="C15" s="46">
        <v>65</v>
      </c>
      <c r="D15" s="123">
        <v>1</v>
      </c>
      <c r="E15" s="46">
        <v>90</v>
      </c>
      <c r="F15" s="160">
        <v>1.9303586012324601</v>
      </c>
      <c r="G15" s="163">
        <v>2.9697824634345502</v>
      </c>
      <c r="H15" s="160">
        <v>267.28042170910902</v>
      </c>
      <c r="I15" s="163">
        <v>1.5384615384615401</v>
      </c>
      <c r="J15" s="160">
        <v>138.461538461538</v>
      </c>
    </row>
    <row r="16" spans="2:10" x14ac:dyDescent="0.25">
      <c r="B16" s="158" t="s">
        <v>10</v>
      </c>
      <c r="C16" s="156">
        <v>148</v>
      </c>
      <c r="D16" s="157">
        <v>1</v>
      </c>
      <c r="E16" s="156">
        <v>193</v>
      </c>
      <c r="F16" s="155">
        <v>3.2098551227552701</v>
      </c>
      <c r="G16" s="154">
        <v>2.1688210288887002</v>
      </c>
      <c r="H16" s="155">
        <v>418.58245857551799</v>
      </c>
      <c r="I16" s="154">
        <v>0.67567567567567599</v>
      </c>
      <c r="J16" s="155">
        <v>130.40540540540499</v>
      </c>
    </row>
    <row r="17" spans="2:10" x14ac:dyDescent="0.25">
      <c r="B17" s="158" t="s">
        <v>11</v>
      </c>
      <c r="C17" s="156">
        <v>438</v>
      </c>
      <c r="D17" s="157">
        <v>2</v>
      </c>
      <c r="E17" s="156">
        <v>562</v>
      </c>
      <c r="F17" s="155">
        <v>4.2022047183659401</v>
      </c>
      <c r="G17" s="154">
        <v>1.91881493989312</v>
      </c>
      <c r="H17" s="155">
        <v>539.18699810996702</v>
      </c>
      <c r="I17" s="154">
        <v>0.45662100456621002</v>
      </c>
      <c r="J17" s="155">
        <v>128.310502283105</v>
      </c>
    </row>
    <row r="18" spans="2:10" x14ac:dyDescent="0.25">
      <c r="B18" s="162" t="s">
        <v>180</v>
      </c>
      <c r="C18" s="46">
        <v>75</v>
      </c>
      <c r="D18" s="61" t="s">
        <v>27</v>
      </c>
      <c r="E18" s="46">
        <v>107</v>
      </c>
      <c r="F18" s="160">
        <v>2.3808012189702201</v>
      </c>
      <c r="G18" s="161" t="s">
        <v>27</v>
      </c>
      <c r="H18" s="160">
        <v>339.66097390641801</v>
      </c>
      <c r="I18" s="161" t="s">
        <v>27</v>
      </c>
      <c r="J18" s="160">
        <v>142.666666666667</v>
      </c>
    </row>
    <row r="19" spans="2:10" x14ac:dyDescent="0.25">
      <c r="B19" s="158" t="s">
        <v>12</v>
      </c>
      <c r="C19" s="156">
        <v>235</v>
      </c>
      <c r="D19" s="135">
        <v>1</v>
      </c>
      <c r="E19" s="156">
        <v>336</v>
      </c>
      <c r="F19" s="155">
        <v>4.1805648209917701</v>
      </c>
      <c r="G19" s="159">
        <v>1.7789637536135201</v>
      </c>
      <c r="H19" s="155">
        <v>597.73182121414197</v>
      </c>
      <c r="I19" s="159">
        <v>0.42553191489361702</v>
      </c>
      <c r="J19" s="155">
        <v>142.97872340425499</v>
      </c>
    </row>
    <row r="20" spans="2:10" x14ac:dyDescent="0.25">
      <c r="B20" s="158" t="s">
        <v>13</v>
      </c>
      <c r="C20" s="156">
        <v>301</v>
      </c>
      <c r="D20" s="135">
        <v>4</v>
      </c>
      <c r="E20" s="156">
        <v>394</v>
      </c>
      <c r="F20" s="155">
        <v>3.9543606350624398</v>
      </c>
      <c r="G20" s="159">
        <v>5.2549642990862901</v>
      </c>
      <c r="H20" s="155">
        <v>517.61398345999896</v>
      </c>
      <c r="I20" s="159">
        <v>1.3289036544850501</v>
      </c>
      <c r="J20" s="155">
        <v>130.89700996677701</v>
      </c>
    </row>
    <row r="21" spans="2:10" x14ac:dyDescent="0.25">
      <c r="B21" s="158" t="s">
        <v>14</v>
      </c>
      <c r="C21" s="156">
        <v>462</v>
      </c>
      <c r="D21" s="135">
        <v>3</v>
      </c>
      <c r="E21" s="156">
        <v>622</v>
      </c>
      <c r="F21" s="155">
        <v>4.9250843500647603</v>
      </c>
      <c r="G21" s="159">
        <v>3.1981067208212699</v>
      </c>
      <c r="H21" s="155">
        <v>663.07412678361004</v>
      </c>
      <c r="I21" s="159">
        <v>0.64935064935064901</v>
      </c>
      <c r="J21" s="155">
        <v>134.63203463203499</v>
      </c>
    </row>
    <row r="22" spans="2:10" x14ac:dyDescent="0.25">
      <c r="B22" s="162" t="s">
        <v>179</v>
      </c>
      <c r="C22" s="46">
        <v>98</v>
      </c>
      <c r="D22" s="61">
        <v>1</v>
      </c>
      <c r="E22" s="46">
        <v>123</v>
      </c>
      <c r="F22" s="160">
        <v>2.89362958588617</v>
      </c>
      <c r="G22" s="161">
        <v>2.95268325090426</v>
      </c>
      <c r="H22" s="160">
        <v>363.18003986122301</v>
      </c>
      <c r="I22" s="161">
        <v>1.0204081632653099</v>
      </c>
      <c r="J22" s="160">
        <v>125.51020408163301</v>
      </c>
    </row>
    <row r="23" spans="2:10" x14ac:dyDescent="0.25">
      <c r="B23" s="158" t="s">
        <v>15</v>
      </c>
      <c r="C23" s="156">
        <v>167</v>
      </c>
      <c r="D23" s="135">
        <v>4</v>
      </c>
      <c r="E23" s="156">
        <v>205</v>
      </c>
      <c r="F23" s="155">
        <v>3.7820883015705902</v>
      </c>
      <c r="G23" s="159">
        <v>9.0588941354984094</v>
      </c>
      <c r="H23" s="155">
        <v>464.268324444293</v>
      </c>
      <c r="I23" s="159">
        <v>2.39520958083832</v>
      </c>
      <c r="J23" s="155">
        <v>122.754491017964</v>
      </c>
    </row>
    <row r="24" spans="2:10" x14ac:dyDescent="0.25">
      <c r="B24" s="158" t="s">
        <v>16</v>
      </c>
      <c r="C24" s="156">
        <v>141</v>
      </c>
      <c r="D24" s="135">
        <v>1</v>
      </c>
      <c r="E24" s="156">
        <v>179</v>
      </c>
      <c r="F24" s="155">
        <v>4.6067892965661503</v>
      </c>
      <c r="G24" s="159">
        <v>3.26722645146535</v>
      </c>
      <c r="H24" s="155">
        <v>584.83353481229699</v>
      </c>
      <c r="I24" s="159">
        <v>0.70921985815602795</v>
      </c>
      <c r="J24" s="155">
        <v>126.95035460992899</v>
      </c>
    </row>
    <row r="25" spans="2:10" x14ac:dyDescent="0.25">
      <c r="B25" s="158" t="s">
        <v>178</v>
      </c>
      <c r="C25" s="156">
        <v>6157</v>
      </c>
      <c r="D25" s="157">
        <v>66</v>
      </c>
      <c r="E25" s="156">
        <v>8781</v>
      </c>
      <c r="F25" s="155">
        <v>3.439084579026332</v>
      </c>
      <c r="G25" s="154">
        <v>3.6865288649624479</v>
      </c>
      <c r="H25" s="155">
        <v>490.47590853386743</v>
      </c>
      <c r="I25" s="154">
        <v>1.0719506253045314</v>
      </c>
      <c r="J25" s="155">
        <v>142.61815819392561</v>
      </c>
    </row>
    <row r="26" spans="2:10" x14ac:dyDescent="0.25">
      <c r="B26" s="158" t="s">
        <v>177</v>
      </c>
      <c r="C26" s="156">
        <v>4675</v>
      </c>
      <c r="D26" s="157">
        <v>185</v>
      </c>
      <c r="E26" s="156">
        <v>6963</v>
      </c>
      <c r="F26" s="155">
        <v>1.814946501782821</v>
      </c>
      <c r="G26" s="154">
        <v>7.1821412370015372</v>
      </c>
      <c r="H26" s="155">
        <v>270.32026720671195</v>
      </c>
      <c r="I26" s="154">
        <v>3.9572192513368987</v>
      </c>
      <c r="J26" s="155">
        <v>148.94117647058823</v>
      </c>
    </row>
    <row r="27" spans="2:10" x14ac:dyDescent="0.25">
      <c r="B27" s="16" t="s">
        <v>8</v>
      </c>
      <c r="C27" s="94">
        <v>10832</v>
      </c>
      <c r="D27" s="33">
        <v>251</v>
      </c>
      <c r="E27" s="94">
        <v>15744</v>
      </c>
      <c r="F27" s="102">
        <v>2.48091246824566</v>
      </c>
      <c r="G27" s="102">
        <v>5.7487908929990841</v>
      </c>
      <c r="H27" s="102">
        <v>360.59348135210189</v>
      </c>
      <c r="I27" s="17">
        <v>2.317208271787297</v>
      </c>
      <c r="J27" s="102">
        <v>145.34711964549481</v>
      </c>
    </row>
    <row r="28" spans="2:10" ht="11.25" customHeight="1" x14ac:dyDescent="0.25">
      <c r="B28" s="306" t="s">
        <v>101</v>
      </c>
      <c r="C28" s="308"/>
      <c r="D28" s="308"/>
      <c r="E28" s="308"/>
      <c r="F28" s="308"/>
      <c r="G28" s="308"/>
      <c r="H28" s="308"/>
      <c r="I28" s="308"/>
      <c r="J28" s="308"/>
    </row>
    <row r="29" spans="2:10" ht="11.25" customHeight="1" x14ac:dyDescent="0.25">
      <c r="B29" s="307" t="s">
        <v>102</v>
      </c>
      <c r="C29" s="309"/>
      <c r="D29" s="309"/>
      <c r="E29" s="309"/>
      <c r="F29" s="309"/>
      <c r="G29" s="309"/>
      <c r="H29" s="309"/>
      <c r="I29" s="309"/>
      <c r="J29" s="309"/>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6"/>
  <sheetViews>
    <sheetView showGridLines="0" workbookViewId="0">
      <selection activeCell="N8" sqref="N8"/>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23" t="s">
        <v>294</v>
      </c>
      <c r="C2" s="23"/>
      <c r="D2" s="23"/>
      <c r="E2" s="23"/>
      <c r="F2" s="23"/>
      <c r="G2" s="23"/>
      <c r="H2" s="23"/>
      <c r="I2" s="23"/>
      <c r="J2" s="23"/>
      <c r="K2" s="23"/>
    </row>
    <row r="3" spans="2:11" ht="14.45" customHeight="1" x14ac:dyDescent="0.25">
      <c r="B3" s="282" t="s">
        <v>280</v>
      </c>
      <c r="C3" s="282"/>
      <c r="D3" s="282"/>
      <c r="E3" s="282"/>
      <c r="F3" s="282"/>
      <c r="G3" s="282"/>
      <c r="H3" s="282"/>
      <c r="I3" s="282"/>
      <c r="J3" s="282"/>
      <c r="K3" s="282"/>
    </row>
    <row r="4" spans="2:11" ht="14.45" customHeight="1" x14ac:dyDescent="0.25">
      <c r="B4" s="334" t="s">
        <v>0</v>
      </c>
      <c r="C4" s="332">
        <v>2018</v>
      </c>
      <c r="D4" s="332"/>
      <c r="E4" s="332"/>
      <c r="F4" s="334">
        <v>2010</v>
      </c>
      <c r="G4" s="334"/>
      <c r="H4" s="334"/>
      <c r="I4" s="332" t="s">
        <v>201</v>
      </c>
      <c r="J4" s="332"/>
      <c r="K4" s="332"/>
    </row>
    <row r="5" spans="2:11" x14ac:dyDescent="0.25">
      <c r="B5" s="336"/>
      <c r="C5" s="333"/>
      <c r="D5" s="333"/>
      <c r="E5" s="333"/>
      <c r="F5" s="335"/>
      <c r="G5" s="335"/>
      <c r="H5" s="335"/>
      <c r="I5" s="333"/>
      <c r="J5" s="333"/>
      <c r="K5" s="333"/>
    </row>
    <row r="6" spans="2:11" x14ac:dyDescent="0.25">
      <c r="B6" s="335"/>
      <c r="C6" s="170" t="s">
        <v>70</v>
      </c>
      <c r="D6" s="170" t="s">
        <v>71</v>
      </c>
      <c r="E6" s="170" t="s">
        <v>37</v>
      </c>
      <c r="F6" s="170" t="s">
        <v>70</v>
      </c>
      <c r="G6" s="170" t="s">
        <v>71</v>
      </c>
      <c r="H6" s="170" t="s">
        <v>37</v>
      </c>
      <c r="I6" s="170" t="s">
        <v>70</v>
      </c>
      <c r="J6" s="170" t="s">
        <v>71</v>
      </c>
      <c r="K6" s="170" t="s">
        <v>37</v>
      </c>
    </row>
    <row r="7" spans="2:11" x14ac:dyDescent="0.25">
      <c r="B7" s="26" t="s">
        <v>9</v>
      </c>
      <c r="C7" s="37">
        <v>5649</v>
      </c>
      <c r="D7" s="38">
        <v>109</v>
      </c>
      <c r="E7" s="37">
        <v>8390</v>
      </c>
      <c r="F7" s="244">
        <v>6951</v>
      </c>
      <c r="G7" s="37">
        <v>127</v>
      </c>
      <c r="H7" s="244">
        <v>10449</v>
      </c>
      <c r="I7" s="92">
        <v>-18.73</v>
      </c>
      <c r="J7" s="103">
        <v>-14.17</v>
      </c>
      <c r="K7" s="92">
        <v>-19.71</v>
      </c>
    </row>
    <row r="8" spans="2:11" x14ac:dyDescent="0.25">
      <c r="B8" s="26" t="s">
        <v>10</v>
      </c>
      <c r="C8" s="37">
        <v>365</v>
      </c>
      <c r="D8" s="38">
        <v>22</v>
      </c>
      <c r="E8" s="37">
        <v>493</v>
      </c>
      <c r="F8" s="244">
        <v>519</v>
      </c>
      <c r="G8" s="37">
        <v>23</v>
      </c>
      <c r="H8" s="244">
        <v>752</v>
      </c>
      <c r="I8" s="92">
        <v>-29.67</v>
      </c>
      <c r="J8" s="103">
        <v>-4.3499999999999996</v>
      </c>
      <c r="K8" s="92">
        <v>-34.44</v>
      </c>
    </row>
    <row r="9" spans="2:11" x14ac:dyDescent="0.25">
      <c r="B9" s="26" t="s">
        <v>11</v>
      </c>
      <c r="C9" s="37">
        <v>997</v>
      </c>
      <c r="D9" s="38">
        <v>24</v>
      </c>
      <c r="E9" s="37">
        <v>1413</v>
      </c>
      <c r="F9" s="244">
        <v>1224</v>
      </c>
      <c r="G9" s="37">
        <v>34</v>
      </c>
      <c r="H9" s="244">
        <v>1720</v>
      </c>
      <c r="I9" s="92">
        <v>-18.55</v>
      </c>
      <c r="J9" s="103">
        <v>-29.41</v>
      </c>
      <c r="K9" s="92">
        <v>-17.850000000000001</v>
      </c>
    </row>
    <row r="10" spans="2:11" x14ac:dyDescent="0.25">
      <c r="B10" s="26" t="s">
        <v>12</v>
      </c>
      <c r="C10" s="37">
        <v>1243</v>
      </c>
      <c r="D10" s="38">
        <v>41</v>
      </c>
      <c r="E10" s="37">
        <v>1941</v>
      </c>
      <c r="F10" s="244">
        <v>1557</v>
      </c>
      <c r="G10" s="37">
        <v>63</v>
      </c>
      <c r="H10" s="244">
        <v>2386</v>
      </c>
      <c r="I10" s="92">
        <v>-20.170000000000002</v>
      </c>
      <c r="J10" s="103">
        <v>-34.92</v>
      </c>
      <c r="K10" s="92">
        <v>-18.649999999999999</v>
      </c>
    </row>
    <row r="11" spans="2:11" x14ac:dyDescent="0.25">
      <c r="B11" s="26" t="s">
        <v>13</v>
      </c>
      <c r="C11" s="37">
        <v>515</v>
      </c>
      <c r="D11" s="38">
        <v>10</v>
      </c>
      <c r="E11" s="37">
        <v>721</v>
      </c>
      <c r="F11" s="244">
        <v>599</v>
      </c>
      <c r="G11" s="37">
        <v>15</v>
      </c>
      <c r="H11" s="244">
        <v>843</v>
      </c>
      <c r="I11" s="92">
        <v>-14.02</v>
      </c>
      <c r="J11" s="103">
        <v>-33.33</v>
      </c>
      <c r="K11" s="92">
        <v>-14.47</v>
      </c>
    </row>
    <row r="12" spans="2:11" x14ac:dyDescent="0.25">
      <c r="B12" s="26" t="s">
        <v>14</v>
      </c>
      <c r="C12" s="37">
        <v>1292</v>
      </c>
      <c r="D12" s="38">
        <v>25</v>
      </c>
      <c r="E12" s="37">
        <v>1793</v>
      </c>
      <c r="F12" s="244">
        <v>1873</v>
      </c>
      <c r="G12" s="37">
        <v>41</v>
      </c>
      <c r="H12" s="244">
        <v>2650</v>
      </c>
      <c r="I12" s="92">
        <v>-31.02</v>
      </c>
      <c r="J12" s="103">
        <v>-39.020000000000003</v>
      </c>
      <c r="K12" s="92">
        <v>-32.340000000000003</v>
      </c>
    </row>
    <row r="13" spans="2:11" x14ac:dyDescent="0.25">
      <c r="B13" s="26" t="s">
        <v>15</v>
      </c>
      <c r="C13" s="37">
        <v>366</v>
      </c>
      <c r="D13" s="38">
        <v>11</v>
      </c>
      <c r="E13" s="37">
        <v>458</v>
      </c>
      <c r="F13" s="244">
        <v>428</v>
      </c>
      <c r="G13" s="37">
        <v>10</v>
      </c>
      <c r="H13" s="244">
        <v>576</v>
      </c>
      <c r="I13" s="92">
        <v>-14.49</v>
      </c>
      <c r="J13" s="103">
        <v>10</v>
      </c>
      <c r="K13" s="92">
        <v>-20.49</v>
      </c>
    </row>
    <row r="14" spans="2:11" x14ac:dyDescent="0.25">
      <c r="B14" s="26" t="s">
        <v>16</v>
      </c>
      <c r="C14" s="37">
        <v>405</v>
      </c>
      <c r="D14" s="38">
        <v>9</v>
      </c>
      <c r="E14" s="37">
        <v>535</v>
      </c>
      <c r="F14" s="244">
        <v>429</v>
      </c>
      <c r="G14" s="37">
        <v>14</v>
      </c>
      <c r="H14" s="244">
        <v>589</v>
      </c>
      <c r="I14" s="92">
        <v>-5.59</v>
      </c>
      <c r="J14" s="103">
        <v>-35.71</v>
      </c>
      <c r="K14" s="92">
        <v>-9.17</v>
      </c>
    </row>
    <row r="15" spans="2:11" x14ac:dyDescent="0.25">
      <c r="B15" s="16" t="s">
        <v>18</v>
      </c>
      <c r="C15" s="94">
        <v>10832</v>
      </c>
      <c r="D15" s="94">
        <v>251</v>
      </c>
      <c r="E15" s="94">
        <v>15744</v>
      </c>
      <c r="F15" s="94">
        <v>13580</v>
      </c>
      <c r="G15" s="94">
        <v>327</v>
      </c>
      <c r="H15" s="94">
        <v>19965</v>
      </c>
      <c r="I15" s="102">
        <v>-20.239999999999998</v>
      </c>
      <c r="J15" s="102">
        <v>-23.24</v>
      </c>
      <c r="K15" s="102">
        <v>-21.14</v>
      </c>
    </row>
    <row r="16" spans="2:11" x14ac:dyDescent="0.25">
      <c r="B16" s="16" t="s">
        <v>20</v>
      </c>
      <c r="C16" s="94">
        <v>172553</v>
      </c>
      <c r="D16" s="94">
        <v>3334</v>
      </c>
      <c r="E16" s="94">
        <v>242919</v>
      </c>
      <c r="F16" s="94">
        <v>212997</v>
      </c>
      <c r="G16" s="94">
        <v>4114</v>
      </c>
      <c r="H16" s="94">
        <v>304720</v>
      </c>
      <c r="I16" s="102">
        <v>-18.989999999999998</v>
      </c>
      <c r="J16" s="102">
        <v>-18.96</v>
      </c>
      <c r="K16" s="102">
        <v>-20.28</v>
      </c>
    </row>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30"/>
  <sheetViews>
    <sheetView showGridLines="0" workbookViewId="0">
      <selection activeCell="B26" sqref="B26"/>
    </sheetView>
  </sheetViews>
  <sheetFormatPr defaultRowHeight="15" x14ac:dyDescent="0.25"/>
  <cols>
    <col min="1" max="1" width="0.85546875" style="1" customWidth="1"/>
    <col min="2" max="2" width="24.140625" style="1" customWidth="1"/>
    <col min="3" max="16384" width="9.140625" style="1"/>
  </cols>
  <sheetData>
    <row r="1" spans="2:8" x14ac:dyDescent="0.25">
      <c r="C1" s="34"/>
      <c r="D1" s="34"/>
      <c r="E1" s="34"/>
      <c r="F1" s="34"/>
      <c r="G1" s="34"/>
      <c r="H1" s="34"/>
    </row>
    <row r="2" spans="2:8" x14ac:dyDescent="0.25">
      <c r="B2" s="52" t="s">
        <v>320</v>
      </c>
    </row>
    <row r="3" spans="2:8" x14ac:dyDescent="0.25">
      <c r="B3" s="403" t="s">
        <v>198</v>
      </c>
      <c r="C3" s="404"/>
      <c r="D3" s="404"/>
      <c r="E3" s="404"/>
      <c r="F3" s="404"/>
      <c r="G3" s="404"/>
    </row>
    <row r="4" spans="2:8" ht="15" customHeight="1" x14ac:dyDescent="0.25">
      <c r="B4" s="368" t="s">
        <v>197</v>
      </c>
      <c r="C4" s="402" t="s">
        <v>98</v>
      </c>
      <c r="D4" s="402"/>
      <c r="E4" s="402"/>
      <c r="F4" s="346" t="s">
        <v>196</v>
      </c>
      <c r="G4" s="346"/>
      <c r="H4" s="346"/>
    </row>
    <row r="5" spans="2:8" x14ac:dyDescent="0.25">
      <c r="B5" s="369"/>
      <c r="C5" s="153" t="s">
        <v>70</v>
      </c>
      <c r="D5" s="153" t="s">
        <v>71</v>
      </c>
      <c r="E5" s="153" t="s">
        <v>37</v>
      </c>
      <c r="F5" s="153" t="s">
        <v>70</v>
      </c>
      <c r="G5" s="153" t="s">
        <v>71</v>
      </c>
      <c r="H5" s="153" t="s">
        <v>37</v>
      </c>
    </row>
    <row r="6" spans="2:8" x14ac:dyDescent="0.25">
      <c r="B6" s="168" t="s">
        <v>9</v>
      </c>
      <c r="C6" s="165">
        <v>2925</v>
      </c>
      <c r="D6" s="310">
        <v>32</v>
      </c>
      <c r="E6" s="165">
        <v>4326</v>
      </c>
      <c r="F6" s="310">
        <v>72</v>
      </c>
      <c r="G6" s="156">
        <v>1</v>
      </c>
      <c r="H6" s="310">
        <v>119</v>
      </c>
    </row>
    <row r="7" spans="2:8" x14ac:dyDescent="0.25">
      <c r="B7" s="168" t="s">
        <v>11</v>
      </c>
      <c r="C7" s="165">
        <v>381</v>
      </c>
      <c r="D7" s="310">
        <v>2</v>
      </c>
      <c r="E7" s="165">
        <v>475</v>
      </c>
      <c r="F7" s="310">
        <v>57</v>
      </c>
      <c r="G7" s="156" t="s">
        <v>27</v>
      </c>
      <c r="H7" s="310">
        <v>87</v>
      </c>
    </row>
    <row r="8" spans="2:8" x14ac:dyDescent="0.25">
      <c r="B8" s="168" t="s">
        <v>14</v>
      </c>
      <c r="C8" s="165">
        <v>371</v>
      </c>
      <c r="D8" s="310">
        <v>1</v>
      </c>
      <c r="E8" s="165">
        <v>491</v>
      </c>
      <c r="F8" s="310">
        <v>91</v>
      </c>
      <c r="G8" s="156">
        <v>2</v>
      </c>
      <c r="H8" s="310">
        <v>131</v>
      </c>
    </row>
    <row r="9" spans="2:8" x14ac:dyDescent="0.25">
      <c r="B9" s="168" t="s">
        <v>13</v>
      </c>
      <c r="C9" s="165">
        <v>242</v>
      </c>
      <c r="D9" s="310">
        <v>3</v>
      </c>
      <c r="E9" s="165">
        <v>314</v>
      </c>
      <c r="F9" s="310">
        <v>59</v>
      </c>
      <c r="G9" s="156">
        <v>1</v>
      </c>
      <c r="H9" s="310">
        <v>80</v>
      </c>
    </row>
    <row r="10" spans="2:8" x14ac:dyDescent="0.25">
      <c r="B10" s="168" t="s">
        <v>12</v>
      </c>
      <c r="C10" s="165">
        <v>157</v>
      </c>
      <c r="D10" s="311" t="s">
        <v>27</v>
      </c>
      <c r="E10" s="165">
        <v>216</v>
      </c>
      <c r="F10" s="310">
        <v>78</v>
      </c>
      <c r="G10" s="156">
        <v>1</v>
      </c>
      <c r="H10" s="310">
        <v>120</v>
      </c>
    </row>
    <row r="11" spans="2:8" x14ac:dyDescent="0.25">
      <c r="B11" s="168" t="s">
        <v>10</v>
      </c>
      <c r="C11" s="165">
        <v>129</v>
      </c>
      <c r="D11" s="311" t="s">
        <v>27</v>
      </c>
      <c r="E11" s="165">
        <v>167</v>
      </c>
      <c r="F11" s="310">
        <v>19</v>
      </c>
      <c r="G11" s="156">
        <v>1</v>
      </c>
      <c r="H11" s="310">
        <v>26</v>
      </c>
    </row>
    <row r="12" spans="2:8" x14ac:dyDescent="0.25">
      <c r="B12" s="168" t="s">
        <v>15</v>
      </c>
      <c r="C12" s="165">
        <v>152</v>
      </c>
      <c r="D12" s="311">
        <v>2</v>
      </c>
      <c r="E12" s="165">
        <v>187</v>
      </c>
      <c r="F12" s="310">
        <v>15</v>
      </c>
      <c r="G12" s="156">
        <v>2</v>
      </c>
      <c r="H12" s="310">
        <v>18</v>
      </c>
    </row>
    <row r="13" spans="2:8" x14ac:dyDescent="0.25">
      <c r="B13" s="168" t="s">
        <v>16</v>
      </c>
      <c r="C13" s="165">
        <v>121</v>
      </c>
      <c r="D13" s="311">
        <v>1</v>
      </c>
      <c r="E13" s="165">
        <v>150</v>
      </c>
      <c r="F13" s="310">
        <v>20</v>
      </c>
      <c r="G13" s="156" t="s">
        <v>27</v>
      </c>
      <c r="H13" s="310">
        <v>29</v>
      </c>
    </row>
    <row r="14" spans="2:8" x14ac:dyDescent="0.25">
      <c r="B14" s="167" t="s">
        <v>186</v>
      </c>
      <c r="C14" s="312">
        <v>117</v>
      </c>
      <c r="D14" s="313">
        <v>1</v>
      </c>
      <c r="E14" s="312">
        <v>174</v>
      </c>
      <c r="F14" s="314">
        <v>49</v>
      </c>
      <c r="G14" s="46">
        <v>5</v>
      </c>
      <c r="H14" s="314">
        <v>69</v>
      </c>
    </row>
    <row r="15" spans="2:8" x14ac:dyDescent="0.25">
      <c r="B15" s="167" t="s">
        <v>188</v>
      </c>
      <c r="C15" s="312">
        <v>81</v>
      </c>
      <c r="D15" s="313">
        <v>1</v>
      </c>
      <c r="E15" s="312">
        <v>114</v>
      </c>
      <c r="F15" s="314">
        <v>78</v>
      </c>
      <c r="G15" s="46" t="s">
        <v>27</v>
      </c>
      <c r="H15" s="314">
        <v>142</v>
      </c>
    </row>
    <row r="16" spans="2:8" x14ac:dyDescent="0.25">
      <c r="B16" s="167" t="s">
        <v>183</v>
      </c>
      <c r="C16" s="312">
        <v>118</v>
      </c>
      <c r="D16" s="314">
        <v>3</v>
      </c>
      <c r="E16" s="312">
        <v>155</v>
      </c>
      <c r="F16" s="314">
        <v>76</v>
      </c>
      <c r="G16" s="46" t="s">
        <v>27</v>
      </c>
      <c r="H16" s="314">
        <v>117</v>
      </c>
    </row>
    <row r="17" spans="2:8" x14ac:dyDescent="0.25">
      <c r="B17" s="167" t="s">
        <v>185</v>
      </c>
      <c r="C17" s="312">
        <v>103</v>
      </c>
      <c r="D17" s="313" t="s">
        <v>27</v>
      </c>
      <c r="E17" s="312">
        <v>143</v>
      </c>
      <c r="F17" s="314">
        <v>44</v>
      </c>
      <c r="G17" s="46">
        <v>1</v>
      </c>
      <c r="H17" s="314">
        <v>75</v>
      </c>
    </row>
    <row r="18" spans="2:8" x14ac:dyDescent="0.25">
      <c r="B18" s="167" t="s">
        <v>182</v>
      </c>
      <c r="C18" s="312">
        <v>82</v>
      </c>
      <c r="D18" s="313" t="s">
        <v>27</v>
      </c>
      <c r="E18" s="312">
        <v>127</v>
      </c>
      <c r="F18" s="314">
        <v>44</v>
      </c>
      <c r="G18" s="46" t="s">
        <v>27</v>
      </c>
      <c r="H18" s="314">
        <v>64</v>
      </c>
    </row>
    <row r="19" spans="2:8" x14ac:dyDescent="0.25">
      <c r="B19" s="167" t="s">
        <v>187</v>
      </c>
      <c r="C19" s="312">
        <v>50</v>
      </c>
      <c r="D19" s="313" t="s">
        <v>27</v>
      </c>
      <c r="E19" s="312">
        <v>60</v>
      </c>
      <c r="F19" s="314">
        <v>15</v>
      </c>
      <c r="G19" s="46" t="s">
        <v>27</v>
      </c>
      <c r="H19" s="314">
        <v>22</v>
      </c>
    </row>
    <row r="20" spans="2:8" x14ac:dyDescent="0.25">
      <c r="B20" s="167" t="s">
        <v>189</v>
      </c>
      <c r="C20" s="312">
        <v>61</v>
      </c>
      <c r="D20" s="314">
        <v>1</v>
      </c>
      <c r="E20" s="312">
        <v>93</v>
      </c>
      <c r="F20" s="314">
        <v>20</v>
      </c>
      <c r="G20" s="46" t="s">
        <v>27</v>
      </c>
      <c r="H20" s="314">
        <v>33</v>
      </c>
    </row>
    <row r="21" spans="2:8" x14ac:dyDescent="0.25">
      <c r="B21" s="167" t="s">
        <v>184</v>
      </c>
      <c r="C21" s="312">
        <v>73</v>
      </c>
      <c r="D21" s="313">
        <v>1</v>
      </c>
      <c r="E21" s="312">
        <v>108</v>
      </c>
      <c r="F21" s="314">
        <v>19</v>
      </c>
      <c r="G21" s="46">
        <v>2</v>
      </c>
      <c r="H21" s="314">
        <v>29</v>
      </c>
    </row>
    <row r="22" spans="2:8" x14ac:dyDescent="0.25">
      <c r="B22" s="167" t="s">
        <v>179</v>
      </c>
      <c r="C22" s="312">
        <v>82</v>
      </c>
      <c r="D22" s="313" t="s">
        <v>27</v>
      </c>
      <c r="E22" s="312">
        <v>102</v>
      </c>
      <c r="F22" s="314">
        <v>16</v>
      </c>
      <c r="G22" s="46">
        <v>1</v>
      </c>
      <c r="H22" s="314">
        <v>21</v>
      </c>
    </row>
    <row r="23" spans="2:8" x14ac:dyDescent="0.25">
      <c r="B23" s="167" t="s">
        <v>181</v>
      </c>
      <c r="C23" s="312">
        <v>47</v>
      </c>
      <c r="D23" s="313" t="s">
        <v>27</v>
      </c>
      <c r="E23" s="312">
        <v>65</v>
      </c>
      <c r="F23" s="314">
        <v>18</v>
      </c>
      <c r="G23" s="46">
        <v>1</v>
      </c>
      <c r="H23" s="314">
        <v>25</v>
      </c>
    </row>
    <row r="24" spans="2:8" x14ac:dyDescent="0.25">
      <c r="B24" s="167" t="s">
        <v>180</v>
      </c>
      <c r="C24" s="312">
        <v>52</v>
      </c>
      <c r="D24" s="313" t="s">
        <v>27</v>
      </c>
      <c r="E24" s="312">
        <v>59</v>
      </c>
      <c r="F24" s="314">
        <v>23</v>
      </c>
      <c r="G24" s="46" t="s">
        <v>27</v>
      </c>
      <c r="H24" s="314">
        <v>48</v>
      </c>
    </row>
    <row r="25" spans="2:8" x14ac:dyDescent="0.25">
      <c r="B25" s="166" t="s">
        <v>324</v>
      </c>
      <c r="C25" s="165">
        <v>5344</v>
      </c>
      <c r="D25" s="256">
        <v>48</v>
      </c>
      <c r="E25" s="165">
        <v>7526</v>
      </c>
      <c r="F25" s="256">
        <v>813</v>
      </c>
      <c r="G25" s="156">
        <v>18</v>
      </c>
      <c r="H25" s="256">
        <v>1255</v>
      </c>
    </row>
    <row r="26" spans="2:8" x14ac:dyDescent="0.25">
      <c r="B26" s="158" t="s">
        <v>177</v>
      </c>
      <c r="C26" s="165">
        <v>2334</v>
      </c>
      <c r="D26" s="256">
        <v>60</v>
      </c>
      <c r="E26" s="165">
        <v>3213</v>
      </c>
      <c r="F26" s="256">
        <v>2341</v>
      </c>
      <c r="G26" s="156">
        <v>125</v>
      </c>
      <c r="H26" s="256">
        <v>3750</v>
      </c>
    </row>
    <row r="27" spans="2:8" x14ac:dyDescent="0.25">
      <c r="B27" s="16" t="s">
        <v>8</v>
      </c>
      <c r="C27" s="33">
        <v>7678</v>
      </c>
      <c r="D27" s="33">
        <v>108</v>
      </c>
      <c r="E27" s="33">
        <v>10739</v>
      </c>
      <c r="F27" s="33">
        <v>3154</v>
      </c>
      <c r="G27" s="94">
        <v>143</v>
      </c>
      <c r="H27" s="33">
        <v>5005</v>
      </c>
    </row>
    <row r="28" spans="2:8" x14ac:dyDescent="0.25">
      <c r="G28" s="257"/>
    </row>
    <row r="29" spans="2:8" x14ac:dyDescent="0.25">
      <c r="G29" s="257"/>
    </row>
    <row r="30" spans="2:8" x14ac:dyDescent="0.25">
      <c r="C30" s="34"/>
      <c r="D30" s="34"/>
      <c r="E30" s="34"/>
      <c r="F30" s="34"/>
      <c r="G30" s="34"/>
      <c r="H30" s="34"/>
    </row>
  </sheetData>
  <mergeCells count="4">
    <mergeCell ref="C4:E4"/>
    <mergeCell ref="F4:H4"/>
    <mergeCell ref="B4:B5"/>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B27" sqref="B27:E27"/>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3" t="s">
        <v>234</v>
      </c>
      <c r="C2" s="207"/>
      <c r="D2" s="207"/>
    </row>
    <row r="4" spans="2:4" x14ac:dyDescent="0.25">
      <c r="B4" s="405" t="s">
        <v>235</v>
      </c>
      <c r="C4" s="337" t="s">
        <v>236</v>
      </c>
      <c r="D4" s="337"/>
    </row>
    <row r="5" spans="2:4" x14ac:dyDescent="0.25">
      <c r="B5" s="405"/>
      <c r="C5" s="279" t="s">
        <v>237</v>
      </c>
      <c r="D5" s="279" t="s">
        <v>238</v>
      </c>
    </row>
    <row r="6" spans="2:4" x14ac:dyDescent="0.25">
      <c r="B6" s="122" t="s">
        <v>239</v>
      </c>
      <c r="C6" s="92">
        <v>177.04627981646431</v>
      </c>
      <c r="D6" s="123">
        <v>1034829663</v>
      </c>
    </row>
    <row r="7" spans="2:4" x14ac:dyDescent="0.25">
      <c r="B7" s="122" t="s">
        <v>240</v>
      </c>
      <c r="C7" s="92">
        <v>188.51569217126445</v>
      </c>
      <c r="D7" s="123">
        <v>58673247</v>
      </c>
    </row>
    <row r="8" spans="2:4" x14ac:dyDescent="0.25">
      <c r="B8" s="122" t="s">
        <v>241</v>
      </c>
      <c r="C8" s="92">
        <v>217.72952923393322</v>
      </c>
      <c r="D8" s="123">
        <v>428453502</v>
      </c>
    </row>
    <row r="9" spans="2:4" x14ac:dyDescent="0.25">
      <c r="B9" s="122" t="s">
        <v>242</v>
      </c>
      <c r="C9" s="92">
        <v>223.0885613146786</v>
      </c>
      <c r="D9" s="123">
        <v>1130044176</v>
      </c>
    </row>
    <row r="10" spans="2:4" x14ac:dyDescent="0.25">
      <c r="B10" s="122" t="s">
        <v>243</v>
      </c>
      <c r="C10" s="92">
        <v>247.02195802037465</v>
      </c>
      <c r="D10" s="123">
        <v>408978570</v>
      </c>
    </row>
    <row r="11" spans="2:4" x14ac:dyDescent="0.25">
      <c r="B11" s="122" t="s">
        <v>244</v>
      </c>
      <c r="C11" s="92">
        <v>255.87004691191626</v>
      </c>
      <c r="D11" s="123">
        <v>146365215</v>
      </c>
    </row>
    <row r="12" spans="2:4" x14ac:dyDescent="0.25">
      <c r="B12" s="122" t="s">
        <v>245</v>
      </c>
      <c r="C12" s="92">
        <v>261.68153173560461</v>
      </c>
      <c r="D12" s="123">
        <v>346565787</v>
      </c>
    </row>
    <row r="13" spans="2:4" x14ac:dyDescent="0.25">
      <c r="B13" s="122" t="s">
        <v>18</v>
      </c>
      <c r="C13" s="92">
        <v>264.00542790014339</v>
      </c>
      <c r="D13" s="123">
        <v>1161197778</v>
      </c>
    </row>
    <row r="14" spans="2:4" x14ac:dyDescent="0.25">
      <c r="B14" s="122" t="s">
        <v>19</v>
      </c>
      <c r="C14" s="92">
        <v>267.92204522903302</v>
      </c>
      <c r="D14" s="123">
        <v>1090583919</v>
      </c>
    </row>
    <row r="15" spans="2:4" x14ac:dyDescent="0.25">
      <c r="B15" s="122" t="s">
        <v>246</v>
      </c>
      <c r="C15" s="92">
        <v>271.82655473967873</v>
      </c>
      <c r="D15" s="123">
        <v>241937730</v>
      </c>
    </row>
    <row r="16" spans="2:4" x14ac:dyDescent="0.25">
      <c r="B16" s="122" t="s">
        <v>247</v>
      </c>
      <c r="C16" s="92">
        <v>282.21092210619537</v>
      </c>
      <c r="D16" s="123">
        <v>344168919</v>
      </c>
    </row>
    <row r="17" spans="2:5" x14ac:dyDescent="0.25">
      <c r="B17" s="122" t="s">
        <v>248</v>
      </c>
      <c r="C17" s="92">
        <v>285.77510657529263</v>
      </c>
      <c r="D17" s="123">
        <v>303203673</v>
      </c>
    </row>
    <row r="18" spans="2:5" x14ac:dyDescent="0.25">
      <c r="B18" s="122" t="s">
        <v>249</v>
      </c>
      <c r="C18" s="92">
        <v>292.81851214926479</v>
      </c>
      <c r="D18" s="123">
        <v>1438127172</v>
      </c>
    </row>
    <row r="19" spans="2:5" x14ac:dyDescent="0.25">
      <c r="B19" s="122" t="s">
        <v>250</v>
      </c>
      <c r="C19" s="92">
        <v>294.94100199833213</v>
      </c>
      <c r="D19" s="123">
        <v>37488771</v>
      </c>
    </row>
    <row r="20" spans="2:5" x14ac:dyDescent="0.25">
      <c r="B20" s="122" t="s">
        <v>251</v>
      </c>
      <c r="C20" s="92">
        <v>296.39995805770212</v>
      </c>
      <c r="D20" s="123">
        <v>2968077303</v>
      </c>
    </row>
    <row r="21" spans="2:5" x14ac:dyDescent="0.25">
      <c r="B21" s="122" t="s">
        <v>252</v>
      </c>
      <c r="C21" s="92">
        <v>303.82194010891692</v>
      </c>
      <c r="D21" s="123">
        <v>1790513232</v>
      </c>
    </row>
    <row r="22" spans="2:5" x14ac:dyDescent="0.25">
      <c r="B22" s="122" t="s">
        <v>253</v>
      </c>
      <c r="C22" s="92">
        <v>322.06064039701386</v>
      </c>
      <c r="D22" s="123">
        <v>496264368</v>
      </c>
    </row>
    <row r="23" spans="2:5" x14ac:dyDescent="0.25">
      <c r="B23" s="122" t="s">
        <v>254</v>
      </c>
      <c r="C23" s="92">
        <v>360.4333736803257</v>
      </c>
      <c r="D23" s="123">
        <v>1603385520</v>
      </c>
    </row>
    <row r="24" spans="2:5" x14ac:dyDescent="0.25">
      <c r="B24" s="122" t="s">
        <v>255</v>
      </c>
      <c r="C24" s="92">
        <v>379.13238451228057</v>
      </c>
      <c r="D24" s="123">
        <v>1419250803</v>
      </c>
    </row>
    <row r="25" spans="2:5" x14ac:dyDescent="0.25">
      <c r="B25" s="122" t="s">
        <v>256</v>
      </c>
      <c r="C25" s="92">
        <v>457.63740833322703</v>
      </c>
      <c r="D25" s="123">
        <v>717657831</v>
      </c>
    </row>
    <row r="26" spans="2:5" x14ac:dyDescent="0.25">
      <c r="B26" s="295" t="s">
        <v>62</v>
      </c>
      <c r="C26" s="296">
        <v>283.13500878759669</v>
      </c>
      <c r="D26" s="297">
        <f>SUM(D6:D25)</f>
        <v>17165767179</v>
      </c>
    </row>
    <row r="27" spans="2:5" ht="11.25" customHeight="1" x14ac:dyDescent="0.25">
      <c r="B27" s="406" t="s">
        <v>257</v>
      </c>
      <c r="C27" s="340"/>
      <c r="D27" s="340"/>
      <c r="E27" s="340"/>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{F223A8BF-22A3-4891-9E9A-BCC91AE90E8C}</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{DD98E359-7D31-4EBA-9BF5-699772E98BFC}</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F223A8BF-22A3-4891-9E9A-BCC91AE90E8C}">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DD98E359-7D31-4EBA-9BF5-699772E98BFC}">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N16"/>
  <sheetViews>
    <sheetView showGridLines="0" zoomScaleNormal="100" workbookViewId="0">
      <selection activeCell="Q13" sqref="Q13"/>
    </sheetView>
  </sheetViews>
  <sheetFormatPr defaultRowHeight="11.25" x14ac:dyDescent="0.2"/>
  <cols>
    <col min="1" max="1" width="0.85546875" style="42" customWidth="1"/>
    <col min="2" max="2" width="15.85546875" style="100" customWidth="1"/>
    <col min="3" max="16384" width="9.140625" style="42"/>
  </cols>
  <sheetData>
    <row r="2" spans="2:14" ht="15" x14ac:dyDescent="0.25">
      <c r="B2" s="87" t="s">
        <v>319</v>
      </c>
      <c r="C2" s="3"/>
      <c r="D2" s="3"/>
      <c r="E2" s="3"/>
      <c r="F2" s="137"/>
      <c r="G2" s="3"/>
      <c r="H2" s="3"/>
      <c r="I2" s="3"/>
      <c r="J2" s="3"/>
      <c r="K2" s="3"/>
      <c r="L2" s="3"/>
      <c r="M2" s="3"/>
      <c r="N2" s="3"/>
    </row>
    <row r="3" spans="2:14" ht="15" x14ac:dyDescent="0.25">
      <c r="B3" s="298" t="s">
        <v>315</v>
      </c>
      <c r="C3" s="298"/>
      <c r="D3" s="298"/>
      <c r="E3" s="298"/>
      <c r="F3" s="137"/>
      <c r="G3" s="3"/>
      <c r="H3" s="3"/>
      <c r="I3" s="3"/>
      <c r="J3" s="3"/>
      <c r="K3" s="3"/>
      <c r="L3" s="3"/>
      <c r="M3" s="3"/>
      <c r="N3" s="3"/>
    </row>
    <row r="4" spans="2:14" ht="15" customHeight="1" x14ac:dyDescent="0.25">
      <c r="B4" s="329" t="s">
        <v>60</v>
      </c>
      <c r="C4" s="407" t="s">
        <v>170</v>
      </c>
      <c r="D4" s="407"/>
      <c r="E4" s="407"/>
      <c r="F4" s="407"/>
      <c r="G4" s="407"/>
      <c r="H4" s="407"/>
      <c r="I4" s="407"/>
      <c r="J4" s="407"/>
      <c r="K4" s="407"/>
      <c r="L4" s="407"/>
      <c r="M4" s="407"/>
      <c r="N4" s="407"/>
    </row>
    <row r="5" spans="2:14" ht="15" customHeight="1" x14ac:dyDescent="0.25">
      <c r="B5" s="330"/>
      <c r="C5" s="333" t="s">
        <v>98</v>
      </c>
      <c r="D5" s="333"/>
      <c r="E5" s="333"/>
      <c r="F5" s="333"/>
      <c r="G5" s="408" t="s">
        <v>99</v>
      </c>
      <c r="H5" s="409"/>
      <c r="I5" s="409"/>
      <c r="J5" s="409"/>
      <c r="K5" s="333" t="s">
        <v>171</v>
      </c>
      <c r="L5" s="333"/>
      <c r="M5" s="333"/>
      <c r="N5" s="333"/>
    </row>
    <row r="6" spans="2:14" ht="40.5" x14ac:dyDescent="0.25">
      <c r="B6" s="331"/>
      <c r="C6" s="60" t="s">
        <v>172</v>
      </c>
      <c r="D6" s="60" t="s">
        <v>173</v>
      </c>
      <c r="E6" s="60" t="s">
        <v>174</v>
      </c>
      <c r="F6" s="139" t="s">
        <v>8</v>
      </c>
      <c r="G6" s="60" t="s">
        <v>172</v>
      </c>
      <c r="H6" s="60" t="s">
        <v>173</v>
      </c>
      <c r="I6" s="60" t="s">
        <v>174</v>
      </c>
      <c r="J6" s="60" t="s">
        <v>8</v>
      </c>
      <c r="K6" s="60" t="s">
        <v>172</v>
      </c>
      <c r="L6" s="60" t="s">
        <v>173</v>
      </c>
      <c r="M6" s="60" t="s">
        <v>174</v>
      </c>
      <c r="N6" s="60" t="s">
        <v>8</v>
      </c>
    </row>
    <row r="7" spans="2:14" ht="13.5" x14ac:dyDescent="0.25">
      <c r="B7" s="140" t="s">
        <v>9</v>
      </c>
      <c r="C7" s="37">
        <v>66</v>
      </c>
      <c r="D7" s="244">
        <v>503</v>
      </c>
      <c r="E7" s="244">
        <v>3851</v>
      </c>
      <c r="F7" s="131">
        <v>4420</v>
      </c>
      <c r="G7" s="244">
        <v>534</v>
      </c>
      <c r="H7" s="37">
        <v>1</v>
      </c>
      <c r="I7" s="244">
        <v>1</v>
      </c>
      <c r="J7" s="131">
        <v>536</v>
      </c>
      <c r="K7" s="244">
        <v>70</v>
      </c>
      <c r="L7" s="37">
        <v>429</v>
      </c>
      <c r="M7" s="244">
        <v>194</v>
      </c>
      <c r="N7" s="258">
        <v>693</v>
      </c>
    </row>
    <row r="8" spans="2:14" ht="13.5" x14ac:dyDescent="0.25">
      <c r="B8" s="140" t="s">
        <v>10</v>
      </c>
      <c r="C8" s="37">
        <v>36</v>
      </c>
      <c r="D8" s="244">
        <v>47</v>
      </c>
      <c r="E8" s="244">
        <v>126</v>
      </c>
      <c r="F8" s="131">
        <v>209</v>
      </c>
      <c r="G8" s="244">
        <v>44</v>
      </c>
      <c r="H8" s="37" t="s">
        <v>27</v>
      </c>
      <c r="I8" s="244" t="s">
        <v>27</v>
      </c>
      <c r="J8" s="131">
        <v>44</v>
      </c>
      <c r="K8" s="244">
        <v>22</v>
      </c>
      <c r="L8" s="37">
        <v>82</v>
      </c>
      <c r="M8" s="244">
        <v>8</v>
      </c>
      <c r="N8" s="258">
        <v>112</v>
      </c>
    </row>
    <row r="9" spans="2:14" ht="13.5" x14ac:dyDescent="0.25">
      <c r="B9" s="140" t="s">
        <v>11</v>
      </c>
      <c r="C9" s="37">
        <v>82</v>
      </c>
      <c r="D9" s="244">
        <v>133</v>
      </c>
      <c r="E9" s="244">
        <v>473</v>
      </c>
      <c r="F9" s="131">
        <v>688</v>
      </c>
      <c r="G9" s="244">
        <v>56</v>
      </c>
      <c r="H9" s="37" t="s">
        <v>27</v>
      </c>
      <c r="I9" s="244" t="s">
        <v>27</v>
      </c>
      <c r="J9" s="131">
        <v>56</v>
      </c>
      <c r="K9" s="244">
        <v>83</v>
      </c>
      <c r="L9" s="37">
        <v>92</v>
      </c>
      <c r="M9" s="244">
        <v>78</v>
      </c>
      <c r="N9" s="258">
        <v>253</v>
      </c>
    </row>
    <row r="10" spans="2:14" ht="13.5" x14ac:dyDescent="0.25">
      <c r="B10" s="140" t="s">
        <v>12</v>
      </c>
      <c r="C10" s="37">
        <v>44</v>
      </c>
      <c r="D10" s="244">
        <v>346</v>
      </c>
      <c r="E10" s="244">
        <v>269</v>
      </c>
      <c r="F10" s="131">
        <v>659</v>
      </c>
      <c r="G10" s="244">
        <v>62</v>
      </c>
      <c r="H10" s="37" t="s">
        <v>27</v>
      </c>
      <c r="I10" s="244" t="s">
        <v>27</v>
      </c>
      <c r="J10" s="131">
        <v>62</v>
      </c>
      <c r="K10" s="244">
        <v>33</v>
      </c>
      <c r="L10" s="37">
        <v>378</v>
      </c>
      <c r="M10" s="244">
        <v>111</v>
      </c>
      <c r="N10" s="258">
        <v>522</v>
      </c>
    </row>
    <row r="11" spans="2:14" ht="13.5" x14ac:dyDescent="0.25">
      <c r="B11" s="140" t="s">
        <v>13</v>
      </c>
      <c r="C11" s="37">
        <v>48</v>
      </c>
      <c r="D11" s="244">
        <v>52</v>
      </c>
      <c r="E11" s="244">
        <v>213</v>
      </c>
      <c r="F11" s="131">
        <v>313</v>
      </c>
      <c r="G11" s="244">
        <v>28</v>
      </c>
      <c r="H11" s="37" t="s">
        <v>27</v>
      </c>
      <c r="I11" s="244" t="s">
        <v>27</v>
      </c>
      <c r="J11" s="131">
        <v>28</v>
      </c>
      <c r="K11" s="244">
        <v>76</v>
      </c>
      <c r="L11" s="37">
        <v>82</v>
      </c>
      <c r="M11" s="244">
        <v>16</v>
      </c>
      <c r="N11" s="258">
        <v>174</v>
      </c>
    </row>
    <row r="12" spans="2:14" ht="13.5" x14ac:dyDescent="0.25">
      <c r="B12" s="140" t="s">
        <v>14</v>
      </c>
      <c r="C12" s="37">
        <v>73</v>
      </c>
      <c r="D12" s="244">
        <v>170</v>
      </c>
      <c r="E12" s="244">
        <v>594</v>
      </c>
      <c r="F12" s="131">
        <v>837</v>
      </c>
      <c r="G12" s="244">
        <v>113</v>
      </c>
      <c r="H12" s="37" t="s">
        <v>27</v>
      </c>
      <c r="I12" s="244" t="s">
        <v>27</v>
      </c>
      <c r="J12" s="131">
        <v>113</v>
      </c>
      <c r="K12" s="244">
        <v>88</v>
      </c>
      <c r="L12" s="37">
        <v>174</v>
      </c>
      <c r="M12" s="244">
        <v>80</v>
      </c>
      <c r="N12" s="258">
        <v>342</v>
      </c>
    </row>
    <row r="13" spans="2:14" ht="13.5" x14ac:dyDescent="0.25">
      <c r="B13" s="140" t="s">
        <v>15</v>
      </c>
      <c r="C13" s="37">
        <v>62</v>
      </c>
      <c r="D13" s="244">
        <v>63</v>
      </c>
      <c r="E13" s="244">
        <v>145</v>
      </c>
      <c r="F13" s="131">
        <v>270</v>
      </c>
      <c r="G13" s="244" t="s">
        <v>27</v>
      </c>
      <c r="H13" s="37" t="s">
        <v>27</v>
      </c>
      <c r="I13" s="244" t="s">
        <v>27</v>
      </c>
      <c r="J13" s="131" t="s">
        <v>27</v>
      </c>
      <c r="K13" s="244">
        <v>25</v>
      </c>
      <c r="L13" s="37">
        <v>57</v>
      </c>
      <c r="M13" s="244">
        <v>14</v>
      </c>
      <c r="N13" s="258">
        <v>96</v>
      </c>
    </row>
    <row r="14" spans="2:14" ht="13.5" x14ac:dyDescent="0.25">
      <c r="B14" s="140" t="s">
        <v>16</v>
      </c>
      <c r="C14" s="37">
        <v>115</v>
      </c>
      <c r="D14" s="244">
        <v>87</v>
      </c>
      <c r="E14" s="244">
        <v>80</v>
      </c>
      <c r="F14" s="131">
        <v>282</v>
      </c>
      <c r="G14" s="244">
        <v>11</v>
      </c>
      <c r="H14" s="37" t="s">
        <v>27</v>
      </c>
      <c r="I14" s="244" t="s">
        <v>27</v>
      </c>
      <c r="J14" s="131">
        <v>11</v>
      </c>
      <c r="K14" s="244">
        <v>46</v>
      </c>
      <c r="L14" s="37">
        <v>57</v>
      </c>
      <c r="M14" s="244">
        <v>9</v>
      </c>
      <c r="N14" s="258">
        <v>112</v>
      </c>
    </row>
    <row r="15" spans="2:14" ht="13.5" x14ac:dyDescent="0.25">
      <c r="B15" s="21" t="s">
        <v>8</v>
      </c>
      <c r="C15" s="94">
        <v>526</v>
      </c>
      <c r="D15" s="94">
        <v>1401</v>
      </c>
      <c r="E15" s="94">
        <v>5751</v>
      </c>
      <c r="F15" s="259">
        <v>7678</v>
      </c>
      <c r="G15" s="141">
        <v>848</v>
      </c>
      <c r="H15" s="141">
        <v>1</v>
      </c>
      <c r="I15" s="141">
        <v>1</v>
      </c>
      <c r="J15" s="141">
        <v>850</v>
      </c>
      <c r="K15" s="94">
        <v>443</v>
      </c>
      <c r="L15" s="94">
        <v>1351</v>
      </c>
      <c r="M15" s="94">
        <v>510</v>
      </c>
      <c r="N15" s="94">
        <v>2304</v>
      </c>
    </row>
    <row r="16" spans="2:14" x14ac:dyDescent="0.2">
      <c r="B16" s="136" t="s">
        <v>175</v>
      </c>
    </row>
  </sheetData>
  <mergeCells count="5">
    <mergeCell ref="B4:B6"/>
    <mergeCell ref="C4:N4"/>
    <mergeCell ref="C5:F5"/>
    <mergeCell ref="G5:J5"/>
    <mergeCell ref="K5:N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showGridLines="0" zoomScaleNormal="100" workbookViewId="0">
      <selection activeCell="B17" sqref="B17"/>
    </sheetView>
  </sheetViews>
  <sheetFormatPr defaultRowHeight="11.25" x14ac:dyDescent="0.2"/>
  <cols>
    <col min="1" max="1" width="0.85546875" style="42" customWidth="1"/>
    <col min="2" max="2" width="14.42578125" style="149" customWidth="1"/>
    <col min="3" max="3" width="9.140625" style="42"/>
    <col min="4" max="4" width="11" style="42" customWidth="1"/>
    <col min="5" max="5" width="10.5703125" style="42" customWidth="1"/>
    <col min="6" max="6" width="9.5703125" style="42" customWidth="1"/>
    <col min="7" max="7" width="9.140625" style="42"/>
    <col min="8" max="8" width="10.7109375" style="42" customWidth="1"/>
    <col min="9" max="16384" width="9.140625" style="42"/>
  </cols>
  <sheetData>
    <row r="2" spans="2:6" ht="12.75" x14ac:dyDescent="0.2">
      <c r="B2" s="23" t="s">
        <v>318</v>
      </c>
      <c r="C2" s="85"/>
      <c r="D2" s="85"/>
      <c r="E2" s="85"/>
      <c r="F2" s="86"/>
    </row>
    <row r="3" spans="2:6" ht="12.75" x14ac:dyDescent="0.2">
      <c r="B3" s="298" t="s">
        <v>315</v>
      </c>
      <c r="C3" s="298"/>
      <c r="D3" s="298"/>
      <c r="E3" s="298"/>
      <c r="F3" s="142"/>
    </row>
    <row r="4" spans="2:6" ht="40.5" x14ac:dyDescent="0.25">
      <c r="B4" s="143" t="s">
        <v>69</v>
      </c>
      <c r="C4" s="64" t="s">
        <v>172</v>
      </c>
      <c r="D4" s="64" t="s">
        <v>173</v>
      </c>
      <c r="E4" s="64" t="s">
        <v>174</v>
      </c>
      <c r="F4" s="64" t="s">
        <v>8</v>
      </c>
    </row>
    <row r="5" spans="2:6" ht="13.5" x14ac:dyDescent="0.2">
      <c r="B5" s="69" t="s">
        <v>72</v>
      </c>
      <c r="C5" s="144">
        <v>142</v>
      </c>
      <c r="D5" s="145">
        <v>199</v>
      </c>
      <c r="E5" s="144">
        <v>426</v>
      </c>
      <c r="F5" s="146">
        <v>767</v>
      </c>
    </row>
    <row r="6" spans="2:6" ht="13.5" x14ac:dyDescent="0.2">
      <c r="B6" s="69" t="s">
        <v>73</v>
      </c>
      <c r="C6" s="144">
        <v>129</v>
      </c>
      <c r="D6" s="145">
        <v>151</v>
      </c>
      <c r="E6" s="144">
        <v>437</v>
      </c>
      <c r="F6" s="146">
        <v>717</v>
      </c>
    </row>
    <row r="7" spans="2:6" ht="13.5" x14ac:dyDescent="0.2">
      <c r="B7" s="69" t="s">
        <v>74</v>
      </c>
      <c r="C7" s="144">
        <v>127</v>
      </c>
      <c r="D7" s="145">
        <v>185</v>
      </c>
      <c r="E7" s="144">
        <v>526</v>
      </c>
      <c r="F7" s="146">
        <v>838</v>
      </c>
    </row>
    <row r="8" spans="2:6" ht="13.5" x14ac:dyDescent="0.2">
      <c r="B8" s="69" t="s">
        <v>75</v>
      </c>
      <c r="C8" s="144">
        <v>166</v>
      </c>
      <c r="D8" s="145">
        <v>250</v>
      </c>
      <c r="E8" s="144">
        <v>512</v>
      </c>
      <c r="F8" s="146">
        <v>928</v>
      </c>
    </row>
    <row r="9" spans="2:6" ht="13.5" x14ac:dyDescent="0.2">
      <c r="B9" s="69" t="s">
        <v>76</v>
      </c>
      <c r="C9" s="144">
        <v>187</v>
      </c>
      <c r="D9" s="145">
        <v>219</v>
      </c>
      <c r="E9" s="144">
        <v>592</v>
      </c>
      <c r="F9" s="146">
        <v>998</v>
      </c>
    </row>
    <row r="10" spans="2:6" ht="13.5" x14ac:dyDescent="0.2">
      <c r="B10" s="69" t="s">
        <v>77</v>
      </c>
      <c r="C10" s="144">
        <v>187</v>
      </c>
      <c r="D10" s="145">
        <v>305</v>
      </c>
      <c r="E10" s="144">
        <v>586</v>
      </c>
      <c r="F10" s="146">
        <v>1078</v>
      </c>
    </row>
    <row r="11" spans="2:6" ht="13.5" x14ac:dyDescent="0.2">
      <c r="B11" s="69" t="s">
        <v>78</v>
      </c>
      <c r="C11" s="144">
        <v>154</v>
      </c>
      <c r="D11" s="145">
        <v>272</v>
      </c>
      <c r="E11" s="144">
        <v>542</v>
      </c>
      <c r="F11" s="146">
        <v>968</v>
      </c>
    </row>
    <row r="12" spans="2:6" ht="13.5" x14ac:dyDescent="0.2">
      <c r="B12" s="69" t="s">
        <v>79</v>
      </c>
      <c r="C12" s="144">
        <v>135</v>
      </c>
      <c r="D12" s="145">
        <v>211</v>
      </c>
      <c r="E12" s="144">
        <v>363</v>
      </c>
      <c r="F12" s="146">
        <v>709</v>
      </c>
    </row>
    <row r="13" spans="2:6" ht="13.5" x14ac:dyDescent="0.2">
      <c r="B13" s="69" t="s">
        <v>80</v>
      </c>
      <c r="C13" s="144">
        <v>137</v>
      </c>
      <c r="D13" s="145">
        <v>229</v>
      </c>
      <c r="E13" s="144">
        <v>561</v>
      </c>
      <c r="F13" s="146">
        <v>927</v>
      </c>
    </row>
    <row r="14" spans="2:6" ht="13.5" x14ac:dyDescent="0.2">
      <c r="B14" s="69" t="s">
        <v>81</v>
      </c>
      <c r="C14" s="144">
        <v>156</v>
      </c>
      <c r="D14" s="145">
        <v>284</v>
      </c>
      <c r="E14" s="144">
        <v>642</v>
      </c>
      <c r="F14" s="146">
        <v>1082</v>
      </c>
    </row>
    <row r="15" spans="2:6" ht="13.5" x14ac:dyDescent="0.2">
      <c r="B15" s="69" t="s">
        <v>82</v>
      </c>
      <c r="C15" s="144">
        <v>153</v>
      </c>
      <c r="D15" s="145">
        <v>216</v>
      </c>
      <c r="E15" s="144">
        <v>503</v>
      </c>
      <c r="F15" s="146">
        <v>872</v>
      </c>
    </row>
    <row r="16" spans="2:6" ht="13.5" x14ac:dyDescent="0.2">
      <c r="B16" s="69" t="s">
        <v>83</v>
      </c>
      <c r="C16" s="144">
        <v>144</v>
      </c>
      <c r="D16" s="145">
        <v>232</v>
      </c>
      <c r="E16" s="144">
        <v>572</v>
      </c>
      <c r="F16" s="146">
        <v>948</v>
      </c>
    </row>
    <row r="17" spans="2:6" ht="13.5" x14ac:dyDescent="0.25">
      <c r="B17" s="16" t="s">
        <v>8</v>
      </c>
      <c r="C17" s="33">
        <v>1817</v>
      </c>
      <c r="D17" s="33">
        <v>2753</v>
      </c>
      <c r="E17" s="33">
        <v>6262</v>
      </c>
      <c r="F17" s="33">
        <v>10832</v>
      </c>
    </row>
    <row r="18" spans="2:6" x14ac:dyDescent="0.2">
      <c r="B18" s="147"/>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5"/>
  <sheetViews>
    <sheetView showGridLines="0" zoomScaleNormal="100" workbookViewId="0">
      <selection activeCell="D16" sqref="D16"/>
    </sheetView>
  </sheetViews>
  <sheetFormatPr defaultRowHeight="11.25" x14ac:dyDescent="0.2"/>
  <cols>
    <col min="1" max="1" width="0.85546875" style="42" customWidth="1"/>
    <col min="2" max="2" width="16" style="149" customWidth="1"/>
    <col min="3" max="4" width="9.140625" style="42"/>
    <col min="5" max="5" width="9.7109375" style="42" customWidth="1"/>
    <col min="6" max="16384" width="9.140625" style="42"/>
  </cols>
  <sheetData>
    <row r="2" spans="2:6" ht="15" x14ac:dyDescent="0.25">
      <c r="B2" s="23" t="s">
        <v>317</v>
      </c>
      <c r="C2" s="95"/>
      <c r="D2" s="95"/>
      <c r="E2" s="95"/>
      <c r="F2" s="95"/>
    </row>
    <row r="3" spans="2:6" ht="12.75" x14ac:dyDescent="0.2">
      <c r="B3" s="104" t="s">
        <v>316</v>
      </c>
      <c r="C3" s="118"/>
      <c r="D3" s="118"/>
      <c r="E3" s="118"/>
      <c r="F3" s="106"/>
    </row>
    <row r="4" spans="2:6" ht="40.5" x14ac:dyDescent="0.25">
      <c r="B4" s="150" t="s">
        <v>84</v>
      </c>
      <c r="C4" s="60" t="s">
        <v>172</v>
      </c>
      <c r="D4" s="60" t="s">
        <v>173</v>
      </c>
      <c r="E4" s="60" t="s">
        <v>174</v>
      </c>
      <c r="F4" s="60" t="s">
        <v>8</v>
      </c>
    </row>
    <row r="5" spans="2:6" ht="13.5" x14ac:dyDescent="0.25">
      <c r="B5" s="88" t="s">
        <v>85</v>
      </c>
      <c r="C5" s="37">
        <v>246</v>
      </c>
      <c r="D5" s="62">
        <v>351</v>
      </c>
      <c r="E5" s="37">
        <v>929</v>
      </c>
      <c r="F5" s="135">
        <v>1526</v>
      </c>
    </row>
    <row r="6" spans="2:6" ht="13.5" x14ac:dyDescent="0.25">
      <c r="B6" s="88" t="s">
        <v>86</v>
      </c>
      <c r="C6" s="37">
        <v>243</v>
      </c>
      <c r="D6" s="62">
        <v>359</v>
      </c>
      <c r="E6" s="37">
        <v>998</v>
      </c>
      <c r="F6" s="135">
        <v>1600</v>
      </c>
    </row>
    <row r="7" spans="2:6" ht="13.5" x14ac:dyDescent="0.25">
      <c r="B7" s="88" t="s">
        <v>87</v>
      </c>
      <c r="C7" s="37">
        <v>252</v>
      </c>
      <c r="D7" s="62">
        <v>433</v>
      </c>
      <c r="E7" s="37">
        <v>991</v>
      </c>
      <c r="F7" s="135">
        <v>1676</v>
      </c>
    </row>
    <row r="8" spans="2:6" ht="13.5" x14ac:dyDescent="0.25">
      <c r="B8" s="88" t="s">
        <v>88</v>
      </c>
      <c r="C8" s="37">
        <v>260</v>
      </c>
      <c r="D8" s="62">
        <v>367</v>
      </c>
      <c r="E8" s="37">
        <v>1056</v>
      </c>
      <c r="F8" s="135">
        <v>1683</v>
      </c>
    </row>
    <row r="9" spans="2:6" ht="13.5" x14ac:dyDescent="0.25">
      <c r="B9" s="88" t="s">
        <v>89</v>
      </c>
      <c r="C9" s="37">
        <v>296</v>
      </c>
      <c r="D9" s="62">
        <v>413</v>
      </c>
      <c r="E9" s="37">
        <v>1032</v>
      </c>
      <c r="F9" s="135">
        <v>1741</v>
      </c>
    </row>
    <row r="10" spans="2:6" ht="13.5" x14ac:dyDescent="0.25">
      <c r="B10" s="88" t="s">
        <v>90</v>
      </c>
      <c r="C10" s="37">
        <v>254</v>
      </c>
      <c r="D10" s="62">
        <v>418</v>
      </c>
      <c r="E10" s="37">
        <v>755</v>
      </c>
      <c r="F10" s="135">
        <v>1427</v>
      </c>
    </row>
    <row r="11" spans="2:6" ht="13.5" x14ac:dyDescent="0.25">
      <c r="B11" s="88" t="s">
        <v>91</v>
      </c>
      <c r="C11" s="37">
        <v>266</v>
      </c>
      <c r="D11" s="62">
        <v>412</v>
      </c>
      <c r="E11" s="37">
        <v>501</v>
      </c>
      <c r="F11" s="135">
        <v>1179</v>
      </c>
    </row>
    <row r="12" spans="2:6" ht="13.5" x14ac:dyDescent="0.25">
      <c r="B12" s="16" t="s">
        <v>8</v>
      </c>
      <c r="C12" s="94">
        <v>1817</v>
      </c>
      <c r="D12" s="94">
        <v>2753</v>
      </c>
      <c r="E12" s="94">
        <v>6262</v>
      </c>
      <c r="F12" s="94">
        <v>10832</v>
      </c>
    </row>
    <row r="13" spans="2:6" x14ac:dyDescent="0.2">
      <c r="B13" s="151"/>
    </row>
    <row r="14" spans="2:6" x14ac:dyDescent="0.2">
      <c r="B14" s="152"/>
    </row>
    <row r="15" spans="2:6" x14ac:dyDescent="0.2">
      <c r="B15" s="152"/>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1"/>
  <sheetViews>
    <sheetView showGridLines="0" workbookViewId="0">
      <selection activeCell="Q17" sqref="Q17"/>
    </sheetView>
  </sheetViews>
  <sheetFormatPr defaultRowHeight="15" x14ac:dyDescent="0.25"/>
  <cols>
    <col min="1" max="1" width="0.85546875" style="1" customWidth="1"/>
    <col min="2" max="16384" width="9.140625" style="1"/>
  </cols>
  <sheetData>
    <row r="2" spans="2:6" x14ac:dyDescent="0.25">
      <c r="B2" s="87" t="s">
        <v>267</v>
      </c>
      <c r="C2" s="85"/>
      <c r="D2" s="85"/>
      <c r="E2" s="85"/>
      <c r="F2" s="86"/>
    </row>
    <row r="3" spans="2:6" x14ac:dyDescent="0.25">
      <c r="B3" s="276" t="s">
        <v>198</v>
      </c>
      <c r="C3" s="209"/>
      <c r="D3" s="209"/>
      <c r="E3" s="209"/>
      <c r="F3" s="209"/>
    </row>
    <row r="4" spans="2:6" x14ac:dyDescent="0.25">
      <c r="B4" s="372" t="s">
        <v>260</v>
      </c>
      <c r="C4" s="357" t="s">
        <v>268</v>
      </c>
      <c r="D4" s="357" t="s">
        <v>269</v>
      </c>
      <c r="E4" s="357" t="s">
        <v>270</v>
      </c>
      <c r="F4" s="344" t="s">
        <v>8</v>
      </c>
    </row>
    <row r="5" spans="2:6" x14ac:dyDescent="0.25">
      <c r="B5" s="372"/>
      <c r="C5" s="357"/>
      <c r="D5" s="357"/>
      <c r="E5" s="357"/>
      <c r="F5" s="344"/>
    </row>
    <row r="6" spans="2:6" x14ac:dyDescent="0.25">
      <c r="B6" s="122">
        <v>1</v>
      </c>
      <c r="C6" s="27">
        <v>42</v>
      </c>
      <c r="D6" s="62">
        <v>90</v>
      </c>
      <c r="E6" s="29">
        <v>76</v>
      </c>
      <c r="F6" s="237">
        <v>208</v>
      </c>
    </row>
    <row r="7" spans="2:6" x14ac:dyDescent="0.25">
      <c r="B7" s="122">
        <v>2</v>
      </c>
      <c r="C7" s="27">
        <v>32</v>
      </c>
      <c r="D7" s="62">
        <v>47</v>
      </c>
      <c r="E7" s="29">
        <v>59</v>
      </c>
      <c r="F7" s="237">
        <v>138</v>
      </c>
    </row>
    <row r="8" spans="2:6" x14ac:dyDescent="0.25">
      <c r="B8" s="122">
        <v>3</v>
      </c>
      <c r="C8" s="27">
        <v>22</v>
      </c>
      <c r="D8" s="62">
        <v>49</v>
      </c>
      <c r="E8" s="29">
        <v>36</v>
      </c>
      <c r="F8" s="237">
        <v>107</v>
      </c>
    </row>
    <row r="9" spans="2:6" x14ac:dyDescent="0.25">
      <c r="B9" s="122">
        <v>4</v>
      </c>
      <c r="C9" s="27">
        <v>14</v>
      </c>
      <c r="D9" s="62">
        <v>27</v>
      </c>
      <c r="E9" s="29">
        <v>35</v>
      </c>
      <c r="F9" s="237">
        <v>76</v>
      </c>
    </row>
    <row r="10" spans="2:6" x14ac:dyDescent="0.25">
      <c r="B10" s="122">
        <v>5</v>
      </c>
      <c r="C10" s="27">
        <v>23</v>
      </c>
      <c r="D10" s="62">
        <v>28</v>
      </c>
      <c r="E10" s="29">
        <v>53</v>
      </c>
      <c r="F10" s="237">
        <v>104</v>
      </c>
    </row>
    <row r="11" spans="2:6" x14ac:dyDescent="0.25">
      <c r="B11" s="122">
        <v>6</v>
      </c>
      <c r="C11" s="27">
        <v>32</v>
      </c>
      <c r="D11" s="62">
        <v>41</v>
      </c>
      <c r="E11" s="29">
        <v>35</v>
      </c>
      <c r="F11" s="237">
        <v>108</v>
      </c>
    </row>
    <row r="12" spans="2:6" x14ac:dyDescent="0.25">
      <c r="B12" s="122">
        <v>7</v>
      </c>
      <c r="C12" s="27">
        <v>41</v>
      </c>
      <c r="D12" s="62">
        <v>70</v>
      </c>
      <c r="E12" s="29">
        <v>85</v>
      </c>
      <c r="F12" s="237">
        <v>196</v>
      </c>
    </row>
    <row r="13" spans="2:6" x14ac:dyDescent="0.25">
      <c r="B13" s="122">
        <v>8</v>
      </c>
      <c r="C13" s="27">
        <v>109</v>
      </c>
      <c r="D13" s="62">
        <v>123</v>
      </c>
      <c r="E13" s="29">
        <v>337</v>
      </c>
      <c r="F13" s="237">
        <v>569</v>
      </c>
    </row>
    <row r="14" spans="2:6" x14ac:dyDescent="0.25">
      <c r="B14" s="122">
        <v>9</v>
      </c>
      <c r="C14" s="27">
        <v>111</v>
      </c>
      <c r="D14" s="62">
        <v>107</v>
      </c>
      <c r="E14" s="29">
        <v>432</v>
      </c>
      <c r="F14" s="237">
        <v>650</v>
      </c>
    </row>
    <row r="15" spans="2:6" x14ac:dyDescent="0.25">
      <c r="B15" s="122">
        <v>10</v>
      </c>
      <c r="C15" s="27">
        <v>86</v>
      </c>
      <c r="D15" s="62">
        <v>108</v>
      </c>
      <c r="E15" s="29">
        <v>414</v>
      </c>
      <c r="F15" s="237">
        <v>608</v>
      </c>
    </row>
    <row r="16" spans="2:6" x14ac:dyDescent="0.25">
      <c r="B16" s="122">
        <v>11</v>
      </c>
      <c r="C16" s="27">
        <v>87</v>
      </c>
      <c r="D16" s="62">
        <v>119</v>
      </c>
      <c r="E16" s="29">
        <v>456</v>
      </c>
      <c r="F16" s="237">
        <v>662</v>
      </c>
    </row>
    <row r="17" spans="2:6" x14ac:dyDescent="0.25">
      <c r="B17" s="122">
        <v>12</v>
      </c>
      <c r="C17" s="27">
        <v>88</v>
      </c>
      <c r="D17" s="62">
        <v>141</v>
      </c>
      <c r="E17" s="29">
        <v>394</v>
      </c>
      <c r="F17" s="237">
        <v>623</v>
      </c>
    </row>
    <row r="18" spans="2:6" x14ac:dyDescent="0.25">
      <c r="B18" s="122">
        <v>13</v>
      </c>
      <c r="C18" s="27">
        <v>105</v>
      </c>
      <c r="D18" s="62">
        <v>151</v>
      </c>
      <c r="E18" s="29">
        <v>447</v>
      </c>
      <c r="F18" s="237">
        <v>703</v>
      </c>
    </row>
    <row r="19" spans="2:6" x14ac:dyDescent="0.25">
      <c r="B19" s="122">
        <v>14</v>
      </c>
      <c r="C19" s="27">
        <v>86</v>
      </c>
      <c r="D19" s="62">
        <v>153</v>
      </c>
      <c r="E19" s="29">
        <v>372</v>
      </c>
      <c r="F19" s="237">
        <v>611</v>
      </c>
    </row>
    <row r="20" spans="2:6" x14ac:dyDescent="0.25">
      <c r="B20" s="122">
        <v>15</v>
      </c>
      <c r="C20" s="27">
        <v>88</v>
      </c>
      <c r="D20" s="62">
        <v>182</v>
      </c>
      <c r="E20" s="29">
        <v>434</v>
      </c>
      <c r="F20" s="237">
        <v>704</v>
      </c>
    </row>
    <row r="21" spans="2:6" x14ac:dyDescent="0.25">
      <c r="B21" s="122">
        <v>16</v>
      </c>
      <c r="C21" s="27">
        <v>110</v>
      </c>
      <c r="D21" s="62">
        <v>157</v>
      </c>
      <c r="E21" s="29">
        <v>394</v>
      </c>
      <c r="F21" s="237">
        <v>661</v>
      </c>
    </row>
    <row r="22" spans="2:6" x14ac:dyDescent="0.25">
      <c r="B22" s="122">
        <v>17</v>
      </c>
      <c r="C22" s="27">
        <v>110</v>
      </c>
      <c r="D22" s="62">
        <v>162</v>
      </c>
      <c r="E22" s="29">
        <v>458</v>
      </c>
      <c r="F22" s="237">
        <v>730</v>
      </c>
    </row>
    <row r="23" spans="2:6" x14ac:dyDescent="0.25">
      <c r="B23" s="122">
        <v>18</v>
      </c>
      <c r="C23" s="27">
        <v>147</v>
      </c>
      <c r="D23" s="62">
        <v>254</v>
      </c>
      <c r="E23" s="29">
        <v>547</v>
      </c>
      <c r="F23" s="237">
        <v>948</v>
      </c>
    </row>
    <row r="24" spans="2:6" x14ac:dyDescent="0.25">
      <c r="B24" s="122">
        <v>19</v>
      </c>
      <c r="C24" s="27">
        <v>131</v>
      </c>
      <c r="D24" s="62">
        <v>221</v>
      </c>
      <c r="E24" s="29">
        <v>462</v>
      </c>
      <c r="F24" s="237">
        <v>814</v>
      </c>
    </row>
    <row r="25" spans="2:6" x14ac:dyDescent="0.25">
      <c r="B25" s="122">
        <v>20</v>
      </c>
      <c r="C25" s="27">
        <v>118</v>
      </c>
      <c r="D25" s="62">
        <v>177</v>
      </c>
      <c r="E25" s="29">
        <v>271</v>
      </c>
      <c r="F25" s="237">
        <v>566</v>
      </c>
    </row>
    <row r="26" spans="2:6" x14ac:dyDescent="0.25">
      <c r="B26" s="122">
        <v>21</v>
      </c>
      <c r="C26" s="27">
        <v>79</v>
      </c>
      <c r="D26" s="62">
        <v>138</v>
      </c>
      <c r="E26" s="29">
        <v>160</v>
      </c>
      <c r="F26" s="237">
        <v>377</v>
      </c>
    </row>
    <row r="27" spans="2:6" x14ac:dyDescent="0.25">
      <c r="B27" s="122">
        <v>22</v>
      </c>
      <c r="C27" s="27">
        <v>59</v>
      </c>
      <c r="D27" s="62">
        <v>78</v>
      </c>
      <c r="E27" s="29">
        <v>107</v>
      </c>
      <c r="F27" s="237">
        <v>244</v>
      </c>
    </row>
    <row r="28" spans="2:6" x14ac:dyDescent="0.25">
      <c r="B28" s="122">
        <v>23</v>
      </c>
      <c r="C28" s="27">
        <v>51</v>
      </c>
      <c r="D28" s="62">
        <v>68</v>
      </c>
      <c r="E28" s="29">
        <v>120</v>
      </c>
      <c r="F28" s="237">
        <v>239</v>
      </c>
    </row>
    <row r="29" spans="2:6" x14ac:dyDescent="0.25">
      <c r="B29" s="122">
        <v>24</v>
      </c>
      <c r="C29" s="27">
        <v>46</v>
      </c>
      <c r="D29" s="62">
        <v>62</v>
      </c>
      <c r="E29" s="29">
        <v>78</v>
      </c>
      <c r="F29" s="237">
        <v>186</v>
      </c>
    </row>
    <row r="30" spans="2:6" x14ac:dyDescent="0.25">
      <c r="B30" s="16" t="s">
        <v>8</v>
      </c>
      <c r="C30" s="33">
        <v>1817</v>
      </c>
      <c r="D30" s="33">
        <v>2753</v>
      </c>
      <c r="E30" s="33">
        <v>6262</v>
      </c>
      <c r="F30" s="33">
        <v>10832</v>
      </c>
    </row>
    <row r="31" spans="2:6" x14ac:dyDescent="0.25">
      <c r="B31" s="238"/>
    </row>
  </sheetData>
  <mergeCells count="5">
    <mergeCell ref="B4:B5"/>
    <mergeCell ref="C4:C5"/>
    <mergeCell ref="D4:D5"/>
    <mergeCell ref="E4:E5"/>
    <mergeCell ref="F4:F5"/>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8"/>
  <sheetViews>
    <sheetView showGridLines="0" tabSelected="1" workbookViewId="0">
      <selection activeCell="J12" sqref="J12"/>
    </sheetView>
  </sheetViews>
  <sheetFormatPr defaultRowHeight="11.25" x14ac:dyDescent="0.2"/>
  <cols>
    <col min="1" max="1" width="0.85546875" style="8" customWidth="1"/>
    <col min="2" max="2" width="9.140625" style="19"/>
    <col min="3" max="6" width="11.28515625" style="20" customWidth="1"/>
    <col min="7" max="16384" width="9.140625" style="8"/>
  </cols>
  <sheetData>
    <row r="2" spans="2:9" ht="15" x14ac:dyDescent="0.25">
      <c r="B2" s="23" t="s">
        <v>326</v>
      </c>
      <c r="C2" s="280"/>
      <c r="D2" s="280"/>
      <c r="E2" s="280"/>
      <c r="F2" s="280"/>
      <c r="G2" s="273"/>
      <c r="H2" s="273"/>
      <c r="I2" s="273"/>
    </row>
    <row r="3" spans="2:9" ht="15" x14ac:dyDescent="0.25">
      <c r="B3" s="339" t="s">
        <v>325</v>
      </c>
      <c r="C3" s="340"/>
      <c r="D3" s="340"/>
      <c r="E3" s="340"/>
      <c r="F3" s="340"/>
    </row>
    <row r="4" spans="2:9" x14ac:dyDescent="0.2">
      <c r="B4" s="329" t="s">
        <v>0</v>
      </c>
      <c r="C4" s="337">
        <v>2018</v>
      </c>
      <c r="D4" s="337">
        <v>2017</v>
      </c>
      <c r="E4" s="338">
        <v>2017</v>
      </c>
      <c r="F4" s="338">
        <v>2016</v>
      </c>
    </row>
    <row r="5" spans="2:9" x14ac:dyDescent="0.2">
      <c r="B5" s="330"/>
      <c r="C5" s="337" t="s">
        <v>1</v>
      </c>
      <c r="D5" s="337" t="s">
        <v>2</v>
      </c>
      <c r="E5" s="338" t="s">
        <v>1</v>
      </c>
      <c r="F5" s="338" t="s">
        <v>2</v>
      </c>
    </row>
    <row r="6" spans="2:9" ht="30" customHeight="1" x14ac:dyDescent="0.25">
      <c r="B6" s="331"/>
      <c r="C6" s="10" t="s">
        <v>3</v>
      </c>
      <c r="D6" s="10" t="s">
        <v>4</v>
      </c>
      <c r="E6" s="10" t="s">
        <v>3</v>
      </c>
      <c r="F6" s="10" t="s">
        <v>4</v>
      </c>
    </row>
    <row r="7" spans="2:9" ht="13.5" x14ac:dyDescent="0.2">
      <c r="B7" s="11" t="s">
        <v>9</v>
      </c>
      <c r="C7" s="12">
        <v>1.93</v>
      </c>
      <c r="D7" s="13">
        <v>1.28</v>
      </c>
      <c r="E7" s="14">
        <v>2.09</v>
      </c>
      <c r="F7" s="15">
        <v>1.38</v>
      </c>
    </row>
    <row r="8" spans="2:9" ht="13.5" x14ac:dyDescent="0.2">
      <c r="B8" s="11" t="s">
        <v>10</v>
      </c>
      <c r="C8" s="12">
        <v>6.03</v>
      </c>
      <c r="D8" s="13">
        <v>4.2699999999999996</v>
      </c>
      <c r="E8" s="14">
        <v>2.42</v>
      </c>
      <c r="F8" s="15">
        <v>1.63</v>
      </c>
    </row>
    <row r="9" spans="2:9" ht="13.5" x14ac:dyDescent="0.2">
      <c r="B9" s="11" t="s">
        <v>11</v>
      </c>
      <c r="C9" s="12">
        <v>2.41</v>
      </c>
      <c r="D9" s="13">
        <v>1.67</v>
      </c>
      <c r="E9" s="14">
        <v>2.4500000000000002</v>
      </c>
      <c r="F9" s="15">
        <v>1.75</v>
      </c>
    </row>
    <row r="10" spans="2:9" ht="13.5" x14ac:dyDescent="0.2">
      <c r="B10" s="11" t="s">
        <v>12</v>
      </c>
      <c r="C10" s="12">
        <v>3.3</v>
      </c>
      <c r="D10" s="13">
        <v>2.0699999999999998</v>
      </c>
      <c r="E10" s="14">
        <v>4.79</v>
      </c>
      <c r="F10" s="15">
        <v>3.08</v>
      </c>
    </row>
    <row r="11" spans="2:9" ht="13.5" x14ac:dyDescent="0.2">
      <c r="B11" s="11" t="s">
        <v>13</v>
      </c>
      <c r="C11" s="12">
        <v>1.94</v>
      </c>
      <c r="D11" s="13">
        <v>1.37</v>
      </c>
      <c r="E11" s="14">
        <v>4.8899999999999997</v>
      </c>
      <c r="F11" s="15">
        <v>3.49</v>
      </c>
    </row>
    <row r="12" spans="2:9" ht="13.5" x14ac:dyDescent="0.2">
      <c r="B12" s="11" t="s">
        <v>14</v>
      </c>
      <c r="C12" s="12">
        <v>1.93</v>
      </c>
      <c r="D12" s="13">
        <v>1.38</v>
      </c>
      <c r="E12" s="14">
        <v>2.35</v>
      </c>
      <c r="F12" s="15">
        <v>1.63</v>
      </c>
    </row>
    <row r="13" spans="2:9" ht="13.5" x14ac:dyDescent="0.2">
      <c r="B13" s="11" t="s">
        <v>15</v>
      </c>
      <c r="C13" s="12">
        <v>3.01</v>
      </c>
      <c r="D13" s="13">
        <v>2.35</v>
      </c>
      <c r="E13" s="14">
        <v>1.0900000000000001</v>
      </c>
      <c r="F13" s="15">
        <v>0.8</v>
      </c>
    </row>
    <row r="14" spans="2:9" ht="13.5" x14ac:dyDescent="0.2">
      <c r="B14" s="11" t="s">
        <v>16</v>
      </c>
      <c r="C14" s="12">
        <v>2.2200000000000002</v>
      </c>
      <c r="D14" s="13">
        <v>1.65</v>
      </c>
      <c r="E14" s="14">
        <v>2.63</v>
      </c>
      <c r="F14" s="15">
        <v>1.94</v>
      </c>
    </row>
    <row r="15" spans="2:9" ht="13.5" x14ac:dyDescent="0.25">
      <c r="B15" s="16" t="s">
        <v>18</v>
      </c>
      <c r="C15" s="22">
        <v>2.3199999999999998</v>
      </c>
      <c r="D15" s="22">
        <v>1.57</v>
      </c>
      <c r="E15" s="22">
        <v>2.58</v>
      </c>
      <c r="F15" s="22">
        <v>1.74</v>
      </c>
    </row>
    <row r="16" spans="2:9" ht="13.5" x14ac:dyDescent="0.25">
      <c r="B16" s="16" t="s">
        <v>20</v>
      </c>
      <c r="C16" s="245">
        <v>1.9321599739999999</v>
      </c>
      <c r="D16" s="245">
        <v>1.3538921349999999</v>
      </c>
      <c r="E16" s="245">
        <v>1.931025021</v>
      </c>
      <c r="F16" s="245">
        <v>1.3505085400000001</v>
      </c>
    </row>
    <row r="17" spans="2:2" ht="11.25" customHeight="1" x14ac:dyDescent="0.2">
      <c r="B17" s="18" t="s">
        <v>281</v>
      </c>
    </row>
    <row r="18" spans="2:2" ht="11.25" customHeight="1" x14ac:dyDescent="0.2">
      <c r="B18" s="18" t="s">
        <v>7</v>
      </c>
    </row>
  </sheetData>
  <mergeCells count="4">
    <mergeCell ref="B4:B6"/>
    <mergeCell ref="C4:D5"/>
    <mergeCell ref="E4:F5"/>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18"/>
  <sheetViews>
    <sheetView showGridLines="0" zoomScaleNormal="100" workbookViewId="0">
      <selection activeCell="A17" sqref="A17:XFD18"/>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23" t="s">
        <v>293</v>
      </c>
      <c r="C2" s="273"/>
      <c r="D2" s="273"/>
      <c r="E2" s="273"/>
      <c r="F2" s="273"/>
      <c r="G2" s="23"/>
      <c r="H2" s="23"/>
    </row>
    <row r="3" spans="2:8" x14ac:dyDescent="0.25">
      <c r="B3" s="339" t="s">
        <v>199</v>
      </c>
      <c r="C3" s="340"/>
      <c r="D3" s="340"/>
      <c r="E3" s="340"/>
      <c r="F3" s="340"/>
    </row>
    <row r="4" spans="2:8" x14ac:dyDescent="0.25">
      <c r="B4" s="341" t="s">
        <v>0</v>
      </c>
      <c r="C4" s="337">
        <v>2018</v>
      </c>
      <c r="D4" s="337"/>
      <c r="E4" s="338">
        <v>2010</v>
      </c>
      <c r="F4" s="338"/>
    </row>
    <row r="5" spans="2:8" x14ac:dyDescent="0.25">
      <c r="B5" s="341"/>
      <c r="C5" s="337"/>
      <c r="D5" s="337"/>
      <c r="E5" s="338"/>
      <c r="F5" s="338"/>
    </row>
    <row r="6" spans="2:8" ht="27" x14ac:dyDescent="0.25">
      <c r="B6" s="341"/>
      <c r="C6" s="164" t="s">
        <v>200</v>
      </c>
      <c r="D6" s="164" t="s">
        <v>4</v>
      </c>
      <c r="E6" s="164" t="s">
        <v>200</v>
      </c>
      <c r="F6" s="164" t="s">
        <v>4</v>
      </c>
    </row>
    <row r="7" spans="2:8" x14ac:dyDescent="0.25">
      <c r="B7" s="26" t="s">
        <v>9</v>
      </c>
      <c r="C7" s="92">
        <v>1.93</v>
      </c>
      <c r="D7" s="169">
        <v>1.28</v>
      </c>
      <c r="E7" s="92">
        <v>1.83</v>
      </c>
      <c r="F7" s="103">
        <v>1.2</v>
      </c>
    </row>
    <row r="8" spans="2:8" x14ac:dyDescent="0.25">
      <c r="B8" s="26" t="s">
        <v>10</v>
      </c>
      <c r="C8" s="92">
        <v>6.03</v>
      </c>
      <c r="D8" s="169">
        <v>4.2699999999999996</v>
      </c>
      <c r="E8" s="92">
        <v>4.43</v>
      </c>
      <c r="F8" s="103">
        <v>2.97</v>
      </c>
    </row>
    <row r="9" spans="2:8" x14ac:dyDescent="0.25">
      <c r="B9" s="26" t="s">
        <v>11</v>
      </c>
      <c r="C9" s="92">
        <v>2.41</v>
      </c>
      <c r="D9" s="169">
        <v>1.67</v>
      </c>
      <c r="E9" s="92">
        <v>2.78</v>
      </c>
      <c r="F9" s="103">
        <v>1.94</v>
      </c>
    </row>
    <row r="10" spans="2:8" x14ac:dyDescent="0.25">
      <c r="B10" s="26" t="s">
        <v>12</v>
      </c>
      <c r="C10" s="92">
        <v>3.3</v>
      </c>
      <c r="D10" s="169">
        <v>2.0699999999999998</v>
      </c>
      <c r="E10" s="92">
        <v>4.05</v>
      </c>
      <c r="F10" s="103">
        <v>2.57</v>
      </c>
    </row>
    <row r="11" spans="2:8" x14ac:dyDescent="0.25">
      <c r="B11" s="26" t="s">
        <v>13</v>
      </c>
      <c r="C11" s="92">
        <v>1.94</v>
      </c>
      <c r="D11" s="169">
        <v>1.37</v>
      </c>
      <c r="E11" s="92">
        <v>2.5</v>
      </c>
      <c r="F11" s="103">
        <v>1.75</v>
      </c>
    </row>
    <row r="12" spans="2:8" x14ac:dyDescent="0.25">
      <c r="B12" s="26" t="s">
        <v>14</v>
      </c>
      <c r="C12" s="92">
        <v>1.93</v>
      </c>
      <c r="D12" s="169">
        <v>1.38</v>
      </c>
      <c r="E12" s="92">
        <v>2.19</v>
      </c>
      <c r="F12" s="103">
        <v>1.52</v>
      </c>
    </row>
    <row r="13" spans="2:8" x14ac:dyDescent="0.25">
      <c r="B13" s="26" t="s">
        <v>15</v>
      </c>
      <c r="C13" s="92">
        <v>3.01</v>
      </c>
      <c r="D13" s="169">
        <v>2.35</v>
      </c>
      <c r="E13" s="92">
        <v>2.34</v>
      </c>
      <c r="F13" s="103">
        <v>1.71</v>
      </c>
    </row>
    <row r="14" spans="2:8" x14ac:dyDescent="0.25">
      <c r="B14" s="26" t="s">
        <v>16</v>
      </c>
      <c r="C14" s="92">
        <v>2.2200000000000002</v>
      </c>
      <c r="D14" s="169">
        <v>1.65</v>
      </c>
      <c r="E14" s="92">
        <v>3.26</v>
      </c>
      <c r="F14" s="103">
        <v>2.3199999999999998</v>
      </c>
    </row>
    <row r="15" spans="2:8" x14ac:dyDescent="0.25">
      <c r="B15" s="16" t="s">
        <v>18</v>
      </c>
      <c r="C15" s="102">
        <v>2.3199999999999998</v>
      </c>
      <c r="D15" s="102">
        <v>1.57</v>
      </c>
      <c r="E15" s="102">
        <v>2.41</v>
      </c>
      <c r="F15" s="102">
        <v>1.61</v>
      </c>
    </row>
    <row r="16" spans="2:8" x14ac:dyDescent="0.25">
      <c r="B16" s="16" t="s">
        <v>20</v>
      </c>
      <c r="C16" s="102">
        <v>1.93</v>
      </c>
      <c r="D16" s="102">
        <v>1.35</v>
      </c>
      <c r="E16" s="102">
        <v>1.93</v>
      </c>
      <c r="F16" s="102">
        <v>1.33</v>
      </c>
    </row>
    <row r="17" spans="2:8" ht="11.25" customHeight="1" x14ac:dyDescent="0.25">
      <c r="B17" s="18" t="s">
        <v>101</v>
      </c>
      <c r="C17" s="18"/>
      <c r="D17" s="18"/>
      <c r="E17" s="18"/>
      <c r="F17" s="18"/>
      <c r="G17" s="18"/>
      <c r="H17" s="18"/>
    </row>
    <row r="18" spans="2:8" ht="11.25" customHeight="1" x14ac:dyDescent="0.25">
      <c r="B18" s="18" t="s">
        <v>7</v>
      </c>
      <c r="C18" s="18"/>
      <c r="D18" s="18"/>
      <c r="E18" s="18"/>
      <c r="F18" s="18"/>
      <c r="G18" s="18"/>
      <c r="H18" s="18"/>
    </row>
  </sheetData>
  <mergeCells count="4">
    <mergeCell ref="B3:F3"/>
    <mergeCell ref="B4:B6"/>
    <mergeCell ref="C4:D5"/>
    <mergeCell ref="E4: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1"/>
  <sheetViews>
    <sheetView showGridLines="0" zoomScaleNormal="100" zoomScaleSheetLayoutView="100" workbookViewId="0">
      <selection activeCell="M13" sqref="M13"/>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42" t="s">
        <v>292</v>
      </c>
      <c r="C2" s="342"/>
      <c r="D2" s="342"/>
      <c r="E2" s="342"/>
      <c r="F2" s="342"/>
      <c r="G2" s="342"/>
      <c r="H2" s="342"/>
      <c r="I2" s="342"/>
    </row>
    <row r="3" spans="2:9" ht="14.45" customHeight="1" x14ac:dyDescent="0.25">
      <c r="B3" s="282" t="s">
        <v>282</v>
      </c>
      <c r="C3" s="278"/>
      <c r="D3" s="278"/>
      <c r="E3" s="278"/>
      <c r="F3" s="278"/>
      <c r="I3" s="272"/>
    </row>
    <row r="4" spans="2:9" ht="16.5" customHeight="1" x14ac:dyDescent="0.25">
      <c r="B4" s="343" t="s">
        <v>176</v>
      </c>
      <c r="C4" s="344" t="s">
        <v>70</v>
      </c>
      <c r="D4" s="344" t="s">
        <v>71</v>
      </c>
      <c r="E4" s="344" t="s">
        <v>37</v>
      </c>
      <c r="F4" s="344" t="s">
        <v>283</v>
      </c>
      <c r="G4" s="344" t="s">
        <v>220</v>
      </c>
      <c r="H4" s="346" t="s">
        <v>221</v>
      </c>
      <c r="I4" s="346" t="s">
        <v>222</v>
      </c>
    </row>
    <row r="5" spans="2:9" ht="16.5" customHeight="1" x14ac:dyDescent="0.25">
      <c r="B5" s="343"/>
      <c r="C5" s="344"/>
      <c r="D5" s="344"/>
      <c r="E5" s="344"/>
      <c r="F5" s="345"/>
      <c r="G5" s="345"/>
      <c r="H5" s="347"/>
      <c r="I5" s="347"/>
    </row>
    <row r="6" spans="2:9" ht="16.5" customHeight="1" x14ac:dyDescent="0.25">
      <c r="B6" s="343"/>
      <c r="C6" s="344"/>
      <c r="D6" s="344"/>
      <c r="E6" s="344"/>
      <c r="F6" s="345"/>
      <c r="G6" s="345"/>
      <c r="H6" s="347"/>
      <c r="I6" s="347"/>
    </row>
    <row r="7" spans="2:9" ht="16.5" customHeight="1" x14ac:dyDescent="0.25">
      <c r="B7" s="343"/>
      <c r="C7" s="344"/>
      <c r="D7" s="344"/>
      <c r="E7" s="344"/>
      <c r="F7" s="345"/>
      <c r="G7" s="345"/>
      <c r="H7" s="347"/>
      <c r="I7" s="347"/>
    </row>
    <row r="8" spans="2:9" ht="16.5" customHeight="1" x14ac:dyDescent="0.25">
      <c r="B8" s="343"/>
      <c r="C8" s="344"/>
      <c r="D8" s="344"/>
      <c r="E8" s="344"/>
      <c r="F8" s="345"/>
      <c r="G8" s="345"/>
      <c r="H8" s="347"/>
      <c r="I8" s="347"/>
    </row>
    <row r="9" spans="2:9" x14ac:dyDescent="0.25">
      <c r="B9" s="122">
        <v>2001</v>
      </c>
      <c r="C9" s="37">
        <v>16953</v>
      </c>
      <c r="D9" s="61">
        <v>563</v>
      </c>
      <c r="E9" s="37">
        <v>25072</v>
      </c>
      <c r="F9" s="93">
        <v>13.354699999999999</v>
      </c>
      <c r="G9" s="92">
        <v>3.3209499999999998</v>
      </c>
      <c r="H9" s="93" t="s">
        <v>27</v>
      </c>
      <c r="I9" s="92" t="s">
        <v>27</v>
      </c>
    </row>
    <row r="10" spans="2:9" x14ac:dyDescent="0.25">
      <c r="B10" s="122">
        <v>2002</v>
      </c>
      <c r="C10" s="37">
        <v>17994</v>
      </c>
      <c r="D10" s="61">
        <v>591</v>
      </c>
      <c r="E10" s="37">
        <v>26420</v>
      </c>
      <c r="F10" s="93">
        <v>14.0189</v>
      </c>
      <c r="G10" s="92">
        <v>3.28443</v>
      </c>
      <c r="H10" s="93">
        <v>4.9733999999999998</v>
      </c>
      <c r="I10" s="92">
        <v>4.9733999999999998</v>
      </c>
    </row>
    <row r="11" spans="2:9" x14ac:dyDescent="0.25">
      <c r="B11" s="122">
        <v>2003</v>
      </c>
      <c r="C11" s="37">
        <v>16111</v>
      </c>
      <c r="D11" s="61">
        <v>569</v>
      </c>
      <c r="E11" s="37">
        <v>23223</v>
      </c>
      <c r="F11" s="93">
        <v>13.429600000000001</v>
      </c>
      <c r="G11" s="92">
        <v>3.5317500000000002</v>
      </c>
      <c r="H11" s="93">
        <v>-3.7225000000000001</v>
      </c>
      <c r="I11" s="92">
        <v>1.0657000000000001</v>
      </c>
    </row>
    <row r="12" spans="2:9" x14ac:dyDescent="0.25">
      <c r="B12" s="122">
        <v>2004</v>
      </c>
      <c r="C12" s="37">
        <v>15553</v>
      </c>
      <c r="D12" s="61">
        <v>495</v>
      </c>
      <c r="E12" s="37">
        <v>22647</v>
      </c>
      <c r="F12" s="93">
        <v>11.610799999999999</v>
      </c>
      <c r="G12" s="92">
        <v>3.1826699999999999</v>
      </c>
      <c r="H12" s="93">
        <v>-13.0053</v>
      </c>
      <c r="I12" s="92">
        <v>-12.078200000000001</v>
      </c>
    </row>
    <row r="13" spans="2:9" x14ac:dyDescent="0.25">
      <c r="B13" s="122">
        <v>2005</v>
      </c>
      <c r="C13" s="37">
        <v>15126</v>
      </c>
      <c r="D13" s="61">
        <v>453</v>
      </c>
      <c r="E13" s="37">
        <v>21942</v>
      </c>
      <c r="F13" s="93">
        <v>10.5945</v>
      </c>
      <c r="G13" s="92">
        <v>2.9948399999999999</v>
      </c>
      <c r="H13" s="93">
        <v>-8.4847999999999999</v>
      </c>
      <c r="I13" s="92">
        <v>-19.5382</v>
      </c>
    </row>
    <row r="14" spans="2:9" x14ac:dyDescent="0.25">
      <c r="B14" s="122">
        <v>2006</v>
      </c>
      <c r="C14" s="37">
        <v>14871</v>
      </c>
      <c r="D14" s="61">
        <v>404</v>
      </c>
      <c r="E14" s="37">
        <v>22047</v>
      </c>
      <c r="F14" s="93">
        <v>9.4337999999999997</v>
      </c>
      <c r="G14" s="92">
        <v>2.7166999999999999</v>
      </c>
      <c r="H14" s="93">
        <v>-10.816800000000001</v>
      </c>
      <c r="I14" s="92">
        <v>-28.241599999999998</v>
      </c>
    </row>
    <row r="15" spans="2:9" x14ac:dyDescent="0.25">
      <c r="B15" s="122">
        <v>2007</v>
      </c>
      <c r="C15" s="37">
        <v>14643</v>
      </c>
      <c r="D15" s="61">
        <v>392</v>
      </c>
      <c r="E15" s="37">
        <v>21363</v>
      </c>
      <c r="F15" s="93">
        <v>9.0976999999999997</v>
      </c>
      <c r="G15" s="92">
        <v>2.6770499999999999</v>
      </c>
      <c r="H15" s="93">
        <v>-2.9702999999999999</v>
      </c>
      <c r="I15" s="92">
        <v>-30.373000000000001</v>
      </c>
    </row>
    <row r="16" spans="2:9" x14ac:dyDescent="0.25">
      <c r="B16" s="122">
        <v>2008</v>
      </c>
      <c r="C16" s="37">
        <v>13152</v>
      </c>
      <c r="D16" s="61">
        <v>332</v>
      </c>
      <c r="E16" s="37">
        <v>19229</v>
      </c>
      <c r="F16" s="93">
        <v>7.6424000000000003</v>
      </c>
      <c r="G16" s="92">
        <v>2.52433</v>
      </c>
      <c r="H16" s="93">
        <v>-15.306100000000001</v>
      </c>
      <c r="I16" s="92">
        <v>-41.030200000000001</v>
      </c>
    </row>
    <row r="17" spans="2:9" x14ac:dyDescent="0.25">
      <c r="B17" s="122">
        <v>2009</v>
      </c>
      <c r="C17" s="37">
        <v>13742</v>
      </c>
      <c r="D17" s="61">
        <v>317</v>
      </c>
      <c r="E17" s="37">
        <v>19985</v>
      </c>
      <c r="F17" s="93">
        <v>7.2720000000000002</v>
      </c>
      <c r="G17" s="92">
        <v>2.3068</v>
      </c>
      <c r="H17" s="93">
        <v>-4.5180999999999996</v>
      </c>
      <c r="I17" s="92">
        <v>-43.694499999999998</v>
      </c>
    </row>
    <row r="18" spans="2:9" x14ac:dyDescent="0.25">
      <c r="B18" s="122">
        <v>2010</v>
      </c>
      <c r="C18" s="37">
        <v>13580</v>
      </c>
      <c r="D18" s="61">
        <v>327</v>
      </c>
      <c r="E18" s="37">
        <v>19965</v>
      </c>
      <c r="F18" s="93">
        <v>7.4945000000000004</v>
      </c>
      <c r="G18" s="92">
        <v>2.40795</v>
      </c>
      <c r="H18" s="93">
        <v>3.1545999999999998</v>
      </c>
      <c r="I18" s="92">
        <v>-41.918300000000002</v>
      </c>
    </row>
    <row r="19" spans="2:9" x14ac:dyDescent="0.25">
      <c r="B19" s="122">
        <v>2011</v>
      </c>
      <c r="C19" s="37">
        <v>13254</v>
      </c>
      <c r="D19" s="61">
        <v>320</v>
      </c>
      <c r="E19" s="37">
        <v>19332</v>
      </c>
      <c r="F19" s="93">
        <v>7.3377999999999997</v>
      </c>
      <c r="G19" s="92">
        <v>2.4143699999999999</v>
      </c>
      <c r="H19" s="93">
        <v>-2.1406999999999998</v>
      </c>
      <c r="I19" s="92">
        <v>-43.1616</v>
      </c>
    </row>
    <row r="20" spans="2:9" x14ac:dyDescent="0.25">
      <c r="B20" s="122">
        <v>2012</v>
      </c>
      <c r="C20" s="37">
        <v>12175</v>
      </c>
      <c r="D20" s="61">
        <v>286</v>
      </c>
      <c r="E20" s="37">
        <v>17587</v>
      </c>
      <c r="F20" s="93">
        <v>6.5507999999999997</v>
      </c>
      <c r="G20" s="92">
        <v>2.3490799999999998</v>
      </c>
      <c r="H20" s="93">
        <v>-10.625</v>
      </c>
      <c r="I20" s="92">
        <v>-49.200699999999998</v>
      </c>
    </row>
    <row r="21" spans="2:9" x14ac:dyDescent="0.25">
      <c r="B21" s="122">
        <v>2013</v>
      </c>
      <c r="C21" s="37">
        <v>11259</v>
      </c>
      <c r="D21" s="61">
        <v>259</v>
      </c>
      <c r="E21" s="37">
        <v>16374</v>
      </c>
      <c r="F21" s="93">
        <v>5.8791000000000002</v>
      </c>
      <c r="G21" s="92">
        <v>2.3003800000000001</v>
      </c>
      <c r="H21" s="93">
        <v>-9.4405999999999999</v>
      </c>
      <c r="I21" s="92">
        <v>-53.996400000000001</v>
      </c>
    </row>
    <row r="22" spans="2:9" x14ac:dyDescent="0.25">
      <c r="B22" s="122">
        <v>2014</v>
      </c>
      <c r="C22" s="37">
        <v>11445</v>
      </c>
      <c r="D22" s="61">
        <v>265</v>
      </c>
      <c r="E22" s="37">
        <v>16463</v>
      </c>
      <c r="F22" s="93">
        <v>5.9810999999999996</v>
      </c>
      <c r="G22" s="92">
        <v>2.31542</v>
      </c>
      <c r="H22" s="93">
        <v>2.3166000000000002</v>
      </c>
      <c r="I22" s="92">
        <v>-52.930700000000002</v>
      </c>
    </row>
    <row r="23" spans="2:9" x14ac:dyDescent="0.25">
      <c r="B23" s="122">
        <v>2015</v>
      </c>
      <c r="C23" s="37">
        <v>11134</v>
      </c>
      <c r="D23" s="61">
        <v>246</v>
      </c>
      <c r="E23" s="37">
        <v>16278</v>
      </c>
      <c r="F23" s="93">
        <v>5.5727000000000002</v>
      </c>
      <c r="G23" s="92">
        <v>2.2094499999999999</v>
      </c>
      <c r="H23" s="93">
        <v>-7.1698000000000004</v>
      </c>
      <c r="I23" s="92">
        <v>-56.305500000000002</v>
      </c>
    </row>
    <row r="24" spans="2:9" x14ac:dyDescent="0.25">
      <c r="B24" s="198">
        <v>2016</v>
      </c>
      <c r="C24" s="37">
        <v>10905</v>
      </c>
      <c r="D24" s="61">
        <v>247</v>
      </c>
      <c r="E24" s="37">
        <v>15792</v>
      </c>
      <c r="F24" s="93">
        <v>5.6157000000000004</v>
      </c>
      <c r="G24" s="92">
        <v>2.2650199999999998</v>
      </c>
      <c r="H24" s="93">
        <v>0.40649999999999997</v>
      </c>
      <c r="I24" s="92">
        <v>-56.127899999999997</v>
      </c>
    </row>
    <row r="25" spans="2:9" x14ac:dyDescent="0.25">
      <c r="B25" s="198">
        <v>2017</v>
      </c>
      <c r="C25" s="37">
        <v>10823</v>
      </c>
      <c r="D25" s="61">
        <v>279</v>
      </c>
      <c r="E25" s="37">
        <v>15783</v>
      </c>
      <c r="F25" s="93">
        <v>6.3638000000000003</v>
      </c>
      <c r="G25" s="92">
        <v>2.5778400000000001</v>
      </c>
      <c r="H25" s="93">
        <v>12.955500000000001</v>
      </c>
      <c r="I25" s="92">
        <v>-50.444000000000003</v>
      </c>
    </row>
    <row r="26" spans="2:9" x14ac:dyDescent="0.25">
      <c r="B26" s="198">
        <v>2018</v>
      </c>
      <c r="C26" s="37">
        <v>10832</v>
      </c>
      <c r="D26" s="61">
        <v>251</v>
      </c>
      <c r="E26" s="37">
        <v>15744</v>
      </c>
      <c r="F26" s="93">
        <v>5.7488000000000001</v>
      </c>
      <c r="G26" s="92">
        <v>2.3172100000000002</v>
      </c>
      <c r="H26" s="93">
        <v>-10.0358</v>
      </c>
      <c r="I26" s="92">
        <v>-55.417400000000001</v>
      </c>
    </row>
    <row r="27" spans="2:9" ht="11.25" customHeight="1" x14ac:dyDescent="0.25">
      <c r="B27" s="199" t="s">
        <v>279</v>
      </c>
      <c r="C27" s="196"/>
      <c r="D27" s="196"/>
      <c r="E27" s="196"/>
      <c r="F27" s="196"/>
      <c r="G27" s="196"/>
      <c r="H27" s="196"/>
      <c r="I27" s="196"/>
    </row>
    <row r="28" spans="2:9" ht="11.25" customHeight="1" x14ac:dyDescent="0.25">
      <c r="B28" s="200" t="s">
        <v>266</v>
      </c>
      <c r="C28" s="201"/>
      <c r="D28" s="196"/>
      <c r="E28" s="196"/>
      <c r="F28" s="196"/>
      <c r="G28" s="196"/>
      <c r="H28" s="196"/>
      <c r="I28" s="196"/>
    </row>
    <row r="29" spans="2:9" ht="11.25" customHeight="1" x14ac:dyDescent="0.25">
      <c r="B29" s="200" t="s">
        <v>223</v>
      </c>
      <c r="C29" s="201"/>
      <c r="D29" s="196"/>
      <c r="E29" s="196"/>
      <c r="F29" s="196"/>
      <c r="G29" s="196"/>
      <c r="H29" s="196"/>
      <c r="I29" s="196"/>
    </row>
    <row r="30" spans="2:9" x14ac:dyDescent="0.25">
      <c r="B30" s="202"/>
      <c r="C30" s="203"/>
      <c r="D30" s="196"/>
      <c r="E30" s="196"/>
      <c r="F30" s="196"/>
      <c r="G30" s="196"/>
      <c r="H30" s="196"/>
      <c r="I30" s="196"/>
    </row>
    <row r="31" spans="2:9" x14ac:dyDescent="0.25">
      <c r="B31" s="202"/>
      <c r="C31" s="203"/>
      <c r="D31" s="196"/>
      <c r="E31" s="196"/>
      <c r="F31" s="196"/>
      <c r="G31" s="196"/>
      <c r="H31" s="196"/>
      <c r="I31" s="196"/>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P11"/>
  <sheetViews>
    <sheetView showGridLines="0" zoomScaleNormal="100" workbookViewId="0">
      <selection activeCell="K19" sqref="K19"/>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6" x14ac:dyDescent="0.25">
      <c r="B2" s="23" t="s">
        <v>291</v>
      </c>
    </row>
    <row r="3" spans="2:16" x14ac:dyDescent="0.25">
      <c r="B3" s="282" t="s">
        <v>284</v>
      </c>
    </row>
    <row r="4" spans="2:16" x14ac:dyDescent="0.25">
      <c r="B4" s="348"/>
      <c r="C4" s="337" t="s">
        <v>18</v>
      </c>
      <c r="D4" s="337" t="s">
        <v>19</v>
      </c>
      <c r="E4" s="338" t="s">
        <v>20</v>
      </c>
      <c r="F4" s="338"/>
      <c r="G4" s="337" t="s">
        <v>18</v>
      </c>
      <c r="H4" s="337" t="s">
        <v>19</v>
      </c>
      <c r="I4" s="338" t="s">
        <v>20</v>
      </c>
      <c r="J4" s="338" t="s">
        <v>20</v>
      </c>
    </row>
    <row r="5" spans="2:16" x14ac:dyDescent="0.25">
      <c r="B5" s="349"/>
      <c r="C5" s="351" t="s">
        <v>21</v>
      </c>
      <c r="D5" s="351"/>
      <c r="E5" s="351"/>
      <c r="F5" s="351"/>
      <c r="G5" s="351" t="s">
        <v>22</v>
      </c>
      <c r="H5" s="351"/>
      <c r="I5" s="351"/>
      <c r="J5" s="351"/>
    </row>
    <row r="6" spans="2:16" x14ac:dyDescent="0.25">
      <c r="B6" s="350"/>
      <c r="C6" s="24">
        <v>2010</v>
      </c>
      <c r="D6" s="24">
        <v>2018</v>
      </c>
      <c r="E6" s="24">
        <v>2010</v>
      </c>
      <c r="F6" s="24">
        <v>2018</v>
      </c>
      <c r="G6" s="25">
        <v>2010</v>
      </c>
      <c r="H6" s="25">
        <v>2018</v>
      </c>
      <c r="I6" s="25">
        <v>2010</v>
      </c>
      <c r="J6" s="25">
        <v>2018</v>
      </c>
    </row>
    <row r="7" spans="2:16" x14ac:dyDescent="0.25">
      <c r="B7" s="26" t="s">
        <v>23</v>
      </c>
      <c r="C7" s="27">
        <v>3</v>
      </c>
      <c r="D7" s="28">
        <v>4</v>
      </c>
      <c r="E7" s="29">
        <v>70</v>
      </c>
      <c r="F7" s="28">
        <v>34</v>
      </c>
      <c r="G7" s="30">
        <v>0.9</v>
      </c>
      <c r="H7" s="31">
        <v>1.6</v>
      </c>
      <c r="I7" s="32">
        <v>1.7</v>
      </c>
      <c r="J7" s="31">
        <v>1</v>
      </c>
      <c r="M7" s="4"/>
    </row>
    <row r="8" spans="2:16" x14ac:dyDescent="0.25">
      <c r="B8" s="26" t="s">
        <v>24</v>
      </c>
      <c r="C8" s="27">
        <v>45</v>
      </c>
      <c r="D8" s="28">
        <v>34</v>
      </c>
      <c r="E8" s="29">
        <v>668</v>
      </c>
      <c r="F8" s="28">
        <v>414</v>
      </c>
      <c r="G8" s="30">
        <v>13.8</v>
      </c>
      <c r="H8" s="31">
        <v>13.5</v>
      </c>
      <c r="I8" s="32">
        <v>16.2</v>
      </c>
      <c r="J8" s="31">
        <v>12.4</v>
      </c>
      <c r="M8" s="4"/>
    </row>
    <row r="9" spans="2:16" x14ac:dyDescent="0.25">
      <c r="B9" s="26" t="s">
        <v>25</v>
      </c>
      <c r="C9" s="27">
        <v>109</v>
      </c>
      <c r="D9" s="28">
        <v>92</v>
      </c>
      <c r="E9" s="29">
        <v>1064</v>
      </c>
      <c r="F9" s="28">
        <v>1061</v>
      </c>
      <c r="G9" s="30">
        <v>33.299999999999997</v>
      </c>
      <c r="H9" s="31">
        <v>36.700000000000003</v>
      </c>
      <c r="I9" s="32">
        <v>25.9</v>
      </c>
      <c r="J9" s="31">
        <v>31.9</v>
      </c>
      <c r="M9" s="4"/>
    </row>
    <row r="10" spans="2:16" x14ac:dyDescent="0.25">
      <c r="B10" s="26" t="s">
        <v>26</v>
      </c>
      <c r="C10" s="27">
        <v>170</v>
      </c>
      <c r="D10" s="28">
        <v>121</v>
      </c>
      <c r="E10" s="29">
        <v>2312</v>
      </c>
      <c r="F10" s="28">
        <v>1825</v>
      </c>
      <c r="G10" s="30">
        <v>52</v>
      </c>
      <c r="H10" s="31">
        <v>48.2</v>
      </c>
      <c r="I10" s="32">
        <v>56.2</v>
      </c>
      <c r="J10" s="31">
        <v>54.7</v>
      </c>
      <c r="M10" s="4"/>
    </row>
    <row r="11" spans="2:16" x14ac:dyDescent="0.25">
      <c r="B11" s="16" t="s">
        <v>8</v>
      </c>
      <c r="C11" s="33">
        <v>327</v>
      </c>
      <c r="D11" s="33">
        <v>251</v>
      </c>
      <c r="E11" s="33">
        <v>4114</v>
      </c>
      <c r="F11" s="33">
        <v>3334</v>
      </c>
      <c r="G11" s="102">
        <v>100</v>
      </c>
      <c r="H11" s="102">
        <v>100</v>
      </c>
      <c r="I11" s="102">
        <v>100</v>
      </c>
      <c r="J11" s="102">
        <v>100</v>
      </c>
      <c r="M11" s="4"/>
      <c r="N11" s="34"/>
      <c r="O11" s="34"/>
      <c r="P11" s="34"/>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3"/>
  <sheetViews>
    <sheetView showGridLines="0" zoomScaleNormal="100" workbookViewId="0">
      <selection activeCell="H24" sqref="H24"/>
    </sheetView>
  </sheetViews>
  <sheetFormatPr defaultRowHeight="12" x14ac:dyDescent="0.2"/>
  <cols>
    <col min="1" max="1" width="0.85546875" style="5" customWidth="1"/>
    <col min="2" max="2" width="13.5703125" style="5" customWidth="1"/>
    <col min="3" max="4" width="9.7109375" style="5" customWidth="1"/>
    <col min="5" max="5" width="8.85546875" style="5" customWidth="1"/>
    <col min="6" max="6" width="9.140625" style="5" bestFit="1" customWidth="1"/>
    <col min="7" max="10" width="9.140625" style="5" customWidth="1"/>
    <col min="11" max="14" width="5" style="5" bestFit="1" customWidth="1"/>
    <col min="15" max="15" width="4" style="5" bestFit="1" customWidth="1"/>
    <col min="16" max="16" width="16.28515625" style="5" bestFit="1" customWidth="1"/>
    <col min="17" max="16384" width="9.140625" style="5"/>
  </cols>
  <sheetData>
    <row r="2" spans="2:17" s="2" customFormat="1" ht="15" x14ac:dyDescent="0.25">
      <c r="B2" s="23" t="s">
        <v>290</v>
      </c>
      <c r="C2" s="6"/>
      <c r="D2" s="6"/>
      <c r="E2" s="6"/>
      <c r="F2" s="6"/>
      <c r="G2" s="6"/>
      <c r="H2" s="6"/>
      <c r="I2" s="6"/>
      <c r="J2" s="1"/>
      <c r="K2" s="5"/>
    </row>
    <row r="3" spans="2:17" s="2" customFormat="1" ht="15" x14ac:dyDescent="0.25">
      <c r="B3" s="282" t="s">
        <v>284</v>
      </c>
      <c r="C3" s="273"/>
      <c r="D3" s="273"/>
      <c r="E3" s="273"/>
      <c r="F3" s="273"/>
      <c r="G3" s="273"/>
      <c r="H3" s="273"/>
      <c r="I3" s="273"/>
      <c r="J3" s="1"/>
      <c r="K3" s="5"/>
    </row>
    <row r="4" spans="2:17" ht="15" customHeight="1" x14ac:dyDescent="0.25">
      <c r="B4" s="348"/>
      <c r="C4" s="337" t="s">
        <v>18</v>
      </c>
      <c r="D4" s="337" t="s">
        <v>19</v>
      </c>
      <c r="E4" s="338" t="s">
        <v>20</v>
      </c>
      <c r="F4" s="338" t="s">
        <v>20</v>
      </c>
      <c r="G4" s="337" t="s">
        <v>18</v>
      </c>
      <c r="H4" s="337" t="s">
        <v>19</v>
      </c>
      <c r="I4" s="338" t="s">
        <v>20</v>
      </c>
      <c r="J4" s="338" t="s">
        <v>20</v>
      </c>
    </row>
    <row r="5" spans="2:17" ht="15" customHeight="1" x14ac:dyDescent="0.25">
      <c r="B5" s="349"/>
      <c r="C5" s="351" t="s">
        <v>21</v>
      </c>
      <c r="D5" s="351"/>
      <c r="E5" s="351"/>
      <c r="F5" s="351"/>
      <c r="G5" s="351" t="s">
        <v>22</v>
      </c>
      <c r="H5" s="351"/>
      <c r="I5" s="351"/>
      <c r="J5" s="351"/>
    </row>
    <row r="6" spans="2:17" ht="15" customHeight="1" x14ac:dyDescent="0.25">
      <c r="B6" s="350"/>
      <c r="C6" s="35">
        <v>2010</v>
      </c>
      <c r="D6" s="25">
        <v>2018</v>
      </c>
      <c r="E6" s="25">
        <v>2010</v>
      </c>
      <c r="F6" s="25">
        <v>2018</v>
      </c>
      <c r="G6" s="24">
        <v>2010</v>
      </c>
      <c r="H6" s="24">
        <v>2018</v>
      </c>
      <c r="I6" s="24">
        <v>2010</v>
      </c>
      <c r="J6" s="24">
        <v>2018</v>
      </c>
      <c r="P6" s="36"/>
      <c r="Q6" s="36"/>
    </row>
    <row r="7" spans="2:17" ht="15" customHeight="1" x14ac:dyDescent="0.25">
      <c r="B7" s="26" t="s">
        <v>28</v>
      </c>
      <c r="C7" s="37">
        <v>10</v>
      </c>
      <c r="D7" s="38">
        <v>7</v>
      </c>
      <c r="E7" s="39">
        <v>206</v>
      </c>
      <c r="F7" s="38">
        <v>108</v>
      </c>
      <c r="G7" s="30">
        <v>3</v>
      </c>
      <c r="H7" s="31">
        <v>2.8</v>
      </c>
      <c r="I7" s="32">
        <v>5</v>
      </c>
      <c r="J7" s="31">
        <v>3.2</v>
      </c>
      <c r="P7" s="36"/>
    </row>
    <row r="8" spans="2:17" ht="15" customHeight="1" x14ac:dyDescent="0.25">
      <c r="B8" s="26" t="s">
        <v>29</v>
      </c>
      <c r="C8" s="37">
        <v>54</v>
      </c>
      <c r="D8" s="38">
        <v>55</v>
      </c>
      <c r="E8" s="39">
        <v>950</v>
      </c>
      <c r="F8" s="38">
        <v>687</v>
      </c>
      <c r="G8" s="30">
        <v>16.5</v>
      </c>
      <c r="H8" s="31">
        <v>21.9</v>
      </c>
      <c r="I8" s="32">
        <v>23.1</v>
      </c>
      <c r="J8" s="31">
        <v>20.6</v>
      </c>
      <c r="P8" s="36"/>
    </row>
    <row r="9" spans="2:17" ht="15" customHeight="1" x14ac:dyDescent="0.25">
      <c r="B9" s="26" t="s">
        <v>30</v>
      </c>
      <c r="C9" s="37">
        <v>27</v>
      </c>
      <c r="D9" s="38">
        <v>13</v>
      </c>
      <c r="E9" s="39">
        <v>265</v>
      </c>
      <c r="F9" s="38">
        <v>219</v>
      </c>
      <c r="G9" s="30">
        <v>8.3000000000000007</v>
      </c>
      <c r="H9" s="31">
        <v>5.2</v>
      </c>
      <c r="I9" s="32">
        <v>6.4</v>
      </c>
      <c r="J9" s="31">
        <v>6.6</v>
      </c>
      <c r="P9" s="36"/>
    </row>
    <row r="10" spans="2:17" ht="15" customHeight="1" x14ac:dyDescent="0.25">
      <c r="B10" s="26" t="s">
        <v>31</v>
      </c>
      <c r="C10" s="37">
        <v>54</v>
      </c>
      <c r="D10" s="38">
        <v>49</v>
      </c>
      <c r="E10" s="39">
        <v>621</v>
      </c>
      <c r="F10" s="38">
        <v>612</v>
      </c>
      <c r="G10" s="30">
        <v>16.5</v>
      </c>
      <c r="H10" s="31">
        <v>19.5</v>
      </c>
      <c r="I10" s="32">
        <v>15.1</v>
      </c>
      <c r="J10" s="31">
        <v>18.399999999999999</v>
      </c>
      <c r="P10" s="36"/>
    </row>
    <row r="11" spans="2:17" ht="15" customHeight="1" x14ac:dyDescent="0.25">
      <c r="B11" s="26" t="s">
        <v>32</v>
      </c>
      <c r="C11" s="37">
        <v>182</v>
      </c>
      <c r="D11" s="38">
        <v>127</v>
      </c>
      <c r="E11" s="39">
        <v>2072</v>
      </c>
      <c r="F11" s="38">
        <v>1708</v>
      </c>
      <c r="G11" s="30">
        <v>55.7</v>
      </c>
      <c r="H11" s="31">
        <v>50.6</v>
      </c>
      <c r="I11" s="32">
        <v>50.4</v>
      </c>
      <c r="J11" s="31">
        <v>51.2</v>
      </c>
      <c r="P11" s="36"/>
    </row>
    <row r="12" spans="2:17" ht="15" customHeight="1" x14ac:dyDescent="0.25">
      <c r="B12" s="16" t="s">
        <v>8</v>
      </c>
      <c r="C12" s="33">
        <v>327</v>
      </c>
      <c r="D12" s="33">
        <v>251</v>
      </c>
      <c r="E12" s="33">
        <v>4114</v>
      </c>
      <c r="F12" s="33">
        <v>3334</v>
      </c>
      <c r="G12" s="102">
        <v>100</v>
      </c>
      <c r="H12" s="102">
        <v>100</v>
      </c>
      <c r="I12" s="102">
        <v>100</v>
      </c>
      <c r="J12" s="102">
        <v>100</v>
      </c>
      <c r="P12" s="36"/>
    </row>
    <row r="13" spans="2:17" ht="11.25" customHeight="1" x14ac:dyDescent="0.2">
      <c r="B13" s="40" t="s">
        <v>33</v>
      </c>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2"/>
  <sheetViews>
    <sheetView showGridLines="0" zoomScaleNormal="100" workbookViewId="0">
      <selection activeCell="I28" sqref="I28"/>
    </sheetView>
  </sheetViews>
  <sheetFormatPr defaultRowHeight="11.25" x14ac:dyDescent="0.2"/>
  <cols>
    <col min="1" max="1" width="0.85546875" style="42" customWidth="1"/>
    <col min="2" max="2" width="13.5703125" style="51" customWidth="1"/>
    <col min="3" max="3" width="10.28515625" style="41" bestFit="1" customWidth="1"/>
    <col min="4" max="4" width="9.85546875" style="41" bestFit="1" customWidth="1"/>
    <col min="5" max="5" width="10.28515625" style="41" bestFit="1" customWidth="1"/>
    <col min="6" max="6" width="9.85546875" style="41" bestFit="1" customWidth="1"/>
    <col min="7" max="7" width="13.85546875" style="41" bestFit="1" customWidth="1"/>
    <col min="8" max="8" width="13.42578125" style="41" bestFit="1" customWidth="1"/>
    <col min="9" max="9" width="13.85546875" style="41" bestFit="1" customWidth="1"/>
    <col min="10" max="10" width="13.42578125" style="41" bestFit="1" customWidth="1"/>
    <col min="11" max="16384" width="9.140625" style="42"/>
  </cols>
  <sheetData>
    <row r="2" spans="2:10" ht="12.75" x14ac:dyDescent="0.2">
      <c r="B2" s="23" t="s">
        <v>289</v>
      </c>
    </row>
    <row r="3" spans="2:10" ht="12.75" x14ac:dyDescent="0.2">
      <c r="B3" s="43" t="s">
        <v>34</v>
      </c>
    </row>
    <row r="4" spans="2:10" ht="13.5" x14ac:dyDescent="0.25">
      <c r="B4" s="352" t="s">
        <v>35</v>
      </c>
      <c r="C4" s="353" t="s">
        <v>18</v>
      </c>
      <c r="D4" s="353"/>
      <c r="E4" s="353"/>
      <c r="F4" s="353"/>
      <c r="G4" s="354" t="s">
        <v>20</v>
      </c>
      <c r="H4" s="354"/>
      <c r="I4" s="354"/>
      <c r="J4" s="354"/>
    </row>
    <row r="5" spans="2:10" ht="13.5" x14ac:dyDescent="0.25">
      <c r="B5" s="352"/>
      <c r="C5" s="355">
        <v>2010</v>
      </c>
      <c r="D5" s="355"/>
      <c r="E5" s="356">
        <v>2018</v>
      </c>
      <c r="F5" s="356"/>
      <c r="G5" s="355">
        <v>2010</v>
      </c>
      <c r="H5" s="355"/>
      <c r="I5" s="356">
        <v>2018</v>
      </c>
      <c r="J5" s="356"/>
    </row>
    <row r="6" spans="2:10" ht="13.5" x14ac:dyDescent="0.25">
      <c r="B6" s="352"/>
      <c r="C6" s="246" t="s">
        <v>36</v>
      </c>
      <c r="D6" s="246" t="s">
        <v>37</v>
      </c>
      <c r="E6" s="246" t="s">
        <v>36</v>
      </c>
      <c r="F6" s="246" t="s">
        <v>37</v>
      </c>
      <c r="G6" s="246" t="s">
        <v>36</v>
      </c>
      <c r="H6" s="246" t="s">
        <v>37</v>
      </c>
      <c r="I6" s="246" t="s">
        <v>36</v>
      </c>
      <c r="J6" s="246" t="s">
        <v>37</v>
      </c>
    </row>
    <row r="7" spans="2:10" ht="13.5" x14ac:dyDescent="0.25">
      <c r="B7" s="281" t="s">
        <v>38</v>
      </c>
      <c r="C7" s="44">
        <v>1</v>
      </c>
      <c r="D7" s="45">
        <v>252</v>
      </c>
      <c r="E7" s="49" t="s">
        <v>27</v>
      </c>
      <c r="F7" s="47">
        <v>243</v>
      </c>
      <c r="G7" s="44">
        <v>27</v>
      </c>
      <c r="H7" s="45">
        <v>3381</v>
      </c>
      <c r="I7" s="48">
        <v>15</v>
      </c>
      <c r="J7" s="47">
        <v>3151</v>
      </c>
    </row>
    <row r="8" spans="2:10" ht="13.5" x14ac:dyDescent="0.25">
      <c r="B8" s="281" t="s">
        <v>39</v>
      </c>
      <c r="C8" s="46">
        <v>1</v>
      </c>
      <c r="D8" s="45">
        <v>198</v>
      </c>
      <c r="E8" s="44">
        <v>3</v>
      </c>
      <c r="F8" s="47">
        <v>229</v>
      </c>
      <c r="G8" s="44">
        <v>14</v>
      </c>
      <c r="H8" s="45">
        <v>3137</v>
      </c>
      <c r="I8" s="48">
        <v>9</v>
      </c>
      <c r="J8" s="47">
        <v>2830</v>
      </c>
    </row>
    <row r="9" spans="2:10" ht="13.5" x14ac:dyDescent="0.25">
      <c r="B9" s="281" t="s">
        <v>40</v>
      </c>
      <c r="C9" s="46">
        <v>1</v>
      </c>
      <c r="D9" s="45">
        <v>435</v>
      </c>
      <c r="E9" s="46">
        <v>1</v>
      </c>
      <c r="F9" s="47">
        <v>351</v>
      </c>
      <c r="G9" s="44">
        <v>29</v>
      </c>
      <c r="H9" s="45">
        <v>6314</v>
      </c>
      <c r="I9" s="48">
        <v>10</v>
      </c>
      <c r="J9" s="47">
        <v>4925</v>
      </c>
    </row>
    <row r="10" spans="2:10" ht="13.5" x14ac:dyDescent="0.25">
      <c r="B10" s="281" t="s">
        <v>41</v>
      </c>
      <c r="C10" s="44">
        <v>9</v>
      </c>
      <c r="D10" s="45">
        <v>758</v>
      </c>
      <c r="E10" s="46">
        <v>5</v>
      </c>
      <c r="F10" s="47">
        <v>446</v>
      </c>
      <c r="G10" s="44">
        <v>121</v>
      </c>
      <c r="H10" s="45">
        <v>14678</v>
      </c>
      <c r="I10" s="48">
        <v>61</v>
      </c>
      <c r="J10" s="47">
        <v>8814</v>
      </c>
    </row>
    <row r="11" spans="2:10" ht="13.5" x14ac:dyDescent="0.25">
      <c r="B11" s="281" t="s">
        <v>42</v>
      </c>
      <c r="C11" s="44">
        <v>18</v>
      </c>
      <c r="D11" s="45">
        <v>1568</v>
      </c>
      <c r="E11" s="48">
        <v>9</v>
      </c>
      <c r="F11" s="47">
        <v>987</v>
      </c>
      <c r="G11" s="44">
        <v>253</v>
      </c>
      <c r="H11" s="45">
        <v>23858</v>
      </c>
      <c r="I11" s="48">
        <v>168</v>
      </c>
      <c r="J11" s="47">
        <v>15657</v>
      </c>
    </row>
    <row r="12" spans="2:10" ht="13.5" x14ac:dyDescent="0.25">
      <c r="B12" s="281" t="s">
        <v>43</v>
      </c>
      <c r="C12" s="44">
        <v>18</v>
      </c>
      <c r="D12" s="45">
        <v>1915</v>
      </c>
      <c r="E12" s="46">
        <v>20</v>
      </c>
      <c r="F12" s="47">
        <v>1331</v>
      </c>
      <c r="G12" s="44">
        <v>294</v>
      </c>
      <c r="H12" s="45">
        <v>28690</v>
      </c>
      <c r="I12" s="48">
        <v>185</v>
      </c>
      <c r="J12" s="47">
        <v>20657</v>
      </c>
    </row>
    <row r="13" spans="2:10" ht="13.5" x14ac:dyDescent="0.25">
      <c r="B13" s="281" t="s">
        <v>44</v>
      </c>
      <c r="C13" s="44">
        <v>22</v>
      </c>
      <c r="D13" s="45">
        <v>2173</v>
      </c>
      <c r="E13" s="48">
        <v>13</v>
      </c>
      <c r="F13" s="47">
        <v>1539</v>
      </c>
      <c r="G13" s="44">
        <v>351</v>
      </c>
      <c r="H13" s="45">
        <v>32620</v>
      </c>
      <c r="I13" s="48">
        <v>216</v>
      </c>
      <c r="J13" s="47">
        <v>23488</v>
      </c>
    </row>
    <row r="14" spans="2:10" ht="13.5" x14ac:dyDescent="0.25">
      <c r="B14" s="281" t="s">
        <v>45</v>
      </c>
      <c r="C14" s="44">
        <v>70</v>
      </c>
      <c r="D14" s="45">
        <v>5680</v>
      </c>
      <c r="E14" s="48">
        <v>36</v>
      </c>
      <c r="F14" s="47">
        <v>3900</v>
      </c>
      <c r="G14" s="44">
        <v>948</v>
      </c>
      <c r="H14" s="45">
        <v>86891</v>
      </c>
      <c r="I14" s="48">
        <v>597</v>
      </c>
      <c r="J14" s="47">
        <v>58532</v>
      </c>
    </row>
    <row r="15" spans="2:10" ht="13.5" x14ac:dyDescent="0.25">
      <c r="B15" s="281" t="s">
        <v>46</v>
      </c>
      <c r="C15" s="44">
        <v>36</v>
      </c>
      <c r="D15" s="45">
        <v>2838</v>
      </c>
      <c r="E15" s="48">
        <v>30</v>
      </c>
      <c r="F15" s="47">
        <v>2622</v>
      </c>
      <c r="G15" s="44">
        <v>522</v>
      </c>
      <c r="H15" s="45">
        <v>40907</v>
      </c>
      <c r="I15" s="48">
        <v>449</v>
      </c>
      <c r="J15" s="47">
        <v>40280</v>
      </c>
    </row>
    <row r="16" spans="2:10" ht="13.5" x14ac:dyDescent="0.25">
      <c r="B16" s="281" t="s">
        <v>47</v>
      </c>
      <c r="C16" s="44">
        <v>20</v>
      </c>
      <c r="D16" s="45">
        <v>997</v>
      </c>
      <c r="E16" s="48">
        <v>25</v>
      </c>
      <c r="F16" s="47">
        <v>1032</v>
      </c>
      <c r="G16" s="44">
        <v>195</v>
      </c>
      <c r="H16" s="45">
        <v>13488</v>
      </c>
      <c r="I16" s="48">
        <v>242</v>
      </c>
      <c r="J16" s="47">
        <v>15826</v>
      </c>
    </row>
    <row r="17" spans="2:10" ht="13.5" x14ac:dyDescent="0.25">
      <c r="B17" s="281" t="s">
        <v>48</v>
      </c>
      <c r="C17" s="44">
        <v>20</v>
      </c>
      <c r="D17" s="45">
        <v>765</v>
      </c>
      <c r="E17" s="48">
        <v>15</v>
      </c>
      <c r="F17" s="47">
        <v>740</v>
      </c>
      <c r="G17" s="44">
        <v>202</v>
      </c>
      <c r="H17" s="45">
        <v>11264</v>
      </c>
      <c r="I17" s="48">
        <v>203</v>
      </c>
      <c r="J17" s="47">
        <v>11671</v>
      </c>
    </row>
    <row r="18" spans="2:10" ht="13.5" x14ac:dyDescent="0.25">
      <c r="B18" s="281" t="s">
        <v>49</v>
      </c>
      <c r="C18" s="44">
        <v>109</v>
      </c>
      <c r="D18" s="45">
        <v>2103</v>
      </c>
      <c r="E18" s="48">
        <v>92</v>
      </c>
      <c r="F18" s="47">
        <v>2158</v>
      </c>
      <c r="G18" s="44">
        <v>1064</v>
      </c>
      <c r="H18" s="45">
        <v>28223</v>
      </c>
      <c r="I18" s="48">
        <v>1061</v>
      </c>
      <c r="J18" s="47">
        <v>30110</v>
      </c>
    </row>
    <row r="19" spans="2:10" ht="13.5" x14ac:dyDescent="0.25">
      <c r="B19" s="281" t="s">
        <v>50</v>
      </c>
      <c r="C19" s="44">
        <v>2</v>
      </c>
      <c r="D19" s="45">
        <v>283</v>
      </c>
      <c r="E19" s="44">
        <v>2</v>
      </c>
      <c r="F19" s="47">
        <v>166</v>
      </c>
      <c r="G19" s="44">
        <v>94</v>
      </c>
      <c r="H19" s="45">
        <v>11269</v>
      </c>
      <c r="I19" s="48">
        <v>118</v>
      </c>
      <c r="J19" s="47">
        <v>6978</v>
      </c>
    </row>
    <row r="20" spans="2:10" ht="13.5" x14ac:dyDescent="0.25">
      <c r="B20" s="16" t="s">
        <v>8</v>
      </c>
      <c r="C20" s="94">
        <v>327</v>
      </c>
      <c r="D20" s="33">
        <v>19965</v>
      </c>
      <c r="E20" s="94">
        <v>251</v>
      </c>
      <c r="F20" s="33">
        <v>15744</v>
      </c>
      <c r="G20" s="94">
        <v>4114</v>
      </c>
      <c r="H20" s="33">
        <v>304720</v>
      </c>
      <c r="I20" s="94">
        <v>3334</v>
      </c>
      <c r="J20" s="33">
        <v>242919</v>
      </c>
    </row>
    <row r="22" spans="2:10" x14ac:dyDescent="0.2">
      <c r="B22" s="50"/>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2019-11-12T08:52:51Z</dcterms:modified>
</cp:coreProperties>
</file>